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USER\Desktop\Ada\Academics\Projects\Excel\Health Care's Stroke Incidence and Risk Factors Analysis\"/>
    </mc:Choice>
  </mc:AlternateContent>
  <xr:revisionPtr revIDLastSave="0" documentId="13_ncr:1_{E042CFEC-C23B-4EEF-82B5-B8FC97F633FA}" xr6:coauthVersionLast="47" xr6:coauthVersionMax="47" xr10:uidLastSave="{00000000-0000-0000-0000-000000000000}"/>
  <bookViews>
    <workbookView xWindow="-120" yWindow="-120" windowWidth="20730" windowHeight="11160" xr2:uid="{833A4F21-36F3-432E-9727-9A86E84A9CF8}"/>
  </bookViews>
  <sheets>
    <sheet name="Data" sheetId="1" r:id="rId1"/>
    <sheet name="Pre-Analysis Board" sheetId="2" r:id="rId2"/>
    <sheet name="In-Analysis Board" sheetId="3" r:id="rId3"/>
    <sheet name="Age Demographics of Stroke" sheetId="11" r:id="rId4"/>
    <sheet name="Prop. of Stroke and Non-Stroke" sheetId="8" r:id="rId5"/>
    <sheet name="BMI Category Distribution" sheetId="5" r:id="rId6"/>
    <sheet name="Age Group Distribution of Hyper" sheetId="6" r:id="rId7"/>
    <sheet name="Stroke Prevalence across Smoke_" sheetId="12" r:id="rId8"/>
    <sheet name="Stroke Prevalence across GLC" sheetId="13" r:id="rId9"/>
    <sheet name="Impact of Work Type on Stroke C" sheetId="7" r:id="rId10"/>
    <sheet name="Impact of Marriage on Stroke" sheetId="15" r:id="rId11"/>
    <sheet name="Stroke Cases by Residence Type" sheetId="16" r:id="rId12"/>
    <sheet name="Dashboard" sheetId="9" r:id="rId13"/>
    <sheet name="Post Analysis Board" sheetId="14" r:id="rId14"/>
  </sheets>
  <definedNames>
    <definedName name="_xlchart.v1.0" hidden="1">'Prop. of Stroke and Non-Stroke'!$A$18:$B$23</definedName>
    <definedName name="_xlchart.v1.1" hidden="1">'Prop. of Stroke and Non-Stroke'!$C$17</definedName>
    <definedName name="_xlchart.v1.2" hidden="1">'Prop. of Stroke and Non-Stroke'!$C$18:$C$23</definedName>
    <definedName name="_xlchart.v1.3" hidden="1">'Prop. of Stroke and Non-Stroke'!$A$18:$B$23</definedName>
    <definedName name="_xlchart.v1.4" hidden="1">'Prop. of Stroke and Non-Stroke'!$C$17</definedName>
    <definedName name="_xlchart.v1.5" hidden="1">'Prop. of Stroke and Non-Stroke'!$C$18:$C$23</definedName>
    <definedName name="Slicer_Ever_Married">#N/A</definedName>
    <definedName name="Slicer_Residence_Type">#N/A</definedName>
    <definedName name="Slicer_Risk_Label">#N/A</definedName>
  </definedNames>
  <calcPr calcId="191029"/>
  <pivotCaches>
    <pivotCache cacheId="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c r="N173" i="1" a="1"/>
  <c r="N173" i="1" s="1"/>
  <c r="N174" i="1" a="1"/>
  <c r="N174" i="1"/>
  <c r="N175" i="1" a="1"/>
  <c r="N175" i="1" s="1"/>
  <c r="N176" i="1" a="1"/>
  <c r="N176" i="1" s="1"/>
  <c r="N177" i="1" a="1"/>
  <c r="N177" i="1" s="1"/>
  <c r="N178" i="1" a="1"/>
  <c r="N178" i="1" s="1"/>
  <c r="N179" i="1" a="1"/>
  <c r="N179" i="1" s="1"/>
  <c r="N180" i="1" a="1"/>
  <c r="N180" i="1"/>
  <c r="N181" i="1" a="1"/>
  <c r="N181" i="1" s="1"/>
  <c r="N182" i="1" a="1"/>
  <c r="N182" i="1"/>
  <c r="N183" i="1" a="1"/>
  <c r="N183" i="1" s="1"/>
  <c r="N184" i="1" a="1"/>
  <c r="N184" i="1" s="1"/>
  <c r="N185" i="1" a="1"/>
  <c r="N185" i="1" s="1"/>
  <c r="N186" i="1" a="1"/>
  <c r="N186" i="1" s="1"/>
  <c r="N187" i="1" a="1"/>
  <c r="N187" i="1" s="1"/>
  <c r="N188" i="1" a="1"/>
  <c r="N188" i="1"/>
  <c r="N189" i="1" a="1"/>
  <c r="N189" i="1" s="1"/>
  <c r="N190" i="1" a="1"/>
  <c r="N190" i="1"/>
  <c r="N191" i="1" a="1"/>
  <c r="N191" i="1" s="1"/>
  <c r="N192" i="1" a="1"/>
  <c r="N192" i="1" s="1"/>
  <c r="N193" i="1" a="1"/>
  <c r="N193" i="1" s="1"/>
  <c r="N194" i="1" a="1"/>
  <c r="N194" i="1" s="1"/>
  <c r="N195" i="1" a="1"/>
  <c r="N195" i="1" s="1"/>
  <c r="N196" i="1" a="1"/>
  <c r="N196" i="1"/>
  <c r="N197" i="1" a="1"/>
  <c r="N197" i="1" s="1"/>
  <c r="N198" i="1" a="1"/>
  <c r="N198" i="1"/>
  <c r="N199" i="1" a="1"/>
  <c r="N199" i="1" s="1"/>
  <c r="N200" i="1" a="1"/>
  <c r="N200" i="1" s="1"/>
  <c r="N201" i="1" a="1"/>
  <c r="N201" i="1" s="1"/>
  <c r="N202" i="1" a="1"/>
  <c r="N202" i="1" s="1"/>
  <c r="N203" i="1" a="1"/>
  <c r="N203" i="1" s="1"/>
  <c r="N204" i="1" a="1"/>
  <c r="N204" i="1"/>
  <c r="N205" i="1" a="1"/>
  <c r="N205" i="1" s="1"/>
  <c r="N206" i="1" a="1"/>
  <c r="N206" i="1"/>
  <c r="N207" i="1" a="1"/>
  <c r="N207" i="1" s="1"/>
  <c r="N208" i="1" a="1"/>
  <c r="N208" i="1" s="1"/>
  <c r="N209" i="1" a="1"/>
  <c r="N209" i="1" s="1"/>
  <c r="N210" i="1" a="1"/>
  <c r="N210" i="1" s="1"/>
  <c r="N211" i="1" a="1"/>
  <c r="N211" i="1" s="1"/>
  <c r="N212" i="1" a="1"/>
  <c r="N212" i="1" s="1"/>
  <c r="N213" i="1" a="1"/>
  <c r="N213" i="1" s="1"/>
  <c r="N214" i="1" a="1"/>
  <c r="N214" i="1"/>
  <c r="N215" i="1" a="1"/>
  <c r="N215" i="1" s="1"/>
  <c r="N216" i="1" a="1"/>
  <c r="N216" i="1" s="1"/>
  <c r="N217" i="1" a="1"/>
  <c r="N217" i="1" s="1"/>
  <c r="N218" i="1" a="1"/>
  <c r="N218" i="1" s="1"/>
  <c r="N219" i="1" a="1"/>
  <c r="N219" i="1" s="1"/>
  <c r="N220" i="1" a="1"/>
  <c r="N220" i="1"/>
  <c r="N221" i="1" a="1"/>
  <c r="N221" i="1" s="1"/>
  <c r="N222" i="1" a="1"/>
  <c r="N222" i="1"/>
  <c r="N223" i="1" a="1"/>
  <c r="N223" i="1" s="1"/>
  <c r="N224" i="1" a="1"/>
  <c r="N224" i="1" s="1"/>
  <c r="N225" i="1" a="1"/>
  <c r="N225" i="1" s="1"/>
  <c r="N226" i="1" a="1"/>
  <c r="N226" i="1" s="1"/>
  <c r="N227" i="1" a="1"/>
  <c r="N227" i="1" s="1"/>
  <c r="N228" i="1" a="1"/>
  <c r="N228" i="1" s="1"/>
  <c r="N229" i="1" a="1"/>
  <c r="N229" i="1" s="1"/>
  <c r="N230" i="1" a="1"/>
  <c r="N230" i="1"/>
  <c r="N231" i="1" a="1"/>
  <c r="N231" i="1" s="1"/>
  <c r="N232" i="1" a="1"/>
  <c r="N232" i="1" s="1"/>
  <c r="N233" i="1" a="1"/>
  <c r="N233" i="1" s="1"/>
  <c r="N234" i="1" a="1"/>
  <c r="N234" i="1" s="1"/>
  <c r="N235" i="1" a="1"/>
  <c r="N235" i="1" s="1"/>
  <c r="N236" i="1" a="1"/>
  <c r="N236" i="1"/>
  <c r="N237" i="1" a="1"/>
  <c r="N237" i="1" s="1"/>
  <c r="N238" i="1" a="1"/>
  <c r="N238" i="1"/>
  <c r="N239" i="1" a="1"/>
  <c r="N239" i="1" s="1"/>
  <c r="N240" i="1" a="1"/>
  <c r="N240" i="1" s="1"/>
  <c r="N241" i="1" a="1"/>
  <c r="N241" i="1" s="1"/>
  <c r="N242" i="1" a="1"/>
  <c r="N242" i="1" s="1"/>
  <c r="N243" i="1" a="1"/>
  <c r="N243" i="1" s="1"/>
  <c r="N244" i="1" a="1"/>
  <c r="N244" i="1" s="1"/>
  <c r="N245" i="1" a="1"/>
  <c r="N245" i="1" s="1"/>
  <c r="N246" i="1" a="1"/>
  <c r="N246" i="1"/>
  <c r="N247" i="1" a="1"/>
  <c r="N247" i="1" s="1"/>
  <c r="N248" i="1" a="1"/>
  <c r="N248" i="1" s="1"/>
  <c r="N249" i="1" a="1"/>
  <c r="N249" i="1" s="1"/>
  <c r="N250" i="1" a="1"/>
  <c r="N250" i="1" s="1"/>
  <c r="N251" i="1" a="1"/>
  <c r="N251" i="1" s="1"/>
  <c r="N252" i="1" a="1"/>
  <c r="N252" i="1" s="1"/>
  <c r="N253" i="1" a="1"/>
  <c r="N253" i="1" s="1"/>
  <c r="N254" i="1" a="1"/>
  <c r="N254" i="1"/>
  <c r="N255" i="1" a="1"/>
  <c r="N255" i="1" s="1"/>
  <c r="N256" i="1" a="1"/>
  <c r="N256" i="1" s="1"/>
  <c r="N257" i="1" a="1"/>
  <c r="N257" i="1" s="1"/>
  <c r="N258" i="1" a="1"/>
  <c r="N258" i="1" s="1"/>
  <c r="N259" i="1" a="1"/>
  <c r="N259" i="1" s="1"/>
  <c r="N260" i="1" a="1"/>
  <c r="N260" i="1" s="1"/>
  <c r="N261" i="1" a="1"/>
  <c r="N261" i="1" s="1"/>
  <c r="N262" i="1" a="1"/>
  <c r="N262" i="1"/>
  <c r="N263" i="1" a="1"/>
  <c r="N263" i="1" s="1"/>
  <c r="N264" i="1" a="1"/>
  <c r="N264" i="1" s="1"/>
  <c r="N265" i="1" a="1"/>
  <c r="N265" i="1" s="1"/>
  <c r="N266" i="1" a="1"/>
  <c r="N266" i="1" s="1"/>
  <c r="N267" i="1" a="1"/>
  <c r="N267" i="1" s="1"/>
  <c r="N268" i="1" a="1"/>
  <c r="N268" i="1"/>
  <c r="N269" i="1" a="1"/>
  <c r="N269" i="1" s="1"/>
  <c r="N270" i="1" a="1"/>
  <c r="N270" i="1"/>
  <c r="N271" i="1" a="1"/>
  <c r="N271" i="1" s="1"/>
  <c r="N272" i="1" a="1"/>
  <c r="N272" i="1" s="1"/>
  <c r="N273" i="1" a="1"/>
  <c r="N273" i="1" s="1"/>
  <c r="N274" i="1" a="1"/>
  <c r="N274" i="1" s="1"/>
  <c r="N275" i="1" a="1"/>
  <c r="N275" i="1" s="1"/>
  <c r="N276" i="1" a="1"/>
  <c r="N276" i="1" s="1"/>
  <c r="N277" i="1" a="1"/>
  <c r="N277" i="1" s="1"/>
  <c r="N278" i="1" a="1"/>
  <c r="N278" i="1"/>
  <c r="N279" i="1" a="1"/>
  <c r="N279" i="1" s="1"/>
  <c r="N280" i="1" a="1"/>
  <c r="N280" i="1" s="1"/>
  <c r="N281" i="1" a="1"/>
  <c r="N281" i="1" s="1"/>
  <c r="N282" i="1" a="1"/>
  <c r="N282" i="1" s="1"/>
  <c r="N283" i="1" a="1"/>
  <c r="N283" i="1" s="1"/>
  <c r="N284" i="1" a="1"/>
  <c r="N284" i="1"/>
  <c r="N285" i="1" a="1"/>
  <c r="N285" i="1" s="1"/>
  <c r="N286" i="1" a="1"/>
  <c r="N286" i="1"/>
  <c r="N287" i="1" a="1"/>
  <c r="N287" i="1" s="1"/>
  <c r="N288" i="1" a="1"/>
  <c r="N288" i="1" s="1"/>
  <c r="N289" i="1" a="1"/>
  <c r="N289" i="1" s="1"/>
  <c r="N290" i="1" a="1"/>
  <c r="N290" i="1" s="1"/>
  <c r="N291" i="1" a="1"/>
  <c r="N291" i="1" s="1"/>
  <c r="N292" i="1" a="1"/>
  <c r="N292" i="1"/>
  <c r="N293" i="1" a="1"/>
  <c r="N293" i="1" s="1"/>
  <c r="N294" i="1" a="1"/>
  <c r="N294" i="1"/>
  <c r="N295" i="1" a="1"/>
  <c r="N295" i="1" s="1"/>
  <c r="N296" i="1" a="1"/>
  <c r="N296" i="1" s="1"/>
  <c r="N297" i="1" a="1"/>
  <c r="N297" i="1" s="1"/>
  <c r="N298" i="1" a="1"/>
  <c r="N298" i="1" s="1"/>
  <c r="N299" i="1" a="1"/>
  <c r="N299" i="1" s="1"/>
  <c r="N300" i="1" a="1"/>
  <c r="N300" i="1"/>
  <c r="N301" i="1" a="1"/>
  <c r="N301" i="1" s="1"/>
  <c r="N302" i="1" a="1"/>
  <c r="N302" i="1"/>
  <c r="N303" i="1" a="1"/>
  <c r="N303" i="1" s="1"/>
  <c r="N304" i="1" a="1"/>
  <c r="N304" i="1" s="1"/>
  <c r="N305" i="1" a="1"/>
  <c r="N305" i="1" s="1"/>
  <c r="N306" i="1" a="1"/>
  <c r="N306" i="1" s="1"/>
  <c r="N307" i="1" a="1"/>
  <c r="N307" i="1" s="1"/>
  <c r="N308" i="1" a="1"/>
  <c r="N308" i="1" s="1"/>
  <c r="N309" i="1" a="1"/>
  <c r="N309" i="1" s="1"/>
  <c r="N310" i="1" a="1"/>
  <c r="N310" i="1"/>
  <c r="N311" i="1" a="1"/>
  <c r="N311" i="1" s="1"/>
  <c r="N312" i="1" a="1"/>
  <c r="N312" i="1" s="1"/>
  <c r="N313" i="1" a="1"/>
  <c r="N313" i="1" s="1"/>
  <c r="N314" i="1" a="1"/>
  <c r="N314" i="1" s="1"/>
  <c r="N315" i="1" a="1"/>
  <c r="N315" i="1" s="1"/>
  <c r="N316" i="1" a="1"/>
  <c r="N316" i="1"/>
  <c r="N317" i="1" a="1"/>
  <c r="N317" i="1" s="1"/>
  <c r="N318" i="1" a="1"/>
  <c r="N318" i="1"/>
  <c r="N319" i="1" a="1"/>
  <c r="N319" i="1" s="1"/>
  <c r="N320" i="1" a="1"/>
  <c r="N320" i="1" s="1"/>
  <c r="N321" i="1" a="1"/>
  <c r="N321" i="1" s="1"/>
  <c r="N322" i="1" a="1"/>
  <c r="N322" i="1" s="1"/>
  <c r="N323" i="1" a="1"/>
  <c r="N323" i="1" s="1"/>
  <c r="N324" i="1" a="1"/>
  <c r="N324" i="1" s="1"/>
  <c r="N325" i="1" a="1"/>
  <c r="N325" i="1" s="1"/>
  <c r="N326" i="1" a="1"/>
  <c r="N326" i="1"/>
  <c r="N327" i="1" a="1"/>
  <c r="N327" i="1" s="1"/>
  <c r="N328" i="1" a="1"/>
  <c r="N328" i="1" s="1"/>
  <c r="N329" i="1" a="1"/>
  <c r="N329" i="1" s="1"/>
  <c r="N330" i="1" a="1"/>
  <c r="N330" i="1" s="1"/>
  <c r="N331" i="1" a="1"/>
  <c r="N331" i="1" s="1"/>
  <c r="N332" i="1" a="1"/>
  <c r="N332" i="1" s="1"/>
  <c r="N333" i="1" a="1"/>
  <c r="N333" i="1" s="1"/>
  <c r="N334" i="1" a="1"/>
  <c r="N334" i="1"/>
  <c r="N335" i="1" a="1"/>
  <c r="N335" i="1" s="1"/>
  <c r="N336" i="1" a="1"/>
  <c r="N336" i="1"/>
  <c r="N337" i="1" a="1"/>
  <c r="N337" i="1" s="1"/>
  <c r="N338" i="1" a="1"/>
  <c r="N338" i="1" s="1"/>
  <c r="N339" i="1" a="1"/>
  <c r="N339" i="1" s="1"/>
  <c r="N340" i="1" a="1"/>
  <c r="N340" i="1"/>
  <c r="N341" i="1" a="1"/>
  <c r="N341" i="1" s="1"/>
  <c r="N342" i="1" a="1"/>
  <c r="N342" i="1"/>
  <c r="N343" i="1" a="1"/>
  <c r="N343" i="1" s="1"/>
  <c r="N344" i="1" a="1"/>
  <c r="N344" i="1" s="1"/>
  <c r="N345" i="1" a="1"/>
  <c r="N345" i="1" s="1"/>
  <c r="N346" i="1" a="1"/>
  <c r="N346" i="1" s="1"/>
  <c r="N347" i="1" a="1"/>
  <c r="N347" i="1" s="1"/>
  <c r="N348" i="1" a="1"/>
  <c r="N348" i="1" s="1"/>
  <c r="N349" i="1" a="1"/>
  <c r="N349" i="1" s="1"/>
  <c r="N350" i="1" a="1"/>
  <c r="N350" i="1"/>
  <c r="N351" i="1" a="1"/>
  <c r="N351" i="1" s="1"/>
  <c r="N352" i="1" a="1"/>
  <c r="N352" i="1" s="1"/>
  <c r="N353" i="1" a="1"/>
  <c r="N353" i="1" s="1"/>
  <c r="N354" i="1" a="1"/>
  <c r="N354" i="1" s="1"/>
  <c r="N355" i="1" a="1"/>
  <c r="N355" i="1" s="1"/>
  <c r="N356" i="1" a="1"/>
  <c r="N356" i="1"/>
  <c r="N357" i="1" a="1"/>
  <c r="N357" i="1" s="1"/>
  <c r="N358" i="1" a="1"/>
  <c r="N358" i="1"/>
  <c r="N359" i="1" a="1"/>
  <c r="N359" i="1" s="1"/>
  <c r="N360" i="1" a="1"/>
  <c r="N360" i="1" s="1"/>
  <c r="N361" i="1" a="1"/>
  <c r="N361" i="1" s="1"/>
  <c r="N362" i="1" a="1"/>
  <c r="N362" i="1" s="1"/>
  <c r="N363" i="1" a="1"/>
  <c r="N363" i="1" s="1"/>
  <c r="N364" i="1" a="1"/>
  <c r="N364" i="1" s="1"/>
  <c r="N365" i="1" a="1"/>
  <c r="N365" i="1" s="1"/>
  <c r="N366" i="1" a="1"/>
  <c r="N366" i="1"/>
  <c r="N367" i="1" a="1"/>
  <c r="N367" i="1" s="1"/>
  <c r="N368" i="1" a="1"/>
  <c r="N368" i="1" s="1"/>
  <c r="N369" i="1" a="1"/>
  <c r="N369" i="1" s="1"/>
  <c r="N370" i="1" a="1"/>
  <c r="N370" i="1" s="1"/>
  <c r="N371" i="1" a="1"/>
  <c r="N371" i="1" s="1"/>
  <c r="N372" i="1" a="1"/>
  <c r="N372" i="1"/>
  <c r="N373" i="1" a="1"/>
  <c r="N373" i="1" s="1"/>
  <c r="N374" i="1" a="1"/>
  <c r="N374" i="1"/>
  <c r="N375" i="1" a="1"/>
  <c r="N375" i="1" s="1"/>
  <c r="N376" i="1" a="1"/>
  <c r="N376" i="1" s="1"/>
  <c r="N377" i="1" a="1"/>
  <c r="N377" i="1" s="1"/>
  <c r="N378" i="1" a="1"/>
  <c r="N378" i="1" s="1"/>
  <c r="N379" i="1" a="1"/>
  <c r="N379" i="1" s="1"/>
  <c r="N380" i="1" a="1"/>
  <c r="N380" i="1" s="1"/>
  <c r="N381" i="1" a="1"/>
  <c r="N381" i="1" s="1"/>
  <c r="N382" i="1" a="1"/>
  <c r="N382" i="1"/>
  <c r="N383" i="1" a="1"/>
  <c r="N383" i="1" s="1"/>
  <c r="N384" i="1" a="1"/>
  <c r="N384" i="1" s="1"/>
  <c r="N385" i="1" a="1"/>
  <c r="N385" i="1" s="1"/>
  <c r="N386" i="1" a="1"/>
  <c r="N386" i="1" s="1"/>
  <c r="N387" i="1" a="1"/>
  <c r="N387" i="1" s="1"/>
  <c r="N388" i="1" a="1"/>
  <c r="N388" i="1"/>
  <c r="N389" i="1" a="1"/>
  <c r="N389" i="1" s="1"/>
  <c r="N390" i="1" a="1"/>
  <c r="N390" i="1"/>
  <c r="N391" i="1" a="1"/>
  <c r="N391" i="1" s="1"/>
  <c r="N392" i="1" a="1"/>
  <c r="N392" i="1" s="1"/>
  <c r="N393" i="1" a="1"/>
  <c r="N393" i="1" s="1"/>
  <c r="N394" i="1" a="1"/>
  <c r="N394" i="1" s="1"/>
  <c r="N395" i="1" a="1"/>
  <c r="N395" i="1" s="1"/>
  <c r="N396" i="1" a="1"/>
  <c r="N396" i="1" s="1"/>
  <c r="N397" i="1" a="1"/>
  <c r="N397" i="1" s="1"/>
  <c r="N398" i="1" a="1"/>
  <c r="N398" i="1"/>
  <c r="N399" i="1" a="1"/>
  <c r="N399" i="1" s="1"/>
  <c r="N400" i="1" a="1"/>
  <c r="N400" i="1" s="1"/>
  <c r="N401" i="1" a="1"/>
  <c r="N401" i="1" s="1"/>
  <c r="N402" i="1" a="1"/>
  <c r="N402" i="1" s="1"/>
  <c r="N403" i="1" a="1"/>
  <c r="N403" i="1" s="1"/>
  <c r="N404" i="1" a="1"/>
  <c r="N404" i="1"/>
  <c r="N405" i="1" a="1"/>
  <c r="N405" i="1" s="1"/>
  <c r="N406" i="1" a="1"/>
  <c r="N406" i="1"/>
  <c r="N407" i="1" a="1"/>
  <c r="N407" i="1" s="1"/>
  <c r="N408" i="1" a="1"/>
  <c r="N408" i="1" s="1"/>
  <c r="N409" i="1" a="1"/>
  <c r="N409" i="1" s="1"/>
  <c r="N410" i="1" a="1"/>
  <c r="N410" i="1" s="1"/>
  <c r="N411" i="1" a="1"/>
  <c r="N411" i="1" s="1"/>
  <c r="N412" i="1" a="1"/>
  <c r="N412" i="1" s="1"/>
  <c r="N413" i="1" a="1"/>
  <c r="N413" i="1" s="1"/>
  <c r="N414" i="1" a="1"/>
  <c r="N414" i="1"/>
  <c r="N415" i="1" a="1"/>
  <c r="N415" i="1" s="1"/>
  <c r="N416" i="1" a="1"/>
  <c r="N416" i="1" s="1"/>
  <c r="N417" i="1" a="1"/>
  <c r="N417" i="1" s="1"/>
  <c r="N418" i="1" a="1"/>
  <c r="N418" i="1" s="1"/>
  <c r="N419" i="1" a="1"/>
  <c r="N419" i="1" s="1"/>
  <c r="N420" i="1" a="1"/>
  <c r="N420" i="1"/>
  <c r="N421" i="1" a="1"/>
  <c r="N421" i="1" s="1"/>
  <c r="N422" i="1" a="1"/>
  <c r="N422" i="1"/>
  <c r="N423" i="1" a="1"/>
  <c r="N423" i="1" s="1"/>
  <c r="N424" i="1" a="1"/>
  <c r="N424" i="1"/>
  <c r="N425" i="1" a="1"/>
  <c r="N425" i="1" s="1"/>
  <c r="N426" i="1" a="1"/>
  <c r="N426" i="1" s="1"/>
  <c r="N427" i="1" a="1"/>
  <c r="N427" i="1" s="1"/>
  <c r="N428" i="1" a="1"/>
  <c r="N428" i="1" s="1"/>
  <c r="N429" i="1" a="1"/>
  <c r="N429" i="1" s="1"/>
  <c r="N430" i="1" a="1"/>
  <c r="N430" i="1"/>
  <c r="N431" i="1" a="1"/>
  <c r="N431" i="1" s="1"/>
  <c r="N432" i="1" a="1"/>
  <c r="N432" i="1"/>
  <c r="N433" i="1" a="1"/>
  <c r="N433" i="1" s="1"/>
  <c r="N434" i="1" a="1"/>
  <c r="N434" i="1" s="1"/>
  <c r="N435" i="1" a="1"/>
  <c r="N435" i="1" s="1"/>
  <c r="N436" i="1" a="1"/>
  <c r="N436" i="1" s="1"/>
  <c r="N437" i="1" a="1"/>
  <c r="N437" i="1" s="1"/>
  <c r="N438" i="1" a="1"/>
  <c r="N438" i="1"/>
  <c r="N439" i="1" a="1"/>
  <c r="N439" i="1" s="1"/>
  <c r="N440" i="1" a="1"/>
  <c r="N440" i="1"/>
  <c r="N441" i="1" a="1"/>
  <c r="N441" i="1" s="1"/>
  <c r="N442" i="1" a="1"/>
  <c r="N442" i="1" s="1"/>
  <c r="N443" i="1" a="1"/>
  <c r="N443" i="1" s="1"/>
  <c r="N444" i="1" a="1"/>
  <c r="N444" i="1"/>
  <c r="N445" i="1" a="1"/>
  <c r="N445" i="1" s="1"/>
  <c r="N446" i="1" a="1"/>
  <c r="N446" i="1"/>
  <c r="N447" i="1" a="1"/>
  <c r="N447" i="1" s="1"/>
  <c r="N448" i="1" a="1"/>
  <c r="N448" i="1" s="1"/>
  <c r="N449" i="1" a="1"/>
  <c r="N449" i="1" s="1"/>
  <c r="N450" i="1" a="1"/>
  <c r="N450" i="1" s="1"/>
  <c r="N451" i="1" a="1"/>
  <c r="N451" i="1" s="1"/>
  <c r="N452" i="1" a="1"/>
  <c r="N452" i="1" s="1"/>
  <c r="N453" i="1" a="1"/>
  <c r="N453" i="1" s="1"/>
  <c r="N454" i="1" a="1"/>
  <c r="N454" i="1"/>
  <c r="N455" i="1" a="1"/>
  <c r="N455" i="1" s="1"/>
  <c r="N456" i="1" a="1"/>
  <c r="N456" i="1"/>
  <c r="N457" i="1" a="1"/>
  <c r="N457" i="1" s="1"/>
  <c r="N458" i="1" a="1"/>
  <c r="N458" i="1" s="1"/>
  <c r="N459" i="1" a="1"/>
  <c r="N459" i="1" s="1"/>
  <c r="N460" i="1" a="1"/>
  <c r="N460" i="1" s="1"/>
  <c r="N461" i="1" a="1"/>
  <c r="N461" i="1" s="1"/>
  <c r="N462" i="1" a="1"/>
  <c r="N462" i="1"/>
  <c r="N463" i="1" a="1"/>
  <c r="N463" i="1" s="1"/>
  <c r="N464" i="1" a="1"/>
  <c r="N464" i="1"/>
  <c r="N465" i="1" a="1"/>
  <c r="N465" i="1" s="1"/>
  <c r="N466" i="1" a="1"/>
  <c r="N466" i="1" s="1"/>
  <c r="N467" i="1" a="1"/>
  <c r="N467" i="1" s="1"/>
  <c r="N468" i="1" a="1"/>
  <c r="N468" i="1"/>
  <c r="N469" i="1" a="1"/>
  <c r="N469" i="1" s="1"/>
  <c r="N470" i="1" a="1"/>
  <c r="N470" i="1"/>
  <c r="N471" i="1" a="1"/>
  <c r="N471" i="1" s="1"/>
  <c r="N472" i="1" a="1"/>
  <c r="N472" i="1"/>
  <c r="N473" i="1" a="1"/>
  <c r="N473" i="1" s="1"/>
  <c r="N474" i="1" a="1"/>
  <c r="N474" i="1" s="1"/>
  <c r="N475" i="1" a="1"/>
  <c r="N475" i="1" s="1"/>
  <c r="N476" i="1" a="1"/>
  <c r="N476" i="1"/>
  <c r="N477" i="1" a="1"/>
  <c r="N477" i="1" s="1"/>
  <c r="N478" i="1" a="1"/>
  <c r="N478" i="1"/>
  <c r="N479" i="1" a="1"/>
  <c r="N479" i="1" s="1"/>
  <c r="N480" i="1" a="1"/>
  <c r="N480" i="1"/>
  <c r="N481" i="1" a="1"/>
  <c r="N481" i="1" s="1"/>
  <c r="N482" i="1" a="1"/>
  <c r="N482" i="1" s="1"/>
  <c r="N483" i="1" a="1"/>
  <c r="N483" i="1" s="1"/>
  <c r="N484" i="1" a="1"/>
  <c r="N484" i="1" s="1"/>
  <c r="N485" i="1" a="1"/>
  <c r="N485" i="1" s="1"/>
  <c r="N486" i="1" a="1"/>
  <c r="N486" i="1"/>
  <c r="N487" i="1" a="1"/>
  <c r="N487" i="1" s="1"/>
  <c r="N488" i="1" a="1"/>
  <c r="N488" i="1"/>
  <c r="N489" i="1" a="1"/>
  <c r="N489" i="1" s="1"/>
  <c r="N490" i="1" a="1"/>
  <c r="N490" i="1" s="1"/>
  <c r="N491" i="1" a="1"/>
  <c r="N491" i="1" s="1"/>
  <c r="N492" i="1" a="1"/>
  <c r="N492" i="1" s="1"/>
  <c r="N493" i="1" a="1"/>
  <c r="N493" i="1" s="1"/>
  <c r="N494" i="1" a="1"/>
  <c r="N494" i="1"/>
  <c r="N495" i="1" a="1"/>
  <c r="N495" i="1" s="1"/>
  <c r="N496" i="1" a="1"/>
  <c r="N496" i="1"/>
  <c r="N497" i="1" a="1"/>
  <c r="N497" i="1" s="1"/>
  <c r="N498" i="1" a="1"/>
  <c r="N498" i="1" s="1"/>
  <c r="N499" i="1" a="1"/>
  <c r="N499" i="1" s="1"/>
  <c r="N500" i="1" a="1"/>
  <c r="N500" i="1"/>
  <c r="N501" i="1" a="1"/>
  <c r="N501" i="1" s="1"/>
  <c r="N502" i="1" a="1"/>
  <c r="N502" i="1"/>
  <c r="N503" i="1" a="1"/>
  <c r="N503" i="1" s="1"/>
  <c r="N504" i="1" a="1"/>
  <c r="N504" i="1"/>
  <c r="N505" i="1" a="1"/>
  <c r="N505" i="1" s="1"/>
  <c r="N506" i="1" a="1"/>
  <c r="N506" i="1" s="1"/>
  <c r="N507" i="1" a="1"/>
  <c r="N507" i="1" s="1"/>
  <c r="N508" i="1" a="1"/>
  <c r="N508" i="1"/>
  <c r="N509" i="1" a="1"/>
  <c r="N509" i="1" s="1"/>
  <c r="N510" i="1" a="1"/>
  <c r="N510" i="1"/>
  <c r="N511" i="1" a="1"/>
  <c r="N511" i="1" s="1"/>
  <c r="N512" i="1" a="1"/>
  <c r="N512" i="1"/>
  <c r="N513" i="1" a="1"/>
  <c r="N513" i="1"/>
  <c r="N514" i="1" a="1"/>
  <c r="N514" i="1"/>
  <c r="N515" i="1" a="1"/>
  <c r="N515" i="1"/>
  <c r="N516" i="1" a="1"/>
  <c r="N516" i="1" s="1"/>
  <c r="N517" i="1" a="1"/>
  <c r="N517" i="1" s="1"/>
  <c r="N518" i="1" a="1"/>
  <c r="N518" i="1" s="1"/>
  <c r="N519" i="1" a="1"/>
  <c r="N519" i="1" s="1"/>
  <c r="N520" i="1" a="1"/>
  <c r="N520" i="1" s="1"/>
  <c r="N521" i="1" a="1"/>
  <c r="N521" i="1"/>
  <c r="N522" i="1" a="1"/>
  <c r="N522" i="1" s="1"/>
  <c r="N523" i="1" a="1"/>
  <c r="N523" i="1"/>
  <c r="N524" i="1" a="1"/>
  <c r="N524" i="1" s="1"/>
  <c r="N525" i="1" a="1"/>
  <c r="N525" i="1" s="1"/>
  <c r="N526" i="1" a="1"/>
  <c r="N526" i="1" s="1"/>
  <c r="N527" i="1" a="1"/>
  <c r="N527" i="1" s="1"/>
  <c r="N528" i="1" a="1"/>
  <c r="N528" i="1" s="1"/>
  <c r="N529" i="1" a="1"/>
  <c r="N529" i="1" s="1"/>
  <c r="N530" i="1" a="1"/>
  <c r="N530" i="1" s="1"/>
  <c r="N531" i="1" a="1"/>
  <c r="N531" i="1"/>
  <c r="N532" i="1" a="1"/>
  <c r="N532" i="1" s="1"/>
  <c r="N533" i="1" a="1"/>
  <c r="N533" i="1" s="1"/>
  <c r="N534" i="1" a="1"/>
  <c r="N534" i="1" s="1"/>
  <c r="N535" i="1" a="1"/>
  <c r="N535" i="1" s="1"/>
  <c r="N536" i="1" a="1"/>
  <c r="N536" i="1" s="1"/>
  <c r="N537" i="1" a="1"/>
  <c r="N537" i="1" s="1"/>
  <c r="N538" i="1" a="1"/>
  <c r="N538" i="1" s="1"/>
  <c r="N539" i="1" a="1"/>
  <c r="N539" i="1"/>
  <c r="N540" i="1" a="1"/>
  <c r="N540" i="1" s="1"/>
  <c r="N541" i="1" a="1"/>
  <c r="N541" i="1" s="1"/>
  <c r="N542" i="1" a="1"/>
  <c r="N542" i="1" s="1"/>
  <c r="N543" i="1" a="1"/>
  <c r="N543" i="1" s="1"/>
  <c r="N544" i="1" a="1"/>
  <c r="N544" i="1" s="1"/>
  <c r="N545" i="1" a="1"/>
  <c r="N545" i="1" s="1"/>
  <c r="N546" i="1" a="1"/>
  <c r="N546" i="1" s="1"/>
  <c r="N547" i="1" a="1"/>
  <c r="N547" i="1"/>
  <c r="N548" i="1" a="1"/>
  <c r="N548" i="1" s="1"/>
  <c r="N549" i="1" a="1"/>
  <c r="N549" i="1" s="1"/>
  <c r="N550" i="1" a="1"/>
  <c r="N550" i="1" s="1"/>
  <c r="N551" i="1" a="1"/>
  <c r="N551" i="1" s="1"/>
  <c r="N552" i="1" a="1"/>
  <c r="N552" i="1" s="1"/>
  <c r="N553" i="1" a="1"/>
  <c r="N553" i="1"/>
  <c r="N554" i="1" a="1"/>
  <c r="N554" i="1" s="1"/>
  <c r="N555" i="1" a="1"/>
  <c r="N555" i="1"/>
  <c r="N556" i="1" a="1"/>
  <c r="N556" i="1" s="1"/>
  <c r="N557" i="1" a="1"/>
  <c r="N557" i="1" s="1"/>
  <c r="N558" i="1" a="1"/>
  <c r="N558" i="1" s="1"/>
  <c r="N559" i="1" a="1"/>
  <c r="N559" i="1" s="1"/>
  <c r="N560" i="1" a="1"/>
  <c r="N560" i="1" s="1"/>
  <c r="N561" i="1" a="1"/>
  <c r="N561" i="1" s="1"/>
  <c r="N562" i="1" a="1"/>
  <c r="N562" i="1" s="1"/>
  <c r="N563" i="1" a="1"/>
  <c r="N563" i="1"/>
  <c r="N564" i="1" a="1"/>
  <c r="N564" i="1" s="1"/>
  <c r="N565" i="1" a="1"/>
  <c r="N565" i="1" s="1"/>
  <c r="N566" i="1" a="1"/>
  <c r="N566" i="1" s="1"/>
  <c r="N567" i="1" a="1"/>
  <c r="N567" i="1" s="1"/>
  <c r="N568" i="1" a="1"/>
  <c r="N568" i="1" s="1"/>
  <c r="N569" i="1" a="1"/>
  <c r="N569" i="1"/>
  <c r="N570" i="1" a="1"/>
  <c r="N570" i="1" s="1"/>
  <c r="N571" i="1" a="1"/>
  <c r="N571" i="1"/>
  <c r="N572" i="1" a="1"/>
  <c r="N572" i="1" s="1"/>
  <c r="N573" i="1" a="1"/>
  <c r="N573" i="1" s="1"/>
  <c r="N574" i="1" a="1"/>
  <c r="N574" i="1" s="1"/>
  <c r="N575" i="1" a="1"/>
  <c r="N575" i="1" s="1"/>
  <c r="N576" i="1" a="1"/>
  <c r="N576" i="1" s="1"/>
  <c r="N577" i="1" a="1"/>
  <c r="N577" i="1" s="1"/>
  <c r="N578" i="1" a="1"/>
  <c r="N578" i="1" s="1"/>
  <c r="N579" i="1" a="1"/>
  <c r="N579" i="1"/>
  <c r="N580" i="1" a="1"/>
  <c r="N580" i="1" s="1"/>
  <c r="N581" i="1" a="1"/>
  <c r="N581" i="1" s="1"/>
  <c r="N582" i="1" a="1"/>
  <c r="N582" i="1" s="1"/>
  <c r="N583" i="1" a="1"/>
  <c r="N583" i="1" s="1"/>
  <c r="N584" i="1" a="1"/>
  <c r="N584" i="1" s="1"/>
  <c r="N585" i="1" a="1"/>
  <c r="N585" i="1"/>
  <c r="N586" i="1" a="1"/>
  <c r="N586" i="1" s="1"/>
  <c r="N587" i="1" a="1"/>
  <c r="N587" i="1"/>
  <c r="N588" i="1" a="1"/>
  <c r="N588" i="1" s="1"/>
  <c r="N589" i="1" a="1"/>
  <c r="N589" i="1" s="1"/>
  <c r="N590" i="1" a="1"/>
  <c r="N590" i="1" s="1"/>
  <c r="N591" i="1" a="1"/>
  <c r="N591" i="1" s="1"/>
  <c r="N592" i="1" a="1"/>
  <c r="N592" i="1" s="1"/>
  <c r="N593" i="1" a="1"/>
  <c r="N593" i="1" s="1"/>
  <c r="N594" i="1" a="1"/>
  <c r="N594" i="1" s="1"/>
  <c r="N595" i="1" a="1"/>
  <c r="N595" i="1"/>
  <c r="N596" i="1" a="1"/>
  <c r="N596" i="1" s="1"/>
  <c r="N597" i="1" a="1"/>
  <c r="N597" i="1" s="1"/>
  <c r="N598" i="1" a="1"/>
  <c r="N598" i="1" s="1"/>
  <c r="N599" i="1" a="1"/>
  <c r="N599" i="1" s="1"/>
  <c r="N600" i="1" a="1"/>
  <c r="N600" i="1" s="1"/>
  <c r="N601" i="1" a="1"/>
  <c r="N601" i="1" s="1"/>
  <c r="N602" i="1" a="1"/>
  <c r="N602" i="1" s="1"/>
  <c r="N603" i="1" a="1"/>
  <c r="N603" i="1"/>
  <c r="N604" i="1" a="1"/>
  <c r="N604" i="1" s="1"/>
  <c r="N605" i="1" a="1"/>
  <c r="N605" i="1" s="1"/>
  <c r="N606" i="1" a="1"/>
  <c r="N606" i="1" s="1"/>
  <c r="N607" i="1" a="1"/>
  <c r="N607" i="1" s="1"/>
  <c r="N608" i="1" a="1"/>
  <c r="N608" i="1" s="1"/>
  <c r="N609" i="1" a="1"/>
  <c r="N609" i="1" s="1"/>
  <c r="N610" i="1" a="1"/>
  <c r="N610" i="1" s="1"/>
  <c r="N611" i="1" a="1"/>
  <c r="N611" i="1"/>
  <c r="N612" i="1" a="1"/>
  <c r="N612" i="1" s="1"/>
  <c r="N613" i="1" a="1"/>
  <c r="N613" i="1" s="1"/>
  <c r="N614" i="1" a="1"/>
  <c r="N614" i="1" s="1"/>
  <c r="N615" i="1" a="1"/>
  <c r="N615" i="1" s="1"/>
  <c r="N616" i="1" a="1"/>
  <c r="N616" i="1" s="1"/>
  <c r="N617" i="1" a="1"/>
  <c r="N617" i="1"/>
  <c r="N618" i="1" a="1"/>
  <c r="N618" i="1" s="1"/>
  <c r="N619" i="1" a="1"/>
  <c r="N619" i="1"/>
  <c r="N620" i="1" a="1"/>
  <c r="N620" i="1" s="1"/>
  <c r="N621" i="1" a="1"/>
  <c r="N621" i="1" s="1"/>
  <c r="N622" i="1" a="1"/>
  <c r="N622" i="1" s="1"/>
  <c r="N623" i="1" a="1"/>
  <c r="N623" i="1" s="1"/>
  <c r="N624" i="1" a="1"/>
  <c r="N624" i="1" s="1"/>
  <c r="N625" i="1" a="1"/>
  <c r="N625" i="1" s="1"/>
  <c r="N626" i="1" a="1"/>
  <c r="N626" i="1" s="1"/>
  <c r="N627" i="1" a="1"/>
  <c r="N627" i="1"/>
  <c r="N628" i="1" a="1"/>
  <c r="N628" i="1" s="1"/>
  <c r="N629" i="1" a="1"/>
  <c r="N629" i="1" s="1"/>
  <c r="N630" i="1" a="1"/>
  <c r="N630" i="1" s="1"/>
  <c r="N631" i="1" a="1"/>
  <c r="N631" i="1" s="1"/>
  <c r="N632" i="1" a="1"/>
  <c r="N632" i="1" s="1"/>
  <c r="N633" i="1" a="1"/>
  <c r="N633" i="1"/>
  <c r="N634" i="1" a="1"/>
  <c r="N634" i="1" s="1"/>
  <c r="N635" i="1" a="1"/>
  <c r="N635" i="1"/>
  <c r="N636" i="1" a="1"/>
  <c r="N636" i="1" s="1"/>
  <c r="N637" i="1" a="1"/>
  <c r="N637" i="1" s="1"/>
  <c r="N638" i="1" a="1"/>
  <c r="N638" i="1" s="1"/>
  <c r="N639" i="1" a="1"/>
  <c r="N639" i="1" s="1"/>
  <c r="N640" i="1" a="1"/>
  <c r="N640" i="1" s="1"/>
  <c r="N641" i="1" a="1"/>
  <c r="N641" i="1" s="1"/>
  <c r="N642" i="1" a="1"/>
  <c r="N642" i="1" s="1"/>
  <c r="N643" i="1" a="1"/>
  <c r="N643" i="1"/>
  <c r="N644" i="1" a="1"/>
  <c r="N644" i="1" s="1"/>
  <c r="N645" i="1" a="1"/>
  <c r="N645" i="1" s="1"/>
  <c r="N646" i="1" a="1"/>
  <c r="N646" i="1" s="1"/>
  <c r="N647" i="1" a="1"/>
  <c r="N647" i="1" s="1"/>
  <c r="N648" i="1" a="1"/>
  <c r="N648" i="1" s="1"/>
  <c r="N649" i="1" a="1"/>
  <c r="N649" i="1"/>
  <c r="N650" i="1" a="1"/>
  <c r="N650" i="1" s="1"/>
  <c r="N651" i="1" a="1"/>
  <c r="N651" i="1"/>
  <c r="N652" i="1" a="1"/>
  <c r="N652" i="1" s="1"/>
  <c r="N653" i="1" a="1"/>
  <c r="N653" i="1" s="1"/>
  <c r="N654" i="1" a="1"/>
  <c r="N654" i="1" s="1"/>
  <c r="N655" i="1" a="1"/>
  <c r="N655" i="1" s="1"/>
  <c r="N656" i="1" a="1"/>
  <c r="N656" i="1" s="1"/>
  <c r="N657" i="1" a="1"/>
  <c r="N657" i="1" s="1"/>
  <c r="N658" i="1" a="1"/>
  <c r="N658" i="1" s="1"/>
  <c r="N659" i="1" a="1"/>
  <c r="N659" i="1"/>
  <c r="N660" i="1" a="1"/>
  <c r="N660" i="1" s="1"/>
  <c r="N661" i="1" a="1"/>
  <c r="N661" i="1" s="1"/>
  <c r="N662" i="1" a="1"/>
  <c r="N662" i="1" s="1"/>
  <c r="N663" i="1" a="1"/>
  <c r="N663" i="1" s="1"/>
  <c r="N664" i="1" a="1"/>
  <c r="N664" i="1" s="1"/>
  <c r="N665" i="1" a="1"/>
  <c r="N665" i="1" s="1"/>
  <c r="N666" i="1" a="1"/>
  <c r="N666" i="1" s="1"/>
  <c r="N667" i="1" a="1"/>
  <c r="N667" i="1"/>
  <c r="N668" i="1" a="1"/>
  <c r="N668" i="1" s="1"/>
  <c r="N669" i="1" a="1"/>
  <c r="N669" i="1" s="1"/>
  <c r="N670" i="1" a="1"/>
  <c r="N670" i="1" s="1"/>
  <c r="N671" i="1" a="1"/>
  <c r="N671" i="1" s="1"/>
  <c r="N672" i="1" a="1"/>
  <c r="N672" i="1" s="1"/>
  <c r="N673" i="1" a="1"/>
  <c r="N673" i="1" s="1"/>
  <c r="N674" i="1" a="1"/>
  <c r="N674" i="1" s="1"/>
  <c r="N675" i="1" a="1"/>
  <c r="N675" i="1"/>
  <c r="N676" i="1" a="1"/>
  <c r="N676" i="1" s="1"/>
  <c r="N677" i="1" a="1"/>
  <c r="N677" i="1" s="1"/>
  <c r="N678" i="1" a="1"/>
  <c r="N678" i="1" s="1"/>
  <c r="N679" i="1" a="1"/>
  <c r="N679" i="1" s="1"/>
  <c r="N680" i="1" a="1"/>
  <c r="N680" i="1" s="1"/>
  <c r="N681" i="1" a="1"/>
  <c r="N681" i="1" s="1"/>
  <c r="N682" i="1" a="1"/>
  <c r="N682" i="1" s="1"/>
  <c r="N683" i="1" a="1"/>
  <c r="N683" i="1"/>
  <c r="N684" i="1" a="1"/>
  <c r="N684" i="1" s="1"/>
  <c r="N685" i="1" a="1"/>
  <c r="N685" i="1" s="1"/>
  <c r="N686" i="1" a="1"/>
  <c r="N686" i="1" s="1"/>
  <c r="N687" i="1" a="1"/>
  <c r="N687" i="1" s="1"/>
  <c r="N688" i="1" a="1"/>
  <c r="N688" i="1" s="1"/>
  <c r="N689" i="1" a="1"/>
  <c r="N689" i="1" s="1"/>
  <c r="N690" i="1" a="1"/>
  <c r="N690" i="1" s="1"/>
  <c r="N691" i="1" a="1"/>
  <c r="N691" i="1"/>
  <c r="N692" i="1" a="1"/>
  <c r="N692" i="1" s="1"/>
  <c r="N693" i="1" a="1"/>
  <c r="N693" i="1" s="1"/>
  <c r="N694" i="1" a="1"/>
  <c r="N694" i="1" s="1"/>
  <c r="N695" i="1" a="1"/>
  <c r="N695" i="1" s="1"/>
  <c r="N696" i="1" a="1"/>
  <c r="N696" i="1" s="1"/>
  <c r="N697" i="1" a="1"/>
  <c r="N697" i="1"/>
  <c r="N698" i="1" a="1"/>
  <c r="N698" i="1" s="1"/>
  <c r="N699" i="1" a="1"/>
  <c r="N699" i="1"/>
  <c r="N700" i="1" a="1"/>
  <c r="N700" i="1" s="1"/>
  <c r="N701" i="1" a="1"/>
  <c r="N701" i="1" s="1"/>
  <c r="N702" i="1" a="1"/>
  <c r="N702" i="1" s="1"/>
  <c r="N703" i="1" a="1"/>
  <c r="N703" i="1" s="1"/>
  <c r="N704" i="1" a="1"/>
  <c r="N704" i="1" s="1"/>
  <c r="N705" i="1" a="1"/>
  <c r="N705" i="1" s="1"/>
  <c r="N706" i="1" a="1"/>
  <c r="N706" i="1" s="1"/>
  <c r="N707" i="1" a="1"/>
  <c r="N707" i="1"/>
  <c r="N708" i="1" a="1"/>
  <c r="N708" i="1" s="1"/>
  <c r="N709" i="1" a="1"/>
  <c r="N709" i="1" s="1"/>
  <c r="N710" i="1" a="1"/>
  <c r="N710" i="1" s="1"/>
  <c r="N711" i="1" a="1"/>
  <c r="N711" i="1" s="1"/>
  <c r="N712" i="1" a="1"/>
  <c r="N712" i="1" s="1"/>
  <c r="N713" i="1" a="1"/>
  <c r="N713" i="1"/>
  <c r="N714" i="1" a="1"/>
  <c r="N714" i="1" s="1"/>
  <c r="N715" i="1" a="1"/>
  <c r="N715" i="1"/>
  <c r="N716" i="1" a="1"/>
  <c r="N716" i="1" s="1"/>
  <c r="N717" i="1" a="1"/>
  <c r="N717" i="1" s="1"/>
  <c r="N718" i="1" a="1"/>
  <c r="N718" i="1" s="1"/>
  <c r="N719" i="1" a="1"/>
  <c r="N719" i="1" s="1"/>
  <c r="N720" i="1" a="1"/>
  <c r="N720" i="1" s="1"/>
  <c r="N721" i="1" a="1"/>
  <c r="N721" i="1" s="1"/>
  <c r="N722" i="1" a="1"/>
  <c r="N722" i="1" s="1"/>
  <c r="N723" i="1" a="1"/>
  <c r="N723" i="1"/>
  <c r="N724" i="1" a="1"/>
  <c r="N724" i="1" s="1"/>
  <c r="N725" i="1" a="1"/>
  <c r="N725" i="1" s="1"/>
  <c r="N726" i="1" a="1"/>
  <c r="N726" i="1" s="1"/>
  <c r="N727" i="1" a="1"/>
  <c r="N727" i="1" s="1"/>
  <c r="N728" i="1" a="1"/>
  <c r="N728" i="1" s="1"/>
  <c r="N729" i="1" a="1"/>
  <c r="N729" i="1" s="1"/>
  <c r="N730" i="1" a="1"/>
  <c r="N730" i="1" s="1"/>
  <c r="N731" i="1" a="1"/>
  <c r="N731" i="1"/>
  <c r="N732" i="1" a="1"/>
  <c r="N732" i="1" s="1"/>
  <c r="N733" i="1" a="1"/>
  <c r="N733" i="1" s="1"/>
  <c r="N734" i="1" a="1"/>
  <c r="N734" i="1" s="1"/>
  <c r="N735" i="1" a="1"/>
  <c r="N735" i="1" s="1"/>
  <c r="N736" i="1" a="1"/>
  <c r="N736" i="1" s="1"/>
  <c r="N737" i="1" a="1"/>
  <c r="N737" i="1" s="1"/>
  <c r="N738" i="1" a="1"/>
  <c r="N738" i="1" s="1"/>
  <c r="N739" i="1" a="1"/>
  <c r="N739" i="1"/>
  <c r="N740" i="1" a="1"/>
  <c r="N740" i="1" s="1"/>
  <c r="N741" i="1" a="1"/>
  <c r="N741" i="1" s="1"/>
  <c r="N742" i="1" a="1"/>
  <c r="N742" i="1" s="1"/>
  <c r="N743" i="1" a="1"/>
  <c r="N743" i="1" s="1"/>
  <c r="N744" i="1" a="1"/>
  <c r="N744" i="1" s="1"/>
  <c r="N745" i="1" a="1"/>
  <c r="N745" i="1"/>
  <c r="N746" i="1" a="1"/>
  <c r="N746" i="1" s="1"/>
  <c r="N747" i="1" a="1"/>
  <c r="N747" i="1"/>
  <c r="N748" i="1" a="1"/>
  <c r="N748" i="1" s="1"/>
  <c r="N749" i="1" a="1"/>
  <c r="N749" i="1" s="1"/>
  <c r="N750" i="1" a="1"/>
  <c r="N750" i="1" s="1"/>
  <c r="N751" i="1" a="1"/>
  <c r="N751" i="1" s="1"/>
  <c r="N752" i="1" a="1"/>
  <c r="N752" i="1" s="1"/>
  <c r="N753" i="1" a="1"/>
  <c r="N753" i="1" s="1"/>
  <c r="N754" i="1" a="1"/>
  <c r="N754" i="1" s="1"/>
  <c r="N755" i="1" a="1"/>
  <c r="N755" i="1"/>
  <c r="N756" i="1" a="1"/>
  <c r="N756" i="1" s="1"/>
  <c r="N757" i="1" a="1"/>
  <c r="N757" i="1" s="1"/>
  <c r="N758" i="1" a="1"/>
  <c r="N758" i="1" s="1"/>
  <c r="N759" i="1" a="1"/>
  <c r="N759" i="1" s="1"/>
  <c r="N760" i="1" a="1"/>
  <c r="N760" i="1" s="1"/>
  <c r="N761" i="1" a="1"/>
  <c r="N761" i="1"/>
  <c r="N762" i="1" a="1"/>
  <c r="N762" i="1" s="1"/>
  <c r="N763" i="1" a="1"/>
  <c r="N763" i="1"/>
  <c r="N764" i="1" a="1"/>
  <c r="N764" i="1" s="1"/>
  <c r="N765" i="1" a="1"/>
  <c r="N765" i="1" s="1"/>
  <c r="N766" i="1" a="1"/>
  <c r="N766" i="1" s="1"/>
  <c r="N767" i="1" a="1"/>
  <c r="N767" i="1" s="1"/>
  <c r="N768" i="1" a="1"/>
  <c r="N768" i="1" s="1"/>
  <c r="N769" i="1" a="1"/>
  <c r="N769" i="1" s="1"/>
  <c r="N770" i="1" a="1"/>
  <c r="N770" i="1" s="1"/>
  <c r="N771" i="1" a="1"/>
  <c r="N771" i="1"/>
  <c r="N772" i="1" a="1"/>
  <c r="N772" i="1" s="1"/>
  <c r="N773" i="1" a="1"/>
  <c r="N773" i="1" s="1"/>
  <c r="N774" i="1" a="1"/>
  <c r="N774" i="1" s="1"/>
  <c r="N775" i="1" a="1"/>
  <c r="N775" i="1" s="1"/>
  <c r="N776" i="1" a="1"/>
  <c r="N776" i="1" s="1"/>
  <c r="N777" i="1" a="1"/>
  <c r="N777" i="1" s="1"/>
  <c r="N778" i="1" a="1"/>
  <c r="N778" i="1" s="1"/>
  <c r="N779" i="1" a="1"/>
  <c r="N779" i="1"/>
  <c r="N780" i="1" a="1"/>
  <c r="N780" i="1" s="1"/>
  <c r="N781" i="1" a="1"/>
  <c r="N781" i="1" s="1"/>
  <c r="N782" i="1" a="1"/>
  <c r="N782" i="1" s="1"/>
  <c r="N783" i="1" a="1"/>
  <c r="N783" i="1" s="1"/>
  <c r="N784" i="1" a="1"/>
  <c r="N784" i="1" s="1"/>
  <c r="N785" i="1" a="1"/>
  <c r="N785" i="1" s="1"/>
  <c r="N786" i="1" a="1"/>
  <c r="N786" i="1" s="1"/>
  <c r="N787" i="1" a="1"/>
  <c r="N787" i="1"/>
  <c r="N788" i="1" a="1"/>
  <c r="N788" i="1" s="1"/>
  <c r="N789" i="1" a="1"/>
  <c r="N789" i="1" s="1"/>
  <c r="N790" i="1" a="1"/>
  <c r="N790" i="1" s="1"/>
  <c r="N791" i="1" a="1"/>
  <c r="N791" i="1" s="1"/>
  <c r="N792" i="1" a="1"/>
  <c r="N792" i="1" s="1"/>
  <c r="N793" i="1" a="1"/>
  <c r="N793" i="1" s="1"/>
  <c r="N794" i="1" a="1"/>
  <c r="N794" i="1" s="1"/>
  <c r="N795" i="1" a="1"/>
  <c r="N795" i="1"/>
  <c r="N796" i="1" a="1"/>
  <c r="N796" i="1" s="1"/>
  <c r="N797" i="1" a="1"/>
  <c r="N797" i="1" s="1"/>
  <c r="N798" i="1" a="1"/>
  <c r="N798" i="1" s="1"/>
  <c r="N799" i="1" a="1"/>
  <c r="N799" i="1" s="1"/>
  <c r="N800" i="1" a="1"/>
  <c r="N800" i="1" s="1"/>
  <c r="N801" i="1" a="1"/>
  <c r="N801" i="1"/>
  <c r="N802" i="1" a="1"/>
  <c r="N802" i="1" s="1"/>
  <c r="N803" i="1" a="1"/>
  <c r="N803" i="1"/>
  <c r="N804" i="1" a="1"/>
  <c r="N804" i="1" s="1"/>
  <c r="N805" i="1" a="1"/>
  <c r="N805" i="1" s="1"/>
  <c r="N806" i="1" a="1"/>
  <c r="N806" i="1" s="1"/>
  <c r="N807" i="1" a="1"/>
  <c r="N807" i="1" s="1"/>
  <c r="N808" i="1" a="1"/>
  <c r="N808" i="1" s="1"/>
  <c r="N809" i="1" a="1"/>
  <c r="N809" i="1" s="1"/>
  <c r="N810" i="1" a="1"/>
  <c r="N810" i="1" s="1"/>
  <c r="N811" i="1" a="1"/>
  <c r="N811" i="1"/>
  <c r="N812" i="1" a="1"/>
  <c r="N812" i="1" s="1"/>
  <c r="N813" i="1" a="1"/>
  <c r="N813" i="1" s="1"/>
  <c r="N814" i="1" a="1"/>
  <c r="N814" i="1" s="1"/>
  <c r="N815" i="1" a="1"/>
  <c r="N815" i="1" s="1"/>
  <c r="N816" i="1" a="1"/>
  <c r="N816" i="1" s="1"/>
  <c r="N817" i="1" a="1"/>
  <c r="N817" i="1"/>
  <c r="N818" i="1" a="1"/>
  <c r="N818" i="1" s="1"/>
  <c r="N819" i="1" a="1"/>
  <c r="N819" i="1"/>
  <c r="N820" i="1" a="1"/>
  <c r="N820" i="1" s="1"/>
  <c r="N821" i="1" a="1"/>
  <c r="N821" i="1" s="1"/>
  <c r="N822" i="1" a="1"/>
  <c r="N822" i="1" s="1"/>
  <c r="N823" i="1" a="1"/>
  <c r="N823" i="1" s="1"/>
  <c r="N824" i="1" a="1"/>
  <c r="N824" i="1" s="1"/>
  <c r="N825" i="1" a="1"/>
  <c r="N825" i="1" s="1"/>
  <c r="N826" i="1" a="1"/>
  <c r="N826" i="1" s="1"/>
  <c r="N827" i="1" a="1"/>
  <c r="N827" i="1"/>
  <c r="N828" i="1" a="1"/>
  <c r="N828" i="1" s="1"/>
  <c r="N829" i="1" a="1"/>
  <c r="N829" i="1" s="1"/>
  <c r="N830" i="1" a="1"/>
  <c r="N830" i="1" s="1"/>
  <c r="N831" i="1" a="1"/>
  <c r="N831" i="1" s="1"/>
  <c r="N832" i="1" a="1"/>
  <c r="N832" i="1" s="1"/>
  <c r="N833" i="1" a="1"/>
  <c r="N833" i="1"/>
  <c r="N834" i="1" a="1"/>
  <c r="N834" i="1" s="1"/>
  <c r="N835" i="1" a="1"/>
  <c r="N835" i="1"/>
  <c r="N836" i="1" a="1"/>
  <c r="N836" i="1" s="1"/>
  <c r="N837" i="1" a="1"/>
  <c r="N837" i="1" s="1"/>
  <c r="N838" i="1" a="1"/>
  <c r="N838" i="1" s="1"/>
  <c r="N839" i="1" a="1"/>
  <c r="N839" i="1" s="1"/>
  <c r="N840" i="1" a="1"/>
  <c r="N840" i="1" s="1"/>
  <c r="N841" i="1" a="1"/>
  <c r="N841" i="1" s="1"/>
  <c r="N842" i="1" a="1"/>
  <c r="N842" i="1" s="1"/>
  <c r="N843" i="1" a="1"/>
  <c r="N843" i="1"/>
  <c r="N844" i="1" a="1"/>
  <c r="N844" i="1" s="1"/>
  <c r="N845" i="1" a="1"/>
  <c r="N845" i="1" s="1"/>
  <c r="N846" i="1" a="1"/>
  <c r="N846" i="1" s="1"/>
  <c r="N847" i="1" a="1"/>
  <c r="N847" i="1" s="1"/>
  <c r="N848" i="1" a="1"/>
  <c r="N848" i="1" s="1"/>
  <c r="N849" i="1" a="1"/>
  <c r="N849" i="1"/>
  <c r="N850" i="1" a="1"/>
  <c r="N850" i="1" s="1"/>
  <c r="N851" i="1" a="1"/>
  <c r="N851" i="1"/>
  <c r="N852" i="1" a="1"/>
  <c r="N852" i="1" s="1"/>
  <c r="N853" i="1" a="1"/>
  <c r="N853" i="1" s="1"/>
  <c r="N854" i="1" a="1"/>
  <c r="N854" i="1" s="1"/>
  <c r="N855" i="1" a="1"/>
  <c r="N855" i="1" s="1"/>
  <c r="N856" i="1" a="1"/>
  <c r="N856" i="1" s="1"/>
  <c r="N857" i="1" a="1"/>
  <c r="N857" i="1" s="1"/>
  <c r="N858" i="1" a="1"/>
  <c r="N858" i="1" s="1"/>
  <c r="N859" i="1" a="1"/>
  <c r="N859" i="1"/>
  <c r="N860" i="1" a="1"/>
  <c r="N860" i="1" s="1"/>
  <c r="N861" i="1" a="1"/>
  <c r="N861" i="1" s="1"/>
  <c r="N862" i="1" a="1"/>
  <c r="N862" i="1" s="1"/>
  <c r="N863" i="1" a="1"/>
  <c r="N863" i="1" s="1"/>
  <c r="N864" i="1" a="1"/>
  <c r="N864" i="1" s="1"/>
  <c r="N865" i="1" a="1"/>
  <c r="N865" i="1"/>
  <c r="N866" i="1" a="1"/>
  <c r="N866" i="1" s="1"/>
  <c r="N867" i="1" a="1"/>
  <c r="N867" i="1"/>
  <c r="N868" i="1" a="1"/>
  <c r="N868" i="1" s="1"/>
  <c r="N869" i="1" a="1"/>
  <c r="N869" i="1" s="1"/>
  <c r="N870" i="1" a="1"/>
  <c r="N870" i="1" s="1"/>
  <c r="N871" i="1" a="1"/>
  <c r="N871" i="1" s="1"/>
  <c r="N872" i="1" a="1"/>
  <c r="N872" i="1" s="1"/>
  <c r="N873" i="1" a="1"/>
  <c r="N873" i="1" s="1"/>
  <c r="N874" i="1" a="1"/>
  <c r="N874" i="1" s="1"/>
  <c r="N875" i="1" a="1"/>
  <c r="N875" i="1"/>
  <c r="N876" i="1" a="1"/>
  <c r="N876" i="1" s="1"/>
  <c r="N877" i="1" a="1"/>
  <c r="N877" i="1" s="1"/>
  <c r="N878" i="1" a="1"/>
  <c r="N878" i="1" s="1"/>
  <c r="N879" i="1" a="1"/>
  <c r="N879" i="1" s="1"/>
  <c r="N880" i="1" a="1"/>
  <c r="N880" i="1" s="1"/>
  <c r="N881" i="1" a="1"/>
  <c r="N881" i="1"/>
  <c r="N882" i="1" a="1"/>
  <c r="N882" i="1" s="1"/>
  <c r="N883" i="1" a="1"/>
  <c r="N883" i="1"/>
  <c r="N884" i="1" a="1"/>
  <c r="N884" i="1" s="1"/>
  <c r="N885" i="1" a="1"/>
  <c r="N885" i="1" s="1"/>
  <c r="N886" i="1" a="1"/>
  <c r="N886" i="1" s="1"/>
  <c r="N887" i="1" a="1"/>
  <c r="N887" i="1" s="1"/>
  <c r="N888" i="1" a="1"/>
  <c r="N888" i="1" s="1"/>
  <c r="N889" i="1" a="1"/>
  <c r="N889" i="1" s="1"/>
  <c r="N890" i="1" a="1"/>
  <c r="N890" i="1" s="1"/>
  <c r="N891" i="1" a="1"/>
  <c r="N891" i="1"/>
  <c r="N892" i="1" a="1"/>
  <c r="N892" i="1" s="1"/>
  <c r="N893" i="1" a="1"/>
  <c r="N893" i="1" s="1"/>
  <c r="N894" i="1" a="1"/>
  <c r="N894" i="1" s="1"/>
  <c r="N895" i="1" a="1"/>
  <c r="N895" i="1" s="1"/>
  <c r="N896" i="1" a="1"/>
  <c r="N896" i="1" s="1"/>
  <c r="N897" i="1" a="1"/>
  <c r="N897" i="1"/>
  <c r="N898" i="1" a="1"/>
  <c r="N898" i="1" s="1"/>
  <c r="N899" i="1" a="1"/>
  <c r="N899" i="1"/>
  <c r="N900" i="1" a="1"/>
  <c r="N900" i="1" s="1"/>
  <c r="N901" i="1" a="1"/>
  <c r="N901" i="1" s="1"/>
  <c r="N902" i="1" a="1"/>
  <c r="N902" i="1" s="1"/>
  <c r="N903" i="1" a="1"/>
  <c r="N903" i="1" s="1"/>
  <c r="N904" i="1" a="1"/>
  <c r="N904" i="1" s="1"/>
  <c r="N905" i="1" a="1"/>
  <c r="N905" i="1" s="1"/>
  <c r="N906" i="1" a="1"/>
  <c r="N906" i="1" s="1"/>
  <c r="N907" i="1" a="1"/>
  <c r="N907" i="1"/>
  <c r="N908" i="1" a="1"/>
  <c r="N908" i="1" s="1"/>
  <c r="N909" i="1" a="1"/>
  <c r="N909" i="1" s="1"/>
  <c r="N910" i="1" a="1"/>
  <c r="N910" i="1" s="1"/>
  <c r="N911" i="1" a="1"/>
  <c r="N911" i="1" s="1"/>
  <c r="N912" i="1" a="1"/>
  <c r="N912" i="1" s="1"/>
  <c r="N913" i="1" a="1"/>
  <c r="N913" i="1"/>
  <c r="N914" i="1" a="1"/>
  <c r="N914" i="1" s="1"/>
  <c r="N915" i="1" a="1"/>
  <c r="N915" i="1"/>
  <c r="N916" i="1" a="1"/>
  <c r="N916" i="1" s="1"/>
  <c r="N917" i="1" a="1"/>
  <c r="N917" i="1" s="1"/>
  <c r="N918" i="1" a="1"/>
  <c r="N918" i="1" s="1"/>
  <c r="N919" i="1" a="1"/>
  <c r="N919" i="1" s="1"/>
  <c r="N920" i="1" a="1"/>
  <c r="N920" i="1" s="1"/>
  <c r="N921" i="1" a="1"/>
  <c r="N921" i="1" s="1"/>
  <c r="N922" i="1" a="1"/>
  <c r="N922" i="1" s="1"/>
  <c r="N923" i="1" a="1"/>
  <c r="N923" i="1"/>
  <c r="N924" i="1" a="1"/>
  <c r="N924" i="1" s="1"/>
  <c r="N925" i="1" a="1"/>
  <c r="N925" i="1" s="1"/>
  <c r="N926" i="1" a="1"/>
  <c r="N926" i="1" s="1"/>
  <c r="N927" i="1" a="1"/>
  <c r="N927" i="1" s="1"/>
  <c r="N928" i="1" a="1"/>
  <c r="N928" i="1" s="1"/>
  <c r="N929" i="1" a="1"/>
  <c r="N929" i="1"/>
  <c r="N930" i="1" a="1"/>
  <c r="N930" i="1" s="1"/>
  <c r="N931" i="1" a="1"/>
  <c r="N931" i="1"/>
  <c r="N932" i="1" a="1"/>
  <c r="N932" i="1" s="1"/>
  <c r="N933" i="1" a="1"/>
  <c r="N933" i="1" s="1"/>
  <c r="N934" i="1" a="1"/>
  <c r="N934" i="1" s="1"/>
  <c r="N935" i="1" a="1"/>
  <c r="N935" i="1" s="1"/>
  <c r="N936" i="1" a="1"/>
  <c r="N936" i="1" s="1"/>
  <c r="N937" i="1" a="1"/>
  <c r="N937" i="1" s="1"/>
  <c r="N938" i="1" a="1"/>
  <c r="N938" i="1" s="1"/>
  <c r="N939" i="1" a="1"/>
  <c r="N939" i="1"/>
  <c r="N940" i="1" a="1"/>
  <c r="N940" i="1" s="1"/>
  <c r="N941" i="1" a="1"/>
  <c r="N941" i="1" s="1"/>
  <c r="N942" i="1" a="1"/>
  <c r="N942" i="1" s="1"/>
  <c r="N943" i="1" a="1"/>
  <c r="N943" i="1" s="1"/>
  <c r="N944" i="1" a="1"/>
  <c r="N944" i="1" s="1"/>
  <c r="N945" i="1" a="1"/>
  <c r="N945" i="1"/>
  <c r="N946" i="1" a="1"/>
  <c r="N946" i="1" s="1"/>
  <c r="N947" i="1" a="1"/>
  <c r="N947" i="1"/>
  <c r="N948" i="1" a="1"/>
  <c r="N948" i="1" s="1"/>
  <c r="N949" i="1" a="1"/>
  <c r="N949" i="1" s="1"/>
  <c r="N950" i="1" a="1"/>
  <c r="N950" i="1" s="1"/>
  <c r="N951" i="1" a="1"/>
  <c r="N951" i="1" s="1"/>
  <c r="N952" i="1" a="1"/>
  <c r="N952" i="1" s="1"/>
  <c r="N953" i="1" a="1"/>
  <c r="N953" i="1" s="1"/>
  <c r="N954" i="1" a="1"/>
  <c r="N954" i="1" s="1"/>
  <c r="N955" i="1" a="1"/>
  <c r="N955" i="1"/>
  <c r="N956" i="1" a="1"/>
  <c r="N956" i="1" s="1"/>
  <c r="N957" i="1" a="1"/>
  <c r="N957" i="1" s="1"/>
  <c r="N958" i="1" a="1"/>
  <c r="N958" i="1" s="1"/>
  <c r="N959" i="1" a="1"/>
  <c r="N959" i="1" s="1"/>
  <c r="N960" i="1" a="1"/>
  <c r="N960" i="1" s="1"/>
  <c r="N961" i="1" a="1"/>
  <c r="N961" i="1"/>
  <c r="N962" i="1" a="1"/>
  <c r="N962" i="1" s="1"/>
  <c r="N963" i="1" a="1"/>
  <c r="N963" i="1"/>
  <c r="N964" i="1" a="1"/>
  <c r="N964" i="1" s="1"/>
  <c r="N965" i="1" a="1"/>
  <c r="N965" i="1" s="1"/>
  <c r="N966" i="1" a="1"/>
  <c r="N966" i="1" s="1"/>
  <c r="N967" i="1" a="1"/>
  <c r="N967" i="1" s="1"/>
  <c r="N968" i="1" a="1"/>
  <c r="N968" i="1" s="1"/>
  <c r="N969" i="1" a="1"/>
  <c r="N969" i="1" s="1"/>
  <c r="N970" i="1" a="1"/>
  <c r="N970" i="1" s="1"/>
  <c r="N971" i="1" a="1"/>
  <c r="N971" i="1"/>
  <c r="N972" i="1" a="1"/>
  <c r="N972" i="1" s="1"/>
  <c r="N973" i="1" a="1"/>
  <c r="N973" i="1" s="1"/>
  <c r="N974" i="1" a="1"/>
  <c r="N974" i="1" s="1"/>
  <c r="N975" i="1" a="1"/>
  <c r="N975" i="1" s="1"/>
  <c r="N976" i="1" a="1"/>
  <c r="N976" i="1" s="1"/>
  <c r="N977" i="1" a="1"/>
  <c r="N977" i="1"/>
  <c r="N978" i="1" a="1"/>
  <c r="N978" i="1" s="1"/>
  <c r="N979" i="1" a="1"/>
  <c r="N979" i="1"/>
  <c r="N980" i="1" a="1"/>
  <c r="N980" i="1" s="1"/>
  <c r="N981" i="1" a="1"/>
  <c r="N981" i="1" s="1"/>
  <c r="N982" i="1" a="1"/>
  <c r="N982" i="1" s="1"/>
  <c r="N983" i="1" a="1"/>
  <c r="N983" i="1" s="1"/>
  <c r="N984" i="1" a="1"/>
  <c r="N984" i="1" s="1"/>
  <c r="N985" i="1" a="1"/>
  <c r="N985" i="1" s="1"/>
  <c r="N986" i="1" a="1"/>
  <c r="N986" i="1" s="1"/>
  <c r="N987" i="1" a="1"/>
  <c r="N987" i="1"/>
  <c r="N988" i="1" a="1"/>
  <c r="N988" i="1" s="1"/>
  <c r="N989" i="1" a="1"/>
  <c r="N989" i="1" s="1"/>
  <c r="N990" i="1" a="1"/>
  <c r="N990" i="1" s="1"/>
  <c r="N991" i="1" a="1"/>
  <c r="N991" i="1" s="1"/>
  <c r="N992" i="1" a="1"/>
  <c r="N992" i="1" s="1"/>
  <c r="N993" i="1" a="1"/>
  <c r="N993" i="1"/>
  <c r="N994" i="1" a="1"/>
  <c r="N994" i="1" s="1"/>
  <c r="N995" i="1" a="1"/>
  <c r="N995" i="1"/>
  <c r="N996" i="1" a="1"/>
  <c r="N996" i="1" s="1"/>
  <c r="N997" i="1" a="1"/>
  <c r="N997" i="1" s="1"/>
  <c r="N998" i="1" a="1"/>
  <c r="N998" i="1" s="1"/>
  <c r="N999" i="1" a="1"/>
  <c r="N999" i="1" s="1"/>
  <c r="N1000" i="1" a="1"/>
  <c r="N1000" i="1" s="1"/>
  <c r="N1001" i="1" a="1"/>
  <c r="N1001" i="1" s="1"/>
  <c r="N1002" i="1" a="1"/>
  <c r="N1002" i="1" s="1"/>
  <c r="N1003" i="1" a="1"/>
  <c r="N1003" i="1"/>
  <c r="N1004" i="1" a="1"/>
  <c r="N1004" i="1" s="1"/>
  <c r="N1005" i="1" a="1"/>
  <c r="N1005" i="1" s="1"/>
  <c r="N1006" i="1" a="1"/>
  <c r="N1006" i="1" s="1"/>
  <c r="N1007" i="1" a="1"/>
  <c r="N1007" i="1" s="1"/>
  <c r="N1008" i="1" a="1"/>
  <c r="N1008" i="1" s="1"/>
  <c r="N1009" i="1" a="1"/>
  <c r="N1009" i="1"/>
  <c r="N1010" i="1" a="1"/>
  <c r="N1010" i="1" s="1"/>
  <c r="N1011" i="1" a="1"/>
  <c r="N1011" i="1"/>
  <c r="N1012" i="1" a="1"/>
  <c r="N1012" i="1" s="1"/>
  <c r="N1013" i="1" a="1"/>
  <c r="N1013" i="1" s="1"/>
  <c r="N1014" i="1" a="1"/>
  <c r="N1014" i="1" s="1"/>
  <c r="N1015" i="1" a="1"/>
  <c r="N1015" i="1" s="1"/>
  <c r="N1016" i="1" a="1"/>
  <c r="N1016" i="1" s="1"/>
  <c r="N1017" i="1" a="1"/>
  <c r="N1017" i="1" s="1"/>
  <c r="N1018" i="1" a="1"/>
  <c r="N1018" i="1" s="1"/>
  <c r="N1019" i="1" a="1"/>
  <c r="N1019" i="1"/>
  <c r="N1020" i="1" a="1"/>
  <c r="N1020" i="1" s="1"/>
  <c r="N1021" i="1" a="1"/>
  <c r="N1021" i="1" s="1"/>
  <c r="N1022" i="1" a="1"/>
  <c r="N1022" i="1" s="1"/>
  <c r="N1023" i="1" a="1"/>
  <c r="N1023" i="1" s="1"/>
  <c r="N1024" i="1" a="1"/>
  <c r="N1024" i="1" s="1"/>
  <c r="N1025" i="1" a="1"/>
  <c r="N1025" i="1"/>
  <c r="N1026" i="1" a="1"/>
  <c r="N1026" i="1" s="1"/>
  <c r="N1027" i="1" a="1"/>
  <c r="N1027" i="1"/>
  <c r="N1028" i="1" a="1"/>
  <c r="N1028" i="1" s="1"/>
  <c r="N1029" i="1" a="1"/>
  <c r="N1029" i="1" s="1"/>
  <c r="N1030" i="1" a="1"/>
  <c r="N1030" i="1" s="1"/>
  <c r="N1031" i="1" a="1"/>
  <c r="N1031" i="1" s="1"/>
  <c r="N1032" i="1" a="1"/>
  <c r="N1032" i="1" s="1"/>
  <c r="N1033" i="1" a="1"/>
  <c r="N1033" i="1" s="1"/>
  <c r="N1034" i="1" a="1"/>
  <c r="N1034" i="1" s="1"/>
  <c r="N1035" i="1" a="1"/>
  <c r="N1035" i="1"/>
  <c r="N1036" i="1" a="1"/>
  <c r="N1036" i="1" s="1"/>
  <c r="N1037" i="1" a="1"/>
  <c r="N1037" i="1" s="1"/>
  <c r="N1038" i="1" a="1"/>
  <c r="N1038" i="1" s="1"/>
  <c r="N1039" i="1" a="1"/>
  <c r="N1039" i="1" s="1"/>
  <c r="N1040" i="1" a="1"/>
  <c r="N1040" i="1" s="1"/>
  <c r="N1041" i="1" a="1"/>
  <c r="N1041" i="1"/>
  <c r="N1042" i="1" a="1"/>
  <c r="N1042" i="1" s="1"/>
  <c r="N1043" i="1" a="1"/>
  <c r="N1043" i="1"/>
  <c r="N1044" i="1" a="1"/>
  <c r="N1044" i="1" s="1"/>
  <c r="N1045" i="1" a="1"/>
  <c r="N1045" i="1" s="1"/>
  <c r="N1046" i="1" a="1"/>
  <c r="N1046" i="1" s="1"/>
  <c r="N1047" i="1" a="1"/>
  <c r="N1047" i="1" s="1"/>
  <c r="N1048" i="1" a="1"/>
  <c r="N1048" i="1" s="1"/>
  <c r="N1049" i="1" a="1"/>
  <c r="N1049" i="1" s="1"/>
  <c r="N1050" i="1" a="1"/>
  <c r="N1050" i="1" s="1"/>
  <c r="N1051" i="1" a="1"/>
  <c r="N1051" i="1"/>
  <c r="N1052" i="1" a="1"/>
  <c r="N1052" i="1" s="1"/>
  <c r="N1053" i="1" a="1"/>
  <c r="N1053" i="1" s="1"/>
  <c r="N1054" i="1" a="1"/>
  <c r="N1054" i="1" s="1"/>
  <c r="N1055" i="1" a="1"/>
  <c r="N1055" i="1" s="1"/>
  <c r="N1056" i="1" a="1"/>
  <c r="N1056" i="1" s="1"/>
  <c r="N1057" i="1" a="1"/>
  <c r="N1057" i="1"/>
  <c r="N1058" i="1" a="1"/>
  <c r="N1058" i="1" s="1"/>
  <c r="N1059" i="1" a="1"/>
  <c r="N1059" i="1"/>
  <c r="N1060" i="1" a="1"/>
  <c r="N1060" i="1" s="1"/>
  <c r="N1061" i="1" a="1"/>
  <c r="N1061" i="1" s="1"/>
  <c r="N1062" i="1" a="1"/>
  <c r="N1062" i="1" s="1"/>
  <c r="N1063" i="1" a="1"/>
  <c r="N1063" i="1" s="1"/>
  <c r="N1064" i="1" a="1"/>
  <c r="N1064" i="1" s="1"/>
  <c r="N1065" i="1" a="1"/>
  <c r="N1065" i="1" s="1"/>
  <c r="N1066" i="1" a="1"/>
  <c r="N1066" i="1" s="1"/>
  <c r="N1067" i="1" a="1"/>
  <c r="N1067" i="1"/>
  <c r="N1068" i="1" a="1"/>
  <c r="N1068" i="1" s="1"/>
  <c r="N1069" i="1" a="1"/>
  <c r="N1069" i="1" s="1"/>
  <c r="N1070" i="1" a="1"/>
  <c r="N1070" i="1" s="1"/>
  <c r="N1071" i="1" a="1"/>
  <c r="N1071" i="1" s="1"/>
  <c r="N1072" i="1" a="1"/>
  <c r="N1072" i="1" s="1"/>
  <c r="N1073" i="1" a="1"/>
  <c r="N1073" i="1"/>
  <c r="N1074" i="1" a="1"/>
  <c r="N1074" i="1" s="1"/>
  <c r="N1075" i="1" a="1"/>
  <c r="N1075" i="1"/>
  <c r="N1076" i="1" a="1"/>
  <c r="N1076" i="1" s="1"/>
  <c r="N1077" i="1" a="1"/>
  <c r="N1077" i="1" s="1"/>
  <c r="N1078" i="1" a="1"/>
  <c r="N1078" i="1" s="1"/>
  <c r="N1079" i="1" a="1"/>
  <c r="N1079" i="1" s="1"/>
  <c r="N1080" i="1" a="1"/>
  <c r="N1080" i="1" s="1"/>
  <c r="N1081" i="1" a="1"/>
  <c r="N1081" i="1" s="1"/>
  <c r="N1082" i="1" a="1"/>
  <c r="N1082" i="1" s="1"/>
  <c r="N1083" i="1" a="1"/>
  <c r="N1083" i="1"/>
  <c r="N1084" i="1" a="1"/>
  <c r="N1084" i="1" s="1"/>
  <c r="N1085" i="1" a="1"/>
  <c r="N1085" i="1" s="1"/>
  <c r="N1086" i="1" a="1"/>
  <c r="N1086" i="1" s="1"/>
  <c r="N1087" i="1" a="1"/>
  <c r="N1087" i="1" s="1"/>
  <c r="N1088" i="1" a="1"/>
  <c r="N1088" i="1" s="1"/>
  <c r="N1089" i="1" a="1"/>
  <c r="N1089" i="1"/>
  <c r="N1090" i="1" a="1"/>
  <c r="N1090" i="1" s="1"/>
  <c r="N1091" i="1" a="1"/>
  <c r="N1091" i="1"/>
  <c r="N1092" i="1" a="1"/>
  <c r="N1092" i="1" s="1"/>
  <c r="N1093" i="1" a="1"/>
  <c r="N1093" i="1" s="1"/>
  <c r="N1094" i="1" a="1"/>
  <c r="N1094" i="1" s="1"/>
  <c r="N1095" i="1" a="1"/>
  <c r="N1095" i="1" s="1"/>
  <c r="N1096" i="1" a="1"/>
  <c r="N1096" i="1" s="1"/>
  <c r="N1097" i="1" a="1"/>
  <c r="N1097" i="1" s="1"/>
  <c r="N1098" i="1" a="1"/>
  <c r="N1098" i="1" s="1"/>
  <c r="N1099" i="1" a="1"/>
  <c r="N1099" i="1"/>
  <c r="N1100" i="1" a="1"/>
  <c r="N1100" i="1" s="1"/>
  <c r="N1101" i="1" a="1"/>
  <c r="N1101" i="1" s="1"/>
  <c r="N1102" i="1" a="1"/>
  <c r="N1102" i="1" s="1"/>
  <c r="N1103" i="1" a="1"/>
  <c r="N1103" i="1" s="1"/>
  <c r="N1104" i="1" a="1"/>
  <c r="N1104" i="1" s="1"/>
  <c r="N1105" i="1" a="1"/>
  <c r="N1105" i="1"/>
  <c r="N1106" i="1" a="1"/>
  <c r="N1106" i="1" s="1"/>
  <c r="N1107" i="1" a="1"/>
  <c r="N1107" i="1"/>
  <c r="N1108" i="1" a="1"/>
  <c r="N1108" i="1" s="1"/>
  <c r="N1109" i="1" a="1"/>
  <c r="N1109" i="1" s="1"/>
  <c r="N1110" i="1" a="1"/>
  <c r="N1110" i="1" s="1"/>
  <c r="N1111" i="1" a="1"/>
  <c r="N1111" i="1" s="1"/>
  <c r="N1112" i="1" a="1"/>
  <c r="N1112" i="1" s="1"/>
  <c r="N1113" i="1" a="1"/>
  <c r="N1113" i="1" s="1"/>
  <c r="N1114" i="1" a="1"/>
  <c r="N1114" i="1" s="1"/>
  <c r="N1115" i="1" a="1"/>
  <c r="N1115" i="1"/>
  <c r="N1116" i="1" a="1"/>
  <c r="N1116" i="1" s="1"/>
  <c r="N1117" i="1" a="1"/>
  <c r="N1117" i="1" s="1"/>
  <c r="N1118" i="1" a="1"/>
  <c r="N1118" i="1" s="1"/>
  <c r="N1119" i="1" a="1"/>
  <c r="N1119" i="1" s="1"/>
  <c r="N1120" i="1" a="1"/>
  <c r="N1120" i="1" s="1"/>
  <c r="N1121" i="1" a="1"/>
  <c r="N1121" i="1"/>
  <c r="N1122" i="1" a="1"/>
  <c r="N1122" i="1" s="1"/>
  <c r="N1123" i="1" a="1"/>
  <c r="N1123" i="1"/>
  <c r="N1124" i="1" a="1"/>
  <c r="N1124" i="1" s="1"/>
  <c r="N1125" i="1" a="1"/>
  <c r="N1125" i="1" s="1"/>
  <c r="N1126" i="1" a="1"/>
  <c r="N1126" i="1" s="1"/>
  <c r="N1127" i="1" a="1"/>
  <c r="N1127" i="1" s="1"/>
  <c r="N1128" i="1" a="1"/>
  <c r="N1128" i="1" s="1"/>
  <c r="N1129" i="1" a="1"/>
  <c r="N1129" i="1" s="1"/>
  <c r="N1130" i="1" a="1"/>
  <c r="N1130" i="1" s="1"/>
  <c r="N1131" i="1" a="1"/>
  <c r="N1131" i="1"/>
  <c r="N1132" i="1" a="1"/>
  <c r="N1132" i="1" s="1"/>
  <c r="N1133" i="1" a="1"/>
  <c r="N1133" i="1" s="1"/>
  <c r="N1134" i="1" a="1"/>
  <c r="N1134" i="1" s="1"/>
  <c r="N1135" i="1" a="1"/>
  <c r="N1135" i="1" s="1"/>
  <c r="N1136" i="1" a="1"/>
  <c r="N1136" i="1"/>
  <c r="N1137" i="1" a="1"/>
  <c r="N1137" i="1" s="1"/>
  <c r="N1138" i="1" a="1"/>
  <c r="N1138" i="1"/>
  <c r="N1139" i="1" a="1"/>
  <c r="N1139" i="1" s="1"/>
  <c r="N1140" i="1" a="1"/>
  <c r="N1140" i="1"/>
  <c r="N1141" i="1" a="1"/>
  <c r="N1141" i="1" s="1"/>
  <c r="N1142" i="1" a="1"/>
  <c r="N1142" i="1"/>
  <c r="N1143" i="1" a="1"/>
  <c r="N1143" i="1" s="1"/>
  <c r="N1144" i="1" a="1"/>
  <c r="N1144" i="1"/>
  <c r="N1145" i="1" a="1"/>
  <c r="N1145" i="1" s="1"/>
  <c r="N1146" i="1" a="1"/>
  <c r="N1146" i="1"/>
  <c r="N1147" i="1" a="1"/>
  <c r="N1147" i="1" s="1"/>
  <c r="N1148" i="1" a="1"/>
  <c r="N1148" i="1"/>
  <c r="N1149" i="1" a="1"/>
  <c r="N1149" i="1" s="1"/>
  <c r="N1150" i="1" a="1"/>
  <c r="N1150" i="1"/>
  <c r="N1151" i="1" a="1"/>
  <c r="N1151" i="1" s="1"/>
  <c r="N1152" i="1" a="1"/>
  <c r="N1152" i="1"/>
  <c r="N1153" i="1" a="1"/>
  <c r="N1153" i="1" s="1"/>
  <c r="N1154" i="1" a="1"/>
  <c r="N1154" i="1" s="1"/>
  <c r="N1155" i="1" a="1"/>
  <c r="N1155" i="1"/>
  <c r="N1156" i="1" a="1"/>
  <c r="N1156" i="1" s="1"/>
  <c r="N1157" i="1" a="1"/>
  <c r="N1157" i="1"/>
  <c r="N1158" i="1" a="1"/>
  <c r="N1158" i="1" s="1"/>
  <c r="N1159" i="1" a="1"/>
  <c r="N1159" i="1" s="1"/>
  <c r="N1160" i="1" a="1"/>
  <c r="N1160" i="1" s="1"/>
  <c r="N1161" i="1" a="1"/>
  <c r="N1161" i="1" s="1"/>
  <c r="N1162" i="1" a="1"/>
  <c r="N1162" i="1" s="1"/>
  <c r="N1163" i="1" a="1"/>
  <c r="N1163" i="1" s="1"/>
  <c r="N1164" i="1" a="1"/>
  <c r="N1164" i="1" s="1"/>
  <c r="N1165" i="1" a="1"/>
  <c r="N1165" i="1"/>
  <c r="N1166" i="1" a="1"/>
  <c r="N1166" i="1" s="1"/>
  <c r="N1167" i="1" a="1"/>
  <c r="N1167" i="1" s="1"/>
  <c r="N1168" i="1" a="1"/>
  <c r="N1168" i="1" s="1"/>
  <c r="N1169" i="1" a="1"/>
  <c r="N1169" i="1" s="1"/>
  <c r="N1170" i="1" a="1"/>
  <c r="N1170" i="1" s="1"/>
  <c r="N1171" i="1" a="1"/>
  <c r="N1171" i="1"/>
  <c r="N1172" i="1" a="1"/>
  <c r="N1172" i="1" s="1"/>
  <c r="N1173" i="1" a="1"/>
  <c r="N1173" i="1"/>
  <c r="N1174" i="1" a="1"/>
  <c r="N1174" i="1" s="1"/>
  <c r="N1175" i="1" a="1"/>
  <c r="N1175" i="1" s="1"/>
  <c r="N1176" i="1" a="1"/>
  <c r="N1176" i="1" s="1"/>
  <c r="N1177" i="1" a="1"/>
  <c r="N1177" i="1" s="1"/>
  <c r="N1178" i="1" a="1"/>
  <c r="N1178" i="1" s="1"/>
  <c r="N1179" i="1" a="1"/>
  <c r="N1179" i="1" s="1"/>
  <c r="N1180" i="1" a="1"/>
  <c r="N1180" i="1" s="1"/>
  <c r="N1181" i="1" a="1"/>
  <c r="N1181" i="1"/>
  <c r="N1182" i="1" a="1"/>
  <c r="N1182" i="1" s="1"/>
  <c r="N1183" i="1" a="1"/>
  <c r="N1183" i="1" s="1"/>
  <c r="N1184" i="1" a="1"/>
  <c r="N1184" i="1" s="1"/>
  <c r="N1185" i="1" a="1"/>
  <c r="N1185" i="1" s="1"/>
  <c r="N1186" i="1" a="1"/>
  <c r="N1186" i="1" s="1"/>
  <c r="N1187" i="1" a="1"/>
  <c r="N1187" i="1"/>
  <c r="N1188" i="1" a="1"/>
  <c r="N1188" i="1" s="1"/>
  <c r="N1189" i="1" a="1"/>
  <c r="N1189" i="1"/>
  <c r="N1190" i="1" a="1"/>
  <c r="N1190" i="1" s="1"/>
  <c r="N1191" i="1" a="1"/>
  <c r="N1191" i="1" s="1"/>
  <c r="N1192" i="1" a="1"/>
  <c r="N1192" i="1" s="1"/>
  <c r="N1193" i="1" a="1"/>
  <c r="N1193" i="1" s="1"/>
  <c r="N1194" i="1" a="1"/>
  <c r="N1194" i="1" s="1"/>
  <c r="N1195" i="1" a="1"/>
  <c r="N1195" i="1" s="1"/>
  <c r="N1196" i="1" a="1"/>
  <c r="N1196" i="1" s="1"/>
  <c r="N1197" i="1" a="1"/>
  <c r="N1197" i="1"/>
  <c r="N1198" i="1" a="1"/>
  <c r="N1198" i="1" s="1"/>
  <c r="N1199" i="1" a="1"/>
  <c r="N1199" i="1" s="1"/>
  <c r="N1200" i="1" a="1"/>
  <c r="N1200" i="1" s="1"/>
  <c r="N1201" i="1" a="1"/>
  <c r="N1201" i="1" s="1"/>
  <c r="N1202" i="1" a="1"/>
  <c r="N1202" i="1" s="1"/>
  <c r="N1203" i="1" a="1"/>
  <c r="N1203" i="1"/>
  <c r="N1204" i="1" a="1"/>
  <c r="N1204" i="1" s="1"/>
  <c r="N1205" i="1" a="1"/>
  <c r="N1205" i="1"/>
  <c r="N1206" i="1" a="1"/>
  <c r="N1206" i="1" s="1"/>
  <c r="N1207" i="1" a="1"/>
  <c r="N1207" i="1" s="1"/>
  <c r="N1208" i="1" a="1"/>
  <c r="N1208" i="1" s="1"/>
  <c r="N1209" i="1" a="1"/>
  <c r="N1209" i="1" s="1"/>
  <c r="N1210" i="1" a="1"/>
  <c r="N1210" i="1" s="1"/>
  <c r="N1211" i="1" a="1"/>
  <c r="N1211" i="1" s="1"/>
  <c r="N1212" i="1" a="1"/>
  <c r="N1212" i="1" s="1"/>
  <c r="N1213" i="1" a="1"/>
  <c r="N1213" i="1"/>
  <c r="N1214" i="1" a="1"/>
  <c r="N1214" i="1" s="1"/>
  <c r="N1215" i="1" a="1"/>
  <c r="N1215" i="1" s="1"/>
  <c r="N1216" i="1" a="1"/>
  <c r="N1216" i="1" s="1"/>
  <c r="N1217" i="1" a="1"/>
  <c r="N1217" i="1" s="1"/>
  <c r="N1218" i="1" a="1"/>
  <c r="N1218" i="1" s="1"/>
  <c r="N1219" i="1" a="1"/>
  <c r="N1219" i="1"/>
  <c r="N1220" i="1" a="1"/>
  <c r="N1220" i="1" s="1"/>
  <c r="N1221" i="1" a="1"/>
  <c r="N1221" i="1"/>
  <c r="N1222" i="1" a="1"/>
  <c r="N1222" i="1" s="1"/>
  <c r="N1223" i="1" a="1"/>
  <c r="N1223" i="1" s="1"/>
  <c r="N1224" i="1" a="1"/>
  <c r="N1224" i="1" s="1"/>
  <c r="N1225" i="1" a="1"/>
  <c r="N1225" i="1" s="1"/>
  <c r="N1226" i="1" a="1"/>
  <c r="N1226" i="1" s="1"/>
  <c r="N1227" i="1" a="1"/>
  <c r="N1227" i="1" s="1"/>
  <c r="N1228" i="1" a="1"/>
  <c r="N1228" i="1" s="1"/>
  <c r="N1229" i="1" a="1"/>
  <c r="N1229" i="1"/>
  <c r="N1230" i="1" a="1"/>
  <c r="N1230" i="1" s="1"/>
  <c r="N1231" i="1" a="1"/>
  <c r="N1231" i="1" s="1"/>
  <c r="N1232" i="1" a="1"/>
  <c r="N1232" i="1" s="1"/>
  <c r="N1233" i="1" a="1"/>
  <c r="N1233" i="1" s="1"/>
  <c r="N1234" i="1" a="1"/>
  <c r="N1234" i="1" s="1"/>
  <c r="N1235" i="1" a="1"/>
  <c r="N1235" i="1"/>
  <c r="N1236" i="1" a="1"/>
  <c r="N1236" i="1" s="1"/>
  <c r="N1237" i="1" a="1"/>
  <c r="N1237" i="1"/>
  <c r="N1238" i="1" a="1"/>
  <c r="N1238" i="1" s="1"/>
  <c r="N1239" i="1" a="1"/>
  <c r="N1239" i="1" s="1"/>
  <c r="N1240" i="1" a="1"/>
  <c r="N1240" i="1" s="1"/>
  <c r="N1241" i="1" a="1"/>
  <c r="N1241" i="1" s="1"/>
  <c r="N1242" i="1" a="1"/>
  <c r="N1242" i="1" s="1"/>
  <c r="N1243" i="1" a="1"/>
  <c r="N1243" i="1" s="1"/>
  <c r="N1244" i="1" a="1"/>
  <c r="N1244" i="1" s="1"/>
  <c r="N1245" i="1" a="1"/>
  <c r="N1245" i="1"/>
  <c r="N1246" i="1" a="1"/>
  <c r="N1246" i="1" s="1"/>
  <c r="N1247" i="1" a="1"/>
  <c r="N1247" i="1" s="1"/>
  <c r="N1248" i="1" a="1"/>
  <c r="N1248" i="1" s="1"/>
  <c r="N1249" i="1" a="1"/>
  <c r="N1249" i="1" s="1"/>
  <c r="N1250" i="1" a="1"/>
  <c r="N1250" i="1" s="1"/>
  <c r="N1251" i="1" a="1"/>
  <c r="N1251" i="1"/>
  <c r="N1252" i="1" a="1"/>
  <c r="N1252" i="1" s="1"/>
  <c r="N1253" i="1" a="1"/>
  <c r="N1253" i="1"/>
  <c r="N1254" i="1" a="1"/>
  <c r="N1254" i="1" s="1"/>
  <c r="N1255" i="1" a="1"/>
  <c r="N1255" i="1" s="1"/>
  <c r="N1256" i="1" a="1"/>
  <c r="N1256" i="1" s="1"/>
  <c r="N1257" i="1" a="1"/>
  <c r="N1257" i="1" s="1"/>
  <c r="N1258" i="1" a="1"/>
  <c r="N1258" i="1" s="1"/>
  <c r="N1259" i="1" a="1"/>
  <c r="N1259" i="1" s="1"/>
  <c r="N1260" i="1" a="1"/>
  <c r="N1260" i="1" s="1"/>
  <c r="N1261" i="1" a="1"/>
  <c r="N1261" i="1"/>
  <c r="N1262" i="1" a="1"/>
  <c r="N1262" i="1" s="1"/>
  <c r="N1263" i="1" a="1"/>
  <c r="N1263" i="1" s="1"/>
  <c r="N1264" i="1" a="1"/>
  <c r="N1264" i="1" s="1"/>
  <c r="N1265" i="1" a="1"/>
  <c r="N1265" i="1" s="1"/>
  <c r="N1266" i="1" a="1"/>
  <c r="N1266" i="1" s="1"/>
  <c r="N1267" i="1" a="1"/>
  <c r="N1267" i="1"/>
  <c r="N1268" i="1" a="1"/>
  <c r="N1268" i="1" s="1"/>
  <c r="N1269" i="1" a="1"/>
  <c r="N1269" i="1"/>
  <c r="N1270" i="1" a="1"/>
  <c r="N1270" i="1" s="1"/>
  <c r="N1271" i="1" a="1"/>
  <c r="N1271" i="1" s="1"/>
  <c r="N1272" i="1" a="1"/>
  <c r="N1272" i="1" s="1"/>
  <c r="N1273" i="1" a="1"/>
  <c r="N1273" i="1" s="1"/>
  <c r="N1274" i="1" a="1"/>
  <c r="N1274" i="1" s="1"/>
  <c r="N1275" i="1" a="1"/>
  <c r="N1275" i="1" s="1"/>
  <c r="N1276" i="1" a="1"/>
  <c r="N1276" i="1" s="1"/>
  <c r="N1277" i="1" a="1"/>
  <c r="N1277" i="1"/>
  <c r="N1278" i="1" a="1"/>
  <c r="N1278" i="1" s="1"/>
  <c r="N1279" i="1" a="1"/>
  <c r="N1279" i="1" s="1"/>
  <c r="N1280" i="1" a="1"/>
  <c r="N1280" i="1" s="1"/>
  <c r="N1281" i="1" a="1"/>
  <c r="N1281" i="1" s="1"/>
  <c r="N1282" i="1" a="1"/>
  <c r="N1282" i="1" s="1"/>
  <c r="N1283" i="1" a="1"/>
  <c r="N1283" i="1"/>
  <c r="N1284" i="1" a="1"/>
  <c r="N1284" i="1" s="1"/>
  <c r="N1285" i="1" a="1"/>
  <c r="N1285" i="1"/>
  <c r="N1286" i="1" a="1"/>
  <c r="N1286" i="1" s="1"/>
  <c r="N1287" i="1" a="1"/>
  <c r="N1287" i="1" s="1"/>
  <c r="N1288" i="1" a="1"/>
  <c r="N1288" i="1" s="1"/>
  <c r="N1289" i="1" a="1"/>
  <c r="N1289" i="1" s="1"/>
  <c r="N1290" i="1" a="1"/>
  <c r="N1290" i="1" s="1"/>
  <c r="N1291" i="1" a="1"/>
  <c r="N1291" i="1" s="1"/>
  <c r="N1292" i="1" a="1"/>
  <c r="N1292" i="1" s="1"/>
  <c r="N1293" i="1" a="1"/>
  <c r="N1293" i="1"/>
  <c r="N1294" i="1" a="1"/>
  <c r="N1294" i="1" s="1"/>
  <c r="N1295" i="1" a="1"/>
  <c r="N1295" i="1" s="1"/>
  <c r="N1296" i="1" a="1"/>
  <c r="N1296" i="1" s="1"/>
  <c r="N1297" i="1" a="1"/>
  <c r="N1297" i="1" s="1"/>
  <c r="N1298" i="1" a="1"/>
  <c r="N1298" i="1" s="1"/>
  <c r="N1299" i="1" a="1"/>
  <c r="N1299" i="1"/>
  <c r="N1300" i="1" a="1"/>
  <c r="N1300" i="1" s="1"/>
  <c r="N1301" i="1" a="1"/>
  <c r="N1301" i="1"/>
  <c r="N1302" i="1" a="1"/>
  <c r="N1302" i="1" s="1"/>
  <c r="N1303" i="1" a="1"/>
  <c r="N1303" i="1" s="1"/>
  <c r="N1304" i="1" a="1"/>
  <c r="N1304" i="1" s="1"/>
  <c r="N1305" i="1" a="1"/>
  <c r="N1305" i="1" s="1"/>
  <c r="N1306" i="1" a="1"/>
  <c r="N1306" i="1" s="1"/>
  <c r="N1307" i="1" a="1"/>
  <c r="N1307" i="1" s="1"/>
  <c r="N1308" i="1" a="1"/>
  <c r="N1308" i="1" s="1"/>
  <c r="N1309" i="1" a="1"/>
  <c r="N1309" i="1"/>
  <c r="N1310" i="1" a="1"/>
  <c r="N1310" i="1" s="1"/>
  <c r="N1311" i="1" a="1"/>
  <c r="N1311" i="1" s="1"/>
  <c r="N1312" i="1" a="1"/>
  <c r="N1312" i="1" s="1"/>
  <c r="N1313" i="1" a="1"/>
  <c r="N1313" i="1" s="1"/>
  <c r="N1314" i="1" a="1"/>
  <c r="N1314" i="1" s="1"/>
  <c r="N1315" i="1" a="1"/>
  <c r="N1315" i="1"/>
  <c r="N1316" i="1" a="1"/>
  <c r="N1316" i="1" s="1"/>
  <c r="N1317" i="1" a="1"/>
  <c r="N1317" i="1"/>
  <c r="N1318" i="1" a="1"/>
  <c r="N1318" i="1" s="1"/>
  <c r="N1319" i="1" a="1"/>
  <c r="N1319" i="1" s="1"/>
  <c r="N1320" i="1" a="1"/>
  <c r="N1320" i="1" s="1"/>
  <c r="N1321" i="1" a="1"/>
  <c r="N1321" i="1" s="1"/>
  <c r="N1322" i="1" a="1"/>
  <c r="N1322" i="1" s="1"/>
  <c r="N1323" i="1" a="1"/>
  <c r="N1323" i="1" s="1"/>
  <c r="N1324" i="1" a="1"/>
  <c r="N1324" i="1" s="1"/>
  <c r="N1325" i="1" a="1"/>
  <c r="N1325" i="1"/>
  <c r="N1326" i="1" a="1"/>
  <c r="N1326" i="1" s="1"/>
  <c r="N1327" i="1" a="1"/>
  <c r="N1327" i="1" s="1"/>
  <c r="N1328" i="1" a="1"/>
  <c r="N1328" i="1" s="1"/>
  <c r="N1329" i="1" a="1"/>
  <c r="N1329" i="1" s="1"/>
  <c r="N1330" i="1" a="1"/>
  <c r="N1330" i="1" s="1"/>
  <c r="N1331" i="1" a="1"/>
  <c r="N1331" i="1"/>
  <c r="N1332" i="1" a="1"/>
  <c r="N1332" i="1" s="1"/>
  <c r="N1333" i="1" a="1"/>
  <c r="N1333" i="1"/>
  <c r="N1334" i="1" a="1"/>
  <c r="N1334" i="1" s="1"/>
  <c r="N1335" i="1" a="1"/>
  <c r="N1335" i="1" s="1"/>
  <c r="N1336" i="1" a="1"/>
  <c r="N1336" i="1" s="1"/>
  <c r="N1337" i="1" a="1"/>
  <c r="N1337" i="1" s="1"/>
  <c r="N1338" i="1" a="1"/>
  <c r="N1338" i="1" s="1"/>
  <c r="N1339" i="1" a="1"/>
  <c r="N1339" i="1" s="1"/>
  <c r="N1340" i="1" a="1"/>
  <c r="N1340" i="1" s="1"/>
  <c r="N1341" i="1" a="1"/>
  <c r="N1341" i="1"/>
  <c r="N1342" i="1" a="1"/>
  <c r="N1342" i="1" s="1"/>
  <c r="N1343" i="1" a="1"/>
  <c r="N1343" i="1" s="1"/>
  <c r="N1344" i="1" a="1"/>
  <c r="N1344" i="1" s="1"/>
  <c r="N1345" i="1" a="1"/>
  <c r="N1345" i="1" s="1"/>
  <c r="N1346" i="1" a="1"/>
  <c r="N1346" i="1" s="1"/>
  <c r="N1347" i="1" a="1"/>
  <c r="N1347" i="1"/>
  <c r="N1348" i="1" a="1"/>
  <c r="N1348" i="1" s="1"/>
  <c r="N1349" i="1" a="1"/>
  <c r="N1349" i="1"/>
  <c r="N1350" i="1" a="1"/>
  <c r="N1350" i="1" s="1"/>
  <c r="N1351" i="1" a="1"/>
  <c r="N1351" i="1" s="1"/>
  <c r="N1352" i="1" a="1"/>
  <c r="N1352" i="1" s="1"/>
  <c r="N1353" i="1" a="1"/>
  <c r="N1353" i="1" s="1"/>
  <c r="N1354" i="1" a="1"/>
  <c r="N1354" i="1" s="1"/>
  <c r="N1355" i="1" a="1"/>
  <c r="N1355" i="1" s="1"/>
  <c r="N1356" i="1" a="1"/>
  <c r="N1356" i="1" s="1"/>
  <c r="N1357" i="1" a="1"/>
  <c r="N1357" i="1"/>
  <c r="N1358" i="1" a="1"/>
  <c r="N1358" i="1" s="1"/>
  <c r="N1359" i="1" a="1"/>
  <c r="N1359" i="1" s="1"/>
  <c r="N1360" i="1" a="1"/>
  <c r="N1360" i="1" s="1"/>
  <c r="N1361" i="1" a="1"/>
  <c r="N1361" i="1" s="1"/>
  <c r="N1362" i="1" a="1"/>
  <c r="N1362" i="1" s="1"/>
  <c r="N1363" i="1" a="1"/>
  <c r="N1363" i="1"/>
  <c r="N1364" i="1" a="1"/>
  <c r="N1364" i="1" s="1"/>
  <c r="N1365" i="1" a="1"/>
  <c r="N1365" i="1"/>
  <c r="N1366" i="1" a="1"/>
  <c r="N1366" i="1" s="1"/>
  <c r="N1367" i="1" a="1"/>
  <c r="N1367" i="1" s="1"/>
  <c r="N1368" i="1" a="1"/>
  <c r="N1368" i="1" s="1"/>
  <c r="N1369" i="1" a="1"/>
  <c r="N1369" i="1" s="1"/>
  <c r="N1370" i="1" a="1"/>
  <c r="N1370" i="1" s="1"/>
  <c r="N1371" i="1" a="1"/>
  <c r="N1371" i="1" s="1"/>
  <c r="N1372" i="1" a="1"/>
  <c r="N1372" i="1" s="1"/>
  <c r="N1373" i="1" a="1"/>
  <c r="N1373" i="1"/>
  <c r="N1374" i="1" a="1"/>
  <c r="N1374" i="1" s="1"/>
  <c r="N1375" i="1" a="1"/>
  <c r="N1375" i="1" s="1"/>
  <c r="N1376" i="1" a="1"/>
  <c r="N1376" i="1" s="1"/>
  <c r="N1377" i="1" a="1"/>
  <c r="N1377" i="1" s="1"/>
  <c r="N1378" i="1" a="1"/>
  <c r="N1378" i="1" s="1"/>
  <c r="N1379" i="1" a="1"/>
  <c r="N1379" i="1"/>
  <c r="N1380" i="1" a="1"/>
  <c r="N1380" i="1" s="1"/>
  <c r="N1381" i="1" a="1"/>
  <c r="N1381" i="1"/>
  <c r="N1382" i="1" a="1"/>
  <c r="N1382" i="1" s="1"/>
  <c r="N1383" i="1" a="1"/>
  <c r="N1383" i="1" s="1"/>
  <c r="N1384" i="1" a="1"/>
  <c r="N1384" i="1" s="1"/>
  <c r="N1385" i="1" a="1"/>
  <c r="N1385" i="1" s="1"/>
  <c r="N1386" i="1" a="1"/>
  <c r="N1386" i="1" s="1"/>
  <c r="N1387" i="1" a="1"/>
  <c r="N1387" i="1" s="1"/>
  <c r="N1388" i="1" a="1"/>
  <c r="N1388" i="1" s="1"/>
  <c r="N1389" i="1" a="1"/>
  <c r="N1389" i="1"/>
  <c r="N1390" i="1" a="1"/>
  <c r="N1390" i="1" s="1"/>
  <c r="N1391" i="1" a="1"/>
  <c r="N1391" i="1" s="1"/>
  <c r="N1392" i="1" a="1"/>
  <c r="N1392" i="1" s="1"/>
  <c r="N1393" i="1" a="1"/>
  <c r="N1393" i="1" s="1"/>
  <c r="N1394" i="1" a="1"/>
  <c r="N1394" i="1" s="1"/>
  <c r="N1395" i="1" a="1"/>
  <c r="N1395" i="1"/>
  <c r="N1396" i="1" a="1"/>
  <c r="N1396" i="1" s="1"/>
  <c r="N1397" i="1" a="1"/>
  <c r="N1397" i="1"/>
  <c r="N1398" i="1" a="1"/>
  <c r="N1398" i="1" s="1"/>
  <c r="N1399" i="1" a="1"/>
  <c r="N1399" i="1" s="1"/>
  <c r="N1400" i="1" a="1"/>
  <c r="N1400" i="1" s="1"/>
  <c r="N1401" i="1" a="1"/>
  <c r="N1401" i="1" s="1"/>
  <c r="N1402" i="1" a="1"/>
  <c r="N1402" i="1" s="1"/>
  <c r="N1403" i="1" a="1"/>
  <c r="N1403" i="1" s="1"/>
  <c r="N1404" i="1" a="1"/>
  <c r="N1404" i="1" s="1"/>
  <c r="N1405" i="1" a="1"/>
  <c r="N1405" i="1"/>
  <c r="N1406" i="1" a="1"/>
  <c r="N1406" i="1" s="1"/>
  <c r="N1407" i="1" a="1"/>
  <c r="N1407" i="1" s="1"/>
  <c r="N1408" i="1" a="1"/>
  <c r="N1408" i="1" s="1"/>
  <c r="N1409" i="1" a="1"/>
  <c r="N1409" i="1" s="1"/>
  <c r="N1410" i="1" a="1"/>
  <c r="N1410" i="1" s="1"/>
  <c r="N1411" i="1" a="1"/>
  <c r="N1411" i="1"/>
  <c r="N1412" i="1" a="1"/>
  <c r="N1412" i="1" s="1"/>
  <c r="N1413" i="1" a="1"/>
  <c r="N1413" i="1"/>
  <c r="N1414" i="1" a="1"/>
  <c r="N1414" i="1" s="1"/>
  <c r="N1415" i="1" a="1"/>
  <c r="N1415" i="1" s="1"/>
  <c r="N1416" i="1" a="1"/>
  <c r="N1416" i="1" s="1"/>
  <c r="N1417" i="1" a="1"/>
  <c r="N1417" i="1" s="1"/>
  <c r="N1418" i="1" a="1"/>
  <c r="N1418" i="1" s="1"/>
  <c r="N1419" i="1" a="1"/>
  <c r="N1419" i="1" s="1"/>
  <c r="N1420" i="1" a="1"/>
  <c r="N1420" i="1" s="1"/>
  <c r="N1421" i="1" a="1"/>
  <c r="N1421" i="1"/>
  <c r="N1422" i="1" a="1"/>
  <c r="N1422" i="1" s="1"/>
  <c r="N1423" i="1" a="1"/>
  <c r="N1423" i="1" s="1"/>
  <c r="N1424" i="1" a="1"/>
  <c r="N1424" i="1" s="1"/>
  <c r="N1425" i="1" a="1"/>
  <c r="N1425" i="1" s="1"/>
  <c r="N1426" i="1" a="1"/>
  <c r="N1426" i="1" s="1"/>
  <c r="N1427" i="1" a="1"/>
  <c r="N1427" i="1"/>
  <c r="N1428" i="1" a="1"/>
  <c r="N1428" i="1" s="1"/>
  <c r="N1429" i="1" a="1"/>
  <c r="N1429" i="1"/>
  <c r="N1430" i="1" a="1"/>
  <c r="N1430" i="1" s="1"/>
  <c r="N1431" i="1" a="1"/>
  <c r="N1431" i="1" s="1"/>
  <c r="N1432" i="1" a="1"/>
  <c r="N1432" i="1" s="1"/>
  <c r="N1433" i="1" a="1"/>
  <c r="N1433" i="1" s="1"/>
  <c r="N1434" i="1" a="1"/>
  <c r="N1434" i="1" s="1"/>
  <c r="N1435" i="1" a="1"/>
  <c r="N1435" i="1" s="1"/>
  <c r="N1436" i="1" a="1"/>
  <c r="N1436" i="1" s="1"/>
  <c r="N1437" i="1" a="1"/>
  <c r="N1437" i="1"/>
  <c r="N1438" i="1" a="1"/>
  <c r="N1438" i="1" s="1"/>
  <c r="N1439" i="1" a="1"/>
  <c r="N1439" i="1" s="1"/>
  <c r="N1440" i="1" a="1"/>
  <c r="N1440" i="1" s="1"/>
  <c r="N1441" i="1" a="1"/>
  <c r="N1441" i="1" s="1"/>
  <c r="N1442" i="1" a="1"/>
  <c r="N1442" i="1" s="1"/>
  <c r="N1443" i="1" a="1"/>
  <c r="N1443" i="1"/>
  <c r="N1444" i="1" a="1"/>
  <c r="N1444" i="1" s="1"/>
  <c r="N1445" i="1" a="1"/>
  <c r="N1445" i="1"/>
  <c r="N1446" i="1" a="1"/>
  <c r="N1446" i="1" s="1"/>
  <c r="N1447" i="1" a="1"/>
  <c r="N1447" i="1" s="1"/>
  <c r="N1448" i="1" a="1"/>
  <c r="N1448" i="1" s="1"/>
  <c r="N1449" i="1" a="1"/>
  <c r="N1449" i="1" s="1"/>
  <c r="N1450" i="1" a="1"/>
  <c r="N1450" i="1" s="1"/>
  <c r="N1451" i="1" a="1"/>
  <c r="N1451" i="1" s="1"/>
  <c r="N1452" i="1" a="1"/>
  <c r="N1452" i="1" s="1"/>
  <c r="N1453" i="1" a="1"/>
  <c r="N1453" i="1"/>
  <c r="N1454" i="1" a="1"/>
  <c r="N1454" i="1" s="1"/>
  <c r="N1455" i="1" a="1"/>
  <c r="N1455" i="1" s="1"/>
  <c r="N1456" i="1" a="1"/>
  <c r="N1456" i="1" s="1"/>
  <c r="N1457" i="1" a="1"/>
  <c r="N1457" i="1" s="1"/>
  <c r="N1458" i="1" a="1"/>
  <c r="N1458" i="1" s="1"/>
  <c r="N1459" i="1" a="1"/>
  <c r="N1459" i="1"/>
  <c r="N1460" i="1" a="1"/>
  <c r="N1460" i="1" s="1"/>
  <c r="N1461" i="1" a="1"/>
  <c r="N1461" i="1"/>
  <c r="N1462" i="1" a="1"/>
  <c r="N1462" i="1" s="1"/>
  <c r="N1463" i="1" a="1"/>
  <c r="N1463" i="1" s="1"/>
  <c r="N1464" i="1" a="1"/>
  <c r="N1464" i="1" s="1"/>
  <c r="N1465" i="1" a="1"/>
  <c r="N1465" i="1" s="1"/>
  <c r="N1466" i="1" a="1"/>
  <c r="N1466" i="1" s="1"/>
  <c r="N1467" i="1" a="1"/>
  <c r="N1467" i="1" s="1"/>
  <c r="N1468" i="1" a="1"/>
  <c r="N1468" i="1" s="1"/>
  <c r="N1469" i="1" a="1"/>
  <c r="N1469" i="1"/>
  <c r="N1470" i="1" a="1"/>
  <c r="N1470" i="1" s="1"/>
  <c r="N1471" i="1" a="1"/>
  <c r="N1471" i="1" s="1"/>
  <c r="N1472" i="1" a="1"/>
  <c r="N1472" i="1" s="1"/>
  <c r="N1473" i="1" a="1"/>
  <c r="N1473" i="1" s="1"/>
  <c r="N1474" i="1" a="1"/>
  <c r="N1474" i="1" s="1"/>
  <c r="N1475" i="1" a="1"/>
  <c r="N1475" i="1"/>
  <c r="N1476" i="1" a="1"/>
  <c r="N1476" i="1" s="1"/>
  <c r="N1477" i="1" a="1"/>
  <c r="N1477" i="1"/>
  <c r="N1478" i="1" a="1"/>
  <c r="N1478" i="1" s="1"/>
  <c r="N1479" i="1" a="1"/>
  <c r="N1479" i="1" s="1"/>
  <c r="N1480" i="1" a="1"/>
  <c r="N1480" i="1" s="1"/>
  <c r="N1481" i="1" a="1"/>
  <c r="N1481" i="1" s="1"/>
  <c r="N1482" i="1" a="1"/>
  <c r="N1482" i="1" s="1"/>
  <c r="N1483" i="1" a="1"/>
  <c r="N1483" i="1" s="1"/>
  <c r="N1484" i="1" a="1"/>
  <c r="N1484" i="1" s="1"/>
  <c r="N1485" i="1" a="1"/>
  <c r="N1485" i="1"/>
  <c r="N1486" i="1" a="1"/>
  <c r="N1486" i="1" s="1"/>
  <c r="N1487" i="1" a="1"/>
  <c r="N1487" i="1" s="1"/>
  <c r="N1488" i="1" a="1"/>
  <c r="N1488" i="1" s="1"/>
  <c r="N1489" i="1" a="1"/>
  <c r="N1489" i="1" s="1"/>
  <c r="N1490" i="1" a="1"/>
  <c r="N1490" i="1" s="1"/>
  <c r="N1491" i="1" a="1"/>
  <c r="N1491" i="1"/>
  <c r="N1492" i="1" a="1"/>
  <c r="N1492" i="1" s="1"/>
  <c r="N1493" i="1" a="1"/>
  <c r="N1493" i="1"/>
  <c r="N1494" i="1" a="1"/>
  <c r="N1494" i="1" s="1"/>
  <c r="N1495" i="1" a="1"/>
  <c r="N1495" i="1" s="1"/>
  <c r="N1496" i="1" a="1"/>
  <c r="N1496" i="1" s="1"/>
  <c r="N1497" i="1" a="1"/>
  <c r="N1497" i="1" s="1"/>
  <c r="N1498" i="1" a="1"/>
  <c r="N1498" i="1" s="1"/>
  <c r="N1499" i="1" a="1"/>
  <c r="N1499" i="1" s="1"/>
  <c r="N1500" i="1" a="1"/>
  <c r="N1500" i="1" s="1"/>
  <c r="N1501" i="1" a="1"/>
  <c r="N1501" i="1"/>
  <c r="N1502" i="1" a="1"/>
  <c r="N1502" i="1" s="1"/>
  <c r="N1503" i="1" a="1"/>
  <c r="N1503" i="1" s="1"/>
  <c r="N1504" i="1" a="1"/>
  <c r="N1504" i="1" s="1"/>
  <c r="N1505" i="1" a="1"/>
  <c r="N1505" i="1" s="1"/>
  <c r="N1506" i="1" a="1"/>
  <c r="N1506" i="1" s="1"/>
  <c r="N1507" i="1" a="1"/>
  <c r="N1507" i="1"/>
  <c r="N1508" i="1" a="1"/>
  <c r="N1508" i="1" s="1"/>
  <c r="N1509" i="1" a="1"/>
  <c r="N1509" i="1"/>
  <c r="N1510" i="1" a="1"/>
  <c r="N1510" i="1" s="1"/>
  <c r="N1511" i="1" a="1"/>
  <c r="N1511" i="1" s="1"/>
  <c r="N1512" i="1" a="1"/>
  <c r="N1512" i="1" s="1"/>
  <c r="N1513" i="1" a="1"/>
  <c r="N1513" i="1" s="1"/>
  <c r="N1514" i="1" a="1"/>
  <c r="N1514" i="1" s="1"/>
  <c r="N1515" i="1" a="1"/>
  <c r="N1515" i="1" s="1"/>
  <c r="N1516" i="1" a="1"/>
  <c r="N1516" i="1" s="1"/>
  <c r="N1517" i="1" a="1"/>
  <c r="N1517" i="1"/>
  <c r="N1518" i="1" a="1"/>
  <c r="N1518" i="1" s="1"/>
  <c r="N1519" i="1" a="1"/>
  <c r="N1519" i="1" s="1"/>
  <c r="N1520" i="1" a="1"/>
  <c r="N1520" i="1" s="1"/>
  <c r="N1521" i="1" a="1"/>
  <c r="N1521" i="1" s="1"/>
  <c r="N1522" i="1" a="1"/>
  <c r="N1522" i="1" s="1"/>
  <c r="N1523" i="1" a="1"/>
  <c r="N1523" i="1"/>
  <c r="N1524" i="1" a="1"/>
  <c r="N1524" i="1" s="1"/>
  <c r="N1525" i="1" a="1"/>
  <c r="N1525" i="1"/>
  <c r="N1526" i="1" a="1"/>
  <c r="N1526" i="1" s="1"/>
  <c r="N1527" i="1" a="1"/>
  <c r="N1527" i="1" s="1"/>
  <c r="N1528" i="1" a="1"/>
  <c r="N1528" i="1" s="1"/>
  <c r="N1529" i="1" a="1"/>
  <c r="N1529" i="1" s="1"/>
  <c r="N1530" i="1" a="1"/>
  <c r="N1530" i="1" s="1"/>
  <c r="N1531" i="1" a="1"/>
  <c r="N1531" i="1" s="1"/>
  <c r="N1532" i="1" a="1"/>
  <c r="N1532" i="1" s="1"/>
  <c r="N1533" i="1" a="1"/>
  <c r="N1533" i="1"/>
  <c r="N1534" i="1" a="1"/>
  <c r="N1534" i="1" s="1"/>
  <c r="N1535" i="1" a="1"/>
  <c r="N1535" i="1" s="1"/>
  <c r="N1536" i="1" a="1"/>
  <c r="N1536" i="1" s="1"/>
  <c r="N1537" i="1" a="1"/>
  <c r="N1537" i="1" s="1"/>
  <c r="N1538" i="1" a="1"/>
  <c r="N1538" i="1" s="1"/>
  <c r="N1539" i="1" a="1"/>
  <c r="N1539" i="1"/>
  <c r="N1540" i="1" a="1"/>
  <c r="N1540" i="1" s="1"/>
  <c r="N1541" i="1" a="1"/>
  <c r="N1541" i="1"/>
  <c r="N1542" i="1" a="1"/>
  <c r="N1542" i="1" s="1"/>
  <c r="N1543" i="1" a="1"/>
  <c r="N1543" i="1" s="1"/>
  <c r="N1544" i="1" a="1"/>
  <c r="N1544" i="1" s="1"/>
  <c r="N1545" i="1" a="1"/>
  <c r="N1545" i="1" s="1"/>
  <c r="N1546" i="1" a="1"/>
  <c r="N1546" i="1" s="1"/>
  <c r="N1547" i="1" a="1"/>
  <c r="N1547" i="1" s="1"/>
  <c r="N1548" i="1" a="1"/>
  <c r="N1548" i="1" s="1"/>
  <c r="N1549" i="1" a="1"/>
  <c r="N1549" i="1"/>
  <c r="N1550" i="1" a="1"/>
  <c r="N1550" i="1" s="1"/>
  <c r="N1551" i="1" a="1"/>
  <c r="N1551" i="1" s="1"/>
  <c r="N1552" i="1" a="1"/>
  <c r="N1552" i="1" s="1"/>
  <c r="N1553" i="1" a="1"/>
  <c r="N1553" i="1" s="1"/>
  <c r="N1554" i="1" a="1"/>
  <c r="N1554" i="1" s="1"/>
  <c r="N1555" i="1" a="1"/>
  <c r="N1555" i="1"/>
  <c r="N1556" i="1" a="1"/>
  <c r="N1556" i="1" s="1"/>
  <c r="N1557" i="1" a="1"/>
  <c r="N1557" i="1"/>
  <c r="N1558" i="1" a="1"/>
  <c r="N1558" i="1" s="1"/>
  <c r="N1559" i="1" a="1"/>
  <c r="N1559" i="1" s="1"/>
  <c r="N1560" i="1" a="1"/>
  <c r="N1560" i="1" s="1"/>
  <c r="N1561" i="1" a="1"/>
  <c r="N1561" i="1" s="1"/>
  <c r="N1562" i="1" a="1"/>
  <c r="N1562" i="1" s="1"/>
  <c r="N1563" i="1" a="1"/>
  <c r="N1563" i="1" s="1"/>
  <c r="N1564" i="1" a="1"/>
  <c r="N1564" i="1" s="1"/>
  <c r="N1565" i="1" a="1"/>
  <c r="N1565" i="1"/>
  <c r="N1566" i="1" a="1"/>
  <c r="N1566" i="1" s="1"/>
  <c r="N1567" i="1" a="1"/>
  <c r="N1567" i="1" s="1"/>
  <c r="N1568" i="1" a="1"/>
  <c r="N1568" i="1" s="1"/>
  <c r="N1569" i="1" a="1"/>
  <c r="N1569" i="1" s="1"/>
  <c r="N1570" i="1" a="1"/>
  <c r="N1570" i="1" s="1"/>
  <c r="N1571" i="1" a="1"/>
  <c r="N1571" i="1"/>
  <c r="N1572" i="1" a="1"/>
  <c r="N1572" i="1" s="1"/>
  <c r="N1573" i="1" a="1"/>
  <c r="N1573" i="1"/>
  <c r="N1574" i="1" a="1"/>
  <c r="N1574" i="1" s="1"/>
  <c r="N1575" i="1" a="1"/>
  <c r="N1575" i="1" s="1"/>
  <c r="N1576" i="1" a="1"/>
  <c r="N1576" i="1" s="1"/>
  <c r="N1577" i="1" a="1"/>
  <c r="N1577" i="1" s="1"/>
  <c r="N1578" i="1" a="1"/>
  <c r="N1578" i="1" s="1"/>
  <c r="N1579" i="1" a="1"/>
  <c r="N1579" i="1" s="1"/>
  <c r="N1580" i="1" a="1"/>
  <c r="N1580" i="1" s="1"/>
  <c r="N1581" i="1" a="1"/>
  <c r="N1581" i="1"/>
  <c r="N1582" i="1" a="1"/>
  <c r="N1582" i="1" s="1"/>
  <c r="N1583" i="1" a="1"/>
  <c r="N1583" i="1" s="1"/>
  <c r="N1584" i="1" a="1"/>
  <c r="N1584" i="1" s="1"/>
  <c r="N1585" i="1" a="1"/>
  <c r="N1585" i="1" s="1"/>
  <c r="N1586" i="1" a="1"/>
  <c r="N1586" i="1" s="1"/>
  <c r="N1587" i="1" a="1"/>
  <c r="N1587" i="1"/>
  <c r="N1588" i="1" a="1"/>
  <c r="N1588" i="1" s="1"/>
  <c r="N1589" i="1" a="1"/>
  <c r="N1589" i="1"/>
  <c r="N1590" i="1" a="1"/>
  <c r="N1590" i="1" s="1"/>
  <c r="N1591" i="1" a="1"/>
  <c r="N1591" i="1" s="1"/>
  <c r="N1592" i="1" a="1"/>
  <c r="N1592" i="1" s="1"/>
  <c r="N1593" i="1" a="1"/>
  <c r="N1593" i="1" s="1"/>
  <c r="N1594" i="1" a="1"/>
  <c r="N1594" i="1" s="1"/>
  <c r="N1595" i="1" a="1"/>
  <c r="N1595" i="1" s="1"/>
  <c r="N1596" i="1" a="1"/>
  <c r="N1596" i="1" s="1"/>
  <c r="N1597" i="1" a="1"/>
  <c r="N1597" i="1"/>
  <c r="N1598" i="1" a="1"/>
  <c r="N1598" i="1" s="1"/>
  <c r="N1599" i="1" a="1"/>
  <c r="N1599" i="1" s="1"/>
  <c r="N1600" i="1" a="1"/>
  <c r="N1600" i="1" s="1"/>
  <c r="N1601" i="1" a="1"/>
  <c r="N1601" i="1" s="1"/>
  <c r="N1602" i="1" a="1"/>
  <c r="N1602" i="1" s="1"/>
  <c r="N1603" i="1" a="1"/>
  <c r="N1603" i="1"/>
  <c r="N1604" i="1" a="1"/>
  <c r="N1604" i="1" s="1"/>
  <c r="N1605" i="1" a="1"/>
  <c r="N1605" i="1"/>
  <c r="N1606" i="1" a="1"/>
  <c r="N1606" i="1" s="1"/>
  <c r="N1607" i="1" a="1"/>
  <c r="N1607" i="1" s="1"/>
  <c r="N1608" i="1" a="1"/>
  <c r="N1608" i="1" s="1"/>
  <c r="N1609" i="1" a="1"/>
  <c r="N1609" i="1" s="1"/>
  <c r="N1610" i="1" a="1"/>
  <c r="N1610" i="1" s="1"/>
  <c r="N1611" i="1" a="1"/>
  <c r="N1611" i="1" s="1"/>
  <c r="N1612" i="1" a="1"/>
  <c r="N1612" i="1" s="1"/>
  <c r="N1613" i="1" a="1"/>
  <c r="N1613" i="1"/>
  <c r="N1614" i="1" a="1"/>
  <c r="N1614" i="1" s="1"/>
  <c r="N1615" i="1" a="1"/>
  <c r="N1615" i="1" s="1"/>
  <c r="N1616" i="1" a="1"/>
  <c r="N1616" i="1" s="1"/>
  <c r="N1617" i="1" a="1"/>
  <c r="N1617" i="1" s="1"/>
  <c r="N1618" i="1" a="1"/>
  <c r="N1618" i="1" s="1"/>
  <c r="N1619" i="1" a="1"/>
  <c r="N1619" i="1"/>
  <c r="N1620" i="1" a="1"/>
  <c r="N1620" i="1" s="1"/>
  <c r="N1621" i="1" a="1"/>
  <c r="N1621" i="1"/>
  <c r="N1622" i="1" a="1"/>
  <c r="N1622" i="1" s="1"/>
  <c r="N1623" i="1" a="1"/>
  <c r="N1623" i="1" s="1"/>
  <c r="N1624" i="1" a="1"/>
  <c r="N1624" i="1" s="1"/>
  <c r="N1625" i="1" a="1"/>
  <c r="N1625" i="1" s="1"/>
  <c r="N1626" i="1" a="1"/>
  <c r="N1626" i="1" s="1"/>
  <c r="N1627" i="1" a="1"/>
  <c r="N1627" i="1" s="1"/>
  <c r="N1628" i="1" a="1"/>
  <c r="N1628" i="1" s="1"/>
  <c r="N1629" i="1" a="1"/>
  <c r="N1629" i="1"/>
  <c r="N1630" i="1" a="1"/>
  <c r="N1630" i="1" s="1"/>
  <c r="N1631" i="1" a="1"/>
  <c r="N1631" i="1" s="1"/>
  <c r="N1632" i="1" a="1"/>
  <c r="N1632" i="1" s="1"/>
  <c r="N1633" i="1" a="1"/>
  <c r="N1633" i="1" s="1"/>
  <c r="N1634" i="1" a="1"/>
  <c r="N1634" i="1" s="1"/>
  <c r="N1635" i="1" a="1"/>
  <c r="N1635" i="1"/>
  <c r="N1636" i="1" a="1"/>
  <c r="N1636" i="1" s="1"/>
  <c r="N1637" i="1" a="1"/>
  <c r="N1637" i="1"/>
  <c r="N1638" i="1" a="1"/>
  <c r="N1638" i="1" s="1"/>
  <c r="N1639" i="1" a="1"/>
  <c r="N1639" i="1" s="1"/>
  <c r="N1640" i="1" a="1"/>
  <c r="N1640" i="1" s="1"/>
  <c r="N1641" i="1" a="1"/>
  <c r="N1641" i="1" s="1"/>
  <c r="N1642" i="1" a="1"/>
  <c r="N1642" i="1" s="1"/>
  <c r="N1643" i="1" a="1"/>
  <c r="N1643" i="1" s="1"/>
  <c r="N1644" i="1" a="1"/>
  <c r="N1644" i="1" s="1"/>
  <c r="N1645" i="1" a="1"/>
  <c r="N1645" i="1"/>
  <c r="N1646" i="1" a="1"/>
  <c r="N1646" i="1" s="1"/>
  <c r="N1647" i="1" a="1"/>
  <c r="N1647" i="1" s="1"/>
  <c r="N1648" i="1" a="1"/>
  <c r="N1648" i="1" s="1"/>
  <c r="N1649" i="1" a="1"/>
  <c r="N1649" i="1" s="1"/>
  <c r="N1650" i="1" a="1"/>
  <c r="N1650" i="1" s="1"/>
  <c r="N1651" i="1" a="1"/>
  <c r="N1651" i="1"/>
  <c r="N1652" i="1" a="1"/>
  <c r="N1652" i="1" s="1"/>
  <c r="N1653" i="1" a="1"/>
  <c r="N1653" i="1"/>
  <c r="N1654" i="1" a="1"/>
  <c r="N1654" i="1" s="1"/>
  <c r="N1655" i="1" a="1"/>
  <c r="N1655" i="1" s="1"/>
  <c r="N1656" i="1" a="1"/>
  <c r="N1656" i="1" s="1"/>
  <c r="N1657" i="1" a="1"/>
  <c r="N1657" i="1" s="1"/>
  <c r="N1658" i="1" a="1"/>
  <c r="N1658" i="1" s="1"/>
  <c r="N1659" i="1" a="1"/>
  <c r="N1659" i="1" s="1"/>
  <c r="N1660" i="1" a="1"/>
  <c r="N1660" i="1" s="1"/>
  <c r="N1661" i="1" a="1"/>
  <c r="N1661" i="1"/>
  <c r="N1662" i="1" a="1"/>
  <c r="N1662" i="1" s="1"/>
  <c r="N1663" i="1" a="1"/>
  <c r="N1663" i="1" s="1"/>
  <c r="N1664" i="1" a="1"/>
  <c r="N1664" i="1" s="1"/>
  <c r="N1665" i="1" a="1"/>
  <c r="N1665" i="1" s="1"/>
  <c r="N1666" i="1" a="1"/>
  <c r="N1666" i="1" s="1"/>
  <c r="N1667" i="1" a="1"/>
  <c r="N1667" i="1"/>
  <c r="N1668" i="1" a="1"/>
  <c r="N1668" i="1" s="1"/>
  <c r="N1669" i="1" a="1"/>
  <c r="N1669" i="1"/>
  <c r="N1670" i="1" a="1"/>
  <c r="N1670" i="1" s="1"/>
  <c r="N1671" i="1" a="1"/>
  <c r="N1671" i="1" s="1"/>
  <c r="N1672" i="1" a="1"/>
  <c r="N1672" i="1" s="1"/>
  <c r="N1673" i="1" a="1"/>
  <c r="N1673" i="1" s="1"/>
  <c r="N1674" i="1" a="1"/>
  <c r="N1674" i="1" s="1"/>
  <c r="N1675" i="1" a="1"/>
  <c r="N1675" i="1" s="1"/>
  <c r="N1676" i="1" a="1"/>
  <c r="N1676" i="1" s="1"/>
  <c r="N1677" i="1" a="1"/>
  <c r="N1677" i="1"/>
  <c r="N1678" i="1" a="1"/>
  <c r="N1678" i="1" s="1"/>
  <c r="N1679" i="1" a="1"/>
  <c r="N1679" i="1" s="1"/>
  <c r="N1680" i="1" a="1"/>
  <c r="N1680" i="1" s="1"/>
  <c r="N1681" i="1" a="1"/>
  <c r="N1681" i="1" s="1"/>
  <c r="N1682" i="1" a="1"/>
  <c r="N1682" i="1" s="1"/>
  <c r="N1683" i="1" a="1"/>
  <c r="N1683" i="1"/>
  <c r="N1684" i="1" a="1"/>
  <c r="N1684" i="1" s="1"/>
  <c r="N1685" i="1" a="1"/>
  <c r="N1685" i="1"/>
  <c r="N1686" i="1" a="1"/>
  <c r="N1686" i="1" s="1"/>
  <c r="N1687" i="1" a="1"/>
  <c r="N1687" i="1" s="1"/>
  <c r="N1688" i="1" a="1"/>
  <c r="N1688" i="1" s="1"/>
  <c r="N1689" i="1" a="1"/>
  <c r="N1689" i="1" s="1"/>
  <c r="N1690" i="1" a="1"/>
  <c r="N1690" i="1" s="1"/>
  <c r="N1691" i="1" a="1"/>
  <c r="N1691" i="1" s="1"/>
  <c r="N1692" i="1" a="1"/>
  <c r="N1692" i="1" s="1"/>
  <c r="N1693" i="1" a="1"/>
  <c r="N1693" i="1"/>
  <c r="N1694" i="1" a="1"/>
  <c r="N1694" i="1" s="1"/>
  <c r="N1695" i="1" a="1"/>
  <c r="N1695" i="1" s="1"/>
  <c r="N1696" i="1" a="1"/>
  <c r="N1696" i="1" s="1"/>
  <c r="N1697" i="1" a="1"/>
  <c r="N1697" i="1" s="1"/>
  <c r="N1698" i="1" a="1"/>
  <c r="N1698" i="1" s="1"/>
  <c r="N1699" i="1" a="1"/>
  <c r="N1699" i="1"/>
  <c r="N1700" i="1" a="1"/>
  <c r="N1700" i="1" s="1"/>
  <c r="N1701" i="1" a="1"/>
  <c r="N1701" i="1"/>
  <c r="N1702" i="1" a="1"/>
  <c r="N1702" i="1" s="1"/>
  <c r="N1703" i="1" a="1"/>
  <c r="N1703" i="1" s="1"/>
  <c r="N1704" i="1" a="1"/>
  <c r="N1704" i="1" s="1"/>
  <c r="N1705" i="1" a="1"/>
  <c r="N1705" i="1" s="1"/>
  <c r="N1706" i="1" a="1"/>
  <c r="N1706" i="1" s="1"/>
  <c r="N1707" i="1" a="1"/>
  <c r="N1707" i="1" s="1"/>
  <c r="N1708" i="1" a="1"/>
  <c r="N1708" i="1" s="1"/>
  <c r="N1709" i="1" a="1"/>
  <c r="N1709" i="1"/>
  <c r="N1710" i="1" a="1"/>
  <c r="N1710" i="1" s="1"/>
  <c r="N1711" i="1" a="1"/>
  <c r="N1711" i="1" s="1"/>
  <c r="N1712" i="1" a="1"/>
  <c r="N1712" i="1" s="1"/>
  <c r="N1713" i="1" a="1"/>
  <c r="N1713" i="1" s="1"/>
  <c r="N1714" i="1" a="1"/>
  <c r="N1714" i="1" s="1"/>
  <c r="N1715" i="1" a="1"/>
  <c r="N1715" i="1"/>
  <c r="N1716" i="1" a="1"/>
  <c r="N1716" i="1" s="1"/>
  <c r="N1717" i="1" a="1"/>
  <c r="N1717" i="1"/>
  <c r="N1718" i="1" a="1"/>
  <c r="N1718" i="1" s="1"/>
  <c r="N1719" i="1" a="1"/>
  <c r="N1719" i="1" s="1"/>
  <c r="N1720" i="1" a="1"/>
  <c r="N1720" i="1" s="1"/>
  <c r="N1721" i="1" a="1"/>
  <c r="N1721" i="1" s="1"/>
  <c r="N1722" i="1" a="1"/>
  <c r="N1722" i="1" s="1"/>
  <c r="N1723" i="1" a="1"/>
  <c r="N1723" i="1" s="1"/>
  <c r="N1724" i="1" a="1"/>
  <c r="N1724" i="1" s="1"/>
  <c r="N1725" i="1" a="1"/>
  <c r="N1725" i="1"/>
  <c r="N1726" i="1" a="1"/>
  <c r="N1726" i="1" s="1"/>
  <c r="N1727" i="1" a="1"/>
  <c r="N1727" i="1" s="1"/>
  <c r="N1728" i="1" a="1"/>
  <c r="N1728" i="1" s="1"/>
  <c r="N1729" i="1" a="1"/>
  <c r="N1729" i="1" s="1"/>
  <c r="N1730" i="1" a="1"/>
  <c r="N1730" i="1" s="1"/>
  <c r="N1731" i="1" a="1"/>
  <c r="N1731" i="1"/>
  <c r="N1732" i="1" a="1"/>
  <c r="N1732" i="1" s="1"/>
  <c r="N1733" i="1" a="1"/>
  <c r="N1733" i="1"/>
  <c r="N1734" i="1" a="1"/>
  <c r="N1734" i="1" s="1"/>
  <c r="N1735" i="1" a="1"/>
  <c r="N1735" i="1" s="1"/>
  <c r="N1736" i="1" a="1"/>
  <c r="N1736" i="1" s="1"/>
  <c r="N1737" i="1" a="1"/>
  <c r="N1737" i="1" s="1"/>
  <c r="N1738" i="1" a="1"/>
  <c r="N1738" i="1" s="1"/>
  <c r="N1739" i="1" a="1"/>
  <c r="N1739" i="1" s="1"/>
  <c r="N1740" i="1" a="1"/>
  <c r="N1740" i="1" s="1"/>
  <c r="N1741" i="1" a="1"/>
  <c r="N1741" i="1"/>
  <c r="N1742" i="1" a="1"/>
  <c r="N1742" i="1" s="1"/>
  <c r="N1743" i="1" a="1"/>
  <c r="N1743" i="1" s="1"/>
  <c r="N1744" i="1" a="1"/>
  <c r="N1744" i="1" s="1"/>
  <c r="N1745" i="1" a="1"/>
  <c r="N1745" i="1" s="1"/>
  <c r="N1746" i="1" a="1"/>
  <c r="N1746" i="1" s="1"/>
  <c r="N1747" i="1" a="1"/>
  <c r="N1747" i="1"/>
  <c r="N1748" i="1" a="1"/>
  <c r="N1748" i="1" s="1"/>
  <c r="N1749" i="1" a="1"/>
  <c r="N1749" i="1"/>
  <c r="N1750" i="1" a="1"/>
  <c r="N1750" i="1" s="1"/>
  <c r="N1751" i="1" a="1"/>
  <c r="N1751" i="1" s="1"/>
  <c r="N1752" i="1" a="1"/>
  <c r="N1752" i="1" s="1"/>
  <c r="N1753" i="1" a="1"/>
  <c r="N1753" i="1" s="1"/>
  <c r="N1754" i="1" a="1"/>
  <c r="N1754" i="1" s="1"/>
  <c r="N1755" i="1" a="1"/>
  <c r="N1755" i="1" s="1"/>
  <c r="N1756" i="1" a="1"/>
  <c r="N1756" i="1" s="1"/>
  <c r="N1757" i="1" a="1"/>
  <c r="N1757" i="1"/>
  <c r="N1758" i="1" a="1"/>
  <c r="N1758" i="1" s="1"/>
  <c r="N1759" i="1" a="1"/>
  <c r="N1759" i="1" s="1"/>
  <c r="N1760" i="1" a="1"/>
  <c r="N1760" i="1" s="1"/>
  <c r="N1761" i="1" a="1"/>
  <c r="N1761" i="1" s="1"/>
  <c r="N1762" i="1" a="1"/>
  <c r="N1762" i="1" s="1"/>
  <c r="N1763" i="1" a="1"/>
  <c r="N1763" i="1"/>
  <c r="N1764" i="1" a="1"/>
  <c r="N1764" i="1" s="1"/>
  <c r="N1765" i="1" a="1"/>
  <c r="N1765" i="1"/>
  <c r="N1766" i="1" a="1"/>
  <c r="N1766" i="1" s="1"/>
  <c r="N1767" i="1" a="1"/>
  <c r="N1767" i="1" s="1"/>
  <c r="N1768" i="1" a="1"/>
  <c r="N1768" i="1" s="1"/>
  <c r="N1769" i="1" a="1"/>
  <c r="N1769" i="1" s="1"/>
  <c r="N1770" i="1" a="1"/>
  <c r="N1770" i="1" s="1"/>
  <c r="N1771" i="1" a="1"/>
  <c r="N1771" i="1" s="1"/>
  <c r="N1772" i="1" a="1"/>
  <c r="N1772" i="1" s="1"/>
  <c r="N1773" i="1" a="1"/>
  <c r="N1773" i="1"/>
  <c r="N1774" i="1" a="1"/>
  <c r="N1774" i="1" s="1"/>
  <c r="N1775" i="1" a="1"/>
  <c r="N1775" i="1" s="1"/>
  <c r="N1776" i="1" a="1"/>
  <c r="N1776" i="1" s="1"/>
  <c r="N1777" i="1" a="1"/>
  <c r="N1777" i="1" s="1"/>
  <c r="N1778" i="1" a="1"/>
  <c r="N1778" i="1" s="1"/>
  <c r="N1779" i="1" a="1"/>
  <c r="N1779" i="1"/>
  <c r="N1780" i="1" a="1"/>
  <c r="N1780" i="1" s="1"/>
  <c r="N1781" i="1" a="1"/>
  <c r="N1781" i="1"/>
  <c r="N1782" i="1" a="1"/>
  <c r="N1782" i="1" s="1"/>
  <c r="N1783" i="1" a="1"/>
  <c r="N1783" i="1" s="1"/>
  <c r="N1784" i="1" a="1"/>
  <c r="N1784" i="1" s="1"/>
  <c r="N1785" i="1" a="1"/>
  <c r="N1785" i="1" s="1"/>
  <c r="N1786" i="1" a="1"/>
  <c r="N1786" i="1" s="1"/>
  <c r="N1787" i="1" a="1"/>
  <c r="N1787" i="1" s="1"/>
  <c r="N1788" i="1" a="1"/>
  <c r="N1788" i="1" s="1"/>
  <c r="N1789" i="1" a="1"/>
  <c r="N1789" i="1"/>
  <c r="N1790" i="1" a="1"/>
  <c r="N1790" i="1" s="1"/>
  <c r="N1791" i="1" a="1"/>
  <c r="N1791" i="1" s="1"/>
  <c r="N1792" i="1" a="1"/>
  <c r="N1792" i="1" s="1"/>
  <c r="N1793" i="1" a="1"/>
  <c r="N1793" i="1" s="1"/>
  <c r="N1794" i="1" a="1"/>
  <c r="N1794" i="1" s="1"/>
  <c r="N1795" i="1" a="1"/>
  <c r="N1795" i="1"/>
  <c r="N1796" i="1" a="1"/>
  <c r="N1796" i="1" s="1"/>
  <c r="N1797" i="1" a="1"/>
  <c r="N1797" i="1"/>
  <c r="N1798" i="1" a="1"/>
  <c r="N1798" i="1" s="1"/>
  <c r="N1799" i="1" a="1"/>
  <c r="N1799" i="1" s="1"/>
  <c r="N1800" i="1" a="1"/>
  <c r="N1800" i="1" s="1"/>
  <c r="N1801" i="1" a="1"/>
  <c r="N1801" i="1" s="1"/>
  <c r="N1802" i="1" a="1"/>
  <c r="N1802" i="1" s="1"/>
  <c r="N1803" i="1" a="1"/>
  <c r="N1803" i="1" s="1"/>
  <c r="N1804" i="1" a="1"/>
  <c r="N1804" i="1" s="1"/>
  <c r="N1805" i="1" a="1"/>
  <c r="N1805" i="1"/>
  <c r="N1806" i="1" a="1"/>
  <c r="N1806" i="1" s="1"/>
  <c r="N1807" i="1" a="1"/>
  <c r="N1807" i="1" s="1"/>
  <c r="N1808" i="1" a="1"/>
  <c r="N1808" i="1" s="1"/>
  <c r="N1809" i="1" a="1"/>
  <c r="N1809" i="1" s="1"/>
  <c r="N1810" i="1" a="1"/>
  <c r="N1810" i="1" s="1"/>
  <c r="N1811" i="1" a="1"/>
  <c r="N1811" i="1"/>
  <c r="N1812" i="1" a="1"/>
  <c r="N1812" i="1" s="1"/>
  <c r="N1813" i="1" a="1"/>
  <c r="N1813" i="1"/>
  <c r="N1814" i="1" a="1"/>
  <c r="N1814" i="1" s="1"/>
  <c r="N1815" i="1" a="1"/>
  <c r="N1815" i="1" s="1"/>
  <c r="N1816" i="1" a="1"/>
  <c r="N1816" i="1" s="1"/>
  <c r="N1817" i="1" a="1"/>
  <c r="N1817" i="1" s="1"/>
  <c r="N1818" i="1" a="1"/>
  <c r="N1818" i="1" s="1"/>
  <c r="N1819" i="1" a="1"/>
  <c r="N1819" i="1" s="1"/>
  <c r="N1820" i="1" a="1"/>
  <c r="N1820" i="1" s="1"/>
  <c r="N1821" i="1" a="1"/>
  <c r="N1821" i="1"/>
  <c r="N1822" i="1" a="1"/>
  <c r="N1822" i="1" s="1"/>
  <c r="N1823" i="1" a="1"/>
  <c r="N1823" i="1" s="1"/>
  <c r="N1824" i="1" a="1"/>
  <c r="N1824" i="1" s="1"/>
  <c r="N1825" i="1" a="1"/>
  <c r="N1825" i="1" s="1"/>
  <c r="N1826" i="1" a="1"/>
  <c r="N1826" i="1" s="1"/>
  <c r="N1827" i="1" a="1"/>
  <c r="N1827" i="1"/>
  <c r="N1828" i="1" a="1"/>
  <c r="N1828" i="1" s="1"/>
  <c r="N1829" i="1" a="1"/>
  <c r="N1829" i="1"/>
  <c r="N1830" i="1" a="1"/>
  <c r="N1830" i="1" s="1"/>
  <c r="N1831" i="1" a="1"/>
  <c r="N1831" i="1" s="1"/>
  <c r="N1832" i="1" a="1"/>
  <c r="N1832" i="1" s="1"/>
  <c r="N1833" i="1" a="1"/>
  <c r="N1833" i="1" s="1"/>
  <c r="N1834" i="1" a="1"/>
  <c r="N1834" i="1" s="1"/>
  <c r="N1835" i="1" a="1"/>
  <c r="N1835" i="1" s="1"/>
  <c r="N1836" i="1" a="1"/>
  <c r="N1836" i="1" s="1"/>
  <c r="N1837" i="1" a="1"/>
  <c r="N1837" i="1"/>
  <c r="N1838" i="1" a="1"/>
  <c r="N1838" i="1" s="1"/>
  <c r="N1839" i="1" a="1"/>
  <c r="N1839" i="1" s="1"/>
  <c r="N1840" i="1" a="1"/>
  <c r="N1840" i="1" s="1"/>
  <c r="N1841" i="1" a="1"/>
  <c r="N1841" i="1" s="1"/>
  <c r="N1842" i="1" a="1"/>
  <c r="N1842" i="1" s="1"/>
  <c r="N1843" i="1" a="1"/>
  <c r="N1843" i="1"/>
  <c r="N1844" i="1" a="1"/>
  <c r="N1844" i="1" s="1"/>
  <c r="N1845" i="1" a="1"/>
  <c r="N1845" i="1"/>
  <c r="N1846" i="1" a="1"/>
  <c r="N1846" i="1" s="1"/>
  <c r="N1847" i="1" a="1"/>
  <c r="N1847" i="1" s="1"/>
  <c r="N1848" i="1" a="1"/>
  <c r="N1848" i="1" s="1"/>
  <c r="N1849" i="1" a="1"/>
  <c r="N1849" i="1" s="1"/>
  <c r="N1850" i="1" a="1"/>
  <c r="N1850" i="1" s="1"/>
  <c r="N1851" i="1" a="1"/>
  <c r="N1851" i="1" s="1"/>
  <c r="N1852" i="1" a="1"/>
  <c r="N1852" i="1" s="1"/>
  <c r="N1853" i="1" a="1"/>
  <c r="N1853" i="1"/>
  <c r="N1854" i="1" a="1"/>
  <c r="N1854" i="1" s="1"/>
  <c r="N1855" i="1" a="1"/>
  <c r="N1855" i="1" s="1"/>
  <c r="N1856" i="1" a="1"/>
  <c r="N1856" i="1" s="1"/>
  <c r="N1857" i="1" a="1"/>
  <c r="N1857" i="1" s="1"/>
  <c r="N1858" i="1" a="1"/>
  <c r="N1858" i="1" s="1"/>
  <c r="N1859" i="1" a="1"/>
  <c r="N1859" i="1"/>
  <c r="N1860" i="1" a="1"/>
  <c r="N1860" i="1" s="1"/>
  <c r="N1861" i="1" a="1"/>
  <c r="N1861" i="1"/>
  <c r="N1862" i="1" a="1"/>
  <c r="N1862" i="1" s="1"/>
  <c r="N1863" i="1" a="1"/>
  <c r="N1863" i="1" s="1"/>
  <c r="N1864" i="1" a="1"/>
  <c r="N1864" i="1" s="1"/>
  <c r="N1865" i="1" a="1"/>
  <c r="N1865" i="1" s="1"/>
  <c r="N1866" i="1" a="1"/>
  <c r="N1866" i="1" s="1"/>
  <c r="N1867" i="1" a="1"/>
  <c r="N1867" i="1" s="1"/>
  <c r="N1868" i="1" a="1"/>
  <c r="N1868" i="1" s="1"/>
  <c r="N1869" i="1" a="1"/>
  <c r="N1869" i="1"/>
  <c r="N1870" i="1" a="1"/>
  <c r="N1870" i="1" s="1"/>
  <c r="N1871" i="1" a="1"/>
  <c r="N1871" i="1" s="1"/>
  <c r="N1872" i="1" a="1"/>
  <c r="N1872" i="1" s="1"/>
  <c r="N1873" i="1" a="1"/>
  <c r="N1873" i="1" s="1"/>
  <c r="N1874" i="1" a="1"/>
  <c r="N1874" i="1" s="1"/>
  <c r="N1875" i="1" a="1"/>
  <c r="N1875" i="1"/>
  <c r="N1876" i="1" a="1"/>
  <c r="N1876" i="1" s="1"/>
  <c r="N1877" i="1" a="1"/>
  <c r="N1877" i="1"/>
  <c r="N1878" i="1" a="1"/>
  <c r="N1878" i="1" s="1"/>
  <c r="N1879" i="1" a="1"/>
  <c r="N1879" i="1" s="1"/>
  <c r="N1880" i="1" a="1"/>
  <c r="N1880" i="1" s="1"/>
  <c r="N1881" i="1" a="1"/>
  <c r="N1881" i="1" s="1"/>
  <c r="N1882" i="1" a="1"/>
  <c r="N1882" i="1" s="1"/>
  <c r="N1883" i="1" a="1"/>
  <c r="N1883" i="1" s="1"/>
  <c r="N1884" i="1" a="1"/>
  <c r="N1884" i="1" s="1"/>
  <c r="N1885" i="1" a="1"/>
  <c r="N1885" i="1"/>
  <c r="N1886" i="1" a="1"/>
  <c r="N1886" i="1" s="1"/>
  <c r="N1887" i="1" a="1"/>
  <c r="N1887" i="1" s="1"/>
  <c r="N1888" i="1" a="1"/>
  <c r="N1888" i="1" s="1"/>
  <c r="N1889" i="1" a="1"/>
  <c r="N1889" i="1" s="1"/>
  <c r="N1890" i="1" a="1"/>
  <c r="N1890" i="1" s="1"/>
  <c r="N1891" i="1" a="1"/>
  <c r="N1891" i="1"/>
  <c r="N1892" i="1" a="1"/>
  <c r="N1892" i="1" s="1"/>
  <c r="N1893" i="1" a="1"/>
  <c r="N1893" i="1"/>
  <c r="N1894" i="1" a="1"/>
  <c r="N1894" i="1" s="1"/>
  <c r="N1895" i="1" a="1"/>
  <c r="N1895" i="1" s="1"/>
  <c r="N1896" i="1" a="1"/>
  <c r="N1896" i="1" s="1"/>
  <c r="N1897" i="1" a="1"/>
  <c r="N1897" i="1" s="1"/>
  <c r="N1898" i="1" a="1"/>
  <c r="N1898" i="1" s="1"/>
  <c r="N1899" i="1" a="1"/>
  <c r="N1899" i="1" s="1"/>
  <c r="N1900" i="1" a="1"/>
  <c r="N1900" i="1" s="1"/>
  <c r="N1901" i="1" a="1"/>
  <c r="N1901" i="1"/>
  <c r="N1902" i="1" a="1"/>
  <c r="N1902" i="1" s="1"/>
  <c r="N1903" i="1" a="1"/>
  <c r="N1903" i="1" s="1"/>
  <c r="N1904" i="1" a="1"/>
  <c r="N1904" i="1" s="1"/>
  <c r="N1905" i="1" a="1"/>
  <c r="N1905" i="1" s="1"/>
  <c r="N1906" i="1" a="1"/>
  <c r="N1906" i="1" s="1"/>
  <c r="N1907" i="1" a="1"/>
  <c r="N1907" i="1"/>
  <c r="N1908" i="1" a="1"/>
  <c r="N1908" i="1" s="1"/>
  <c r="N1909" i="1" a="1"/>
  <c r="N1909" i="1"/>
  <c r="N1910" i="1" a="1"/>
  <c r="N1910" i="1" s="1"/>
  <c r="N1911" i="1" a="1"/>
  <c r="N1911" i="1" s="1"/>
  <c r="N1912" i="1" a="1"/>
  <c r="N1912" i="1" s="1"/>
  <c r="N1913" i="1" a="1"/>
  <c r="N1913" i="1" s="1"/>
  <c r="N1914" i="1" a="1"/>
  <c r="N1914" i="1" s="1"/>
  <c r="N1915" i="1" a="1"/>
  <c r="N1915" i="1" s="1"/>
  <c r="N1916" i="1" a="1"/>
  <c r="N1916" i="1" s="1"/>
  <c r="N1917" i="1" a="1"/>
  <c r="N1917" i="1"/>
  <c r="N1918" i="1" a="1"/>
  <c r="N1918" i="1" s="1"/>
  <c r="N1919" i="1" a="1"/>
  <c r="N1919" i="1" s="1"/>
  <c r="N1920" i="1" a="1"/>
  <c r="N1920" i="1" s="1"/>
  <c r="N1921" i="1" a="1"/>
  <c r="N1921" i="1" s="1"/>
  <c r="N1922" i="1" a="1"/>
  <c r="N1922" i="1" s="1"/>
  <c r="N1923" i="1" a="1"/>
  <c r="N1923" i="1"/>
  <c r="N1924" i="1" a="1"/>
  <c r="N1924" i="1" s="1"/>
  <c r="N1925" i="1" a="1"/>
  <c r="N1925" i="1"/>
  <c r="N1926" i="1" a="1"/>
  <c r="N1926" i="1" s="1"/>
  <c r="N1927" i="1" a="1"/>
  <c r="N1927" i="1" s="1"/>
  <c r="N1928" i="1" a="1"/>
  <c r="N1928" i="1" s="1"/>
  <c r="N1929" i="1" a="1"/>
  <c r="N1929" i="1" s="1"/>
  <c r="N1930" i="1" a="1"/>
  <c r="N1930" i="1" s="1"/>
  <c r="N1931" i="1" a="1"/>
  <c r="N1931" i="1" s="1"/>
  <c r="N1932" i="1" a="1"/>
  <c r="N1932" i="1" s="1"/>
  <c r="N1933" i="1" a="1"/>
  <c r="N1933" i="1"/>
  <c r="N1934" i="1" a="1"/>
  <c r="N1934" i="1" s="1"/>
  <c r="N1935" i="1" a="1"/>
  <c r="N1935" i="1" s="1"/>
  <c r="N1936" i="1" a="1"/>
  <c r="N1936" i="1" s="1"/>
  <c r="N1937" i="1" a="1"/>
  <c r="N1937" i="1" s="1"/>
  <c r="N1938" i="1" a="1"/>
  <c r="N1938" i="1" s="1"/>
  <c r="N1939" i="1" a="1"/>
  <c r="N1939" i="1"/>
  <c r="N1940" i="1" a="1"/>
  <c r="N1940" i="1" s="1"/>
  <c r="N1941" i="1" a="1"/>
  <c r="N1941" i="1"/>
  <c r="N1942" i="1" a="1"/>
  <c r="N1942" i="1" s="1"/>
  <c r="N1943" i="1" a="1"/>
  <c r="N1943" i="1" s="1"/>
  <c r="N1944" i="1" a="1"/>
  <c r="N1944" i="1" s="1"/>
  <c r="N1945" i="1" a="1"/>
  <c r="N1945" i="1" s="1"/>
  <c r="N1946" i="1" a="1"/>
  <c r="N1946" i="1" s="1"/>
  <c r="N1947" i="1" a="1"/>
  <c r="N1947" i="1" s="1"/>
  <c r="N1948" i="1" a="1"/>
  <c r="N1948" i="1" s="1"/>
  <c r="N1949" i="1" a="1"/>
  <c r="N1949" i="1"/>
  <c r="N1950" i="1" a="1"/>
  <c r="N1950" i="1" s="1"/>
  <c r="N1951" i="1" a="1"/>
  <c r="N1951" i="1" s="1"/>
  <c r="N1952" i="1" a="1"/>
  <c r="N1952" i="1" s="1"/>
  <c r="N1953" i="1" a="1"/>
  <c r="N1953" i="1" s="1"/>
  <c r="N1954" i="1" a="1"/>
  <c r="N1954" i="1" s="1"/>
  <c r="N1955" i="1" a="1"/>
  <c r="N1955" i="1"/>
  <c r="N1956" i="1" a="1"/>
  <c r="N1956" i="1" s="1"/>
  <c r="N1957" i="1" a="1"/>
  <c r="N1957" i="1"/>
  <c r="N1958" i="1" a="1"/>
  <c r="N1958" i="1" s="1"/>
  <c r="N1959" i="1" a="1"/>
  <c r="N1959" i="1" s="1"/>
  <c r="N1960" i="1" a="1"/>
  <c r="N1960" i="1" s="1"/>
  <c r="N1961" i="1" a="1"/>
  <c r="N1961" i="1" s="1"/>
  <c r="N1962" i="1" a="1"/>
  <c r="N1962" i="1" s="1"/>
  <c r="N1963" i="1" a="1"/>
  <c r="N1963" i="1" s="1"/>
  <c r="N1964" i="1" a="1"/>
  <c r="N1964" i="1" s="1"/>
  <c r="N1965" i="1" a="1"/>
  <c r="N1965" i="1"/>
  <c r="N1966" i="1" a="1"/>
  <c r="N1966" i="1" s="1"/>
  <c r="N1967" i="1" a="1"/>
  <c r="N1967" i="1" s="1"/>
  <c r="N1968" i="1" a="1"/>
  <c r="N1968" i="1" s="1"/>
  <c r="N1969" i="1" a="1"/>
  <c r="N1969" i="1" s="1"/>
  <c r="N1970" i="1" a="1"/>
  <c r="N1970" i="1" s="1"/>
  <c r="N1971" i="1" a="1"/>
  <c r="N1971" i="1"/>
  <c r="N1972" i="1" a="1"/>
  <c r="N1972" i="1" s="1"/>
  <c r="N1973" i="1" a="1"/>
  <c r="N1973" i="1"/>
  <c r="N1974" i="1" a="1"/>
  <c r="N1974" i="1" s="1"/>
  <c r="N1975" i="1" a="1"/>
  <c r="N1975" i="1" s="1"/>
  <c r="N1976" i="1" a="1"/>
  <c r="N1976" i="1" s="1"/>
  <c r="N1977" i="1" a="1"/>
  <c r="N1977" i="1" s="1"/>
  <c r="N1978" i="1" a="1"/>
  <c r="N1978" i="1" s="1"/>
  <c r="N1979" i="1" a="1"/>
  <c r="N1979" i="1" s="1"/>
  <c r="N1980" i="1" a="1"/>
  <c r="N1980" i="1" s="1"/>
  <c r="N1981" i="1" a="1"/>
  <c r="N1981" i="1"/>
  <c r="N1982" i="1" a="1"/>
  <c r="N1982" i="1" s="1"/>
  <c r="N1983" i="1" a="1"/>
  <c r="N1983" i="1"/>
  <c r="N1984" i="1" a="1"/>
  <c r="N1984" i="1" s="1"/>
  <c r="N1985" i="1" a="1"/>
  <c r="N1985" i="1" s="1"/>
  <c r="N1986" i="1" a="1"/>
  <c r="N1986" i="1" s="1"/>
  <c r="N1987" i="1" a="1"/>
  <c r="N1987" i="1"/>
  <c r="N1988" i="1" a="1"/>
  <c r="N1988" i="1" s="1"/>
  <c r="N1989" i="1" a="1"/>
  <c r="N1989" i="1"/>
  <c r="N1990" i="1" a="1"/>
  <c r="N1990" i="1" s="1"/>
  <c r="N1991" i="1" a="1"/>
  <c r="N1991" i="1"/>
  <c r="N1992" i="1" a="1"/>
  <c r="N1992" i="1" s="1"/>
  <c r="N1993" i="1" a="1"/>
  <c r="N1993" i="1" s="1"/>
  <c r="N1994" i="1" a="1"/>
  <c r="N1994" i="1" s="1"/>
  <c r="N1995" i="1" a="1"/>
  <c r="N1995" i="1"/>
  <c r="N1996" i="1" a="1"/>
  <c r="N1996" i="1" s="1"/>
  <c r="N1997" i="1" a="1"/>
  <c r="N1997" i="1"/>
  <c r="N1998" i="1" a="1"/>
  <c r="N1998" i="1" s="1"/>
  <c r="N1999" i="1" a="1"/>
  <c r="N1999" i="1"/>
  <c r="N2000" i="1" a="1"/>
  <c r="N2000" i="1" s="1"/>
  <c r="N2001" i="1" a="1"/>
  <c r="N2001" i="1" s="1"/>
  <c r="N2002" i="1" a="1"/>
  <c r="N2002" i="1" s="1"/>
  <c r="N2003" i="1" a="1"/>
  <c r="N2003" i="1"/>
  <c r="N2004" i="1" a="1"/>
  <c r="N2004" i="1" s="1"/>
  <c r="N2005" i="1" a="1"/>
  <c r="N2005" i="1"/>
  <c r="N2006" i="1" a="1"/>
  <c r="N2006" i="1" s="1"/>
  <c r="N2007" i="1" a="1"/>
  <c r="N2007" i="1"/>
  <c r="N2008" i="1" a="1"/>
  <c r="N2008" i="1" s="1"/>
  <c r="N2009" i="1" a="1"/>
  <c r="N2009" i="1" s="1"/>
  <c r="N2010" i="1" a="1"/>
  <c r="N2010" i="1" s="1"/>
  <c r="N2011" i="1" a="1"/>
  <c r="N2011" i="1" s="1"/>
  <c r="N2012" i="1" a="1"/>
  <c r="N2012" i="1" s="1"/>
  <c r="N2013" i="1" a="1"/>
  <c r="N2013" i="1"/>
  <c r="N2014" i="1" a="1"/>
  <c r="N2014" i="1" s="1"/>
  <c r="N2015" i="1" a="1"/>
  <c r="N2015" i="1"/>
  <c r="N2016" i="1" a="1"/>
  <c r="N2016" i="1" s="1"/>
  <c r="N2017" i="1" a="1"/>
  <c r="N2017" i="1" s="1"/>
  <c r="N2018" i="1" a="1"/>
  <c r="N2018" i="1" s="1"/>
  <c r="N2019" i="1" a="1"/>
  <c r="N2019" i="1"/>
  <c r="N2020" i="1" a="1"/>
  <c r="N2020" i="1" s="1"/>
  <c r="N2021" i="1" a="1"/>
  <c r="N2021" i="1"/>
  <c r="N2022" i="1" a="1"/>
  <c r="N2022" i="1" s="1"/>
  <c r="N2023" i="1" a="1"/>
  <c r="N2023" i="1"/>
  <c r="N2024" i="1" a="1"/>
  <c r="N2024" i="1" s="1"/>
  <c r="N2025" i="1" a="1"/>
  <c r="N2025" i="1" s="1"/>
  <c r="N2026" i="1" a="1"/>
  <c r="N2026" i="1" s="1"/>
  <c r="N2027" i="1" a="1"/>
  <c r="N2027" i="1"/>
  <c r="N2028" i="1" a="1"/>
  <c r="N2028" i="1" s="1"/>
  <c r="N2029" i="1" a="1"/>
  <c r="N2029" i="1"/>
  <c r="N2030" i="1" a="1"/>
  <c r="N2030" i="1" s="1"/>
  <c r="N2031" i="1" a="1"/>
  <c r="N2031" i="1"/>
  <c r="N2032" i="1" a="1"/>
  <c r="N2032" i="1" s="1"/>
  <c r="N2033" i="1" a="1"/>
  <c r="N2033" i="1" s="1"/>
  <c r="N2034" i="1" a="1"/>
  <c r="N2034" i="1" s="1"/>
  <c r="N2035" i="1" a="1"/>
  <c r="N2035" i="1"/>
  <c r="N2036" i="1" a="1"/>
  <c r="N2036" i="1" s="1"/>
  <c r="N2037" i="1" a="1"/>
  <c r="N2037" i="1"/>
  <c r="N2038" i="1" a="1"/>
  <c r="N2038" i="1" s="1"/>
  <c r="N2039" i="1" a="1"/>
  <c r="N2039" i="1"/>
  <c r="N2040" i="1" a="1"/>
  <c r="N2040" i="1" s="1"/>
  <c r="N2041" i="1" a="1"/>
  <c r="N2041" i="1" s="1"/>
  <c r="N2042" i="1" a="1"/>
  <c r="N2042" i="1" s="1"/>
  <c r="N2043" i="1" a="1"/>
  <c r="N2043" i="1" s="1"/>
  <c r="N2044" i="1" a="1"/>
  <c r="N2044" i="1" s="1"/>
  <c r="N2045" i="1" a="1"/>
  <c r="N2045" i="1"/>
  <c r="N2046" i="1" a="1"/>
  <c r="N2046" i="1" s="1"/>
  <c r="N2047" i="1" a="1"/>
  <c r="N2047" i="1"/>
  <c r="N2048" i="1" a="1"/>
  <c r="N2048" i="1" s="1"/>
  <c r="N2049" i="1" a="1"/>
  <c r="N2049" i="1" s="1"/>
  <c r="N2050" i="1" a="1"/>
  <c r="N2050" i="1" s="1"/>
  <c r="N2051" i="1" a="1"/>
  <c r="N2051" i="1"/>
  <c r="N2052" i="1" a="1"/>
  <c r="N2052" i="1" s="1"/>
  <c r="N2053" i="1" a="1"/>
  <c r="N2053" i="1"/>
  <c r="N2054" i="1" a="1"/>
  <c r="N2054" i="1" s="1"/>
  <c r="N2055" i="1" a="1"/>
  <c r="N2055" i="1"/>
  <c r="N2056" i="1" a="1"/>
  <c r="N2056" i="1" s="1"/>
  <c r="N2057" i="1" a="1"/>
  <c r="N2057" i="1" s="1"/>
  <c r="N2058" i="1" a="1"/>
  <c r="N2058" i="1" s="1"/>
  <c r="N2059" i="1" a="1"/>
  <c r="N2059" i="1"/>
  <c r="N2060" i="1" a="1"/>
  <c r="N2060" i="1" s="1"/>
  <c r="N2061" i="1" a="1"/>
  <c r="N2061" i="1"/>
  <c r="N2062" i="1" a="1"/>
  <c r="N2062" i="1" s="1"/>
  <c r="N2063" i="1" a="1"/>
  <c r="N2063" i="1"/>
  <c r="N2064" i="1" a="1"/>
  <c r="N2064" i="1" s="1"/>
  <c r="N2065" i="1" a="1"/>
  <c r="N2065" i="1" s="1"/>
  <c r="N2066" i="1" a="1"/>
  <c r="N2066" i="1" s="1"/>
  <c r="N2067" i="1" a="1"/>
  <c r="N2067" i="1"/>
  <c r="N2068" i="1" a="1"/>
  <c r="N2068" i="1" s="1"/>
  <c r="N2069" i="1" a="1"/>
  <c r="N2069" i="1"/>
  <c r="N2070" i="1" a="1"/>
  <c r="N2070" i="1" s="1"/>
  <c r="N2071" i="1" a="1"/>
  <c r="N2071" i="1"/>
  <c r="N2072" i="1" a="1"/>
  <c r="N2072" i="1" s="1"/>
  <c r="N2073" i="1" a="1"/>
  <c r="N2073" i="1" s="1"/>
  <c r="N2074" i="1" a="1"/>
  <c r="N2074" i="1" s="1"/>
  <c r="N2075" i="1" a="1"/>
  <c r="N2075" i="1" s="1"/>
  <c r="N2076" i="1" a="1"/>
  <c r="N2076" i="1" s="1"/>
  <c r="N2077" i="1" a="1"/>
  <c r="N2077" i="1"/>
  <c r="N2078" i="1" a="1"/>
  <c r="N2078" i="1" s="1"/>
  <c r="N2079" i="1" a="1"/>
  <c r="N2079" i="1"/>
  <c r="N2080" i="1" a="1"/>
  <c r="N2080" i="1" s="1"/>
  <c r="N2081" i="1" a="1"/>
  <c r="N2081" i="1" s="1"/>
  <c r="N2082" i="1" a="1"/>
  <c r="N2082" i="1" s="1"/>
  <c r="N2083" i="1" a="1"/>
  <c r="N2083" i="1"/>
  <c r="N2084" i="1" a="1"/>
  <c r="N2084" i="1" s="1"/>
  <c r="N2085" i="1" a="1"/>
  <c r="N2085" i="1"/>
  <c r="N2086" i="1" a="1"/>
  <c r="N2086" i="1" s="1"/>
  <c r="N2087" i="1" a="1"/>
  <c r="N2087" i="1"/>
  <c r="N2088" i="1" a="1"/>
  <c r="N2088" i="1" s="1"/>
  <c r="N2089" i="1" a="1"/>
  <c r="N2089" i="1" s="1"/>
  <c r="N2090" i="1" a="1"/>
  <c r="N2090" i="1" s="1"/>
  <c r="N2091" i="1" a="1"/>
  <c r="N2091" i="1"/>
  <c r="N2092" i="1" a="1"/>
  <c r="N2092" i="1" s="1"/>
  <c r="N2093" i="1" a="1"/>
  <c r="N2093" i="1"/>
  <c r="N2094" i="1" a="1"/>
  <c r="N2094" i="1" s="1"/>
  <c r="N2095" i="1" a="1"/>
  <c r="N2095" i="1"/>
  <c r="N2096" i="1" a="1"/>
  <c r="N2096" i="1" s="1"/>
  <c r="N2097" i="1" a="1"/>
  <c r="N2097" i="1" s="1"/>
  <c r="N2098" i="1" a="1"/>
  <c r="N2098" i="1" s="1"/>
  <c r="N2099" i="1" a="1"/>
  <c r="N2099" i="1"/>
  <c r="N2100" i="1" a="1"/>
  <c r="N2100" i="1" s="1"/>
  <c r="N2101" i="1" a="1"/>
  <c r="N2101" i="1"/>
  <c r="N2102" i="1" a="1"/>
  <c r="N2102" i="1" s="1"/>
  <c r="N2103" i="1" a="1"/>
  <c r="N2103" i="1"/>
  <c r="N2104" i="1" a="1"/>
  <c r="N2104" i="1" s="1"/>
  <c r="N2105" i="1" a="1"/>
  <c r="N2105" i="1" s="1"/>
  <c r="N2106" i="1" a="1"/>
  <c r="N2106" i="1" s="1"/>
  <c r="N2107" i="1" a="1"/>
  <c r="N2107" i="1" s="1"/>
  <c r="N2108" i="1" a="1"/>
  <c r="N2108" i="1" s="1"/>
  <c r="N2109" i="1" a="1"/>
  <c r="N2109" i="1"/>
  <c r="N2110" i="1" a="1"/>
  <c r="N2110" i="1" s="1"/>
  <c r="N2111" i="1" a="1"/>
  <c r="N2111" i="1"/>
  <c r="N2112" i="1" a="1"/>
  <c r="N2112" i="1" s="1"/>
  <c r="N2113" i="1" a="1"/>
  <c r="N2113" i="1" s="1"/>
  <c r="N2114" i="1" a="1"/>
  <c r="N2114" i="1" s="1"/>
  <c r="N2115" i="1" a="1"/>
  <c r="N2115" i="1"/>
  <c r="N2116" i="1" a="1"/>
  <c r="N2116" i="1" s="1"/>
  <c r="N2117" i="1" a="1"/>
  <c r="N2117" i="1"/>
  <c r="N2118" i="1" a="1"/>
  <c r="N2118" i="1" s="1"/>
  <c r="N2119" i="1" a="1"/>
  <c r="N2119" i="1"/>
  <c r="N2120" i="1" a="1"/>
  <c r="N2120" i="1" s="1"/>
  <c r="N2121" i="1" a="1"/>
  <c r="N2121" i="1" s="1"/>
  <c r="N2122" i="1" a="1"/>
  <c r="N2122" i="1" s="1"/>
  <c r="N2123" i="1" a="1"/>
  <c r="N2123" i="1"/>
  <c r="N2124" i="1" a="1"/>
  <c r="N2124" i="1" s="1"/>
  <c r="N2125" i="1" a="1"/>
  <c r="N2125" i="1"/>
  <c r="N2126" i="1" a="1"/>
  <c r="N2126" i="1" s="1"/>
  <c r="N2127" i="1" a="1"/>
  <c r="N2127" i="1"/>
  <c r="N2128" i="1" a="1"/>
  <c r="N2128" i="1" s="1"/>
  <c r="N2129" i="1" a="1"/>
  <c r="N2129" i="1" s="1"/>
  <c r="N2130" i="1" a="1"/>
  <c r="N2130" i="1" s="1"/>
  <c r="N2131" i="1" a="1"/>
  <c r="N2131" i="1"/>
  <c r="N2132" i="1" a="1"/>
  <c r="N2132" i="1" s="1"/>
  <c r="N2133" i="1" a="1"/>
  <c r="N2133" i="1"/>
  <c r="N2134" i="1" a="1"/>
  <c r="N2134" i="1" s="1"/>
  <c r="N2135" i="1" a="1"/>
  <c r="N2135" i="1"/>
  <c r="N2136" i="1" a="1"/>
  <c r="N2136" i="1" s="1"/>
  <c r="N2137" i="1" a="1"/>
  <c r="N2137" i="1" s="1"/>
  <c r="N2138" i="1" a="1"/>
  <c r="N2138" i="1" s="1"/>
  <c r="N2139" i="1" a="1"/>
  <c r="N2139" i="1" s="1"/>
  <c r="N2140" i="1" a="1"/>
  <c r="N2140" i="1" s="1"/>
  <c r="N2141" i="1" a="1"/>
  <c r="N2141" i="1"/>
  <c r="N2142" i="1" a="1"/>
  <c r="N2142" i="1" s="1"/>
  <c r="N2143" i="1" a="1"/>
  <c r="N2143" i="1"/>
  <c r="N2144" i="1" a="1"/>
  <c r="N2144" i="1" s="1"/>
  <c r="N2145" i="1" a="1"/>
  <c r="N2145" i="1" s="1"/>
  <c r="N2146" i="1" a="1"/>
  <c r="N2146" i="1" s="1"/>
  <c r="N2147" i="1" a="1"/>
  <c r="N2147" i="1"/>
  <c r="N2148" i="1" a="1"/>
  <c r="N2148" i="1" s="1"/>
  <c r="N2149" i="1" a="1"/>
  <c r="N2149" i="1"/>
  <c r="N2150" i="1" a="1"/>
  <c r="N2150" i="1" s="1"/>
  <c r="N2151" i="1" a="1"/>
  <c r="N2151" i="1"/>
  <c r="N2152" i="1" a="1"/>
  <c r="N2152" i="1" s="1"/>
  <c r="N2153" i="1" a="1"/>
  <c r="N2153" i="1" s="1"/>
  <c r="N2154" i="1" a="1"/>
  <c r="N2154" i="1" s="1"/>
  <c r="N2155" i="1" a="1"/>
  <c r="N2155" i="1"/>
  <c r="N2156" i="1" a="1"/>
  <c r="N2156" i="1" s="1"/>
  <c r="N2157" i="1" a="1"/>
  <c r="N2157" i="1"/>
  <c r="N2158" i="1" a="1"/>
  <c r="N2158" i="1" s="1"/>
  <c r="N2159" i="1" a="1"/>
  <c r="N2159" i="1"/>
  <c r="N2160" i="1" a="1"/>
  <c r="N2160" i="1" s="1"/>
  <c r="N2161" i="1" a="1"/>
  <c r="N2161" i="1" s="1"/>
  <c r="N2162" i="1" a="1"/>
  <c r="N2162" i="1" s="1"/>
  <c r="N2163" i="1" a="1"/>
  <c r="N2163" i="1"/>
  <c r="N2164" i="1" a="1"/>
  <c r="N2164" i="1" s="1"/>
  <c r="N2165" i="1" a="1"/>
  <c r="N2165" i="1" s="1"/>
  <c r="N2166" i="1" a="1"/>
  <c r="N2166" i="1" s="1"/>
  <c r="N2167" i="1" a="1"/>
  <c r="N2167" i="1"/>
  <c r="N2168" i="1" a="1"/>
  <c r="N2168" i="1" s="1"/>
  <c r="N2169" i="1" a="1"/>
  <c r="N2169" i="1" s="1"/>
  <c r="N2170" i="1" a="1"/>
  <c r="N2170" i="1" s="1"/>
  <c r="N2171" i="1" a="1"/>
  <c r="N2171" i="1" s="1"/>
  <c r="N2172" i="1" a="1"/>
  <c r="N2172" i="1" s="1"/>
  <c r="N2173" i="1" a="1"/>
  <c r="N2173" i="1"/>
  <c r="N2174" i="1" a="1"/>
  <c r="N2174" i="1" s="1"/>
  <c r="N2175" i="1" a="1"/>
  <c r="N2175" i="1"/>
  <c r="N2176" i="1" a="1"/>
  <c r="N2176" i="1" s="1"/>
  <c r="N2177" i="1" a="1"/>
  <c r="N2177" i="1" s="1"/>
  <c r="N2178" i="1" a="1"/>
  <c r="N2178" i="1" s="1"/>
  <c r="N2179" i="1" a="1"/>
  <c r="N2179" i="1"/>
  <c r="N2180" i="1" a="1"/>
  <c r="N2180" i="1" s="1"/>
  <c r="N2181" i="1" a="1"/>
  <c r="N2181" i="1"/>
  <c r="N2182" i="1" a="1"/>
  <c r="N2182" i="1" s="1"/>
  <c r="N2183" i="1" a="1"/>
  <c r="N2183" i="1"/>
  <c r="N2184" i="1" a="1"/>
  <c r="N2184" i="1" s="1"/>
  <c r="N2185" i="1" a="1"/>
  <c r="N2185" i="1" s="1"/>
  <c r="N2186" i="1" a="1"/>
  <c r="N2186" i="1" s="1"/>
  <c r="N2187" i="1" a="1"/>
  <c r="N2187" i="1"/>
  <c r="N2188" i="1" a="1"/>
  <c r="N2188" i="1" s="1"/>
  <c r="N2189" i="1" a="1"/>
  <c r="N2189" i="1"/>
  <c r="N2190" i="1" a="1"/>
  <c r="N2190" i="1" s="1"/>
  <c r="N2191" i="1" a="1"/>
  <c r="N2191" i="1"/>
  <c r="N2192" i="1" a="1"/>
  <c r="N2192" i="1" s="1"/>
  <c r="N2193" i="1" a="1"/>
  <c r="N2193" i="1" s="1"/>
  <c r="N2194" i="1" a="1"/>
  <c r="N2194" i="1" s="1"/>
  <c r="N2195" i="1" a="1"/>
  <c r="N2195" i="1"/>
  <c r="N2196" i="1" a="1"/>
  <c r="N2196" i="1" s="1"/>
  <c r="N2197" i="1" a="1"/>
  <c r="N2197" i="1" s="1"/>
  <c r="N2198" i="1" a="1"/>
  <c r="N2198" i="1" s="1"/>
  <c r="N2199" i="1" a="1"/>
  <c r="N2199" i="1"/>
  <c r="N2200" i="1" a="1"/>
  <c r="N2200" i="1" s="1"/>
  <c r="N2201" i="1" a="1"/>
  <c r="N2201" i="1" s="1"/>
  <c r="N2202" i="1" a="1"/>
  <c r="N2202" i="1" s="1"/>
  <c r="N2203" i="1" a="1"/>
  <c r="N2203" i="1" s="1"/>
  <c r="N2204" i="1" a="1"/>
  <c r="N2204" i="1" s="1"/>
  <c r="N2205" i="1" a="1"/>
  <c r="N2205" i="1"/>
  <c r="N2206" i="1" a="1"/>
  <c r="N2206" i="1" s="1"/>
  <c r="N2207" i="1" a="1"/>
  <c r="N2207" i="1"/>
  <c r="N2208" i="1" a="1"/>
  <c r="N2208" i="1" s="1"/>
  <c r="N2209" i="1" a="1"/>
  <c r="N2209" i="1" s="1"/>
  <c r="N2210" i="1" a="1"/>
  <c r="N2210" i="1" s="1"/>
  <c r="N2211" i="1" a="1"/>
  <c r="N2211" i="1"/>
  <c r="N2212" i="1" a="1"/>
  <c r="N2212" i="1" s="1"/>
  <c r="N2213" i="1" a="1"/>
  <c r="N2213" i="1"/>
  <c r="N2214" i="1" a="1"/>
  <c r="N2214" i="1" s="1"/>
  <c r="N2215" i="1" a="1"/>
  <c r="N2215" i="1"/>
  <c r="N2216" i="1" a="1"/>
  <c r="N2216" i="1" s="1"/>
  <c r="N2217" i="1" a="1"/>
  <c r="N2217" i="1" s="1"/>
  <c r="N2218" i="1" a="1"/>
  <c r="N2218" i="1" s="1"/>
  <c r="N2219" i="1" a="1"/>
  <c r="N2219" i="1"/>
  <c r="N2220" i="1" a="1"/>
  <c r="N2220" i="1" s="1"/>
  <c r="N2221" i="1" a="1"/>
  <c r="N2221" i="1"/>
  <c r="N2222" i="1" a="1"/>
  <c r="N2222" i="1" s="1"/>
  <c r="N2223" i="1" a="1"/>
  <c r="N2223" i="1"/>
  <c r="N2224" i="1" a="1"/>
  <c r="N2224" i="1" s="1"/>
  <c r="N2225" i="1" a="1"/>
  <c r="N2225" i="1" s="1"/>
  <c r="N2226" i="1" a="1"/>
  <c r="N2226" i="1" s="1"/>
  <c r="N2227" i="1" a="1"/>
  <c r="N2227" i="1"/>
  <c r="N2228" i="1" a="1"/>
  <c r="N2228" i="1" s="1"/>
  <c r="N2229" i="1" a="1"/>
  <c r="N2229" i="1" s="1"/>
  <c r="N2230" i="1" a="1"/>
  <c r="N2230" i="1" s="1"/>
  <c r="N2231" i="1" a="1"/>
  <c r="N2231" i="1"/>
  <c r="N2232" i="1" a="1"/>
  <c r="N2232" i="1" s="1"/>
  <c r="N2233" i="1" a="1"/>
  <c r="N2233" i="1"/>
  <c r="N2234" i="1" a="1"/>
  <c r="N2234" i="1" s="1"/>
  <c r="N2235" i="1" a="1"/>
  <c r="N2235" i="1"/>
  <c r="N2236" i="1" a="1"/>
  <c r="N2236" i="1" s="1"/>
  <c r="N2237" i="1" a="1"/>
  <c r="N2237" i="1" s="1"/>
  <c r="N2238" i="1" a="1"/>
  <c r="N2238" i="1" s="1"/>
  <c r="N2239" i="1" a="1"/>
  <c r="N2239" i="1"/>
  <c r="N2240" i="1" a="1"/>
  <c r="N2240" i="1" s="1"/>
  <c r="N2241" i="1" a="1"/>
  <c r="N2241" i="1"/>
  <c r="N2242" i="1" a="1"/>
  <c r="N2242" i="1" s="1"/>
  <c r="N2243" i="1" a="1"/>
  <c r="N2243" i="1"/>
  <c r="N2244" i="1" a="1"/>
  <c r="N2244" i="1" s="1"/>
  <c r="N2245" i="1" a="1"/>
  <c r="N2245" i="1" s="1"/>
  <c r="N2246" i="1" a="1"/>
  <c r="N2246" i="1" s="1"/>
  <c r="N2247" i="1" a="1"/>
  <c r="N2247" i="1"/>
  <c r="N2248" i="1" a="1"/>
  <c r="N2248" i="1" s="1"/>
  <c r="N2249" i="1" a="1"/>
  <c r="N2249" i="1"/>
  <c r="N2250" i="1" a="1"/>
  <c r="N2250" i="1" s="1"/>
  <c r="N2251" i="1" a="1"/>
  <c r="N2251" i="1"/>
  <c r="N2252" i="1" a="1"/>
  <c r="N2252" i="1" s="1"/>
  <c r="N2253" i="1" a="1"/>
  <c r="N2253" i="1" s="1"/>
  <c r="N2254" i="1" a="1"/>
  <c r="N2254" i="1" s="1"/>
  <c r="N2255" i="1" a="1"/>
  <c r="N2255" i="1"/>
  <c r="N2256" i="1" a="1"/>
  <c r="N2256" i="1" s="1"/>
  <c r="N2257" i="1" a="1"/>
  <c r="N2257" i="1"/>
  <c r="N2258" i="1" a="1"/>
  <c r="N2258" i="1" s="1"/>
  <c r="N2259" i="1" a="1"/>
  <c r="N2259" i="1"/>
  <c r="N2260" i="1" a="1"/>
  <c r="N2260" i="1" s="1"/>
  <c r="N2261" i="1" a="1"/>
  <c r="N2261" i="1" s="1"/>
  <c r="N2262" i="1" a="1"/>
  <c r="N2262" i="1" s="1"/>
  <c r="N2263" i="1" a="1"/>
  <c r="N2263" i="1"/>
  <c r="N2264" i="1" a="1"/>
  <c r="N2264" i="1" s="1"/>
  <c r="N2265" i="1" a="1"/>
  <c r="N2265" i="1"/>
  <c r="N2266" i="1" a="1"/>
  <c r="N2266" i="1" s="1"/>
  <c r="N2267" i="1" a="1"/>
  <c r="N2267" i="1"/>
  <c r="N2268" i="1" a="1"/>
  <c r="N2268" i="1" s="1"/>
  <c r="N2269" i="1" a="1"/>
  <c r="N2269" i="1" s="1"/>
  <c r="N2270" i="1" a="1"/>
  <c r="N2270" i="1" s="1"/>
  <c r="N2271" i="1" a="1"/>
  <c r="N2271" i="1"/>
  <c r="N2272" i="1" a="1"/>
  <c r="N2272" i="1" s="1"/>
  <c r="N2273" i="1" a="1"/>
  <c r="N2273" i="1"/>
  <c r="N2274" i="1" a="1"/>
  <c r="N2274" i="1" s="1"/>
  <c r="N2275" i="1" a="1"/>
  <c r="N2275" i="1"/>
  <c r="N2276" i="1" a="1"/>
  <c r="N2276" i="1" s="1"/>
  <c r="N2277" i="1" a="1"/>
  <c r="N2277" i="1" s="1"/>
  <c r="N2278" i="1" a="1"/>
  <c r="N2278" i="1" s="1"/>
  <c r="N2279" i="1" a="1"/>
  <c r="N2279" i="1"/>
  <c r="N2280" i="1" a="1"/>
  <c r="N2280" i="1" s="1"/>
  <c r="N2281" i="1" a="1"/>
  <c r="N2281" i="1"/>
  <c r="N2282" i="1" a="1"/>
  <c r="N2282" i="1" s="1"/>
  <c r="N2283" i="1" a="1"/>
  <c r="N2283" i="1"/>
  <c r="N2284" i="1" a="1"/>
  <c r="N2284" i="1" s="1"/>
  <c r="N2285" i="1" a="1"/>
  <c r="N2285" i="1" s="1"/>
  <c r="N2286" i="1" a="1"/>
  <c r="N2286" i="1" s="1"/>
  <c r="N2287" i="1" a="1"/>
  <c r="N2287" i="1"/>
  <c r="N2288" i="1" a="1"/>
  <c r="N2288" i="1" s="1"/>
  <c r="N2289" i="1" a="1"/>
  <c r="N2289" i="1"/>
  <c r="N2290" i="1" a="1"/>
  <c r="N2290" i="1" s="1"/>
  <c r="N2291" i="1" a="1"/>
  <c r="N2291" i="1"/>
  <c r="N2292" i="1" a="1"/>
  <c r="N2292" i="1" s="1"/>
  <c r="N2293" i="1" a="1"/>
  <c r="N2293" i="1" s="1"/>
  <c r="N2294" i="1" a="1"/>
  <c r="N2294" i="1" s="1"/>
  <c r="N2295" i="1" a="1"/>
  <c r="N2295" i="1"/>
  <c r="N2296" i="1" a="1"/>
  <c r="N2296" i="1" s="1"/>
  <c r="N2297" i="1" a="1"/>
  <c r="N2297" i="1"/>
  <c r="N2298" i="1" a="1"/>
  <c r="N2298" i="1" s="1"/>
  <c r="N2299" i="1" a="1"/>
  <c r="N2299" i="1"/>
  <c r="N2300" i="1" a="1"/>
  <c r="N2300" i="1" s="1"/>
  <c r="N2301" i="1" a="1"/>
  <c r="N2301" i="1" s="1"/>
  <c r="N2302" i="1" a="1"/>
  <c r="N2302" i="1" s="1"/>
  <c r="N2303" i="1" a="1"/>
  <c r="N2303" i="1"/>
  <c r="N2304" i="1" a="1"/>
  <c r="N2304" i="1" s="1"/>
  <c r="N2305" i="1" a="1"/>
  <c r="N2305" i="1"/>
  <c r="N2306" i="1" a="1"/>
  <c r="N2306" i="1" s="1"/>
  <c r="N2307" i="1" a="1"/>
  <c r="N2307" i="1"/>
  <c r="N2308" i="1" a="1"/>
  <c r="N2308" i="1" s="1"/>
  <c r="N2309" i="1" a="1"/>
  <c r="N2309" i="1" s="1"/>
  <c r="N2310" i="1" a="1"/>
  <c r="N2310" i="1" s="1"/>
  <c r="N2311" i="1" a="1"/>
  <c r="N2311" i="1"/>
  <c r="N2312" i="1" a="1"/>
  <c r="N2312" i="1" s="1"/>
  <c r="N2313" i="1" a="1"/>
  <c r="N2313" i="1"/>
  <c r="N2314" i="1" a="1"/>
  <c r="N2314" i="1" s="1"/>
  <c r="N2315" i="1" a="1"/>
  <c r="N2315" i="1"/>
  <c r="N2316" i="1" a="1"/>
  <c r="N2316" i="1" s="1"/>
  <c r="N2317" i="1" a="1"/>
  <c r="N2317" i="1" s="1"/>
  <c r="N2318" i="1" a="1"/>
  <c r="N2318" i="1" s="1"/>
  <c r="N2319" i="1" a="1"/>
  <c r="N2319" i="1"/>
  <c r="N2320" i="1" a="1"/>
  <c r="N2320" i="1" s="1"/>
  <c r="N2321" i="1" a="1"/>
  <c r="N2321" i="1"/>
  <c r="N2322" i="1" a="1"/>
  <c r="N2322" i="1" s="1"/>
  <c r="N2323" i="1" a="1"/>
  <c r="N2323" i="1"/>
  <c r="N2324" i="1" a="1"/>
  <c r="N2324" i="1" s="1"/>
  <c r="N2325" i="1" a="1"/>
  <c r="N2325" i="1" s="1"/>
  <c r="N2326" i="1" a="1"/>
  <c r="N2326" i="1" s="1"/>
  <c r="N2327" i="1" a="1"/>
  <c r="N2327" i="1"/>
  <c r="N2328" i="1" a="1"/>
  <c r="N2328" i="1" s="1"/>
  <c r="N2329" i="1" a="1"/>
  <c r="N2329" i="1"/>
  <c r="N2330" i="1" a="1"/>
  <c r="N2330" i="1" s="1"/>
  <c r="N2331" i="1" a="1"/>
  <c r="N2331" i="1"/>
  <c r="N2332" i="1" a="1"/>
  <c r="N2332" i="1" s="1"/>
  <c r="N2333" i="1" a="1"/>
  <c r="N2333" i="1" s="1"/>
  <c r="N2334" i="1" a="1"/>
  <c r="N2334" i="1" s="1"/>
  <c r="N2335" i="1" a="1"/>
  <c r="N2335" i="1"/>
  <c r="N2336" i="1" a="1"/>
  <c r="N2336" i="1" s="1"/>
  <c r="N2337" i="1" a="1"/>
  <c r="N2337" i="1"/>
  <c r="N2338" i="1" a="1"/>
  <c r="N2338" i="1" s="1"/>
  <c r="N2339" i="1" a="1"/>
  <c r="N2339" i="1"/>
  <c r="N2340" i="1" a="1"/>
  <c r="N2340" i="1" s="1"/>
  <c r="N2341" i="1" a="1"/>
  <c r="N2341" i="1" s="1"/>
  <c r="N2342" i="1" a="1"/>
  <c r="N2342" i="1" s="1"/>
  <c r="N2343" i="1" a="1"/>
  <c r="N2343" i="1"/>
  <c r="N2344" i="1" a="1"/>
  <c r="N2344" i="1" s="1"/>
  <c r="N2345" i="1" a="1"/>
  <c r="N2345" i="1"/>
  <c r="N2346" i="1" a="1"/>
  <c r="N2346" i="1" s="1"/>
  <c r="N2347" i="1" a="1"/>
  <c r="N2347" i="1"/>
  <c r="N2348" i="1" a="1"/>
  <c r="N2348" i="1" s="1"/>
  <c r="N2349" i="1" a="1"/>
  <c r="N2349" i="1" s="1"/>
  <c r="N2350" i="1" a="1"/>
  <c r="N2350" i="1" s="1"/>
  <c r="N2351" i="1" a="1"/>
  <c r="N2351" i="1"/>
  <c r="N2352" i="1" a="1"/>
  <c r="N2352" i="1" s="1"/>
  <c r="N2353" i="1" a="1"/>
  <c r="N2353" i="1"/>
  <c r="N2354" i="1" a="1"/>
  <c r="N2354" i="1" s="1"/>
  <c r="N2355" i="1" a="1"/>
  <c r="N2355" i="1"/>
  <c r="N2356" i="1" a="1"/>
  <c r="N2356" i="1" s="1"/>
  <c r="N2357" i="1" a="1"/>
  <c r="N2357" i="1" s="1"/>
  <c r="N2358" i="1" a="1"/>
  <c r="N2358" i="1" s="1"/>
  <c r="N2359" i="1" a="1"/>
  <c r="N2359" i="1"/>
  <c r="N2360" i="1" a="1"/>
  <c r="N2360" i="1" s="1"/>
  <c r="N2361" i="1" a="1"/>
  <c r="N2361" i="1"/>
  <c r="N2362" i="1" a="1"/>
  <c r="N2362" i="1" s="1"/>
  <c r="N2363" i="1" a="1"/>
  <c r="N2363" i="1"/>
  <c r="N2364" i="1" a="1"/>
  <c r="N2364" i="1" s="1"/>
  <c r="N2365" i="1" a="1"/>
  <c r="N2365" i="1" s="1"/>
  <c r="N2366" i="1" a="1"/>
  <c r="N2366" i="1" s="1"/>
  <c r="N2367" i="1" a="1"/>
  <c r="N2367" i="1"/>
  <c r="N2368" i="1" a="1"/>
  <c r="N2368" i="1" s="1"/>
  <c r="N2369" i="1" a="1"/>
  <c r="N2369" i="1"/>
  <c r="N2370" i="1" a="1"/>
  <c r="N2370" i="1" s="1"/>
  <c r="N2371" i="1" a="1"/>
  <c r="N2371" i="1"/>
  <c r="N2372" i="1" a="1"/>
  <c r="N2372" i="1" s="1"/>
  <c r="N2373" i="1" a="1"/>
  <c r="N2373" i="1" s="1"/>
  <c r="N2374" i="1" a="1"/>
  <c r="N2374" i="1" s="1"/>
  <c r="N2375" i="1" a="1"/>
  <c r="N2375" i="1"/>
  <c r="N2376" i="1" a="1"/>
  <c r="N2376" i="1" s="1"/>
  <c r="N2377" i="1" a="1"/>
  <c r="N2377" i="1"/>
  <c r="N2378" i="1" a="1"/>
  <c r="N2378" i="1" s="1"/>
  <c r="N2379" i="1" a="1"/>
  <c r="N2379" i="1"/>
  <c r="N2380" i="1" a="1"/>
  <c r="N2380" i="1" s="1"/>
  <c r="N2381" i="1" a="1"/>
  <c r="N2381" i="1" s="1"/>
  <c r="N2382" i="1" a="1"/>
  <c r="N2382" i="1" s="1"/>
  <c r="N2383" i="1" a="1"/>
  <c r="N2383" i="1"/>
  <c r="N2384" i="1" a="1"/>
  <c r="N2384" i="1" s="1"/>
  <c r="N2385" i="1" a="1"/>
  <c r="N2385" i="1"/>
  <c r="N2386" i="1" a="1"/>
  <c r="N2386" i="1" s="1"/>
  <c r="N2387" i="1" a="1"/>
  <c r="N2387" i="1"/>
  <c r="N2388" i="1" a="1"/>
  <c r="N2388" i="1" s="1"/>
  <c r="N2389" i="1" a="1"/>
  <c r="N2389" i="1" s="1"/>
  <c r="N2390" i="1" a="1"/>
  <c r="N2390" i="1" s="1"/>
  <c r="N2391" i="1" a="1"/>
  <c r="N2391" i="1"/>
  <c r="N2392" i="1" a="1"/>
  <c r="N2392" i="1" s="1"/>
  <c r="N2393" i="1" a="1"/>
  <c r="N2393" i="1"/>
  <c r="N2394" i="1" a="1"/>
  <c r="N2394" i="1" s="1"/>
  <c r="N2395" i="1" a="1"/>
  <c r="N2395" i="1"/>
  <c r="N2396" i="1" a="1"/>
  <c r="N2396" i="1" s="1"/>
  <c r="N2397" i="1" a="1"/>
  <c r="N2397" i="1" s="1"/>
  <c r="N2398" i="1" a="1"/>
  <c r="N2398" i="1" s="1"/>
  <c r="N2399" i="1" a="1"/>
  <c r="N2399" i="1"/>
  <c r="N2400" i="1" a="1"/>
  <c r="N2400" i="1" s="1"/>
  <c r="N2401" i="1" a="1"/>
  <c r="N2401" i="1"/>
  <c r="N2402" i="1" a="1"/>
  <c r="N2402" i="1" s="1"/>
  <c r="N2403" i="1" a="1"/>
  <c r="N2403" i="1"/>
  <c r="N2404" i="1" a="1"/>
  <c r="N2404" i="1" s="1"/>
  <c r="N2405" i="1" a="1"/>
  <c r="N2405" i="1" s="1"/>
  <c r="N2406" i="1" a="1"/>
  <c r="N2406" i="1" s="1"/>
  <c r="N2407" i="1" a="1"/>
  <c r="N2407" i="1"/>
  <c r="N2408" i="1" a="1"/>
  <c r="N2408" i="1" s="1"/>
  <c r="N2409" i="1" a="1"/>
  <c r="N2409" i="1"/>
  <c r="N2410" i="1" a="1"/>
  <c r="N2410" i="1" s="1"/>
  <c r="N2411" i="1" a="1"/>
  <c r="N2411" i="1"/>
  <c r="N2412" i="1" a="1"/>
  <c r="N2412" i="1" s="1"/>
  <c r="N2413" i="1" a="1"/>
  <c r="N2413" i="1" s="1"/>
  <c r="N2414" i="1" a="1"/>
  <c r="N2414" i="1" s="1"/>
  <c r="N2415" i="1" a="1"/>
  <c r="N2415" i="1"/>
  <c r="N2416" i="1" a="1"/>
  <c r="N2416" i="1" s="1"/>
  <c r="N2417" i="1" a="1"/>
  <c r="N2417" i="1"/>
  <c r="N2418" i="1" a="1"/>
  <c r="N2418" i="1" s="1"/>
  <c r="N2419" i="1" a="1"/>
  <c r="N2419" i="1"/>
  <c r="N2420" i="1" a="1"/>
  <c r="N2420" i="1" s="1"/>
  <c r="N2421" i="1" a="1"/>
  <c r="N2421" i="1" s="1"/>
  <c r="N2422" i="1" a="1"/>
  <c r="N2422" i="1" s="1"/>
  <c r="N2423" i="1" a="1"/>
  <c r="N2423" i="1"/>
  <c r="N2424" i="1" a="1"/>
  <c r="N2424" i="1" s="1"/>
  <c r="N2425" i="1" a="1"/>
  <c r="N2425" i="1"/>
  <c r="N2426" i="1" a="1"/>
  <c r="N2426" i="1" s="1"/>
  <c r="N2427" i="1" a="1"/>
  <c r="N2427" i="1"/>
  <c r="N2428" i="1" a="1"/>
  <c r="N2428" i="1" s="1"/>
  <c r="N2429" i="1" a="1"/>
  <c r="N2429" i="1" s="1"/>
  <c r="N2430" i="1" a="1"/>
  <c r="N2430" i="1" s="1"/>
  <c r="N2431" i="1" a="1"/>
  <c r="N2431" i="1"/>
  <c r="N2432" i="1" a="1"/>
  <c r="N2432" i="1" s="1"/>
  <c r="N2433" i="1" a="1"/>
  <c r="N2433" i="1"/>
  <c r="N2434" i="1" a="1"/>
  <c r="N2434" i="1" s="1"/>
  <c r="N2435" i="1" a="1"/>
  <c r="N2435" i="1"/>
  <c r="N2436" i="1" a="1"/>
  <c r="N2436" i="1" s="1"/>
  <c r="N2437" i="1" a="1"/>
  <c r="N2437" i="1" s="1"/>
  <c r="N2438" i="1" a="1"/>
  <c r="N2438" i="1" s="1"/>
  <c r="N2439" i="1" a="1"/>
  <c r="N2439" i="1"/>
  <c r="N2440" i="1" a="1"/>
  <c r="N2440" i="1" s="1"/>
  <c r="N2441" i="1" a="1"/>
  <c r="N2441" i="1"/>
  <c r="N2442" i="1" a="1"/>
  <c r="N2442" i="1" s="1"/>
  <c r="N2443" i="1" a="1"/>
  <c r="N2443" i="1"/>
  <c r="N2444" i="1" a="1"/>
  <c r="N2444" i="1" s="1"/>
  <c r="N2445" i="1" a="1"/>
  <c r="N2445" i="1" s="1"/>
  <c r="N2446" i="1" a="1"/>
  <c r="N2446" i="1" s="1"/>
  <c r="N2447" i="1" a="1"/>
  <c r="N2447" i="1"/>
  <c r="N2448" i="1" a="1"/>
  <c r="N2448" i="1" s="1"/>
  <c r="N2449" i="1" a="1"/>
  <c r="N2449" i="1"/>
  <c r="N2450" i="1" a="1"/>
  <c r="N2450" i="1" s="1"/>
  <c r="N2451" i="1" a="1"/>
  <c r="N2451" i="1"/>
  <c r="N2452" i="1" a="1"/>
  <c r="N2452" i="1" s="1"/>
  <c r="N2453" i="1" a="1"/>
  <c r="N2453" i="1" s="1"/>
  <c r="N2454" i="1" a="1"/>
  <c r="N2454" i="1" s="1"/>
  <c r="N2455" i="1" a="1"/>
  <c r="N2455" i="1"/>
  <c r="N2456" i="1" a="1"/>
  <c r="N2456" i="1" s="1"/>
  <c r="N2457" i="1" a="1"/>
  <c r="N2457" i="1"/>
  <c r="N2458" i="1" a="1"/>
  <c r="N2458" i="1" s="1"/>
  <c r="N2459" i="1" a="1"/>
  <c r="N2459" i="1"/>
  <c r="N2460" i="1" a="1"/>
  <c r="N2460" i="1" s="1"/>
  <c r="N2461" i="1" a="1"/>
  <c r="N2461" i="1" s="1"/>
  <c r="N2462" i="1" a="1"/>
  <c r="N2462" i="1" s="1"/>
  <c r="N2463" i="1" a="1"/>
  <c r="N2463" i="1"/>
  <c r="N2464" i="1" a="1"/>
  <c r="N2464" i="1" s="1"/>
  <c r="N2465" i="1" a="1"/>
  <c r="N2465" i="1"/>
  <c r="N2466" i="1" a="1"/>
  <c r="N2466" i="1" s="1"/>
  <c r="N2467" i="1" a="1"/>
  <c r="N2467" i="1"/>
  <c r="N2468" i="1" a="1"/>
  <c r="N2468" i="1" s="1"/>
  <c r="N2469" i="1" a="1"/>
  <c r="N2469" i="1" s="1"/>
  <c r="N2470" i="1" a="1"/>
  <c r="N2470" i="1" s="1"/>
  <c r="N2471" i="1" a="1"/>
  <c r="N2471" i="1"/>
  <c r="N2472" i="1" a="1"/>
  <c r="N2472" i="1" s="1"/>
  <c r="N2473" i="1" a="1"/>
  <c r="N2473" i="1"/>
  <c r="N2474" i="1" a="1"/>
  <c r="N2474" i="1" s="1"/>
  <c r="N2475" i="1" a="1"/>
  <c r="N2475" i="1"/>
  <c r="N2476" i="1" a="1"/>
  <c r="N2476" i="1" s="1"/>
  <c r="N2477" i="1" a="1"/>
  <c r="N2477" i="1" s="1"/>
  <c r="N2478" i="1" a="1"/>
  <c r="N2478" i="1" s="1"/>
  <c r="N2479" i="1" a="1"/>
  <c r="N2479" i="1"/>
  <c r="N2480" i="1" a="1"/>
  <c r="N2480" i="1" s="1"/>
  <c r="N2481" i="1" a="1"/>
  <c r="N2481" i="1"/>
  <c r="N2482" i="1" a="1"/>
  <c r="N2482" i="1" s="1"/>
  <c r="N2483" i="1" a="1"/>
  <c r="N2483" i="1"/>
  <c r="N2484" i="1" a="1"/>
  <c r="N2484" i="1"/>
  <c r="N2485" i="1" a="1"/>
  <c r="N2485" i="1"/>
  <c r="N2486" i="1" a="1"/>
  <c r="N2486" i="1"/>
  <c r="N2487" i="1" a="1"/>
  <c r="N2487" i="1"/>
  <c r="N2488" i="1" a="1"/>
  <c r="N2488" i="1"/>
  <c r="N2489" i="1" a="1"/>
  <c r="N2489" i="1"/>
  <c r="N2490" i="1" a="1"/>
  <c r="N2490" i="1"/>
  <c r="N2491" i="1" a="1"/>
  <c r="N2491" i="1"/>
  <c r="N2492" i="1" a="1"/>
  <c r="N2492" i="1"/>
  <c r="N2493" i="1" a="1"/>
  <c r="N2493" i="1"/>
  <c r="N2494" i="1" a="1"/>
  <c r="N2494" i="1"/>
  <c r="N2495" i="1" a="1"/>
  <c r="N2495" i="1"/>
  <c r="N2496" i="1" a="1"/>
  <c r="N2496" i="1"/>
  <c r="N2497" i="1" a="1"/>
  <c r="N2497" i="1"/>
  <c r="N2498" i="1" a="1"/>
  <c r="N2498" i="1"/>
  <c r="N2499" i="1" a="1"/>
  <c r="N2499" i="1"/>
  <c r="N2500" i="1" a="1"/>
  <c r="N2500" i="1"/>
  <c r="N2501" i="1" a="1"/>
  <c r="N2501" i="1"/>
  <c r="N2502" i="1" a="1"/>
  <c r="N2502" i="1"/>
  <c r="N2503" i="1" a="1"/>
  <c r="N2503" i="1"/>
  <c r="N2504" i="1" a="1"/>
  <c r="N2504" i="1"/>
  <c r="N2505" i="1" a="1"/>
  <c r="N2505" i="1"/>
  <c r="N2506" i="1" a="1"/>
  <c r="N2506" i="1"/>
  <c r="N2507" i="1" a="1"/>
  <c r="N2507" i="1"/>
  <c r="N2508" i="1" a="1"/>
  <c r="N2508" i="1"/>
  <c r="N2509" i="1" a="1"/>
  <c r="N2509" i="1"/>
  <c r="N2510" i="1" a="1"/>
  <c r="N2510" i="1"/>
  <c r="N2511" i="1" a="1"/>
  <c r="N2511" i="1"/>
  <c r="N2512" i="1" a="1"/>
  <c r="N2512" i="1"/>
  <c r="N2513" i="1" a="1"/>
  <c r="N2513" i="1"/>
  <c r="N2514" i="1" a="1"/>
  <c r="N2514" i="1"/>
  <c r="N2515" i="1" a="1"/>
  <c r="N2515" i="1"/>
  <c r="N2516" i="1" a="1"/>
  <c r="N2516" i="1"/>
  <c r="N2517" i="1" a="1"/>
  <c r="N2517" i="1"/>
  <c r="N2518" i="1" a="1"/>
  <c r="N2518" i="1"/>
  <c r="N2519" i="1" a="1"/>
  <c r="N2519" i="1"/>
  <c r="N2520" i="1" a="1"/>
  <c r="N2520" i="1"/>
  <c r="N2521" i="1" a="1"/>
  <c r="N2521" i="1"/>
  <c r="N2522" i="1" a="1"/>
  <c r="N2522" i="1"/>
  <c r="N2523" i="1" a="1"/>
  <c r="N2523" i="1"/>
  <c r="N2524" i="1" a="1"/>
  <c r="N2524" i="1"/>
  <c r="N2525" i="1" a="1"/>
  <c r="N2525" i="1"/>
  <c r="N2526" i="1" a="1"/>
  <c r="N2526" i="1"/>
  <c r="N2527" i="1" a="1"/>
  <c r="N2527" i="1"/>
  <c r="N2528" i="1" a="1"/>
  <c r="N2528" i="1"/>
  <c r="N2529" i="1" a="1"/>
  <c r="N2529" i="1"/>
  <c r="N2530" i="1" a="1"/>
  <c r="N2530" i="1"/>
  <c r="N2531" i="1" a="1"/>
  <c r="N2531" i="1"/>
  <c r="N2532" i="1" a="1"/>
  <c r="N2532" i="1"/>
  <c r="N2533" i="1" a="1"/>
  <c r="N2533" i="1"/>
  <c r="N2534" i="1" a="1"/>
  <c r="N2534" i="1"/>
  <c r="N2535" i="1" a="1"/>
  <c r="N2535" i="1"/>
  <c r="N2536" i="1" a="1"/>
  <c r="N2536" i="1"/>
  <c r="N2537" i="1" a="1"/>
  <c r="N2537" i="1"/>
  <c r="N2538" i="1" a="1"/>
  <c r="N2538" i="1"/>
  <c r="N2539" i="1" a="1"/>
  <c r="N2539" i="1"/>
  <c r="N2540" i="1" a="1"/>
  <c r="N2540" i="1"/>
  <c r="N2541" i="1" a="1"/>
  <c r="N2541" i="1"/>
  <c r="N2542" i="1" a="1"/>
  <c r="N2542" i="1"/>
  <c r="N2543" i="1" a="1"/>
  <c r="N2543" i="1"/>
  <c r="N2544" i="1" a="1"/>
  <c r="N2544" i="1"/>
  <c r="N2545" i="1" a="1"/>
  <c r="N2545" i="1"/>
  <c r="N2546" i="1" a="1"/>
  <c r="N2546" i="1"/>
  <c r="N2547" i="1" a="1"/>
  <c r="N2547" i="1"/>
  <c r="N2548" i="1" a="1"/>
  <c r="N2548" i="1"/>
  <c r="N2549" i="1" a="1"/>
  <c r="N2549" i="1"/>
  <c r="N2550" i="1" a="1"/>
  <c r="N2550" i="1"/>
  <c r="N2551" i="1" a="1"/>
  <c r="N2551" i="1"/>
  <c r="N2552" i="1" a="1"/>
  <c r="N2552" i="1"/>
  <c r="N2553" i="1" a="1"/>
  <c r="N2553" i="1"/>
  <c r="N2554" i="1" a="1"/>
  <c r="N2554" i="1"/>
  <c r="N2555" i="1" a="1"/>
  <c r="N2555" i="1"/>
  <c r="N2556" i="1" a="1"/>
  <c r="N2556" i="1"/>
  <c r="N2557" i="1" a="1"/>
  <c r="N2557" i="1"/>
  <c r="N2558" i="1" a="1"/>
  <c r="N2558" i="1"/>
  <c r="N2559" i="1" a="1"/>
  <c r="N2559" i="1"/>
  <c r="N2560" i="1" a="1"/>
  <c r="N2560" i="1"/>
  <c r="N2561" i="1" a="1"/>
  <c r="N2561" i="1"/>
  <c r="N2562" i="1" a="1"/>
  <c r="N2562" i="1"/>
  <c r="N2563" i="1" a="1"/>
  <c r="N2563" i="1"/>
  <c r="N2564" i="1" a="1"/>
  <c r="N2564" i="1"/>
  <c r="N2565" i="1" a="1"/>
  <c r="N2565" i="1"/>
  <c r="N2566" i="1" a="1"/>
  <c r="N2566" i="1"/>
  <c r="N2567" i="1" a="1"/>
  <c r="N2567" i="1"/>
  <c r="N2568" i="1" a="1"/>
  <c r="N2568" i="1"/>
  <c r="N2569" i="1" a="1"/>
  <c r="N2569" i="1"/>
  <c r="N2570" i="1" a="1"/>
  <c r="N2570" i="1"/>
  <c r="N2571" i="1" a="1"/>
  <c r="N2571" i="1"/>
  <c r="N2572" i="1" a="1"/>
  <c r="N2572" i="1"/>
  <c r="N2573" i="1" a="1"/>
  <c r="N2573" i="1"/>
  <c r="N2574" i="1" a="1"/>
  <c r="N2574" i="1"/>
  <c r="N2575" i="1" a="1"/>
  <c r="N2575" i="1"/>
  <c r="N2576" i="1" a="1"/>
  <c r="N2576" i="1"/>
  <c r="N2577" i="1" a="1"/>
  <c r="N2577" i="1"/>
  <c r="N2578" i="1" a="1"/>
  <c r="N2578" i="1"/>
  <c r="N2579" i="1" a="1"/>
  <c r="N2579" i="1"/>
  <c r="N2580" i="1" a="1"/>
  <c r="N2580" i="1"/>
  <c r="N2581" i="1" a="1"/>
  <c r="N2581" i="1"/>
  <c r="N2582" i="1" a="1"/>
  <c r="N2582" i="1"/>
  <c r="N2583" i="1" a="1"/>
  <c r="N2583" i="1"/>
  <c r="N2584" i="1" a="1"/>
  <c r="N2584" i="1"/>
  <c r="N2585" i="1" a="1"/>
  <c r="N2585" i="1"/>
  <c r="N2586" i="1" a="1"/>
  <c r="N2586" i="1"/>
  <c r="N2587" i="1" a="1"/>
  <c r="N2587" i="1"/>
  <c r="N2588" i="1" a="1"/>
  <c r="N2588" i="1"/>
  <c r="N2589" i="1" a="1"/>
  <c r="N2589" i="1"/>
  <c r="N2590" i="1" a="1"/>
  <c r="N2590" i="1"/>
  <c r="N2591" i="1" a="1"/>
  <c r="N2591" i="1"/>
  <c r="N2592" i="1" a="1"/>
  <c r="N2592" i="1"/>
  <c r="N2593" i="1" a="1"/>
  <c r="N2593" i="1"/>
  <c r="N2594" i="1" a="1"/>
  <c r="N2594" i="1"/>
  <c r="N2595" i="1" a="1"/>
  <c r="N2595" i="1"/>
  <c r="N2596" i="1" a="1"/>
  <c r="N2596" i="1"/>
  <c r="N2597" i="1" a="1"/>
  <c r="N2597" i="1"/>
  <c r="N2598" i="1" a="1"/>
  <c r="N2598" i="1"/>
  <c r="N2599" i="1" a="1"/>
  <c r="N2599" i="1"/>
  <c r="N2600" i="1" a="1"/>
  <c r="N2600" i="1"/>
  <c r="N2601" i="1" a="1"/>
  <c r="N2601" i="1"/>
  <c r="N2602" i="1" a="1"/>
  <c r="N2602" i="1"/>
  <c r="N2603" i="1" a="1"/>
  <c r="N2603" i="1"/>
  <c r="N2604" i="1" a="1"/>
  <c r="N2604" i="1"/>
  <c r="N2605" i="1" a="1"/>
  <c r="N2605" i="1"/>
  <c r="N2606" i="1" a="1"/>
  <c r="N2606" i="1"/>
  <c r="N2607" i="1" a="1"/>
  <c r="N2607" i="1"/>
  <c r="N2608" i="1" a="1"/>
  <c r="N2608" i="1"/>
  <c r="N2609" i="1" a="1"/>
  <c r="N2609" i="1"/>
  <c r="N2610" i="1" a="1"/>
  <c r="N2610" i="1"/>
  <c r="N2611" i="1" a="1"/>
  <c r="N2611" i="1"/>
  <c r="N2612" i="1" a="1"/>
  <c r="N2612" i="1"/>
  <c r="N2613" i="1" a="1"/>
  <c r="N2613" i="1"/>
  <c r="N2614" i="1" a="1"/>
  <c r="N2614" i="1"/>
  <c r="N2615" i="1" a="1"/>
  <c r="N2615" i="1"/>
  <c r="N2616" i="1" a="1"/>
  <c r="N2616" i="1"/>
  <c r="N2617" i="1" a="1"/>
  <c r="N2617" i="1"/>
  <c r="N2618" i="1" a="1"/>
  <c r="N2618" i="1"/>
  <c r="N2619" i="1" a="1"/>
  <c r="N2619" i="1"/>
  <c r="N2620" i="1" a="1"/>
  <c r="N2620" i="1"/>
  <c r="N2621" i="1" a="1"/>
  <c r="N2621" i="1"/>
  <c r="N2622" i="1" a="1"/>
  <c r="N2622" i="1"/>
  <c r="N2623" i="1" a="1"/>
  <c r="N2623" i="1"/>
  <c r="N2624" i="1" a="1"/>
  <c r="N2624" i="1"/>
  <c r="N2625" i="1" a="1"/>
  <c r="N2625" i="1"/>
  <c r="N2626" i="1" a="1"/>
  <c r="N2626" i="1"/>
  <c r="N2627" i="1" a="1"/>
  <c r="N2627" i="1"/>
  <c r="N2628" i="1" a="1"/>
  <c r="N2628" i="1"/>
  <c r="N2629" i="1" a="1"/>
  <c r="N2629" i="1"/>
  <c r="N2630" i="1" a="1"/>
  <c r="N2630" i="1"/>
  <c r="N2631" i="1" a="1"/>
  <c r="N2631" i="1"/>
  <c r="N2632" i="1" a="1"/>
  <c r="N2632" i="1"/>
  <c r="N2633" i="1" a="1"/>
  <c r="N2633" i="1"/>
  <c r="N2634" i="1" a="1"/>
  <c r="N2634" i="1"/>
  <c r="N2635" i="1" a="1"/>
  <c r="N2635" i="1"/>
  <c r="N2636" i="1" a="1"/>
  <c r="N2636" i="1"/>
  <c r="N2637" i="1" a="1"/>
  <c r="N2637" i="1"/>
  <c r="N2638" i="1" a="1"/>
  <c r="N2638" i="1"/>
  <c r="N2639" i="1" a="1"/>
  <c r="N2639" i="1"/>
  <c r="N2640" i="1" a="1"/>
  <c r="N2640" i="1"/>
  <c r="N2641" i="1" a="1"/>
  <c r="N2641" i="1"/>
  <c r="N2642" i="1" a="1"/>
  <c r="N2642" i="1"/>
  <c r="N2643" i="1" a="1"/>
  <c r="N2643" i="1"/>
  <c r="N2644" i="1" a="1"/>
  <c r="N2644" i="1"/>
  <c r="N2645" i="1" a="1"/>
  <c r="N2645" i="1"/>
  <c r="N2646" i="1" a="1"/>
  <c r="N2646" i="1"/>
  <c r="N2647" i="1" a="1"/>
  <c r="N2647" i="1"/>
  <c r="N2648" i="1" a="1"/>
  <c r="N2648" i="1"/>
  <c r="N2649" i="1" a="1"/>
  <c r="N2649" i="1"/>
  <c r="N2650" i="1" a="1"/>
  <c r="N2650" i="1"/>
  <c r="N2651" i="1" a="1"/>
  <c r="N2651" i="1"/>
  <c r="N2652" i="1" a="1"/>
  <c r="N2652" i="1"/>
  <c r="N2653" i="1" a="1"/>
  <c r="N2653" i="1"/>
  <c r="N2654" i="1" a="1"/>
  <c r="N2654" i="1"/>
  <c r="N2655" i="1" a="1"/>
  <c r="N2655" i="1"/>
  <c r="N2656" i="1" a="1"/>
  <c r="N2656" i="1"/>
  <c r="N2657" i="1" a="1"/>
  <c r="N2657" i="1"/>
  <c r="N2658" i="1" a="1"/>
  <c r="N2658" i="1"/>
  <c r="N2659" i="1" a="1"/>
  <c r="N2659" i="1"/>
  <c r="N2660" i="1" a="1"/>
  <c r="N2660" i="1"/>
  <c r="N2661" i="1" a="1"/>
  <c r="N2661" i="1"/>
  <c r="N2662" i="1" a="1"/>
  <c r="N2662" i="1"/>
  <c r="N2663" i="1" a="1"/>
  <c r="N2663" i="1"/>
  <c r="N2664" i="1" a="1"/>
  <c r="N2664" i="1"/>
  <c r="N2665" i="1" a="1"/>
  <c r="N2665" i="1"/>
  <c r="N2666" i="1" a="1"/>
  <c r="N2666" i="1"/>
  <c r="N2667" i="1" a="1"/>
  <c r="N2667" i="1"/>
  <c r="N2668" i="1" a="1"/>
  <c r="N2668" i="1"/>
  <c r="N2669" i="1" a="1"/>
  <c r="N2669" i="1"/>
  <c r="N2670" i="1" a="1"/>
  <c r="N2670" i="1"/>
  <c r="N2671" i="1" a="1"/>
  <c r="N2671" i="1"/>
  <c r="N2672" i="1" a="1"/>
  <c r="N2672" i="1"/>
  <c r="N2673" i="1" a="1"/>
  <c r="N2673" i="1"/>
  <c r="N2674" i="1" a="1"/>
  <c r="N2674" i="1"/>
  <c r="N2675" i="1" a="1"/>
  <c r="N2675" i="1"/>
  <c r="N2676" i="1" a="1"/>
  <c r="N2676" i="1"/>
  <c r="N2677" i="1" a="1"/>
  <c r="N2677" i="1"/>
  <c r="N2678" i="1" a="1"/>
  <c r="N2678" i="1"/>
  <c r="N2679" i="1" a="1"/>
  <c r="N2679" i="1"/>
  <c r="N2680" i="1" a="1"/>
  <c r="N2680" i="1"/>
  <c r="N2681" i="1" a="1"/>
  <c r="N2681" i="1"/>
  <c r="N2682" i="1" a="1"/>
  <c r="N2682" i="1"/>
  <c r="N2683" i="1" a="1"/>
  <c r="N2683" i="1"/>
  <c r="N2684" i="1" a="1"/>
  <c r="N2684" i="1"/>
  <c r="N2685" i="1" a="1"/>
  <c r="N2685" i="1"/>
  <c r="N2686" i="1" a="1"/>
  <c r="N2686" i="1"/>
  <c r="N2687" i="1" a="1"/>
  <c r="N2687" i="1"/>
  <c r="N2688" i="1" a="1"/>
  <c r="N2688" i="1"/>
  <c r="N2689" i="1" a="1"/>
  <c r="N2689" i="1"/>
  <c r="N2690" i="1" a="1"/>
  <c r="N2690" i="1"/>
  <c r="N2691" i="1" a="1"/>
  <c r="N2691" i="1"/>
  <c r="N2692" i="1" a="1"/>
  <c r="N2692" i="1"/>
  <c r="N2693" i="1" a="1"/>
  <c r="N2693" i="1"/>
  <c r="N2694" i="1" a="1"/>
  <c r="N2694" i="1"/>
  <c r="N2695" i="1" a="1"/>
  <c r="N2695" i="1"/>
  <c r="N2696" i="1" a="1"/>
  <c r="N2696" i="1"/>
  <c r="N2697" i="1" a="1"/>
  <c r="N2697" i="1"/>
  <c r="N2698" i="1" a="1"/>
  <c r="N2698" i="1"/>
  <c r="N2699" i="1" a="1"/>
  <c r="N2699" i="1"/>
  <c r="N2700" i="1" a="1"/>
  <c r="N2700" i="1"/>
  <c r="N2701" i="1" a="1"/>
  <c r="N2701" i="1"/>
  <c r="N2702" i="1" a="1"/>
  <c r="N2702" i="1"/>
  <c r="N2703" i="1" a="1"/>
  <c r="N2703" i="1"/>
  <c r="N2704" i="1" a="1"/>
  <c r="N2704" i="1"/>
  <c r="N2705" i="1" a="1"/>
  <c r="N2705" i="1"/>
  <c r="N2706" i="1" a="1"/>
  <c r="N2706" i="1"/>
  <c r="N2707" i="1" a="1"/>
  <c r="N2707" i="1"/>
  <c r="N2708" i="1" a="1"/>
  <c r="N2708" i="1"/>
  <c r="N2709" i="1" a="1"/>
  <c r="N2709" i="1"/>
  <c r="N2710" i="1" a="1"/>
  <c r="N2710" i="1"/>
  <c r="N2711" i="1" a="1"/>
  <c r="N2711" i="1"/>
  <c r="N2712" i="1" a="1"/>
  <c r="N2712" i="1"/>
  <c r="N2713" i="1" a="1"/>
  <c r="N2713" i="1"/>
  <c r="N2714" i="1" a="1"/>
  <c r="N2714" i="1"/>
  <c r="N2715" i="1" a="1"/>
  <c r="N2715" i="1"/>
  <c r="N2716" i="1" a="1"/>
  <c r="N2716" i="1"/>
  <c r="N2717" i="1" a="1"/>
  <c r="N2717" i="1"/>
  <c r="N2718" i="1" a="1"/>
  <c r="N2718" i="1"/>
  <c r="N2719" i="1" a="1"/>
  <c r="N2719" i="1"/>
  <c r="N2720" i="1" a="1"/>
  <c r="N2720" i="1"/>
  <c r="N2721" i="1" a="1"/>
  <c r="N2721" i="1"/>
  <c r="N2722" i="1" a="1"/>
  <c r="N2722" i="1"/>
  <c r="N2723" i="1" a="1"/>
  <c r="N2723" i="1"/>
  <c r="N2724" i="1" a="1"/>
  <c r="N2724" i="1"/>
  <c r="N2725" i="1" a="1"/>
  <c r="N2725" i="1"/>
  <c r="N2726" i="1" a="1"/>
  <c r="N2726" i="1"/>
  <c r="N2727" i="1" a="1"/>
  <c r="N2727" i="1"/>
  <c r="N2728" i="1" a="1"/>
  <c r="N2728" i="1"/>
  <c r="N2729" i="1" a="1"/>
  <c r="N2729" i="1"/>
  <c r="N2730" i="1" a="1"/>
  <c r="N2730" i="1"/>
  <c r="N2731" i="1" a="1"/>
  <c r="N2731" i="1"/>
  <c r="N2732" i="1" a="1"/>
  <c r="N2732" i="1"/>
  <c r="N2733" i="1" a="1"/>
  <c r="N2733" i="1"/>
  <c r="N2734" i="1" a="1"/>
  <c r="N2734" i="1"/>
  <c r="N2735" i="1" a="1"/>
  <c r="N2735" i="1"/>
  <c r="N2736" i="1" a="1"/>
  <c r="N2736" i="1"/>
  <c r="N2737" i="1" a="1"/>
  <c r="N2737" i="1"/>
  <c r="N2738" i="1" a="1"/>
  <c r="N2738" i="1"/>
  <c r="N2739" i="1" a="1"/>
  <c r="N2739" i="1"/>
  <c r="N2740" i="1" a="1"/>
  <c r="N2740" i="1"/>
  <c r="N2741" i="1" a="1"/>
  <c r="N2741" i="1"/>
  <c r="N2742" i="1" a="1"/>
  <c r="N2742" i="1"/>
  <c r="N2743" i="1" a="1"/>
  <c r="N2743" i="1"/>
  <c r="N2744" i="1" a="1"/>
  <c r="N2744" i="1"/>
  <c r="N2745" i="1" a="1"/>
  <c r="N2745" i="1"/>
  <c r="N2746" i="1" a="1"/>
  <c r="N2746" i="1"/>
  <c r="N2747" i="1" a="1"/>
  <c r="N2747" i="1"/>
  <c r="N2748" i="1" a="1"/>
  <c r="N2748" i="1"/>
  <c r="N2749" i="1" a="1"/>
  <c r="N2749" i="1"/>
  <c r="N2750" i="1" a="1"/>
  <c r="N2750" i="1"/>
  <c r="N2751" i="1" a="1"/>
  <c r="N2751" i="1"/>
  <c r="N2752" i="1" a="1"/>
  <c r="N2752" i="1"/>
  <c r="N2753" i="1" a="1"/>
  <c r="N2753" i="1"/>
  <c r="N2754" i="1" a="1"/>
  <c r="N2754" i="1"/>
  <c r="N2755" i="1" a="1"/>
  <c r="N2755" i="1"/>
  <c r="N2756" i="1" a="1"/>
  <c r="N2756" i="1"/>
  <c r="N2757" i="1" a="1"/>
  <c r="N2757" i="1"/>
  <c r="N2758" i="1" a="1"/>
  <c r="N2758" i="1"/>
  <c r="N2759" i="1" a="1"/>
  <c r="N2759" i="1"/>
  <c r="N2760" i="1" a="1"/>
  <c r="N2760" i="1"/>
  <c r="N2761" i="1" a="1"/>
  <c r="N2761" i="1"/>
  <c r="N2762" i="1" a="1"/>
  <c r="N2762" i="1"/>
  <c r="N2763" i="1" a="1"/>
  <c r="N2763" i="1"/>
  <c r="N2764" i="1" a="1"/>
  <c r="N2764" i="1"/>
  <c r="N2765" i="1" a="1"/>
  <c r="N2765" i="1"/>
  <c r="N2766" i="1" a="1"/>
  <c r="N2766" i="1"/>
  <c r="N2767" i="1" a="1"/>
  <c r="N2767" i="1"/>
  <c r="N2768" i="1" a="1"/>
  <c r="N2768" i="1"/>
  <c r="N2769" i="1" a="1"/>
  <c r="N2769" i="1"/>
  <c r="N2770" i="1" a="1"/>
  <c r="N2770" i="1"/>
  <c r="N2771" i="1" a="1"/>
  <c r="N2771" i="1"/>
  <c r="N2772" i="1" a="1"/>
  <c r="N2772" i="1"/>
  <c r="N2773" i="1" a="1"/>
  <c r="N2773" i="1"/>
  <c r="N2774" i="1" a="1"/>
  <c r="N2774" i="1"/>
  <c r="N2775" i="1" a="1"/>
  <c r="N2775" i="1"/>
  <c r="N2776" i="1" a="1"/>
  <c r="N2776" i="1"/>
  <c r="N2777" i="1" a="1"/>
  <c r="N2777" i="1"/>
  <c r="N2778" i="1" a="1"/>
  <c r="N2778" i="1"/>
  <c r="N2779" i="1" a="1"/>
  <c r="N2779" i="1"/>
  <c r="N2780" i="1" a="1"/>
  <c r="N2780" i="1"/>
  <c r="N2781" i="1" a="1"/>
  <c r="N2781" i="1"/>
  <c r="N2782" i="1" a="1"/>
  <c r="N2782" i="1"/>
  <c r="N2783" i="1" a="1"/>
  <c r="N2783" i="1"/>
  <c r="N2784" i="1" a="1"/>
  <c r="N2784" i="1"/>
  <c r="N2785" i="1" a="1"/>
  <c r="N2785" i="1"/>
  <c r="N2786" i="1" a="1"/>
  <c r="N2786" i="1"/>
  <c r="N2787" i="1" a="1"/>
  <c r="N2787" i="1"/>
  <c r="N2788" i="1" a="1"/>
  <c r="N2788" i="1"/>
  <c r="N2789" i="1" a="1"/>
  <c r="N2789" i="1"/>
  <c r="N2790" i="1" a="1"/>
  <c r="N2790" i="1"/>
  <c r="N2791" i="1" a="1"/>
  <c r="N2791" i="1"/>
  <c r="N2792" i="1" a="1"/>
  <c r="N2792" i="1"/>
  <c r="N2793" i="1" a="1"/>
  <c r="N2793" i="1"/>
  <c r="N2794" i="1" a="1"/>
  <c r="N2794" i="1"/>
  <c r="N2795" i="1" a="1"/>
  <c r="N2795" i="1"/>
  <c r="N2796" i="1" a="1"/>
  <c r="N2796" i="1"/>
  <c r="N2797" i="1" a="1"/>
  <c r="N2797" i="1"/>
  <c r="N2798" i="1" a="1"/>
  <c r="N2798" i="1"/>
  <c r="N2799" i="1" a="1"/>
  <c r="N2799" i="1"/>
  <c r="N2800" i="1" a="1"/>
  <c r="N2800" i="1"/>
  <c r="N2801" i="1" a="1"/>
  <c r="N2801" i="1"/>
  <c r="N2802" i="1" a="1"/>
  <c r="N2802" i="1"/>
  <c r="N2803" i="1" a="1"/>
  <c r="N2803" i="1"/>
  <c r="N2804" i="1" a="1"/>
  <c r="N2804" i="1"/>
  <c r="N2805" i="1" a="1"/>
  <c r="N2805" i="1"/>
  <c r="N2806" i="1" a="1"/>
  <c r="N2806" i="1"/>
  <c r="N2807" i="1" a="1"/>
  <c r="N2807" i="1"/>
  <c r="N2808" i="1" a="1"/>
  <c r="N2808" i="1"/>
  <c r="N2809" i="1" a="1"/>
  <c r="N2809" i="1"/>
  <c r="N2810" i="1" a="1"/>
  <c r="N2810" i="1"/>
  <c r="N2811" i="1" a="1"/>
  <c r="N2811" i="1"/>
  <c r="N2812" i="1" a="1"/>
  <c r="N2812" i="1"/>
  <c r="N2813" i="1" a="1"/>
  <c r="N2813" i="1" s="1"/>
  <c r="N2814" i="1" a="1"/>
  <c r="N2814" i="1"/>
  <c r="N2815" i="1" a="1"/>
  <c r="N2815" i="1" s="1"/>
  <c r="N2816" i="1" a="1"/>
  <c r="N2816" i="1"/>
  <c r="N2817" i="1" a="1"/>
  <c r="N2817" i="1" s="1"/>
  <c r="N2818" i="1" a="1"/>
  <c r="N2818" i="1"/>
  <c r="N2819" i="1" a="1"/>
  <c r="N2819" i="1" s="1"/>
  <c r="N2820" i="1" a="1"/>
  <c r="N2820" i="1"/>
  <c r="N2821" i="1" a="1"/>
  <c r="N2821" i="1" s="1"/>
  <c r="N2822" i="1" a="1"/>
  <c r="N2822" i="1"/>
  <c r="N2823" i="1" a="1"/>
  <c r="N2823" i="1" s="1"/>
  <c r="N2824" i="1" a="1"/>
  <c r="N2824" i="1"/>
  <c r="N2825" i="1" a="1"/>
  <c r="N2825" i="1" s="1"/>
  <c r="N2826" i="1" a="1"/>
  <c r="N2826" i="1"/>
  <c r="N2827" i="1" a="1"/>
  <c r="N2827" i="1" s="1"/>
  <c r="N2828" i="1" a="1"/>
  <c r="N2828" i="1"/>
  <c r="N2829" i="1" a="1"/>
  <c r="N2829" i="1" s="1"/>
  <c r="N2830" i="1" a="1"/>
  <c r="N2830" i="1"/>
  <c r="N2831" i="1" a="1"/>
  <c r="N2831" i="1" s="1"/>
  <c r="N2832" i="1" a="1"/>
  <c r="N2832" i="1"/>
  <c r="N2833" i="1" a="1"/>
  <c r="N2833" i="1" s="1"/>
  <c r="N2834" i="1" a="1"/>
  <c r="N2834" i="1"/>
  <c r="N2835" i="1" a="1"/>
  <c r="N2835" i="1" s="1"/>
  <c r="N2836" i="1" a="1"/>
  <c r="N2836" i="1"/>
  <c r="N2837" i="1" a="1"/>
  <c r="N2837" i="1" s="1"/>
  <c r="N2838" i="1" a="1"/>
  <c r="N2838" i="1"/>
  <c r="N2839" i="1" a="1"/>
  <c r="N2839" i="1" s="1"/>
  <c r="N2840" i="1" a="1"/>
  <c r="N2840" i="1"/>
  <c r="N2841" i="1" a="1"/>
  <c r="N2841" i="1" s="1"/>
  <c r="N2842" i="1" a="1"/>
  <c r="N2842" i="1"/>
  <c r="N2843" i="1" a="1"/>
  <c r="N2843" i="1" s="1"/>
  <c r="N2844" i="1" a="1"/>
  <c r="N2844" i="1"/>
  <c r="N2845" i="1" a="1"/>
  <c r="N2845" i="1" s="1"/>
  <c r="N2846" i="1" a="1"/>
  <c r="N2846" i="1"/>
  <c r="N2847" i="1" a="1"/>
  <c r="N2847" i="1" s="1"/>
  <c r="N2848" i="1" a="1"/>
  <c r="N2848" i="1"/>
  <c r="N2849" i="1" a="1"/>
  <c r="N2849" i="1" s="1"/>
  <c r="N2850" i="1" a="1"/>
  <c r="N2850" i="1"/>
  <c r="N2851" i="1" a="1"/>
  <c r="N2851" i="1" s="1"/>
  <c r="N2852" i="1" a="1"/>
  <c r="N2852" i="1"/>
  <c r="N2853" i="1" a="1"/>
  <c r="N2853" i="1" s="1"/>
  <c r="N2854" i="1" a="1"/>
  <c r="N2854" i="1"/>
  <c r="N2855" i="1" a="1"/>
  <c r="N2855" i="1" s="1"/>
  <c r="N2856" i="1" a="1"/>
  <c r="N2856" i="1"/>
  <c r="N2857" i="1" a="1"/>
  <c r="N2857" i="1" s="1"/>
  <c r="N2858" i="1" a="1"/>
  <c r="N2858" i="1"/>
  <c r="N2859" i="1" a="1"/>
  <c r="N2859" i="1" s="1"/>
  <c r="N2860" i="1" a="1"/>
  <c r="N2860" i="1"/>
  <c r="N2861" i="1" a="1"/>
  <c r="N2861" i="1" s="1"/>
  <c r="N2862" i="1" a="1"/>
  <c r="N2862" i="1"/>
  <c r="N2863" i="1" a="1"/>
  <c r="N2863" i="1" s="1"/>
  <c r="N2864" i="1" a="1"/>
  <c r="N2864" i="1"/>
  <c r="N2865" i="1" a="1"/>
  <c r="N2865" i="1" s="1"/>
  <c r="N2866" i="1" a="1"/>
  <c r="N2866" i="1"/>
  <c r="N2867" i="1" a="1"/>
  <c r="N2867" i="1" s="1"/>
  <c r="N2868" i="1" a="1"/>
  <c r="N2868" i="1"/>
  <c r="N2869" i="1" a="1"/>
  <c r="N2869" i="1" s="1"/>
  <c r="N2870" i="1" a="1"/>
  <c r="N2870" i="1"/>
  <c r="N2871" i="1" a="1"/>
  <c r="N2871" i="1" s="1"/>
  <c r="N2872" i="1" a="1"/>
  <c r="N2872" i="1"/>
  <c r="N2873" i="1" a="1"/>
  <c r="N2873" i="1" s="1"/>
  <c r="N2874" i="1" a="1"/>
  <c r="N2874" i="1"/>
  <c r="N2875" i="1" a="1"/>
  <c r="N2875" i="1" s="1"/>
  <c r="N2876" i="1" a="1"/>
  <c r="N2876" i="1"/>
  <c r="N2877" i="1" a="1"/>
  <c r="N2877" i="1" s="1"/>
  <c r="N2878" i="1" a="1"/>
  <c r="N2878" i="1"/>
  <c r="N2879" i="1" a="1"/>
  <c r="N2879" i="1" s="1"/>
  <c r="N2880" i="1" a="1"/>
  <c r="N2880" i="1"/>
  <c r="N2881" i="1" a="1"/>
  <c r="N2881" i="1" s="1"/>
  <c r="N2882" i="1" a="1"/>
  <c r="N2882" i="1"/>
  <c r="N2883" i="1" a="1"/>
  <c r="N2883" i="1" s="1"/>
  <c r="N2884" i="1" a="1"/>
  <c r="N2884" i="1"/>
  <c r="N2885" i="1" a="1"/>
  <c r="N2885" i="1" s="1"/>
  <c r="N2886" i="1" a="1"/>
  <c r="N2886" i="1"/>
  <c r="N2887" i="1" a="1"/>
  <c r="N2887" i="1" s="1"/>
  <c r="N2888" i="1" a="1"/>
  <c r="N2888" i="1"/>
  <c r="N2889" i="1" a="1"/>
  <c r="N2889" i="1" s="1"/>
  <c r="N2890" i="1" a="1"/>
  <c r="N2890" i="1"/>
  <c r="N2891" i="1" a="1"/>
  <c r="N2891" i="1" s="1"/>
  <c r="N2892" i="1" a="1"/>
  <c r="N2892" i="1"/>
  <c r="N2893" i="1" a="1"/>
  <c r="N2893" i="1" s="1"/>
  <c r="N2894" i="1" a="1"/>
  <c r="N2894" i="1"/>
  <c r="N2895" i="1" a="1"/>
  <c r="N2895" i="1" s="1"/>
  <c r="N2896" i="1" a="1"/>
  <c r="N2896" i="1"/>
  <c r="N2897" i="1" a="1"/>
  <c r="N2897" i="1" s="1"/>
  <c r="N2898" i="1" a="1"/>
  <c r="N2898" i="1"/>
  <c r="N2899" i="1" a="1"/>
  <c r="N2899" i="1" s="1"/>
  <c r="N2900" i="1" a="1"/>
  <c r="N2900" i="1"/>
  <c r="N2901" i="1" a="1"/>
  <c r="N2901" i="1" s="1"/>
  <c r="N2902" i="1" a="1"/>
  <c r="N2902" i="1"/>
  <c r="N2903" i="1" a="1"/>
  <c r="N2903" i="1" s="1"/>
  <c r="N2904" i="1" a="1"/>
  <c r="N2904" i="1"/>
  <c r="N2905" i="1" a="1"/>
  <c r="N2905" i="1" s="1"/>
  <c r="N2906" i="1" a="1"/>
  <c r="N2906" i="1"/>
  <c r="N2907" i="1" a="1"/>
  <c r="N2907" i="1" s="1"/>
  <c r="N2908" i="1" a="1"/>
  <c r="N2908" i="1"/>
  <c r="N2909" i="1" a="1"/>
  <c r="N2909" i="1" s="1"/>
  <c r="N2910" i="1" a="1"/>
  <c r="N2910" i="1"/>
  <c r="N2911" i="1" a="1"/>
  <c r="N2911" i="1" s="1"/>
  <c r="N2912" i="1" a="1"/>
  <c r="N2912" i="1"/>
  <c r="N2913" i="1" a="1"/>
  <c r="N2913" i="1" s="1"/>
  <c r="N2914" i="1" a="1"/>
  <c r="N2914" i="1"/>
  <c r="N2915" i="1" a="1"/>
  <c r="N2915" i="1" s="1"/>
  <c r="N2916" i="1" a="1"/>
  <c r="N2916" i="1"/>
  <c r="N2917" i="1" a="1"/>
  <c r="N2917" i="1" s="1"/>
  <c r="N2918" i="1" a="1"/>
  <c r="N2918" i="1"/>
  <c r="N2919" i="1" a="1"/>
  <c r="N2919" i="1" s="1"/>
  <c r="N2920" i="1" a="1"/>
  <c r="N2920" i="1"/>
  <c r="N2921" i="1" a="1"/>
  <c r="N2921" i="1" s="1"/>
  <c r="N2922" i="1" a="1"/>
  <c r="N2922" i="1"/>
  <c r="N2923" i="1" a="1"/>
  <c r="N2923" i="1" s="1"/>
  <c r="N2924" i="1" a="1"/>
  <c r="N2924" i="1"/>
  <c r="N2925" i="1" a="1"/>
  <c r="N2925" i="1" s="1"/>
  <c r="N2926" i="1" a="1"/>
  <c r="N2926" i="1"/>
  <c r="N2927" i="1" a="1"/>
  <c r="N2927" i="1" s="1"/>
  <c r="N2928" i="1" a="1"/>
  <c r="N2928" i="1"/>
  <c r="N2929" i="1" a="1"/>
  <c r="N2929" i="1" s="1"/>
  <c r="N2930" i="1" a="1"/>
  <c r="N2930" i="1"/>
  <c r="N2931" i="1" a="1"/>
  <c r="N2931" i="1" s="1"/>
  <c r="N2932" i="1" a="1"/>
  <c r="N2932" i="1"/>
  <c r="N2933" i="1" a="1"/>
  <c r="N2933" i="1" s="1"/>
  <c r="N2934" i="1" a="1"/>
  <c r="N2934" i="1"/>
  <c r="N2935" i="1" a="1"/>
  <c r="N2935" i="1" s="1"/>
  <c r="N2936" i="1" a="1"/>
  <c r="N2936" i="1"/>
  <c r="N2937" i="1" a="1"/>
  <c r="N2937" i="1" s="1"/>
  <c r="N2938" i="1" a="1"/>
  <c r="N2938" i="1"/>
  <c r="N2939" i="1" a="1"/>
  <c r="N2939" i="1" s="1"/>
  <c r="N2940" i="1" a="1"/>
  <c r="N2940" i="1"/>
  <c r="N2941" i="1" a="1"/>
  <c r="N2941" i="1" s="1"/>
  <c r="N2942" i="1" a="1"/>
  <c r="N2942" i="1"/>
  <c r="N2943" i="1" a="1"/>
  <c r="N2943" i="1" s="1"/>
  <c r="N2944" i="1" a="1"/>
  <c r="N2944" i="1"/>
  <c r="N2945" i="1" a="1"/>
  <c r="N2945" i="1" s="1"/>
  <c r="N2946" i="1" a="1"/>
  <c r="N2946" i="1"/>
  <c r="N2947" i="1" a="1"/>
  <c r="N2947" i="1" s="1"/>
  <c r="N2948" i="1" a="1"/>
  <c r="N2948" i="1"/>
  <c r="N2949" i="1" a="1"/>
  <c r="N2949" i="1" s="1"/>
  <c r="N2950" i="1" a="1"/>
  <c r="N2950" i="1"/>
  <c r="N2951" i="1" a="1"/>
  <c r="N2951" i="1" s="1"/>
  <c r="N2952" i="1" a="1"/>
  <c r="N2952" i="1"/>
  <c r="N2953" i="1" a="1"/>
  <c r="N2953" i="1" s="1"/>
  <c r="N2954" i="1" a="1"/>
  <c r="N2954" i="1"/>
  <c r="N2955" i="1" a="1"/>
  <c r="N2955" i="1" s="1"/>
  <c r="N2956" i="1" a="1"/>
  <c r="N2956" i="1"/>
  <c r="N2957" i="1" a="1"/>
  <c r="N2957" i="1" s="1"/>
  <c r="N2958" i="1" a="1"/>
  <c r="N2958" i="1"/>
  <c r="N2959" i="1" a="1"/>
  <c r="N2959" i="1" s="1"/>
  <c r="N2960" i="1" a="1"/>
  <c r="N2960" i="1"/>
  <c r="N2961" i="1" a="1"/>
  <c r="N2961" i="1" s="1"/>
  <c r="N2962" i="1" a="1"/>
  <c r="N2962" i="1"/>
  <c r="N2963" i="1" a="1"/>
  <c r="N2963" i="1" s="1"/>
  <c r="N2964" i="1" a="1"/>
  <c r="N2964" i="1"/>
  <c r="N2965" i="1" a="1"/>
  <c r="N2965" i="1" s="1"/>
  <c r="N2966" i="1" a="1"/>
  <c r="N2966" i="1"/>
  <c r="N2967" i="1" a="1"/>
  <c r="N2967" i="1" s="1"/>
  <c r="N2968" i="1" a="1"/>
  <c r="N2968" i="1"/>
  <c r="N2969" i="1" a="1"/>
  <c r="N2969" i="1" s="1"/>
  <c r="N2970" i="1" a="1"/>
  <c r="N2970" i="1"/>
  <c r="N2971" i="1" a="1"/>
  <c r="N2971" i="1" s="1"/>
  <c r="N2972" i="1" a="1"/>
  <c r="N2972" i="1"/>
  <c r="N2973" i="1" a="1"/>
  <c r="N2973" i="1" s="1"/>
  <c r="N2974" i="1" a="1"/>
  <c r="N2974" i="1"/>
  <c r="N2975" i="1" a="1"/>
  <c r="N2975" i="1" s="1"/>
  <c r="N2976" i="1" a="1"/>
  <c r="N2976" i="1"/>
  <c r="N2977" i="1" a="1"/>
  <c r="N2977" i="1" s="1"/>
  <c r="N2978" i="1" a="1"/>
  <c r="N2978" i="1"/>
  <c r="N2979" i="1" a="1"/>
  <c r="N2979" i="1" s="1"/>
  <c r="N2980" i="1" a="1"/>
  <c r="N2980" i="1"/>
  <c r="N2981" i="1" a="1"/>
  <c r="N2981" i="1" s="1"/>
  <c r="N2982" i="1" a="1"/>
  <c r="N2982" i="1"/>
  <c r="N2983" i="1" a="1"/>
  <c r="N2983" i="1" s="1"/>
  <c r="N2984" i="1" a="1"/>
  <c r="N2984" i="1"/>
  <c r="N2985" i="1" a="1"/>
  <c r="N2985" i="1" s="1"/>
  <c r="N2986" i="1" a="1"/>
  <c r="N2986" i="1"/>
  <c r="N2987" i="1" a="1"/>
  <c r="N2987" i="1" s="1"/>
  <c r="N2988" i="1" a="1"/>
  <c r="N2988" i="1"/>
  <c r="N2989" i="1" a="1"/>
  <c r="N2989" i="1" s="1"/>
  <c r="N2990" i="1" a="1"/>
  <c r="N2990" i="1"/>
  <c r="N2991" i="1" a="1"/>
  <c r="N2991" i="1" s="1"/>
  <c r="N2992" i="1" a="1"/>
  <c r="N2992" i="1"/>
  <c r="N2993" i="1" a="1"/>
  <c r="N2993" i="1" s="1"/>
  <c r="N2994" i="1" a="1"/>
  <c r="N2994" i="1"/>
  <c r="N2995" i="1" a="1"/>
  <c r="N2995" i="1" s="1"/>
  <c r="N2996" i="1" a="1"/>
  <c r="N2996" i="1"/>
  <c r="N2997" i="1" a="1"/>
  <c r="N2997" i="1" s="1"/>
  <c r="N2998" i="1" a="1"/>
  <c r="N2998" i="1"/>
  <c r="N2999" i="1" a="1"/>
  <c r="N2999" i="1" s="1"/>
  <c r="N3000" i="1" a="1"/>
  <c r="N3000" i="1"/>
  <c r="N3001" i="1" a="1"/>
  <c r="N3001" i="1" s="1"/>
  <c r="N3002" i="1" a="1"/>
  <c r="N3002" i="1"/>
  <c r="N3003" i="1" a="1"/>
  <c r="N3003" i="1" s="1"/>
  <c r="N3004" i="1" a="1"/>
  <c r="N3004" i="1"/>
  <c r="N3005" i="1" a="1"/>
  <c r="N3005" i="1" s="1"/>
  <c r="N3006" i="1" a="1"/>
  <c r="N3006" i="1"/>
  <c r="N3007" i="1" a="1"/>
  <c r="N3007" i="1" s="1"/>
  <c r="N3008" i="1" a="1"/>
  <c r="N3008" i="1"/>
  <c r="N3009" i="1" a="1"/>
  <c r="N3009" i="1" s="1"/>
  <c r="N3010" i="1" a="1"/>
  <c r="N3010" i="1"/>
  <c r="N3011" i="1" a="1"/>
  <c r="N3011" i="1" s="1"/>
  <c r="N3012" i="1" a="1"/>
  <c r="N3012" i="1"/>
  <c r="N3013" i="1" a="1"/>
  <c r="N3013" i="1" s="1"/>
  <c r="N3014" i="1" a="1"/>
  <c r="N3014" i="1"/>
  <c r="N3015" i="1" a="1"/>
  <c r="N3015" i="1" s="1"/>
  <c r="N3016" i="1" a="1"/>
  <c r="N3016" i="1"/>
  <c r="N3017" i="1" a="1"/>
  <c r="N3017" i="1" s="1"/>
  <c r="N3018" i="1" a="1"/>
  <c r="N3018" i="1"/>
  <c r="N3019" i="1" a="1"/>
  <c r="N3019" i="1" s="1"/>
  <c r="N3020" i="1" a="1"/>
  <c r="N3020" i="1"/>
  <c r="N3021" i="1" a="1"/>
  <c r="N3021" i="1" s="1"/>
  <c r="N3022" i="1" a="1"/>
  <c r="N3022" i="1"/>
  <c r="N3023" i="1" a="1"/>
  <c r="N3023" i="1" s="1"/>
  <c r="N3024" i="1" a="1"/>
  <c r="N3024" i="1"/>
  <c r="N3025" i="1" a="1"/>
  <c r="N3025" i="1" s="1"/>
  <c r="N3026" i="1" a="1"/>
  <c r="N3026" i="1"/>
  <c r="N3027" i="1" a="1"/>
  <c r="N3027" i="1" s="1"/>
  <c r="N3028" i="1" a="1"/>
  <c r="N3028" i="1"/>
  <c r="N3029" i="1" a="1"/>
  <c r="N3029" i="1" s="1"/>
  <c r="N3030" i="1" a="1"/>
  <c r="N3030" i="1"/>
  <c r="N3031" i="1" a="1"/>
  <c r="N3031" i="1" s="1"/>
  <c r="N3032" i="1" a="1"/>
  <c r="N3032" i="1"/>
  <c r="N3033" i="1" a="1"/>
  <c r="N3033" i="1" s="1"/>
  <c r="N3034" i="1" a="1"/>
  <c r="N3034" i="1"/>
  <c r="N3035" i="1" a="1"/>
  <c r="N3035" i="1" s="1"/>
  <c r="N3036" i="1" a="1"/>
  <c r="N3036" i="1"/>
  <c r="N3037" i="1" a="1"/>
  <c r="N3037" i="1" s="1"/>
  <c r="N3038" i="1" a="1"/>
  <c r="N3038" i="1"/>
  <c r="N3039" i="1" a="1"/>
  <c r="N3039" i="1" s="1"/>
  <c r="N3040" i="1" a="1"/>
  <c r="N3040" i="1"/>
  <c r="N3041" i="1" a="1"/>
  <c r="N3041" i="1" s="1"/>
  <c r="N3042" i="1" a="1"/>
  <c r="N3042" i="1"/>
  <c r="N3043" i="1" a="1"/>
  <c r="N3043" i="1" s="1"/>
  <c r="N3044" i="1" a="1"/>
  <c r="N3044" i="1"/>
  <c r="N3045" i="1" a="1"/>
  <c r="N3045" i="1" s="1"/>
  <c r="N3046" i="1" a="1"/>
  <c r="N3046" i="1"/>
  <c r="N3047" i="1" a="1"/>
  <c r="N3047" i="1" s="1"/>
  <c r="N3048" i="1" a="1"/>
  <c r="N3048" i="1"/>
  <c r="N3049" i="1" a="1"/>
  <c r="N3049" i="1" s="1"/>
  <c r="N3050" i="1" a="1"/>
  <c r="N3050" i="1"/>
  <c r="N3051" i="1" a="1"/>
  <c r="N3051" i="1" s="1"/>
  <c r="N3052" i="1" a="1"/>
  <c r="N3052" i="1"/>
  <c r="N3053" i="1" a="1"/>
  <c r="N3053" i="1" s="1"/>
  <c r="N3054" i="1" a="1"/>
  <c r="N3054" i="1"/>
  <c r="N3055" i="1" a="1"/>
  <c r="N3055" i="1" s="1"/>
  <c r="N3056" i="1" a="1"/>
  <c r="N3056" i="1"/>
  <c r="N3057" i="1" a="1"/>
  <c r="N3057" i="1" s="1"/>
  <c r="N3058" i="1" a="1"/>
  <c r="N3058" i="1"/>
  <c r="N3059" i="1" a="1"/>
  <c r="N3059" i="1" s="1"/>
  <c r="N3060" i="1" a="1"/>
  <c r="N3060" i="1"/>
  <c r="N3061" i="1" a="1"/>
  <c r="N3061" i="1" s="1"/>
  <c r="N3062" i="1" a="1"/>
  <c r="N3062" i="1"/>
  <c r="N3063" i="1" a="1"/>
  <c r="N3063" i="1" s="1"/>
  <c r="N3064" i="1" a="1"/>
  <c r="N3064" i="1"/>
  <c r="N3065" i="1" a="1"/>
  <c r="N3065" i="1" s="1"/>
  <c r="N3066" i="1" a="1"/>
  <c r="N3066" i="1"/>
  <c r="N3067" i="1" a="1"/>
  <c r="N3067" i="1" s="1"/>
  <c r="N3068" i="1" a="1"/>
  <c r="N3068" i="1"/>
  <c r="N3069" i="1" a="1"/>
  <c r="N3069" i="1" s="1"/>
  <c r="N3070" i="1" a="1"/>
  <c r="N3070" i="1"/>
  <c r="N3071" i="1" a="1"/>
  <c r="N3071" i="1" s="1"/>
  <c r="N3072" i="1" a="1"/>
  <c r="N3072" i="1"/>
  <c r="N3073" i="1" a="1"/>
  <c r="N3073" i="1" s="1"/>
  <c r="N3074" i="1" a="1"/>
  <c r="N3074" i="1"/>
  <c r="N3075" i="1" a="1"/>
  <c r="N3075" i="1" s="1"/>
  <c r="N3076" i="1" a="1"/>
  <c r="N3076" i="1"/>
  <c r="N3077" i="1" a="1"/>
  <c r="N3077" i="1" s="1"/>
  <c r="N3078" i="1" a="1"/>
  <c r="N3078" i="1"/>
  <c r="N3079" i="1" a="1"/>
  <c r="N3079" i="1" s="1"/>
  <c r="N3080" i="1" a="1"/>
  <c r="N3080" i="1"/>
  <c r="N3081" i="1" a="1"/>
  <c r="N3081" i="1" s="1"/>
  <c r="N3082" i="1" a="1"/>
  <c r="N3082" i="1"/>
  <c r="N3083" i="1" a="1"/>
  <c r="N3083" i="1" s="1"/>
  <c r="N3084" i="1" a="1"/>
  <c r="N3084" i="1"/>
  <c r="N3085" i="1" a="1"/>
  <c r="N3085" i="1" s="1"/>
  <c r="N3086" i="1" a="1"/>
  <c r="N3086" i="1"/>
  <c r="N3087" i="1" a="1"/>
  <c r="N3087" i="1" s="1"/>
  <c r="N3088" i="1" a="1"/>
  <c r="N3088" i="1"/>
  <c r="N3089" i="1" a="1"/>
  <c r="N3089" i="1" s="1"/>
  <c r="N3090" i="1" a="1"/>
  <c r="N3090" i="1"/>
  <c r="N3091" i="1" a="1"/>
  <c r="N3091" i="1" s="1"/>
  <c r="N3092" i="1" a="1"/>
  <c r="N3092" i="1"/>
  <c r="N3093" i="1" a="1"/>
  <c r="N3093" i="1" s="1"/>
  <c r="N3094" i="1" a="1"/>
  <c r="N3094" i="1"/>
  <c r="N3095" i="1" a="1"/>
  <c r="N3095" i="1" s="1"/>
  <c r="N3096" i="1" a="1"/>
  <c r="N3096" i="1"/>
  <c r="N3097" i="1" a="1"/>
  <c r="N3097" i="1" s="1"/>
  <c r="N3098" i="1" a="1"/>
  <c r="N3098" i="1"/>
  <c r="N3099" i="1" a="1"/>
  <c r="N3099" i="1" s="1"/>
  <c r="N3100" i="1" a="1"/>
  <c r="N3100" i="1"/>
  <c r="N3101" i="1" a="1"/>
  <c r="N3101" i="1" s="1"/>
  <c r="N3102" i="1" a="1"/>
  <c r="N3102" i="1"/>
  <c r="N3103" i="1" a="1"/>
  <c r="N3103" i="1" s="1"/>
  <c r="N3104" i="1" a="1"/>
  <c r="N3104" i="1"/>
  <c r="N3105" i="1" a="1"/>
  <c r="N3105" i="1" s="1"/>
  <c r="N3106" i="1" a="1"/>
  <c r="N3106" i="1"/>
  <c r="N3107" i="1" a="1"/>
  <c r="N3107" i="1" s="1"/>
  <c r="N3108" i="1" a="1"/>
  <c r="N3108" i="1"/>
  <c r="N3109" i="1" a="1"/>
  <c r="N3109" i="1" s="1"/>
  <c r="N3110" i="1" a="1"/>
  <c r="N3110" i="1"/>
  <c r="N3111" i="1" a="1"/>
  <c r="N3111" i="1" s="1"/>
  <c r="N3112" i="1" a="1"/>
  <c r="N3112" i="1"/>
  <c r="N3113" i="1" a="1"/>
  <c r="N3113" i="1" s="1"/>
  <c r="N3114" i="1" a="1"/>
  <c r="N3114" i="1"/>
  <c r="N3115" i="1" a="1"/>
  <c r="N3115" i="1" s="1"/>
  <c r="N3116" i="1" a="1"/>
  <c r="N3116" i="1"/>
  <c r="N3117" i="1" a="1"/>
  <c r="N3117" i="1" s="1"/>
  <c r="N3118" i="1" a="1"/>
  <c r="N3118" i="1"/>
  <c r="N3119" i="1" a="1"/>
  <c r="N3119" i="1" s="1"/>
  <c r="N3120" i="1" a="1"/>
  <c r="N3120" i="1"/>
  <c r="N3121" i="1" a="1"/>
  <c r="N3121" i="1" s="1"/>
  <c r="N3122" i="1" a="1"/>
  <c r="N3122" i="1"/>
  <c r="N3123" i="1" a="1"/>
  <c r="N3123" i="1" s="1"/>
  <c r="N3124" i="1" a="1"/>
  <c r="N3124" i="1"/>
  <c r="N3125" i="1" a="1"/>
  <c r="N3125" i="1" s="1"/>
  <c r="N3126" i="1" a="1"/>
  <c r="N3126" i="1"/>
  <c r="N3127" i="1" a="1"/>
  <c r="N3127" i="1" s="1"/>
  <c r="N3128" i="1" a="1"/>
  <c r="N3128" i="1"/>
  <c r="N3129" i="1" a="1"/>
  <c r="N3129" i="1" s="1"/>
  <c r="N3130" i="1" a="1"/>
  <c r="N3130" i="1"/>
  <c r="N3131" i="1" a="1"/>
  <c r="N3131" i="1" s="1"/>
  <c r="N3132" i="1" a="1"/>
  <c r="N3132" i="1"/>
  <c r="N3133" i="1" a="1"/>
  <c r="N3133" i="1" s="1"/>
  <c r="N3134" i="1" a="1"/>
  <c r="N3134" i="1"/>
  <c r="N3135" i="1" a="1"/>
  <c r="N3135" i="1" s="1"/>
  <c r="N3136" i="1" a="1"/>
  <c r="N3136" i="1"/>
  <c r="N3137" i="1" a="1"/>
  <c r="N3137" i="1" s="1"/>
  <c r="N3138" i="1" a="1"/>
  <c r="N3138" i="1"/>
  <c r="N3139" i="1" a="1"/>
  <c r="N3139" i="1" s="1"/>
  <c r="N3140" i="1" a="1"/>
  <c r="N3140" i="1"/>
  <c r="N3141" i="1" a="1"/>
  <c r="N3141" i="1" s="1"/>
  <c r="N3142" i="1" a="1"/>
  <c r="N3142" i="1"/>
  <c r="N3143" i="1" a="1"/>
  <c r="N3143" i="1" s="1"/>
  <c r="N3144" i="1" a="1"/>
  <c r="N3144" i="1"/>
  <c r="N3145" i="1" a="1"/>
  <c r="N3145" i="1" s="1"/>
  <c r="N3146" i="1" a="1"/>
  <c r="N3146" i="1"/>
  <c r="N3147" i="1" a="1"/>
  <c r="N3147" i="1" s="1"/>
  <c r="N3148" i="1" a="1"/>
  <c r="N3148" i="1"/>
  <c r="N3149" i="1" a="1"/>
  <c r="N3149" i="1" s="1"/>
  <c r="N3150" i="1" a="1"/>
  <c r="N3150" i="1"/>
  <c r="N3151" i="1" a="1"/>
  <c r="N3151" i="1" s="1"/>
  <c r="N3152" i="1" a="1"/>
  <c r="N3152" i="1"/>
  <c r="N3153" i="1" a="1"/>
  <c r="N3153" i="1" s="1"/>
  <c r="N3154" i="1" a="1"/>
  <c r="N3154" i="1"/>
  <c r="N3155" i="1" a="1"/>
  <c r="N3155" i="1" s="1"/>
  <c r="N3156" i="1" a="1"/>
  <c r="N3156" i="1"/>
  <c r="N3157" i="1" a="1"/>
  <c r="N3157" i="1" s="1"/>
  <c r="N3158" i="1" a="1"/>
  <c r="N3158" i="1"/>
  <c r="N3159" i="1" a="1"/>
  <c r="N3159" i="1" s="1"/>
  <c r="N3160" i="1" a="1"/>
  <c r="N3160" i="1"/>
  <c r="N3161" i="1" a="1"/>
  <c r="N3161" i="1" s="1"/>
  <c r="N3162" i="1" a="1"/>
  <c r="N3162" i="1"/>
  <c r="N3163" i="1" a="1"/>
  <c r="N3163" i="1" s="1"/>
  <c r="N3164" i="1" a="1"/>
  <c r="N3164" i="1"/>
  <c r="N3165" i="1" a="1"/>
  <c r="N3165" i="1" s="1"/>
  <c r="N3166" i="1" a="1"/>
  <c r="N3166" i="1"/>
  <c r="N3167" i="1" a="1"/>
  <c r="N3167" i="1" s="1"/>
  <c r="N3168" i="1" a="1"/>
  <c r="N3168" i="1"/>
  <c r="N3169" i="1" a="1"/>
  <c r="N3169" i="1" s="1"/>
  <c r="N3170" i="1" a="1"/>
  <c r="N3170" i="1"/>
  <c r="N3171" i="1" a="1"/>
  <c r="N3171" i="1" s="1"/>
  <c r="N3172" i="1" a="1"/>
  <c r="N3172" i="1"/>
  <c r="N3173" i="1" a="1"/>
  <c r="N3173" i="1" s="1"/>
  <c r="N3174" i="1" a="1"/>
  <c r="N3174" i="1"/>
  <c r="N3175" i="1" a="1"/>
  <c r="N3175" i="1" s="1"/>
  <c r="N3176" i="1" a="1"/>
  <c r="N3176" i="1"/>
  <c r="N3177" i="1" a="1"/>
  <c r="N3177" i="1" s="1"/>
  <c r="N3178" i="1" a="1"/>
  <c r="N3178" i="1"/>
  <c r="N3179" i="1" a="1"/>
  <c r="N3179" i="1" s="1"/>
  <c r="N3180" i="1" a="1"/>
  <c r="N3180" i="1"/>
  <c r="N3181" i="1" a="1"/>
  <c r="N3181" i="1" s="1"/>
  <c r="N3182" i="1" a="1"/>
  <c r="N3182" i="1"/>
  <c r="N3183" i="1" a="1"/>
  <c r="N3183" i="1" s="1"/>
  <c r="N3184" i="1" a="1"/>
  <c r="N3184" i="1"/>
  <c r="N3185" i="1" a="1"/>
  <c r="N3185" i="1" s="1"/>
  <c r="N3186" i="1" a="1"/>
  <c r="N3186" i="1"/>
  <c r="N3187" i="1" a="1"/>
  <c r="N3187" i="1" s="1"/>
  <c r="N3188" i="1" a="1"/>
  <c r="N3188" i="1"/>
  <c r="N3189" i="1" a="1"/>
  <c r="N3189" i="1" s="1"/>
  <c r="N3190" i="1" a="1"/>
  <c r="N3190" i="1"/>
  <c r="N3191" i="1" a="1"/>
  <c r="N3191" i="1" s="1"/>
  <c r="N3192" i="1" a="1"/>
  <c r="N3192" i="1"/>
  <c r="N3193" i="1" a="1"/>
  <c r="N3193" i="1" s="1"/>
  <c r="N3194" i="1" a="1"/>
  <c r="N3194" i="1"/>
  <c r="N3195" i="1" a="1"/>
  <c r="N3195" i="1" s="1"/>
  <c r="N3196" i="1" a="1"/>
  <c r="N3196" i="1"/>
  <c r="N3197" i="1" a="1"/>
  <c r="N3197" i="1" s="1"/>
  <c r="N3198" i="1" a="1"/>
  <c r="N3198" i="1"/>
  <c r="N3199" i="1" a="1"/>
  <c r="N3199" i="1" s="1"/>
  <c r="N3200" i="1" a="1"/>
  <c r="N3200" i="1"/>
  <c r="N3201" i="1" a="1"/>
  <c r="N3201" i="1" s="1"/>
  <c r="N3202" i="1" a="1"/>
  <c r="N3202" i="1"/>
  <c r="N3203" i="1" a="1"/>
  <c r="N3203" i="1" s="1"/>
  <c r="N3204" i="1" a="1"/>
  <c r="N3204" i="1"/>
  <c r="N3205" i="1" a="1"/>
  <c r="N3205" i="1" s="1"/>
  <c r="N3206" i="1" a="1"/>
  <c r="N3206" i="1"/>
  <c r="N3207" i="1" a="1"/>
  <c r="N3207" i="1" s="1"/>
  <c r="N3208" i="1" a="1"/>
  <c r="N3208" i="1"/>
  <c r="N3209" i="1" a="1"/>
  <c r="N3209" i="1" s="1"/>
  <c r="N3210" i="1" a="1"/>
  <c r="N3210" i="1"/>
  <c r="N3211" i="1" a="1"/>
  <c r="N3211" i="1" s="1"/>
  <c r="N3212" i="1" a="1"/>
  <c r="N3212" i="1"/>
  <c r="N3213" i="1" a="1"/>
  <c r="N3213" i="1" s="1"/>
  <c r="N3214" i="1" a="1"/>
  <c r="N3214" i="1"/>
  <c r="N3215" i="1" a="1"/>
  <c r="N3215" i="1" s="1"/>
  <c r="N3216" i="1" a="1"/>
  <c r="N3216" i="1"/>
  <c r="N3217" i="1" a="1"/>
  <c r="N3217" i="1" s="1"/>
  <c r="N3218" i="1" a="1"/>
  <c r="N3218" i="1"/>
  <c r="N3219" i="1" a="1"/>
  <c r="N3219" i="1" s="1"/>
  <c r="N3220" i="1" a="1"/>
  <c r="N3220" i="1"/>
  <c r="N3221" i="1" a="1"/>
  <c r="N3221" i="1" s="1"/>
  <c r="N3222" i="1" a="1"/>
  <c r="N3222" i="1"/>
  <c r="N3223" i="1" a="1"/>
  <c r="N3223" i="1" s="1"/>
  <c r="N3224" i="1" a="1"/>
  <c r="N3224" i="1"/>
  <c r="N3225" i="1" a="1"/>
  <c r="N3225" i="1" s="1"/>
  <c r="N3226" i="1" a="1"/>
  <c r="N3226" i="1"/>
  <c r="N3227" i="1" a="1"/>
  <c r="N3227" i="1" s="1"/>
  <c r="N3228" i="1" a="1"/>
  <c r="N3228" i="1"/>
  <c r="N3229" i="1" a="1"/>
  <c r="N3229" i="1" s="1"/>
  <c r="N3230" i="1" a="1"/>
  <c r="N3230" i="1"/>
  <c r="N3231" i="1" a="1"/>
  <c r="N3231" i="1" s="1"/>
  <c r="N3232" i="1" a="1"/>
  <c r="N3232" i="1"/>
  <c r="N3233" i="1" a="1"/>
  <c r="N3233" i="1" s="1"/>
  <c r="N3234" i="1" a="1"/>
  <c r="N3234" i="1"/>
  <c r="N3235" i="1" a="1"/>
  <c r="N3235" i="1" s="1"/>
  <c r="N3236" i="1" a="1"/>
  <c r="N3236" i="1"/>
  <c r="N3237" i="1" a="1"/>
  <c r="N3237" i="1" s="1"/>
  <c r="N3238" i="1" a="1"/>
  <c r="N3238" i="1"/>
  <c r="N3239" i="1" a="1"/>
  <c r="N3239" i="1" s="1"/>
  <c r="N3240" i="1" a="1"/>
  <c r="N3240" i="1"/>
  <c r="N3241" i="1" a="1"/>
  <c r="N3241" i="1" s="1"/>
  <c r="N3242" i="1" a="1"/>
  <c r="N3242" i="1"/>
  <c r="N3243" i="1" a="1"/>
  <c r="N3243" i="1" s="1"/>
  <c r="N3244" i="1" a="1"/>
  <c r="N3244" i="1"/>
  <c r="N3245" i="1" a="1"/>
  <c r="N3245" i="1" s="1"/>
  <c r="N3246" i="1" a="1"/>
  <c r="N3246" i="1"/>
  <c r="N3247" i="1" a="1"/>
  <c r="N3247" i="1" s="1"/>
  <c r="N3248" i="1" a="1"/>
  <c r="N3248" i="1"/>
  <c r="N3249" i="1" a="1"/>
  <c r="N3249" i="1" s="1"/>
  <c r="N3250" i="1" a="1"/>
  <c r="N3250" i="1"/>
  <c r="N3251" i="1" a="1"/>
  <c r="N3251" i="1" s="1"/>
  <c r="N3252" i="1" a="1"/>
  <c r="N3252" i="1"/>
  <c r="N3253" i="1" a="1"/>
  <c r="N3253" i="1" s="1"/>
  <c r="N3254" i="1" a="1"/>
  <c r="N3254" i="1"/>
  <c r="N3255" i="1" a="1"/>
  <c r="N3255" i="1" s="1"/>
  <c r="N3256" i="1" a="1"/>
  <c r="N3256" i="1"/>
  <c r="N3257" i="1" a="1"/>
  <c r="N3257" i="1" s="1"/>
  <c r="N3258" i="1" a="1"/>
  <c r="N3258" i="1"/>
  <c r="N3259" i="1" a="1"/>
  <c r="N3259" i="1" s="1"/>
  <c r="N3260" i="1" a="1"/>
  <c r="N3260" i="1"/>
  <c r="N3261" i="1" a="1"/>
  <c r="N3261" i="1" s="1"/>
  <c r="N3262" i="1" a="1"/>
  <c r="N3262" i="1"/>
  <c r="N3263" i="1" a="1"/>
  <c r="N3263" i="1" s="1"/>
  <c r="N3264" i="1" a="1"/>
  <c r="N3264" i="1"/>
  <c r="N3265" i="1" a="1"/>
  <c r="N3265" i="1" s="1"/>
  <c r="N3266" i="1" a="1"/>
  <c r="N3266" i="1"/>
  <c r="N3267" i="1" a="1"/>
  <c r="N3267" i="1" s="1"/>
  <c r="N3268" i="1" a="1"/>
  <c r="N3268" i="1"/>
  <c r="N3269" i="1" a="1"/>
  <c r="N3269" i="1" s="1"/>
  <c r="N3270" i="1" a="1"/>
  <c r="N3270" i="1"/>
  <c r="N3271" i="1" a="1"/>
  <c r="N3271" i="1" s="1"/>
  <c r="N3272" i="1" a="1"/>
  <c r="N3272" i="1"/>
  <c r="N3273" i="1" a="1"/>
  <c r="N3273" i="1" s="1"/>
  <c r="N3274" i="1" a="1"/>
  <c r="N3274" i="1"/>
  <c r="N3275" i="1" a="1"/>
  <c r="N3275" i="1" s="1"/>
  <c r="N3276" i="1" a="1"/>
  <c r="N3276" i="1"/>
  <c r="N3277" i="1" a="1"/>
  <c r="N3277" i="1" s="1"/>
  <c r="N3278" i="1" a="1"/>
  <c r="N3278" i="1"/>
  <c r="N3279" i="1" a="1"/>
  <c r="N3279" i="1" s="1"/>
  <c r="N3280" i="1" a="1"/>
  <c r="N3280" i="1"/>
  <c r="N3281" i="1" a="1"/>
  <c r="N3281" i="1" s="1"/>
  <c r="N3282" i="1" a="1"/>
  <c r="N3282" i="1"/>
  <c r="N3283" i="1" a="1"/>
  <c r="N3283" i="1" s="1"/>
  <c r="N3284" i="1" a="1"/>
  <c r="N3284" i="1"/>
  <c r="N3285" i="1" a="1"/>
  <c r="N3285" i="1" s="1"/>
  <c r="N3286" i="1" a="1"/>
  <c r="N3286" i="1"/>
  <c r="N3287" i="1" a="1"/>
  <c r="N3287" i="1" s="1"/>
  <c r="N3288" i="1" a="1"/>
  <c r="N3288" i="1"/>
  <c r="N3289" i="1" a="1"/>
  <c r="N3289" i="1" s="1"/>
  <c r="N3290" i="1" a="1"/>
  <c r="N3290" i="1"/>
  <c r="N3291" i="1" a="1"/>
  <c r="N3291" i="1" s="1"/>
  <c r="N3292" i="1" a="1"/>
  <c r="N3292" i="1"/>
  <c r="N3293" i="1" a="1"/>
  <c r="N3293" i="1" s="1"/>
  <c r="N3294" i="1" a="1"/>
  <c r="N3294" i="1"/>
  <c r="N3295" i="1" a="1"/>
  <c r="N3295" i="1" s="1"/>
  <c r="N3296" i="1" a="1"/>
  <c r="N3296" i="1"/>
  <c r="N3297" i="1" a="1"/>
  <c r="N3297" i="1" s="1"/>
  <c r="N3298" i="1" a="1"/>
  <c r="N3298" i="1"/>
  <c r="N3299" i="1" a="1"/>
  <c r="N3299" i="1" s="1"/>
  <c r="N3300" i="1" a="1"/>
  <c r="N3300" i="1"/>
  <c r="N3301" i="1" a="1"/>
  <c r="N3301" i="1" s="1"/>
  <c r="N3302" i="1" a="1"/>
  <c r="N3302" i="1"/>
  <c r="N3303" i="1" a="1"/>
  <c r="N3303" i="1" s="1"/>
  <c r="N3304" i="1" a="1"/>
  <c r="N3304" i="1"/>
  <c r="N3305" i="1" a="1"/>
  <c r="N3305" i="1" s="1"/>
  <c r="N3306" i="1" a="1"/>
  <c r="N3306" i="1"/>
  <c r="N3307" i="1" a="1"/>
  <c r="N3307" i="1" s="1"/>
  <c r="N3308" i="1" a="1"/>
  <c r="N3308" i="1"/>
  <c r="N3309" i="1" a="1"/>
  <c r="N3309" i="1" s="1"/>
  <c r="N3310" i="1" a="1"/>
  <c r="N3310" i="1"/>
  <c r="N3311" i="1" a="1"/>
  <c r="N3311" i="1" s="1"/>
  <c r="N3312" i="1" a="1"/>
  <c r="N3312" i="1"/>
  <c r="N3313" i="1" a="1"/>
  <c r="N3313" i="1" s="1"/>
  <c r="N3314" i="1" a="1"/>
  <c r="N3314" i="1"/>
  <c r="N3315" i="1" a="1"/>
  <c r="N3315" i="1" s="1"/>
  <c r="N3316" i="1" a="1"/>
  <c r="N3316" i="1"/>
  <c r="N3317" i="1" a="1"/>
  <c r="N3317" i="1" s="1"/>
  <c r="N3318" i="1" a="1"/>
  <c r="N3318" i="1"/>
  <c r="N3319" i="1" a="1"/>
  <c r="N3319" i="1" s="1"/>
  <c r="N3320" i="1" a="1"/>
  <c r="N3320" i="1"/>
  <c r="N3321" i="1" a="1"/>
  <c r="N3321" i="1" s="1"/>
  <c r="N3322" i="1" a="1"/>
  <c r="N3322" i="1"/>
  <c r="N3323" i="1" a="1"/>
  <c r="N3323" i="1" s="1"/>
  <c r="N3324" i="1" a="1"/>
  <c r="N3324" i="1"/>
  <c r="N3325" i="1" a="1"/>
  <c r="N3325" i="1" s="1"/>
  <c r="N3326" i="1" a="1"/>
  <c r="N3326" i="1"/>
  <c r="N3327" i="1" a="1"/>
  <c r="N3327" i="1" s="1"/>
  <c r="N3328" i="1" a="1"/>
  <c r="N3328" i="1"/>
  <c r="N3329" i="1" a="1"/>
  <c r="N3329" i="1" s="1"/>
  <c r="N3330" i="1" a="1"/>
  <c r="N3330" i="1"/>
  <c r="N3331" i="1" a="1"/>
  <c r="N3331" i="1" s="1"/>
  <c r="N3332" i="1" a="1"/>
  <c r="N3332" i="1"/>
  <c r="N3333" i="1" a="1"/>
  <c r="N3333" i="1" s="1"/>
  <c r="N3334" i="1" a="1"/>
  <c r="N3334" i="1"/>
  <c r="N3335" i="1" a="1"/>
  <c r="N3335" i="1" s="1"/>
  <c r="N3336" i="1" a="1"/>
  <c r="N3336" i="1"/>
  <c r="N3337" i="1" a="1"/>
  <c r="N3337" i="1" s="1"/>
  <c r="N3338" i="1" a="1"/>
  <c r="N3338" i="1"/>
  <c r="N3339" i="1" a="1"/>
  <c r="N3339" i="1" s="1"/>
  <c r="N3340" i="1" a="1"/>
  <c r="N3340" i="1"/>
  <c r="N3341" i="1" a="1"/>
  <c r="N3341" i="1" s="1"/>
  <c r="N3342" i="1" a="1"/>
  <c r="N3342" i="1"/>
  <c r="N3343" i="1" a="1"/>
  <c r="N3343" i="1" s="1"/>
  <c r="N3344" i="1" a="1"/>
  <c r="N3344" i="1"/>
  <c r="N3345" i="1" a="1"/>
  <c r="N3345" i="1" s="1"/>
  <c r="N3346" i="1" a="1"/>
  <c r="N3346" i="1"/>
  <c r="N3347" i="1" a="1"/>
  <c r="N3347" i="1" s="1"/>
  <c r="N3348" i="1" a="1"/>
  <c r="N3348" i="1"/>
  <c r="N3349" i="1" a="1"/>
  <c r="N3349" i="1" s="1"/>
  <c r="N3350" i="1" a="1"/>
  <c r="N3350" i="1"/>
  <c r="N3351" i="1" a="1"/>
  <c r="N3351" i="1" s="1"/>
  <c r="N3352" i="1" a="1"/>
  <c r="N3352" i="1"/>
  <c r="N3353" i="1" a="1"/>
  <c r="N3353" i="1" s="1"/>
  <c r="N3354" i="1" a="1"/>
  <c r="N3354" i="1"/>
  <c r="N3355" i="1" a="1"/>
  <c r="N3355" i="1" s="1"/>
  <c r="N3356" i="1" a="1"/>
  <c r="N3356" i="1"/>
  <c r="N3357" i="1" a="1"/>
  <c r="N3357" i="1" s="1"/>
  <c r="N3358" i="1" a="1"/>
  <c r="N3358" i="1"/>
  <c r="N3359" i="1" a="1"/>
  <c r="N3359" i="1" s="1"/>
  <c r="N3360" i="1" a="1"/>
  <c r="N3360" i="1"/>
  <c r="N3361" i="1" a="1"/>
  <c r="N3361" i="1" s="1"/>
  <c r="N3362" i="1" a="1"/>
  <c r="N3362" i="1"/>
  <c r="N3363" i="1" a="1"/>
  <c r="N3363" i="1" s="1"/>
  <c r="N3364" i="1" a="1"/>
  <c r="N3364" i="1"/>
  <c r="N3365" i="1" a="1"/>
  <c r="N3365" i="1" s="1"/>
  <c r="N3366" i="1" a="1"/>
  <c r="N3366" i="1"/>
  <c r="N3367" i="1" a="1"/>
  <c r="N3367" i="1" s="1"/>
  <c r="N3368" i="1" a="1"/>
  <c r="N3368" i="1"/>
  <c r="N3369" i="1" a="1"/>
  <c r="N3369" i="1" s="1"/>
  <c r="N3370" i="1" a="1"/>
  <c r="N3370" i="1"/>
  <c r="N3371" i="1" a="1"/>
  <c r="N3371" i="1" s="1"/>
  <c r="N3372" i="1" a="1"/>
  <c r="N3372" i="1"/>
  <c r="N3373" i="1" a="1"/>
  <c r="N3373" i="1" s="1"/>
  <c r="N3374" i="1" a="1"/>
  <c r="N3374" i="1"/>
  <c r="N3375" i="1" a="1"/>
  <c r="N3375" i="1" s="1"/>
  <c r="N3376" i="1" a="1"/>
  <c r="N3376" i="1"/>
  <c r="N3377" i="1" a="1"/>
  <c r="N3377" i="1" s="1"/>
  <c r="N3378" i="1" a="1"/>
  <c r="N3378" i="1"/>
  <c r="N3379" i="1" a="1"/>
  <c r="N3379" i="1" s="1"/>
  <c r="N3380" i="1" a="1"/>
  <c r="N3380" i="1"/>
  <c r="N3381" i="1" a="1"/>
  <c r="N3381" i="1" s="1"/>
  <c r="N3382" i="1" a="1"/>
  <c r="N3382" i="1"/>
  <c r="N3383" i="1" a="1"/>
  <c r="N3383" i="1" s="1"/>
  <c r="N3384" i="1" a="1"/>
  <c r="N3384" i="1"/>
  <c r="N3385" i="1" a="1"/>
  <c r="N3385" i="1" s="1"/>
  <c r="N3386" i="1" a="1"/>
  <c r="N3386" i="1"/>
  <c r="N3387" i="1" a="1"/>
  <c r="N3387" i="1" s="1"/>
  <c r="N3388" i="1" a="1"/>
  <c r="N3388" i="1"/>
  <c r="N3389" i="1" a="1"/>
  <c r="N3389" i="1" s="1"/>
  <c r="N3390" i="1" a="1"/>
  <c r="N3390" i="1"/>
  <c r="N3391" i="1" a="1"/>
  <c r="N3391" i="1" s="1"/>
  <c r="N3392" i="1" a="1"/>
  <c r="N3392" i="1"/>
  <c r="N3393" i="1" a="1"/>
  <c r="N3393" i="1" s="1"/>
  <c r="N3394" i="1" a="1"/>
  <c r="N3394" i="1"/>
  <c r="N3395" i="1" a="1"/>
  <c r="N3395" i="1" s="1"/>
  <c r="N3396" i="1" a="1"/>
  <c r="N3396" i="1"/>
  <c r="N3397" i="1" a="1"/>
  <c r="N3397" i="1" s="1"/>
  <c r="N3398" i="1" a="1"/>
  <c r="N3398" i="1"/>
  <c r="N3399" i="1" a="1"/>
  <c r="N3399" i="1" s="1"/>
  <c r="N3400" i="1" a="1"/>
  <c r="N3400" i="1"/>
  <c r="N3401" i="1" a="1"/>
  <c r="N3401" i="1" s="1"/>
  <c r="N3402" i="1" a="1"/>
  <c r="N3402" i="1"/>
  <c r="N3403" i="1" a="1"/>
  <c r="N3403" i="1" s="1"/>
  <c r="N3404" i="1" a="1"/>
  <c r="N3404" i="1"/>
  <c r="N3405" i="1" a="1"/>
  <c r="N3405" i="1" s="1"/>
  <c r="N3406" i="1" a="1"/>
  <c r="N3406" i="1"/>
  <c r="N3407" i="1" a="1"/>
  <c r="N3407" i="1" s="1"/>
  <c r="N3408" i="1" a="1"/>
  <c r="N3408" i="1"/>
  <c r="N3409" i="1" a="1"/>
  <c r="N3409" i="1" s="1"/>
  <c r="N3410" i="1" a="1"/>
  <c r="N3410" i="1"/>
  <c r="N3411" i="1" a="1"/>
  <c r="N3411" i="1" s="1"/>
  <c r="N3412" i="1" a="1"/>
  <c r="N3412" i="1"/>
  <c r="N3413" i="1" a="1"/>
  <c r="N3413" i="1" s="1"/>
  <c r="N3414" i="1" a="1"/>
  <c r="N3414" i="1"/>
  <c r="N3415" i="1" a="1"/>
  <c r="N3415" i="1" s="1"/>
  <c r="N3416" i="1" a="1"/>
  <c r="N3416" i="1"/>
  <c r="N3417" i="1" a="1"/>
  <c r="N3417" i="1" s="1"/>
  <c r="N3418" i="1" a="1"/>
  <c r="N3418" i="1"/>
  <c r="N3419" i="1" a="1"/>
  <c r="N3419" i="1" s="1"/>
  <c r="N3420" i="1" a="1"/>
  <c r="N3420" i="1"/>
  <c r="N3421" i="1" a="1"/>
  <c r="N3421" i="1" s="1"/>
  <c r="N3422" i="1" a="1"/>
  <c r="N3422" i="1"/>
  <c r="N3423" i="1" a="1"/>
  <c r="N3423" i="1" s="1"/>
  <c r="N3424" i="1" a="1"/>
  <c r="N3424" i="1"/>
  <c r="N3425" i="1" a="1"/>
  <c r="N3425" i="1" s="1"/>
  <c r="N3426" i="1" a="1"/>
  <c r="N3426" i="1"/>
  <c r="N3427" i="1" a="1"/>
  <c r="N3427" i="1" s="1"/>
  <c r="N3428" i="1" a="1"/>
  <c r="N3428" i="1"/>
  <c r="N3429" i="1" a="1"/>
  <c r="N3429" i="1" s="1"/>
  <c r="N3430" i="1" a="1"/>
  <c r="N3430" i="1"/>
  <c r="N3431" i="1" a="1"/>
  <c r="N3431" i="1" s="1"/>
  <c r="N3432" i="1" a="1"/>
  <c r="N3432" i="1"/>
  <c r="N3433" i="1" a="1"/>
  <c r="N3433" i="1" s="1"/>
  <c r="N3434" i="1" a="1"/>
  <c r="N3434" i="1"/>
  <c r="N3435" i="1" a="1"/>
  <c r="N3435" i="1" s="1"/>
  <c r="N3436" i="1" a="1"/>
  <c r="N3436" i="1"/>
  <c r="N3437" i="1" a="1"/>
  <c r="N3437" i="1" s="1"/>
  <c r="N3438" i="1" a="1"/>
  <c r="N3438" i="1"/>
  <c r="N3439" i="1" a="1"/>
  <c r="N3439" i="1" s="1"/>
  <c r="N3440" i="1" a="1"/>
  <c r="N3440" i="1"/>
  <c r="N3441" i="1" a="1"/>
  <c r="N3441" i="1" s="1"/>
  <c r="N3442" i="1" a="1"/>
  <c r="N3442" i="1"/>
  <c r="N3443" i="1" a="1"/>
  <c r="N3443" i="1" s="1"/>
  <c r="N3444" i="1" a="1"/>
  <c r="N3444" i="1"/>
  <c r="N3445" i="1" a="1"/>
  <c r="N3445" i="1" s="1"/>
  <c r="N3446" i="1" a="1"/>
  <c r="N3446" i="1"/>
  <c r="N3447" i="1" a="1"/>
  <c r="N3447" i="1" s="1"/>
  <c r="N3448" i="1" a="1"/>
  <c r="N3448" i="1"/>
  <c r="N3449" i="1" a="1"/>
  <c r="N3449" i="1" s="1"/>
  <c r="N3450" i="1" a="1"/>
  <c r="N3450" i="1"/>
  <c r="N3451" i="1" a="1"/>
  <c r="N3451" i="1" s="1"/>
  <c r="N3452" i="1" a="1"/>
  <c r="N3452" i="1"/>
  <c r="N3453" i="1" a="1"/>
  <c r="N3453" i="1" s="1"/>
  <c r="N3454" i="1" a="1"/>
  <c r="N3454" i="1"/>
  <c r="N3455" i="1" a="1"/>
  <c r="N3455" i="1" s="1"/>
  <c r="N3456" i="1" a="1"/>
  <c r="N3456" i="1"/>
  <c r="N3457" i="1" a="1"/>
  <c r="N3457" i="1" s="1"/>
  <c r="N3458" i="1" a="1"/>
  <c r="N3458" i="1"/>
  <c r="N3459" i="1" a="1"/>
  <c r="N3459" i="1" s="1"/>
  <c r="N3460" i="1" a="1"/>
  <c r="N3460" i="1"/>
  <c r="N3461" i="1" a="1"/>
  <c r="N3461" i="1" s="1"/>
  <c r="N3462" i="1" a="1"/>
  <c r="N3462" i="1"/>
  <c r="N3463" i="1" a="1"/>
  <c r="N3463" i="1" s="1"/>
  <c r="N3464" i="1" a="1"/>
  <c r="N3464" i="1"/>
  <c r="N3465" i="1" a="1"/>
  <c r="N3465" i="1" s="1"/>
  <c r="N3466" i="1" a="1"/>
  <c r="N3466" i="1"/>
  <c r="N3467" i="1" a="1"/>
  <c r="N3467" i="1" s="1"/>
  <c r="N3468" i="1" a="1"/>
  <c r="N3468" i="1"/>
  <c r="N3469" i="1" a="1"/>
  <c r="N3469" i="1" s="1"/>
  <c r="N3470" i="1" a="1"/>
  <c r="N3470" i="1"/>
  <c r="N3471" i="1" a="1"/>
  <c r="N3471" i="1" s="1"/>
  <c r="N3472" i="1" a="1"/>
  <c r="N3472" i="1"/>
  <c r="N3473" i="1" a="1"/>
  <c r="N3473" i="1" s="1"/>
  <c r="N3474" i="1" a="1"/>
  <c r="N3474" i="1"/>
  <c r="N3475" i="1" a="1"/>
  <c r="N3475" i="1" s="1"/>
  <c r="N3476" i="1" a="1"/>
  <c r="N3476" i="1"/>
  <c r="N3477" i="1" a="1"/>
  <c r="N3477" i="1" s="1"/>
  <c r="N3478" i="1" a="1"/>
  <c r="N3478" i="1"/>
  <c r="N3479" i="1" a="1"/>
  <c r="N3479" i="1" s="1"/>
  <c r="N3480" i="1" a="1"/>
  <c r="N3480" i="1"/>
  <c r="N3481" i="1" a="1"/>
  <c r="N3481" i="1" s="1"/>
  <c r="N3482" i="1" a="1"/>
  <c r="N3482" i="1"/>
  <c r="N3483" i="1" a="1"/>
  <c r="N3483" i="1" s="1"/>
  <c r="N3484" i="1" a="1"/>
  <c r="N3484" i="1"/>
  <c r="N3485" i="1" a="1"/>
  <c r="N3485" i="1" s="1"/>
  <c r="N3486" i="1" a="1"/>
  <c r="N3486" i="1"/>
  <c r="N3487" i="1" a="1"/>
  <c r="N3487" i="1" s="1"/>
  <c r="N3488" i="1" a="1"/>
  <c r="N3488" i="1"/>
  <c r="N3489" i="1" a="1"/>
  <c r="N3489" i="1" s="1"/>
  <c r="N3490" i="1" a="1"/>
  <c r="N3490" i="1"/>
  <c r="N3491" i="1" a="1"/>
  <c r="N3491" i="1" s="1"/>
  <c r="N3492" i="1" a="1"/>
  <c r="N3492" i="1"/>
  <c r="N3493" i="1" a="1"/>
  <c r="N3493" i="1" s="1"/>
  <c r="N3494" i="1" a="1"/>
  <c r="N3494" i="1"/>
  <c r="N3495" i="1" a="1"/>
  <c r="N3495" i="1" s="1"/>
  <c r="N3496" i="1" a="1"/>
  <c r="N3496" i="1"/>
  <c r="N3497" i="1" a="1"/>
  <c r="N3497" i="1" s="1"/>
  <c r="N3498" i="1" a="1"/>
  <c r="N3498" i="1"/>
  <c r="N3499" i="1" a="1"/>
  <c r="N3499" i="1" s="1"/>
  <c r="N3500" i="1" a="1"/>
  <c r="N3500" i="1"/>
  <c r="N3501" i="1" a="1"/>
  <c r="N3501" i="1" s="1"/>
  <c r="N3502" i="1" a="1"/>
  <c r="N3502" i="1"/>
  <c r="N3503" i="1" a="1"/>
  <c r="N3503" i="1" s="1"/>
  <c r="N3504" i="1" a="1"/>
  <c r="N3504" i="1"/>
  <c r="N3505" i="1" a="1"/>
  <c r="N3505" i="1" s="1"/>
  <c r="N3506" i="1" a="1"/>
  <c r="N3506" i="1"/>
  <c r="N3507" i="1" a="1"/>
  <c r="N3507" i="1" s="1"/>
  <c r="N3508" i="1" a="1"/>
  <c r="N3508" i="1"/>
  <c r="N3509" i="1" a="1"/>
  <c r="N3509" i="1" s="1"/>
  <c r="N3510" i="1" a="1"/>
  <c r="N3510" i="1"/>
  <c r="N3511" i="1" a="1"/>
  <c r="N3511" i="1" s="1"/>
  <c r="N3512" i="1" a="1"/>
  <c r="N3512" i="1"/>
  <c r="N3513" i="1" a="1"/>
  <c r="N3513" i="1" s="1"/>
  <c r="N3514" i="1" a="1"/>
  <c r="N3514" i="1"/>
  <c r="N3515" i="1" a="1"/>
  <c r="N3515" i="1" s="1"/>
  <c r="N3516" i="1" a="1"/>
  <c r="N3516" i="1"/>
  <c r="N3517" i="1" a="1"/>
  <c r="N3517" i="1" s="1"/>
  <c r="N3518" i="1" a="1"/>
  <c r="N3518" i="1"/>
  <c r="N3519" i="1" a="1"/>
  <c r="N3519" i="1" s="1"/>
  <c r="N3520" i="1" a="1"/>
  <c r="N3520" i="1"/>
  <c r="N3521" i="1" a="1"/>
  <c r="N3521" i="1" s="1"/>
  <c r="N3522" i="1" a="1"/>
  <c r="N3522" i="1"/>
  <c r="N3523" i="1" a="1"/>
  <c r="N3523" i="1" s="1"/>
  <c r="N3524" i="1" a="1"/>
  <c r="N3524" i="1"/>
  <c r="N3525" i="1" a="1"/>
  <c r="N3525" i="1" s="1"/>
  <c r="N3526" i="1" a="1"/>
  <c r="N3526" i="1"/>
  <c r="N3527" i="1" a="1"/>
  <c r="N3527" i="1" s="1"/>
  <c r="N3528" i="1" a="1"/>
  <c r="N3528" i="1"/>
  <c r="N3529" i="1" a="1"/>
  <c r="N3529" i="1" s="1"/>
  <c r="N3530" i="1" a="1"/>
  <c r="N3530" i="1"/>
  <c r="N3531" i="1" a="1"/>
  <c r="N3531" i="1" s="1"/>
  <c r="N3532" i="1" a="1"/>
  <c r="N3532" i="1"/>
  <c r="N3533" i="1" a="1"/>
  <c r="N3533" i="1" s="1"/>
  <c r="N3534" i="1" a="1"/>
  <c r="N3534" i="1"/>
  <c r="N3535" i="1" a="1"/>
  <c r="N3535" i="1" s="1"/>
  <c r="N3536" i="1" a="1"/>
  <c r="N3536" i="1"/>
  <c r="N3537" i="1" a="1"/>
  <c r="N3537" i="1" s="1"/>
  <c r="N3538" i="1" a="1"/>
  <c r="N3538" i="1"/>
  <c r="N3539" i="1" a="1"/>
  <c r="N3539" i="1" s="1"/>
  <c r="N3540" i="1" a="1"/>
  <c r="N3540" i="1"/>
  <c r="N3541" i="1" a="1"/>
  <c r="N3541" i="1" s="1"/>
  <c r="N3542" i="1" a="1"/>
  <c r="N3542" i="1"/>
  <c r="N3543" i="1" a="1"/>
  <c r="N3543" i="1" s="1"/>
  <c r="N3544" i="1" a="1"/>
  <c r="N3544" i="1"/>
  <c r="N3545" i="1" a="1"/>
  <c r="N3545" i="1" s="1"/>
  <c r="N3546" i="1" a="1"/>
  <c r="N3546" i="1"/>
  <c r="N3547" i="1" a="1"/>
  <c r="N3547" i="1" s="1"/>
  <c r="N3548" i="1" a="1"/>
  <c r="N3548" i="1"/>
  <c r="N3549" i="1" a="1"/>
  <c r="N3549" i="1" s="1"/>
  <c r="N3550" i="1" a="1"/>
  <c r="N3550" i="1"/>
  <c r="N3551" i="1" a="1"/>
  <c r="N3551" i="1" s="1"/>
  <c r="N3552" i="1" a="1"/>
  <c r="N3552" i="1"/>
  <c r="N3553" i="1" a="1"/>
  <c r="N3553" i="1" s="1"/>
  <c r="N3554" i="1" a="1"/>
  <c r="N3554" i="1"/>
  <c r="N3555" i="1" a="1"/>
  <c r="N3555" i="1" s="1"/>
  <c r="N3556" i="1" a="1"/>
  <c r="N3556" i="1"/>
  <c r="N3557" i="1" a="1"/>
  <c r="N3557" i="1" s="1"/>
  <c r="N3558" i="1" a="1"/>
  <c r="N3558" i="1"/>
  <c r="N3559" i="1" a="1"/>
  <c r="N3559" i="1" s="1"/>
  <c r="N3560" i="1" a="1"/>
  <c r="N3560" i="1"/>
  <c r="N3561" i="1" a="1"/>
  <c r="N3561" i="1" s="1"/>
  <c r="N3562" i="1" a="1"/>
  <c r="N3562" i="1"/>
  <c r="N3563" i="1" a="1"/>
  <c r="N3563" i="1" s="1"/>
  <c r="N3564" i="1" a="1"/>
  <c r="N3564" i="1"/>
  <c r="N3565" i="1" a="1"/>
  <c r="N3565" i="1" s="1"/>
  <c r="N3566" i="1" a="1"/>
  <c r="N3566" i="1"/>
  <c r="N3567" i="1" a="1"/>
  <c r="N3567" i="1" s="1"/>
  <c r="N3568" i="1" a="1"/>
  <c r="N3568" i="1"/>
  <c r="N3569" i="1" a="1"/>
  <c r="N3569" i="1" s="1"/>
  <c r="N3570" i="1" a="1"/>
  <c r="N3570" i="1"/>
  <c r="N3571" i="1" a="1"/>
  <c r="N3571" i="1" s="1"/>
  <c r="N3572" i="1" a="1"/>
  <c r="N3572" i="1"/>
  <c r="N3573" i="1" a="1"/>
  <c r="N3573" i="1" s="1"/>
  <c r="N3574" i="1" a="1"/>
  <c r="N3574" i="1"/>
  <c r="N3575" i="1" a="1"/>
  <c r="N3575" i="1" s="1"/>
  <c r="N3576" i="1" a="1"/>
  <c r="N3576" i="1"/>
  <c r="N3577" i="1" a="1"/>
  <c r="N3577" i="1" s="1"/>
  <c r="N3578" i="1" a="1"/>
  <c r="N3578" i="1"/>
  <c r="N3579" i="1" a="1"/>
  <c r="N3579" i="1" s="1"/>
  <c r="N3580" i="1" a="1"/>
  <c r="N3580" i="1"/>
  <c r="N3581" i="1" a="1"/>
  <c r="N3581" i="1" s="1"/>
  <c r="N3582" i="1" a="1"/>
  <c r="N3582" i="1"/>
  <c r="N3583" i="1" a="1"/>
  <c r="N3583" i="1" s="1"/>
  <c r="N3584" i="1" a="1"/>
  <c r="N3584" i="1"/>
  <c r="N3585" i="1" a="1"/>
  <c r="N3585" i="1" s="1"/>
  <c r="N3586" i="1" a="1"/>
  <c r="N3586" i="1"/>
  <c r="N3587" i="1" a="1"/>
  <c r="N3587" i="1" s="1"/>
  <c r="N3588" i="1" a="1"/>
  <c r="N3588" i="1"/>
  <c r="N3589" i="1" a="1"/>
  <c r="N3589" i="1" s="1"/>
  <c r="N3590" i="1" a="1"/>
  <c r="N3590" i="1"/>
  <c r="N3591" i="1" a="1"/>
  <c r="N3591" i="1" s="1"/>
  <c r="N3592" i="1" a="1"/>
  <c r="N3592" i="1"/>
  <c r="N3593" i="1" a="1"/>
  <c r="N3593" i="1" s="1"/>
  <c r="N3594" i="1" a="1"/>
  <c r="N3594" i="1"/>
  <c r="N3595" i="1" a="1"/>
  <c r="N3595" i="1" s="1"/>
  <c r="N3596" i="1" a="1"/>
  <c r="N3596" i="1"/>
  <c r="N3597" i="1" a="1"/>
  <c r="N3597" i="1" s="1"/>
  <c r="N3598" i="1" a="1"/>
  <c r="N3598" i="1"/>
  <c r="N3599" i="1" a="1"/>
  <c r="N3599" i="1" s="1"/>
  <c r="N3600" i="1" a="1"/>
  <c r="N3600" i="1"/>
  <c r="N3601" i="1" a="1"/>
  <c r="N3601" i="1" s="1"/>
  <c r="N3602" i="1" a="1"/>
  <c r="N3602" i="1"/>
  <c r="N3603" i="1" a="1"/>
  <c r="N3603" i="1" s="1"/>
  <c r="N3604" i="1" a="1"/>
  <c r="N3604" i="1"/>
  <c r="N3605" i="1" a="1"/>
  <c r="N3605" i="1" s="1"/>
  <c r="N3606" i="1" a="1"/>
  <c r="N3606" i="1"/>
  <c r="N3607" i="1" a="1"/>
  <c r="N3607" i="1" s="1"/>
  <c r="N3608" i="1" a="1"/>
  <c r="N3608" i="1"/>
  <c r="N3609" i="1" a="1"/>
  <c r="N3609" i="1" s="1"/>
  <c r="N3610" i="1" a="1"/>
  <c r="N3610" i="1"/>
  <c r="N3611" i="1" a="1"/>
  <c r="N3611" i="1" s="1"/>
  <c r="N3612" i="1" a="1"/>
  <c r="N3612" i="1"/>
  <c r="N3613" i="1" a="1"/>
  <c r="N3613" i="1" s="1"/>
  <c r="N3614" i="1" a="1"/>
  <c r="N3614" i="1"/>
  <c r="N3615" i="1" a="1"/>
  <c r="N3615" i="1" s="1"/>
  <c r="N3616" i="1" a="1"/>
  <c r="N3616" i="1"/>
  <c r="N3617" i="1" a="1"/>
  <c r="N3617" i="1" s="1"/>
  <c r="N3618" i="1" a="1"/>
  <c r="N3618" i="1"/>
  <c r="N3619" i="1" a="1"/>
  <c r="N3619" i="1" s="1"/>
  <c r="N3620" i="1" a="1"/>
  <c r="N3620" i="1"/>
  <c r="N3621" i="1" a="1"/>
  <c r="N3621" i="1" s="1"/>
  <c r="N3622" i="1" a="1"/>
  <c r="N3622" i="1"/>
  <c r="N3623" i="1" a="1"/>
  <c r="N3623" i="1" s="1"/>
  <c r="N3624" i="1" a="1"/>
  <c r="N3624" i="1"/>
  <c r="N3625" i="1" a="1"/>
  <c r="N3625" i="1" s="1"/>
  <c r="N3626" i="1" a="1"/>
  <c r="N3626" i="1"/>
  <c r="N3627" i="1" a="1"/>
  <c r="N3627" i="1" s="1"/>
  <c r="N3628" i="1" a="1"/>
  <c r="N3628" i="1"/>
  <c r="N3629" i="1" a="1"/>
  <c r="N3629" i="1" s="1"/>
  <c r="N3630" i="1" a="1"/>
  <c r="N3630" i="1"/>
  <c r="N3631" i="1" a="1"/>
  <c r="N3631" i="1" s="1"/>
  <c r="N3632" i="1" a="1"/>
  <c r="N3632" i="1"/>
  <c r="N3633" i="1" a="1"/>
  <c r="N3633" i="1" s="1"/>
  <c r="N3634" i="1" a="1"/>
  <c r="N3634" i="1"/>
  <c r="N3635" i="1" a="1"/>
  <c r="N3635" i="1" s="1"/>
  <c r="N3636" i="1" a="1"/>
  <c r="N3636" i="1"/>
  <c r="N3637" i="1" a="1"/>
  <c r="N3637" i="1" s="1"/>
  <c r="N3638" i="1" a="1"/>
  <c r="N3638" i="1"/>
  <c r="N3639" i="1" a="1"/>
  <c r="N3639" i="1" s="1"/>
  <c r="N3640" i="1" a="1"/>
  <c r="N3640" i="1"/>
  <c r="N3641" i="1" a="1"/>
  <c r="N3641" i="1" s="1"/>
  <c r="N3642" i="1" a="1"/>
  <c r="N3642" i="1"/>
  <c r="N3643" i="1" a="1"/>
  <c r="N3643" i="1" s="1"/>
  <c r="N3644" i="1" a="1"/>
  <c r="N3644" i="1"/>
  <c r="N3645" i="1" a="1"/>
  <c r="N3645" i="1" s="1"/>
  <c r="N3646" i="1" a="1"/>
  <c r="N3646" i="1"/>
  <c r="N3647" i="1" a="1"/>
  <c r="N3647" i="1" s="1"/>
  <c r="N3648" i="1" a="1"/>
  <c r="N3648" i="1"/>
  <c r="N3649" i="1" a="1"/>
  <c r="N3649" i="1" s="1"/>
  <c r="N3650" i="1" a="1"/>
  <c r="N3650" i="1"/>
  <c r="N3651" i="1" a="1"/>
  <c r="N3651" i="1" s="1"/>
  <c r="N3652" i="1" a="1"/>
  <c r="N3652" i="1"/>
  <c r="N3653" i="1" a="1"/>
  <c r="N3653" i="1" s="1"/>
  <c r="N3654" i="1" a="1"/>
  <c r="N3654" i="1"/>
  <c r="N3655" i="1" a="1"/>
  <c r="N3655" i="1" s="1"/>
  <c r="N3656" i="1" a="1"/>
  <c r="N3656" i="1"/>
  <c r="N3657" i="1" a="1"/>
  <c r="N3657" i="1" s="1"/>
  <c r="N3658" i="1" a="1"/>
  <c r="N3658" i="1"/>
  <c r="N3659" i="1" a="1"/>
  <c r="N3659" i="1" s="1"/>
  <c r="N3660" i="1" a="1"/>
  <c r="N3660" i="1"/>
  <c r="N3661" i="1" a="1"/>
  <c r="N3661" i="1" s="1"/>
  <c r="N3662" i="1" a="1"/>
  <c r="N3662" i="1"/>
  <c r="N3663" i="1" a="1"/>
  <c r="N3663" i="1" s="1"/>
  <c r="N3664" i="1" a="1"/>
  <c r="N3664" i="1"/>
  <c r="N3665" i="1" a="1"/>
  <c r="N3665" i="1" s="1"/>
  <c r="N3666" i="1" a="1"/>
  <c r="N3666" i="1"/>
  <c r="N3667" i="1" a="1"/>
  <c r="N3667" i="1" s="1"/>
  <c r="N3668" i="1" a="1"/>
  <c r="N3668" i="1"/>
  <c r="N3669" i="1" a="1"/>
  <c r="N3669" i="1" s="1"/>
  <c r="N3670" i="1" a="1"/>
  <c r="N3670" i="1"/>
  <c r="N3671" i="1" a="1"/>
  <c r="N3671" i="1" s="1"/>
  <c r="N3672" i="1" a="1"/>
  <c r="N3672" i="1"/>
  <c r="N3673" i="1" a="1"/>
  <c r="N3673" i="1" s="1"/>
  <c r="N3674" i="1" a="1"/>
  <c r="N3674" i="1"/>
  <c r="N3675" i="1" a="1"/>
  <c r="N3675" i="1" s="1"/>
  <c r="N3676" i="1" a="1"/>
  <c r="N3676" i="1"/>
  <c r="N3677" i="1" a="1"/>
  <c r="N3677" i="1" s="1"/>
  <c r="N3678" i="1" a="1"/>
  <c r="N3678" i="1"/>
  <c r="N3679" i="1" a="1"/>
  <c r="N3679" i="1" s="1"/>
  <c r="N3680" i="1" a="1"/>
  <c r="N3680" i="1"/>
  <c r="N3681" i="1" a="1"/>
  <c r="N3681" i="1" s="1"/>
  <c r="N3682" i="1" a="1"/>
  <c r="N3682" i="1"/>
  <c r="N3683" i="1" a="1"/>
  <c r="N3683" i="1" s="1"/>
  <c r="N3684" i="1" a="1"/>
  <c r="N3684" i="1"/>
  <c r="N3685" i="1" a="1"/>
  <c r="N3685" i="1" s="1"/>
  <c r="N3686" i="1" a="1"/>
  <c r="N3686" i="1"/>
  <c r="N3687" i="1" a="1"/>
  <c r="N3687" i="1" s="1"/>
  <c r="N3688" i="1" a="1"/>
  <c r="N3688" i="1"/>
  <c r="N3689" i="1" a="1"/>
  <c r="N3689" i="1" s="1"/>
  <c r="N3690" i="1" a="1"/>
  <c r="N3690" i="1"/>
  <c r="N3691" i="1" a="1"/>
  <c r="N3691" i="1" s="1"/>
  <c r="N3692" i="1" a="1"/>
  <c r="N3692" i="1"/>
  <c r="N3693" i="1" a="1"/>
  <c r="N3693" i="1" s="1"/>
  <c r="N3694" i="1" a="1"/>
  <c r="N3694" i="1"/>
  <c r="N3695" i="1" a="1"/>
  <c r="N3695" i="1" s="1"/>
  <c r="N3696" i="1" a="1"/>
  <c r="N3696" i="1"/>
  <c r="N3697" i="1" a="1"/>
  <c r="N3697" i="1" s="1"/>
  <c r="N3698" i="1" a="1"/>
  <c r="N3698" i="1"/>
  <c r="N3699" i="1" a="1"/>
  <c r="N3699" i="1" s="1"/>
  <c r="N3700" i="1" a="1"/>
  <c r="N3700" i="1"/>
  <c r="N3701" i="1" a="1"/>
  <c r="N3701" i="1" s="1"/>
  <c r="N3702" i="1" a="1"/>
  <c r="N3702" i="1"/>
  <c r="N3703" i="1" a="1"/>
  <c r="N3703" i="1" s="1"/>
  <c r="N3704" i="1" a="1"/>
  <c r="N3704" i="1"/>
  <c r="N3705" i="1" a="1"/>
  <c r="N3705" i="1" s="1"/>
  <c r="N3706" i="1" a="1"/>
  <c r="N3706" i="1"/>
  <c r="N3707" i="1" a="1"/>
  <c r="N3707" i="1" s="1"/>
  <c r="N3708" i="1" a="1"/>
  <c r="N3708" i="1"/>
  <c r="N3709" i="1" a="1"/>
  <c r="N3709" i="1" s="1"/>
  <c r="N3710" i="1" a="1"/>
  <c r="N3710" i="1"/>
  <c r="N3711" i="1" a="1"/>
  <c r="N3711" i="1" s="1"/>
  <c r="N3712" i="1" a="1"/>
  <c r="N3712" i="1"/>
  <c r="N3713" i="1" a="1"/>
  <c r="N3713" i="1" s="1"/>
  <c r="N3714" i="1" a="1"/>
  <c r="N3714" i="1"/>
  <c r="N3715" i="1" a="1"/>
  <c r="N3715" i="1" s="1"/>
  <c r="N3716" i="1" a="1"/>
  <c r="N3716" i="1"/>
  <c r="N3717" i="1" a="1"/>
  <c r="N3717" i="1" s="1"/>
  <c r="N3718" i="1" a="1"/>
  <c r="N3718" i="1"/>
  <c r="N3719" i="1" a="1"/>
  <c r="N3719" i="1" s="1"/>
  <c r="N3720" i="1" a="1"/>
  <c r="N3720" i="1"/>
  <c r="N3721" i="1" a="1"/>
  <c r="N3721" i="1" s="1"/>
  <c r="N3722" i="1" a="1"/>
  <c r="N3722" i="1"/>
  <c r="N3723" i="1" a="1"/>
  <c r="N3723" i="1" s="1"/>
  <c r="N3724" i="1" a="1"/>
  <c r="N3724" i="1"/>
  <c r="N3725" i="1" a="1"/>
  <c r="N3725" i="1" s="1"/>
  <c r="N3726" i="1" a="1"/>
  <c r="N3726" i="1"/>
  <c r="N3727" i="1" a="1"/>
  <c r="N3727" i="1" s="1"/>
  <c r="N3728" i="1" a="1"/>
  <c r="N3728" i="1"/>
  <c r="N3729" i="1" a="1"/>
  <c r="N3729" i="1" s="1"/>
  <c r="N3730" i="1" a="1"/>
  <c r="N3730" i="1"/>
  <c r="N3731" i="1" a="1"/>
  <c r="N3731" i="1" s="1"/>
  <c r="N3732" i="1" a="1"/>
  <c r="N3732" i="1"/>
  <c r="N3733" i="1" a="1"/>
  <c r="N3733" i="1" s="1"/>
  <c r="N3734" i="1" a="1"/>
  <c r="N3734" i="1"/>
  <c r="N3735" i="1" a="1"/>
  <c r="N3735" i="1" s="1"/>
  <c r="N3736" i="1" a="1"/>
  <c r="N3736" i="1"/>
  <c r="N3737" i="1" a="1"/>
  <c r="N3737" i="1" s="1"/>
  <c r="N3738" i="1" a="1"/>
  <c r="N3738" i="1"/>
  <c r="N3739" i="1" a="1"/>
  <c r="N3739" i="1" s="1"/>
  <c r="N3740" i="1" a="1"/>
  <c r="N3740" i="1"/>
  <c r="N3741" i="1" a="1"/>
  <c r="N3741" i="1" s="1"/>
  <c r="N3742" i="1" a="1"/>
  <c r="N3742" i="1"/>
  <c r="N3743" i="1" a="1"/>
  <c r="N3743" i="1" s="1"/>
  <c r="N3744" i="1" a="1"/>
  <c r="N3744" i="1"/>
  <c r="N3745" i="1" a="1"/>
  <c r="N3745" i="1" s="1"/>
  <c r="N3746" i="1" a="1"/>
  <c r="N3746" i="1"/>
  <c r="N3747" i="1" a="1"/>
  <c r="N3747" i="1" s="1"/>
  <c r="N3748" i="1" a="1"/>
  <c r="N3748" i="1"/>
  <c r="N3749" i="1" a="1"/>
  <c r="N3749" i="1" s="1"/>
  <c r="N3750" i="1" a="1"/>
  <c r="N3750" i="1"/>
  <c r="N3751" i="1" a="1"/>
  <c r="N3751" i="1" s="1"/>
  <c r="N3752" i="1" a="1"/>
  <c r="N3752" i="1"/>
  <c r="N3753" i="1" a="1"/>
  <c r="N3753" i="1" s="1"/>
  <c r="N3754" i="1" a="1"/>
  <c r="N3754" i="1"/>
  <c r="N3755" i="1" a="1"/>
  <c r="N3755" i="1" s="1"/>
  <c r="N3756" i="1" a="1"/>
  <c r="N3756" i="1"/>
  <c r="N3757" i="1" a="1"/>
  <c r="N3757" i="1" s="1"/>
  <c r="N3758" i="1" a="1"/>
  <c r="N3758" i="1"/>
  <c r="N3759" i="1" a="1"/>
  <c r="N3759" i="1" s="1"/>
  <c r="N3760" i="1" a="1"/>
  <c r="N3760" i="1"/>
  <c r="N3761" i="1" a="1"/>
  <c r="N3761" i="1" s="1"/>
  <c r="N3762" i="1" a="1"/>
  <c r="N3762" i="1"/>
  <c r="N3763" i="1" a="1"/>
  <c r="N3763" i="1" s="1"/>
  <c r="N3764" i="1" a="1"/>
  <c r="N3764" i="1"/>
  <c r="N3765" i="1" a="1"/>
  <c r="N3765" i="1" s="1"/>
  <c r="N3766" i="1" a="1"/>
  <c r="N3766" i="1"/>
  <c r="N3767" i="1" a="1"/>
  <c r="N3767" i="1" s="1"/>
  <c r="N3768" i="1" a="1"/>
  <c r="N3768" i="1"/>
  <c r="N3769" i="1" a="1"/>
  <c r="N3769" i="1" s="1"/>
  <c r="N3770" i="1" a="1"/>
  <c r="N3770" i="1"/>
  <c r="N3771" i="1" a="1"/>
  <c r="N3771" i="1" s="1"/>
  <c r="N3772" i="1" a="1"/>
  <c r="N3772" i="1"/>
  <c r="N3773" i="1" a="1"/>
  <c r="N3773" i="1" s="1"/>
  <c r="N3774" i="1" a="1"/>
  <c r="N3774" i="1"/>
  <c r="N3775" i="1" a="1"/>
  <c r="N3775" i="1" s="1"/>
  <c r="N3776" i="1" a="1"/>
  <c r="N3776" i="1"/>
  <c r="N3777" i="1" a="1"/>
  <c r="N3777" i="1" s="1"/>
  <c r="N3778" i="1" a="1"/>
  <c r="N3778" i="1"/>
  <c r="N3779" i="1" a="1"/>
  <c r="N3779" i="1" s="1"/>
  <c r="N3780" i="1" a="1"/>
  <c r="N3780" i="1"/>
  <c r="N3781" i="1" a="1"/>
  <c r="N3781" i="1" s="1"/>
  <c r="N3782" i="1" a="1"/>
  <c r="N3782" i="1"/>
  <c r="N3783" i="1" a="1"/>
  <c r="N3783" i="1" s="1"/>
  <c r="N3784" i="1" a="1"/>
  <c r="N3784" i="1"/>
  <c r="N3785" i="1" a="1"/>
  <c r="N3785" i="1" s="1"/>
  <c r="N3786" i="1" a="1"/>
  <c r="N3786" i="1"/>
  <c r="N3787" i="1" a="1"/>
  <c r="N3787" i="1" s="1"/>
  <c r="N3788" i="1" a="1"/>
  <c r="N3788" i="1"/>
  <c r="N3789" i="1" a="1"/>
  <c r="N3789" i="1" s="1"/>
  <c r="N3790" i="1" a="1"/>
  <c r="N3790" i="1"/>
  <c r="N3791" i="1" a="1"/>
  <c r="N3791" i="1" s="1"/>
  <c r="N3792" i="1" a="1"/>
  <c r="N3792" i="1"/>
  <c r="N3793" i="1" a="1"/>
  <c r="N3793" i="1" s="1"/>
  <c r="N3794" i="1" a="1"/>
  <c r="N3794" i="1"/>
  <c r="N3795" i="1" a="1"/>
  <c r="N3795" i="1" s="1"/>
  <c r="N3796" i="1" a="1"/>
  <c r="N3796" i="1"/>
  <c r="N3797" i="1" a="1"/>
  <c r="N3797" i="1" s="1"/>
  <c r="N3798" i="1" a="1"/>
  <c r="N3798" i="1"/>
  <c r="N3799" i="1" a="1"/>
  <c r="N3799" i="1" s="1"/>
  <c r="N3800" i="1" a="1"/>
  <c r="N3800" i="1"/>
  <c r="N3801" i="1" a="1"/>
  <c r="N3801" i="1" s="1"/>
  <c r="N3802" i="1" a="1"/>
  <c r="N3802" i="1"/>
  <c r="N3803" i="1" a="1"/>
  <c r="N3803" i="1" s="1"/>
  <c r="N3804" i="1" a="1"/>
  <c r="N3804" i="1"/>
  <c r="N3805" i="1" a="1"/>
  <c r="N3805" i="1" s="1"/>
  <c r="N3806" i="1" a="1"/>
  <c r="N3806" i="1"/>
  <c r="N3807" i="1" a="1"/>
  <c r="N3807" i="1" s="1"/>
  <c r="N3808" i="1" a="1"/>
  <c r="N3808" i="1"/>
  <c r="N3809" i="1" a="1"/>
  <c r="N3809" i="1" s="1"/>
  <c r="N3810" i="1" a="1"/>
  <c r="N3810" i="1"/>
  <c r="N3811" i="1" a="1"/>
  <c r="N3811" i="1" s="1"/>
  <c r="N3812" i="1" a="1"/>
  <c r="N3812" i="1"/>
  <c r="N3813" i="1" a="1"/>
  <c r="N3813" i="1" s="1"/>
  <c r="N3814" i="1" a="1"/>
  <c r="N3814" i="1"/>
  <c r="N3815" i="1" a="1"/>
  <c r="N3815" i="1" s="1"/>
  <c r="N3816" i="1" a="1"/>
  <c r="N3816" i="1"/>
  <c r="N3817" i="1" a="1"/>
  <c r="N3817" i="1" s="1"/>
  <c r="N3818" i="1" a="1"/>
  <c r="N3818" i="1"/>
  <c r="N3819" i="1" a="1"/>
  <c r="N3819" i="1" s="1"/>
  <c r="N3820" i="1" a="1"/>
  <c r="N3820" i="1"/>
  <c r="N3821" i="1" a="1"/>
  <c r="N3821" i="1" s="1"/>
  <c r="N3822" i="1" a="1"/>
  <c r="N3822" i="1"/>
  <c r="N3823" i="1" a="1"/>
  <c r="N3823" i="1" s="1"/>
  <c r="N3824" i="1" a="1"/>
  <c r="N3824" i="1"/>
  <c r="N3825" i="1" a="1"/>
  <c r="N3825" i="1" s="1"/>
  <c r="N3826" i="1" a="1"/>
  <c r="N3826" i="1"/>
  <c r="N3827" i="1" a="1"/>
  <c r="N3827" i="1" s="1"/>
  <c r="N3828" i="1" a="1"/>
  <c r="N3828" i="1"/>
  <c r="N3829" i="1" a="1"/>
  <c r="N3829" i="1" s="1"/>
  <c r="N3830" i="1" a="1"/>
  <c r="N3830" i="1"/>
  <c r="N3831" i="1" a="1"/>
  <c r="N3831" i="1" s="1"/>
  <c r="N3832" i="1" a="1"/>
  <c r="N3832" i="1"/>
  <c r="N3833" i="1" a="1"/>
  <c r="N3833" i="1" s="1"/>
  <c r="N3834" i="1" a="1"/>
  <c r="N3834" i="1"/>
  <c r="N3835" i="1" a="1"/>
  <c r="N3835" i="1" s="1"/>
  <c r="N3836" i="1" a="1"/>
  <c r="N3836" i="1"/>
  <c r="N3837" i="1" a="1"/>
  <c r="N3837" i="1" s="1"/>
  <c r="N3838" i="1" a="1"/>
  <c r="N3838" i="1"/>
  <c r="N3839" i="1" a="1"/>
  <c r="N3839" i="1" s="1"/>
  <c r="N3840" i="1" a="1"/>
  <c r="N3840" i="1"/>
  <c r="N3841" i="1" a="1"/>
  <c r="N3841" i="1" s="1"/>
  <c r="N3842" i="1" a="1"/>
  <c r="N3842" i="1"/>
  <c r="N3843" i="1" a="1"/>
  <c r="N3843" i="1" s="1"/>
  <c r="N3844" i="1" a="1"/>
  <c r="N3844" i="1"/>
  <c r="N3845" i="1" a="1"/>
  <c r="N3845" i="1" s="1"/>
  <c r="N3846" i="1" a="1"/>
  <c r="N3846" i="1"/>
  <c r="N3847" i="1" a="1"/>
  <c r="N3847" i="1" s="1"/>
  <c r="N3848" i="1" a="1"/>
  <c r="N3848" i="1"/>
  <c r="N3849" i="1" a="1"/>
  <c r="N3849" i="1" s="1"/>
  <c r="N3850" i="1" a="1"/>
  <c r="N3850" i="1"/>
  <c r="N3851" i="1" a="1"/>
  <c r="N3851" i="1" s="1"/>
  <c r="N3852" i="1" a="1"/>
  <c r="N3852" i="1"/>
  <c r="N3853" i="1" a="1"/>
  <c r="N3853" i="1" s="1"/>
  <c r="N3854" i="1" a="1"/>
  <c r="N3854" i="1"/>
  <c r="N3855" i="1" a="1"/>
  <c r="N3855" i="1" s="1"/>
  <c r="N3856" i="1" a="1"/>
  <c r="N3856" i="1"/>
  <c r="N3857" i="1" a="1"/>
  <c r="N3857" i="1" s="1"/>
  <c r="N3858" i="1" a="1"/>
  <c r="N3858" i="1"/>
  <c r="N3859" i="1" a="1"/>
  <c r="N3859" i="1" s="1"/>
  <c r="N3860" i="1" a="1"/>
  <c r="N3860" i="1"/>
  <c r="N3861" i="1" a="1"/>
  <c r="N3861" i="1" s="1"/>
  <c r="N3862" i="1" a="1"/>
  <c r="N3862" i="1"/>
  <c r="N3863" i="1" a="1"/>
  <c r="N3863" i="1" s="1"/>
  <c r="N3864" i="1" a="1"/>
  <c r="N3864" i="1"/>
  <c r="N3865" i="1" a="1"/>
  <c r="N3865" i="1" s="1"/>
  <c r="N3866" i="1" a="1"/>
  <c r="N3866" i="1"/>
  <c r="N3867" i="1" a="1"/>
  <c r="N3867" i="1" s="1"/>
  <c r="N3868" i="1" a="1"/>
  <c r="N3868" i="1"/>
  <c r="N3869" i="1" a="1"/>
  <c r="N3869" i="1" s="1"/>
  <c r="N3870" i="1" a="1"/>
  <c r="N3870" i="1"/>
  <c r="N3871" i="1" a="1"/>
  <c r="N3871" i="1" s="1"/>
  <c r="N3872" i="1" a="1"/>
  <c r="N3872" i="1"/>
  <c r="N3873" i="1" a="1"/>
  <c r="N3873" i="1" s="1"/>
  <c r="N3874" i="1" a="1"/>
  <c r="N3874" i="1"/>
  <c r="N3875" i="1" a="1"/>
  <c r="N3875" i="1" s="1"/>
  <c r="N3876" i="1" a="1"/>
  <c r="N3876" i="1"/>
  <c r="N3877" i="1" a="1"/>
  <c r="N3877" i="1" s="1"/>
  <c r="N3878" i="1" a="1"/>
  <c r="N3878" i="1"/>
  <c r="N3879" i="1" a="1"/>
  <c r="N3879" i="1" s="1"/>
  <c r="N3880" i="1" a="1"/>
  <c r="N3880" i="1"/>
  <c r="N3881" i="1" a="1"/>
  <c r="N3881" i="1" s="1"/>
  <c r="N3882" i="1" a="1"/>
  <c r="N3882" i="1"/>
  <c r="N3883" i="1" a="1"/>
  <c r="N3883" i="1" s="1"/>
  <c r="N3884" i="1" a="1"/>
  <c r="N3884" i="1"/>
  <c r="N3885" i="1" a="1"/>
  <c r="N3885" i="1" s="1"/>
  <c r="N3886" i="1" a="1"/>
  <c r="N3886" i="1"/>
  <c r="N3887" i="1" a="1"/>
  <c r="N3887" i="1" s="1"/>
  <c r="N3888" i="1" a="1"/>
  <c r="N3888" i="1"/>
  <c r="N3889" i="1" a="1"/>
  <c r="N3889" i="1" s="1"/>
  <c r="N3890" i="1" a="1"/>
  <c r="N3890" i="1"/>
  <c r="N3891" i="1" a="1"/>
  <c r="N3891" i="1" s="1"/>
  <c r="N3892" i="1" a="1"/>
  <c r="N3892" i="1"/>
  <c r="N3893" i="1" a="1"/>
  <c r="N3893" i="1" s="1"/>
  <c r="N3894" i="1" a="1"/>
  <c r="N3894" i="1"/>
  <c r="N3895" i="1" a="1"/>
  <c r="N3895" i="1" s="1"/>
  <c r="N3896" i="1" a="1"/>
  <c r="N3896" i="1"/>
  <c r="N3897" i="1" a="1"/>
  <c r="N3897" i="1" s="1"/>
  <c r="N3898" i="1" a="1"/>
  <c r="N3898" i="1"/>
  <c r="N3899" i="1" a="1"/>
  <c r="N3899" i="1" s="1"/>
  <c r="N3900" i="1" a="1"/>
  <c r="N3900" i="1"/>
  <c r="N3901" i="1" a="1"/>
  <c r="N3901" i="1" s="1"/>
  <c r="N3902" i="1" a="1"/>
  <c r="N3902" i="1"/>
  <c r="N3903" i="1" a="1"/>
  <c r="N3903" i="1" s="1"/>
  <c r="N3904" i="1" a="1"/>
  <c r="N3904" i="1"/>
  <c r="N3905" i="1" a="1"/>
  <c r="N3905" i="1" s="1"/>
  <c r="N3906" i="1" a="1"/>
  <c r="N3906" i="1"/>
  <c r="N3907" i="1" a="1"/>
  <c r="N3907" i="1" s="1"/>
  <c r="N3908" i="1" a="1"/>
  <c r="N3908" i="1"/>
  <c r="N3909" i="1" a="1"/>
  <c r="N3909" i="1" s="1"/>
  <c r="N3910" i="1" a="1"/>
  <c r="N3910" i="1"/>
  <c r="N3911" i="1" a="1"/>
  <c r="N3911" i="1" s="1"/>
  <c r="N3912" i="1" a="1"/>
  <c r="N3912" i="1"/>
  <c r="N3913" i="1" a="1"/>
  <c r="N3913" i="1" s="1"/>
  <c r="N3914" i="1" a="1"/>
  <c r="N3914" i="1"/>
  <c r="N3915" i="1" a="1"/>
  <c r="N3915" i="1" s="1"/>
  <c r="N3916" i="1" a="1"/>
  <c r="N3916" i="1"/>
  <c r="N3917" i="1" a="1"/>
  <c r="N3917" i="1" s="1"/>
  <c r="N3918" i="1" a="1"/>
  <c r="N3918" i="1"/>
  <c r="N3919" i="1" a="1"/>
  <c r="N3919" i="1" s="1"/>
  <c r="N3920" i="1" a="1"/>
  <c r="N3920" i="1"/>
  <c r="N3921" i="1" a="1"/>
  <c r="N3921" i="1" s="1"/>
  <c r="N3922" i="1" a="1"/>
  <c r="N3922" i="1"/>
  <c r="N3923" i="1" a="1"/>
  <c r="N3923" i="1" s="1"/>
  <c r="N3924" i="1" a="1"/>
  <c r="N3924" i="1"/>
  <c r="N3925" i="1" a="1"/>
  <c r="N3925" i="1" s="1"/>
  <c r="N3926" i="1" a="1"/>
  <c r="N3926" i="1"/>
  <c r="N3927" i="1" a="1"/>
  <c r="N3927" i="1" s="1"/>
  <c r="N3928" i="1" a="1"/>
  <c r="N3928" i="1"/>
  <c r="N3929" i="1" a="1"/>
  <c r="N3929" i="1" s="1"/>
  <c r="N3930" i="1" a="1"/>
  <c r="N3930" i="1"/>
  <c r="N3931" i="1" a="1"/>
  <c r="N3931" i="1" s="1"/>
  <c r="N3932" i="1" a="1"/>
  <c r="N3932" i="1"/>
  <c r="N3933" i="1" a="1"/>
  <c r="N3933" i="1" s="1"/>
  <c r="N3934" i="1" a="1"/>
  <c r="N3934" i="1"/>
  <c r="N3935" i="1" a="1"/>
  <c r="N3935" i="1" s="1"/>
  <c r="N3936" i="1" a="1"/>
  <c r="N3936" i="1"/>
  <c r="N3937" i="1" a="1"/>
  <c r="N3937" i="1" s="1"/>
  <c r="N3938" i="1" a="1"/>
  <c r="N3938" i="1"/>
  <c r="N3939" i="1" a="1"/>
  <c r="N3939" i="1" s="1"/>
  <c r="N3940" i="1" a="1"/>
  <c r="N3940" i="1"/>
  <c r="N3941" i="1" a="1"/>
  <c r="N3941" i="1" s="1"/>
  <c r="N3942" i="1" a="1"/>
  <c r="N3942" i="1"/>
  <c r="N3943" i="1" a="1"/>
  <c r="N3943" i="1" s="1"/>
  <c r="N3944" i="1" a="1"/>
  <c r="N3944" i="1"/>
  <c r="N3945" i="1" a="1"/>
  <c r="N3945" i="1" s="1"/>
  <c r="N3946" i="1" a="1"/>
  <c r="N3946" i="1"/>
  <c r="N3947" i="1" a="1"/>
  <c r="N3947" i="1" s="1"/>
  <c r="N3948" i="1" a="1"/>
  <c r="N3948" i="1"/>
  <c r="N3949" i="1" a="1"/>
  <c r="N3949" i="1" s="1"/>
  <c r="N3950" i="1" a="1"/>
  <c r="N3950" i="1"/>
  <c r="N3951" i="1" a="1"/>
  <c r="N3951" i="1" s="1"/>
  <c r="N3952" i="1" a="1"/>
  <c r="N3952" i="1"/>
  <c r="N3953" i="1" a="1"/>
  <c r="N3953" i="1" s="1"/>
  <c r="N3954" i="1" a="1"/>
  <c r="N3954" i="1"/>
  <c r="N3955" i="1" a="1"/>
  <c r="N3955" i="1" s="1"/>
  <c r="N3956" i="1" a="1"/>
  <c r="N3956" i="1"/>
  <c r="N3957" i="1" a="1"/>
  <c r="N3957" i="1" s="1"/>
  <c r="N3958" i="1" a="1"/>
  <c r="N3958" i="1"/>
  <c r="N3959" i="1" a="1"/>
  <c r="N3959" i="1" s="1"/>
  <c r="N3960" i="1" a="1"/>
  <c r="N3960" i="1"/>
  <c r="N3961" i="1" a="1"/>
  <c r="N3961" i="1" s="1"/>
  <c r="N3962" i="1" a="1"/>
  <c r="N3962" i="1"/>
  <c r="N3963" i="1" a="1"/>
  <c r="N3963" i="1" s="1"/>
  <c r="N3964" i="1" a="1"/>
  <c r="N3964" i="1"/>
  <c r="N3965" i="1" a="1"/>
  <c r="N3965" i="1" s="1"/>
  <c r="N3966" i="1" a="1"/>
  <c r="N3966" i="1"/>
  <c r="N3967" i="1" a="1"/>
  <c r="N3967" i="1" s="1"/>
  <c r="N3968" i="1" a="1"/>
  <c r="N3968" i="1"/>
  <c r="N3969" i="1" a="1"/>
  <c r="N3969" i="1" s="1"/>
  <c r="N3970" i="1" a="1"/>
  <c r="N3970" i="1"/>
  <c r="N3971" i="1" a="1"/>
  <c r="N3971" i="1" s="1"/>
  <c r="N3972" i="1" a="1"/>
  <c r="N3972" i="1"/>
  <c r="N3973" i="1" a="1"/>
  <c r="N3973" i="1" s="1"/>
  <c r="N3974" i="1" a="1"/>
  <c r="N3974" i="1"/>
  <c r="N3975" i="1" a="1"/>
  <c r="N3975" i="1" s="1"/>
  <c r="N3976" i="1" a="1"/>
  <c r="N3976" i="1"/>
  <c r="N3977" i="1" a="1"/>
  <c r="N3977" i="1" s="1"/>
  <c r="N3978" i="1" a="1"/>
  <c r="N3978" i="1"/>
  <c r="N3979" i="1" a="1"/>
  <c r="N3979" i="1" s="1"/>
  <c r="N3980" i="1" a="1"/>
  <c r="N3980" i="1"/>
  <c r="N3981" i="1" a="1"/>
  <c r="N3981" i="1" s="1"/>
  <c r="N3982" i="1" a="1"/>
  <c r="N3982" i="1"/>
  <c r="N3983" i="1" a="1"/>
  <c r="N3983" i="1" s="1"/>
  <c r="N3984" i="1" a="1"/>
  <c r="N3984" i="1"/>
  <c r="N3985" i="1" a="1"/>
  <c r="N3985" i="1" s="1"/>
  <c r="N3986" i="1" a="1"/>
  <c r="N3986" i="1"/>
  <c r="N3987" i="1" a="1"/>
  <c r="N3987" i="1" s="1"/>
  <c r="N3988" i="1" a="1"/>
  <c r="N3988" i="1"/>
  <c r="N3989" i="1" a="1"/>
  <c r="N3989" i="1" s="1"/>
  <c r="N3990" i="1" a="1"/>
  <c r="N3990" i="1"/>
  <c r="N3991" i="1" a="1"/>
  <c r="N3991" i="1" s="1"/>
  <c r="N3992" i="1" a="1"/>
  <c r="N3992" i="1"/>
  <c r="N3993" i="1" a="1"/>
  <c r="N3993" i="1" s="1"/>
  <c r="N3994" i="1" a="1"/>
  <c r="N3994" i="1"/>
  <c r="N3995" i="1" a="1"/>
  <c r="N3995" i="1" s="1"/>
  <c r="N3996" i="1" a="1"/>
  <c r="N3996" i="1"/>
  <c r="N3997" i="1" a="1"/>
  <c r="N3997" i="1" s="1"/>
  <c r="N3998" i="1" a="1"/>
  <c r="N3998" i="1"/>
  <c r="N3999" i="1" a="1"/>
  <c r="N3999" i="1" s="1"/>
  <c r="N4000" i="1" a="1"/>
  <c r="N4000" i="1"/>
  <c r="N4001" i="1" a="1"/>
  <c r="N4001" i="1" s="1"/>
  <c r="N4002" i="1" a="1"/>
  <c r="N4002" i="1"/>
  <c r="N4003" i="1" a="1"/>
  <c r="N4003" i="1" s="1"/>
  <c r="N4004" i="1" a="1"/>
  <c r="N4004" i="1"/>
  <c r="N4005" i="1" a="1"/>
  <c r="N4005" i="1" s="1"/>
  <c r="N4006" i="1" a="1"/>
  <c r="N4006" i="1"/>
  <c r="N4007" i="1" a="1"/>
  <c r="N4007" i="1" s="1"/>
  <c r="N4008" i="1" a="1"/>
  <c r="N4008" i="1"/>
  <c r="N4009" i="1" a="1"/>
  <c r="N4009" i="1" s="1"/>
  <c r="N4010" i="1" a="1"/>
  <c r="N4010" i="1"/>
  <c r="N4011" i="1" a="1"/>
  <c r="N4011" i="1" s="1"/>
  <c r="N4012" i="1" a="1"/>
  <c r="N4012" i="1"/>
  <c r="N4013" i="1" a="1"/>
  <c r="N4013" i="1" s="1"/>
  <c r="N4014" i="1" a="1"/>
  <c r="N4014" i="1"/>
  <c r="N4015" i="1" a="1"/>
  <c r="N4015" i="1" s="1"/>
  <c r="N4016" i="1" a="1"/>
  <c r="N4016" i="1"/>
  <c r="N4017" i="1" a="1"/>
  <c r="N4017" i="1" s="1"/>
  <c r="N4018" i="1" a="1"/>
  <c r="N4018" i="1"/>
  <c r="N4019" i="1" a="1"/>
  <c r="N4019" i="1" s="1"/>
  <c r="N4020" i="1" a="1"/>
  <c r="N4020" i="1"/>
  <c r="N4021" i="1" a="1"/>
  <c r="N4021" i="1" s="1"/>
  <c r="N4022" i="1" a="1"/>
  <c r="N4022" i="1"/>
  <c r="N4023" i="1" a="1"/>
  <c r="N4023" i="1" s="1"/>
  <c r="N4024" i="1" a="1"/>
  <c r="N4024" i="1"/>
  <c r="N4025" i="1" a="1"/>
  <c r="N4025" i="1" s="1"/>
  <c r="N4026" i="1" a="1"/>
  <c r="N4026" i="1"/>
  <c r="N4027" i="1" a="1"/>
  <c r="N4027" i="1" s="1"/>
  <c r="N4028" i="1" a="1"/>
  <c r="N4028" i="1"/>
  <c r="N4029" i="1" a="1"/>
  <c r="N4029" i="1" s="1"/>
  <c r="N4030" i="1" a="1"/>
  <c r="N4030" i="1"/>
  <c r="N4031" i="1" a="1"/>
  <c r="N4031" i="1" s="1"/>
  <c r="N4032" i="1" a="1"/>
  <c r="N4032" i="1"/>
  <c r="N4033" i="1" a="1"/>
  <c r="N4033" i="1" s="1"/>
  <c r="N4034" i="1" a="1"/>
  <c r="N4034" i="1"/>
  <c r="N4035" i="1" a="1"/>
  <c r="N4035" i="1" s="1"/>
  <c r="N4036" i="1" a="1"/>
  <c r="N4036" i="1"/>
  <c r="N4037" i="1" a="1"/>
  <c r="N4037" i="1" s="1"/>
  <c r="N4038" i="1" a="1"/>
  <c r="N4038" i="1"/>
  <c r="N4039" i="1" a="1"/>
  <c r="N4039" i="1" s="1"/>
  <c r="N4040" i="1" a="1"/>
  <c r="N4040" i="1"/>
  <c r="N4041" i="1" a="1"/>
  <c r="N4041" i="1" s="1"/>
  <c r="N4042" i="1" a="1"/>
  <c r="N4042" i="1"/>
  <c r="N4043" i="1" a="1"/>
  <c r="N4043" i="1" s="1"/>
  <c r="N4044" i="1" a="1"/>
  <c r="N4044" i="1"/>
  <c r="N4045" i="1" a="1"/>
  <c r="N4045" i="1" s="1"/>
  <c r="N4046" i="1" a="1"/>
  <c r="N4046" i="1"/>
  <c r="N4047" i="1" a="1"/>
  <c r="N4047" i="1" s="1"/>
  <c r="N4048" i="1" a="1"/>
  <c r="N4048" i="1"/>
  <c r="N4049" i="1" a="1"/>
  <c r="N4049" i="1" s="1"/>
  <c r="N4050" i="1" a="1"/>
  <c r="N4050" i="1"/>
  <c r="N4051" i="1" a="1"/>
  <c r="N4051" i="1" s="1"/>
  <c r="N4052" i="1" a="1"/>
  <c r="N4052" i="1"/>
  <c r="N4053" i="1" a="1"/>
  <c r="N4053" i="1" s="1"/>
  <c r="N4054" i="1" a="1"/>
  <c r="N4054" i="1"/>
  <c r="N4055" i="1" a="1"/>
  <c r="N4055" i="1" s="1"/>
  <c r="N4056" i="1" a="1"/>
  <c r="N4056" i="1"/>
  <c r="N4057" i="1" a="1"/>
  <c r="N4057" i="1" s="1"/>
  <c r="N4058" i="1" a="1"/>
  <c r="N4058" i="1"/>
  <c r="N4059" i="1" a="1"/>
  <c r="N4059" i="1" s="1"/>
  <c r="N4060" i="1" a="1"/>
  <c r="N4060" i="1"/>
  <c r="N4061" i="1" a="1"/>
  <c r="N4061" i="1" s="1"/>
  <c r="N4062" i="1" a="1"/>
  <c r="N4062" i="1"/>
  <c r="N4063" i="1" a="1"/>
  <c r="N4063" i="1" s="1"/>
  <c r="N4064" i="1" a="1"/>
  <c r="N4064" i="1"/>
  <c r="N4065" i="1" a="1"/>
  <c r="N4065" i="1" s="1"/>
  <c r="N4066" i="1" a="1"/>
  <c r="N4066" i="1"/>
  <c r="N4067" i="1" a="1"/>
  <c r="N4067" i="1" s="1"/>
  <c r="N4068" i="1" a="1"/>
  <c r="N4068" i="1"/>
  <c r="N4069" i="1" a="1"/>
  <c r="N4069" i="1" s="1"/>
  <c r="N4070" i="1" a="1"/>
  <c r="N4070" i="1"/>
  <c r="N4071" i="1" a="1"/>
  <c r="N4071" i="1" s="1"/>
  <c r="N4072" i="1" a="1"/>
  <c r="N4072" i="1"/>
  <c r="N4073" i="1" a="1"/>
  <c r="N4073" i="1" s="1"/>
  <c r="N4074" i="1" a="1"/>
  <c r="N4074" i="1"/>
  <c r="N4075" i="1" a="1"/>
  <c r="N4075" i="1" s="1"/>
  <c r="N4076" i="1" a="1"/>
  <c r="N4076" i="1"/>
  <c r="N4077" i="1" a="1"/>
  <c r="N4077" i="1" s="1"/>
  <c r="N4078" i="1" a="1"/>
  <c r="N4078" i="1"/>
  <c r="N4079" i="1" a="1"/>
  <c r="N4079" i="1" s="1"/>
  <c r="N4080" i="1" a="1"/>
  <c r="N4080" i="1"/>
  <c r="N4081" i="1" a="1"/>
  <c r="N4081" i="1" s="1"/>
  <c r="N4082" i="1" a="1"/>
  <c r="N4082" i="1"/>
  <c r="N4083" i="1" a="1"/>
  <c r="N4083" i="1" s="1"/>
  <c r="N4084" i="1" a="1"/>
  <c r="N4084" i="1"/>
  <c r="N4085" i="1" a="1"/>
  <c r="N4085" i="1" s="1"/>
  <c r="N4086" i="1" a="1"/>
  <c r="N4086" i="1"/>
  <c r="N4087" i="1" a="1"/>
  <c r="N4087" i="1" s="1"/>
  <c r="N4088" i="1" a="1"/>
  <c r="N4088" i="1"/>
  <c r="N4089" i="1" a="1"/>
  <c r="N4089" i="1" s="1"/>
  <c r="N4090" i="1" a="1"/>
  <c r="N4090" i="1"/>
  <c r="N4091" i="1" a="1"/>
  <c r="N4091" i="1" s="1"/>
  <c r="N4092" i="1" a="1"/>
  <c r="N4092" i="1"/>
  <c r="N4093" i="1" a="1"/>
  <c r="N4093" i="1" s="1"/>
  <c r="N4094" i="1" a="1"/>
  <c r="N4094" i="1"/>
  <c r="N4095" i="1" a="1"/>
  <c r="N4095" i="1" s="1"/>
  <c r="N4096" i="1" a="1"/>
  <c r="N4096" i="1"/>
  <c r="N4097" i="1" a="1"/>
  <c r="N4097" i="1" s="1"/>
  <c r="N4098" i="1" a="1"/>
  <c r="N4098" i="1"/>
  <c r="N4099" i="1" a="1"/>
  <c r="N4099" i="1" s="1"/>
  <c r="N4100" i="1" a="1"/>
  <c r="N4100" i="1"/>
  <c r="N4101" i="1" a="1"/>
  <c r="N4101" i="1" s="1"/>
  <c r="N4102" i="1" a="1"/>
  <c r="N4102" i="1"/>
  <c r="N4103" i="1" a="1"/>
  <c r="N4103" i="1" s="1"/>
  <c r="N4104" i="1" a="1"/>
  <c r="N4104" i="1"/>
  <c r="N4105" i="1" a="1"/>
  <c r="N4105" i="1" s="1"/>
  <c r="N4106" i="1" a="1"/>
  <c r="N4106" i="1"/>
  <c r="N4107" i="1" a="1"/>
  <c r="N4107" i="1" s="1"/>
  <c r="N4108" i="1" a="1"/>
  <c r="N4108" i="1"/>
  <c r="N4109" i="1" a="1"/>
  <c r="N4109" i="1" s="1"/>
  <c r="N4110" i="1" a="1"/>
  <c r="N4110" i="1"/>
  <c r="N4111" i="1" a="1"/>
  <c r="N4111" i="1" s="1"/>
  <c r="N4112" i="1" a="1"/>
  <c r="N4112" i="1"/>
  <c r="N4113" i="1" a="1"/>
  <c r="N4113" i="1" s="1"/>
  <c r="N4114" i="1" a="1"/>
  <c r="N4114" i="1"/>
  <c r="N4115" i="1" a="1"/>
  <c r="N4115" i="1" s="1"/>
  <c r="N4116" i="1" a="1"/>
  <c r="N4116" i="1"/>
  <c r="N4117" i="1" a="1"/>
  <c r="N4117" i="1" s="1"/>
  <c r="N4118" i="1" a="1"/>
  <c r="N4118" i="1"/>
  <c r="N4119" i="1" a="1"/>
  <c r="N4119" i="1" s="1"/>
  <c r="N4120" i="1" a="1"/>
  <c r="N4120" i="1"/>
  <c r="N4121" i="1" a="1"/>
  <c r="N4121" i="1" s="1"/>
  <c r="N4122" i="1" a="1"/>
  <c r="N4122" i="1"/>
  <c r="N4123" i="1" a="1"/>
  <c r="N4123" i="1" s="1"/>
  <c r="N4124" i="1" a="1"/>
  <c r="N4124" i="1"/>
  <c r="N4125" i="1" a="1"/>
  <c r="N4125" i="1" s="1"/>
  <c r="N4126" i="1" a="1"/>
  <c r="N4126" i="1"/>
  <c r="N4127" i="1" a="1"/>
  <c r="N4127" i="1" s="1"/>
  <c r="N4128" i="1" a="1"/>
  <c r="N4128" i="1"/>
  <c r="N4129" i="1" a="1"/>
  <c r="N4129" i="1" s="1"/>
  <c r="N4130" i="1" a="1"/>
  <c r="N4130" i="1"/>
  <c r="N4131" i="1" a="1"/>
  <c r="N4131" i="1" s="1"/>
  <c r="N4132" i="1" a="1"/>
  <c r="N4132" i="1"/>
  <c r="N4133" i="1" a="1"/>
  <c r="N4133" i="1" s="1"/>
  <c r="N4134" i="1" a="1"/>
  <c r="N4134" i="1"/>
  <c r="N4135" i="1" a="1"/>
  <c r="N4135" i="1" s="1"/>
  <c r="N4136" i="1" a="1"/>
  <c r="N4136" i="1"/>
  <c r="N4137" i="1" a="1"/>
  <c r="N4137" i="1" s="1"/>
  <c r="N4138" i="1" a="1"/>
  <c r="N4138" i="1"/>
  <c r="N4139" i="1" a="1"/>
  <c r="N4139" i="1" s="1"/>
  <c r="N4140" i="1" a="1"/>
  <c r="N4140" i="1"/>
  <c r="N4141" i="1" a="1"/>
  <c r="N4141" i="1" s="1"/>
  <c r="N4142" i="1" a="1"/>
  <c r="N4142" i="1"/>
  <c r="N4143" i="1" a="1"/>
  <c r="N4143" i="1" s="1"/>
  <c r="N4144" i="1" a="1"/>
  <c r="N4144" i="1"/>
  <c r="N4145" i="1" a="1"/>
  <c r="N4145" i="1" s="1"/>
  <c r="N4146" i="1" a="1"/>
  <c r="N4146" i="1"/>
  <c r="N4147" i="1" a="1"/>
  <c r="N4147" i="1" s="1"/>
  <c r="N4148" i="1" a="1"/>
  <c r="N4148" i="1"/>
  <c r="N4149" i="1" a="1"/>
  <c r="N4149" i="1" s="1"/>
  <c r="N4150" i="1" a="1"/>
  <c r="N4150" i="1"/>
  <c r="N4151" i="1" a="1"/>
  <c r="N4151" i="1" s="1"/>
  <c r="N4152" i="1" a="1"/>
  <c r="N4152" i="1"/>
  <c r="N4153" i="1" a="1"/>
  <c r="N4153" i="1" s="1"/>
  <c r="N4154" i="1" a="1"/>
  <c r="N4154" i="1"/>
  <c r="N4155" i="1" a="1"/>
  <c r="N4155" i="1" s="1"/>
  <c r="N4156" i="1" a="1"/>
  <c r="N4156" i="1"/>
  <c r="N4157" i="1" a="1"/>
  <c r="N4157" i="1" s="1"/>
  <c r="N4158" i="1" a="1"/>
  <c r="N4158" i="1"/>
  <c r="N4159" i="1" a="1"/>
  <c r="N4159" i="1" s="1"/>
  <c r="N4160" i="1" a="1"/>
  <c r="N4160" i="1"/>
  <c r="N4161" i="1" a="1"/>
  <c r="N4161" i="1" s="1"/>
  <c r="N4162" i="1" a="1"/>
  <c r="N4162" i="1"/>
  <c r="N4163" i="1" a="1"/>
  <c r="N4163" i="1" s="1"/>
  <c r="N4164" i="1" a="1"/>
  <c r="N4164" i="1"/>
  <c r="N4165" i="1" a="1"/>
  <c r="N4165" i="1" s="1"/>
  <c r="N4166" i="1" a="1"/>
  <c r="N4166" i="1"/>
  <c r="N4167" i="1" a="1"/>
  <c r="N4167" i="1" s="1"/>
  <c r="N4168" i="1" a="1"/>
  <c r="N4168" i="1"/>
  <c r="N4169" i="1" a="1"/>
  <c r="N4169" i="1" s="1"/>
  <c r="N4170" i="1" a="1"/>
  <c r="N4170" i="1"/>
  <c r="N4171" i="1" a="1"/>
  <c r="N4171" i="1" s="1"/>
  <c r="N4172" i="1" a="1"/>
  <c r="N4172" i="1"/>
  <c r="N4173" i="1" a="1"/>
  <c r="N4173" i="1" s="1"/>
  <c r="N4174" i="1" a="1"/>
  <c r="N4174" i="1"/>
  <c r="N4175" i="1" a="1"/>
  <c r="N4175" i="1" s="1"/>
  <c r="N4176" i="1" a="1"/>
  <c r="N4176" i="1"/>
  <c r="N4177" i="1" a="1"/>
  <c r="N4177" i="1" s="1"/>
  <c r="N4178" i="1" a="1"/>
  <c r="N4178" i="1"/>
  <c r="N4179" i="1" a="1"/>
  <c r="N4179" i="1" s="1"/>
  <c r="N4180" i="1" a="1"/>
  <c r="N4180" i="1"/>
  <c r="N4181" i="1" a="1"/>
  <c r="N4181" i="1" s="1"/>
  <c r="N4182" i="1" a="1"/>
  <c r="N4182" i="1"/>
  <c r="N4183" i="1" a="1"/>
  <c r="N4183" i="1" s="1"/>
  <c r="N4184" i="1" a="1"/>
  <c r="N4184" i="1"/>
  <c r="N4185" i="1" a="1"/>
  <c r="N4185" i="1" s="1"/>
  <c r="N4186" i="1" a="1"/>
  <c r="N4186" i="1"/>
  <c r="N4187" i="1" a="1"/>
  <c r="N4187" i="1" s="1"/>
  <c r="N4188" i="1" a="1"/>
  <c r="N4188" i="1"/>
  <c r="N4189" i="1" a="1"/>
  <c r="N4189" i="1" s="1"/>
  <c r="N4190" i="1" a="1"/>
  <c r="N4190" i="1"/>
  <c r="N4191" i="1" a="1"/>
  <c r="N4191" i="1" s="1"/>
  <c r="N4192" i="1" a="1"/>
  <c r="N4192" i="1"/>
  <c r="N4193" i="1" a="1"/>
  <c r="N4193" i="1" s="1"/>
  <c r="N4194" i="1" a="1"/>
  <c r="N4194" i="1"/>
  <c r="N4195" i="1" a="1"/>
  <c r="N4195" i="1" s="1"/>
  <c r="N4196" i="1" a="1"/>
  <c r="N4196" i="1"/>
  <c r="N4197" i="1" a="1"/>
  <c r="N4197" i="1" s="1"/>
  <c r="N4198" i="1" a="1"/>
  <c r="N4198" i="1"/>
  <c r="N4199" i="1" a="1"/>
  <c r="N4199" i="1" s="1"/>
  <c r="N4200" i="1" a="1"/>
  <c r="N4200" i="1"/>
  <c r="N4201" i="1" a="1"/>
  <c r="N4201" i="1" s="1"/>
  <c r="N4202" i="1" a="1"/>
  <c r="N4202" i="1"/>
  <c r="N4203" i="1" a="1"/>
  <c r="N4203" i="1" s="1"/>
  <c r="N4204" i="1" a="1"/>
  <c r="N4204" i="1"/>
  <c r="N4205" i="1" a="1"/>
  <c r="N4205" i="1" s="1"/>
  <c r="N4206" i="1" a="1"/>
  <c r="N4206" i="1"/>
  <c r="N4207" i="1" a="1"/>
  <c r="N4207" i="1" s="1"/>
  <c r="N4208" i="1" a="1"/>
  <c r="N4208" i="1"/>
  <c r="N4209" i="1" a="1"/>
  <c r="N4209" i="1" s="1"/>
  <c r="N4210" i="1" a="1"/>
  <c r="N4210" i="1"/>
  <c r="N4211" i="1" a="1"/>
  <c r="N4211" i="1" s="1"/>
  <c r="N4212" i="1" a="1"/>
  <c r="N4212" i="1"/>
  <c r="N4213" i="1" a="1"/>
  <c r="N4213" i="1" s="1"/>
  <c r="N4214" i="1" a="1"/>
  <c r="N4214" i="1"/>
  <c r="N4215" i="1" a="1"/>
  <c r="N4215" i="1" s="1"/>
  <c r="N4216" i="1" a="1"/>
  <c r="N4216" i="1"/>
  <c r="N4217" i="1" a="1"/>
  <c r="N4217" i="1" s="1"/>
  <c r="N4218" i="1" a="1"/>
  <c r="N4218" i="1"/>
  <c r="N4219" i="1" a="1"/>
  <c r="N4219" i="1" s="1"/>
  <c r="N4220" i="1" a="1"/>
  <c r="N4220" i="1"/>
  <c r="N4221" i="1" a="1"/>
  <c r="N4221" i="1" s="1"/>
  <c r="N4222" i="1" a="1"/>
  <c r="N4222" i="1"/>
  <c r="N4223" i="1" a="1"/>
  <c r="N4223" i="1" s="1"/>
  <c r="N4224" i="1" a="1"/>
  <c r="N4224" i="1"/>
  <c r="N4225" i="1" a="1"/>
  <c r="N4225" i="1" s="1"/>
  <c r="N4226" i="1" a="1"/>
  <c r="N4226" i="1"/>
  <c r="N4227" i="1" a="1"/>
  <c r="N4227" i="1" s="1"/>
  <c r="N4228" i="1" a="1"/>
  <c r="N4228" i="1"/>
  <c r="N4229" i="1" a="1"/>
  <c r="N4229" i="1" s="1"/>
  <c r="N4230" i="1" a="1"/>
  <c r="N4230" i="1"/>
  <c r="N4231" i="1" a="1"/>
  <c r="N4231" i="1" s="1"/>
  <c r="N4232" i="1" a="1"/>
  <c r="N4232" i="1"/>
  <c r="N4233" i="1" a="1"/>
  <c r="N4233" i="1" s="1"/>
  <c r="N4234" i="1" a="1"/>
  <c r="N4234" i="1"/>
  <c r="N4235" i="1" a="1"/>
  <c r="N4235" i="1" s="1"/>
  <c r="N4236" i="1" a="1"/>
  <c r="N4236" i="1"/>
  <c r="N4237" i="1" a="1"/>
  <c r="N4237" i="1" s="1"/>
  <c r="N4238" i="1" a="1"/>
  <c r="N4238" i="1"/>
  <c r="N4239" i="1" a="1"/>
  <c r="N4239" i="1" s="1"/>
  <c r="N4240" i="1" a="1"/>
  <c r="N4240" i="1"/>
  <c r="N4241" i="1" a="1"/>
  <c r="N4241" i="1" s="1"/>
  <c r="N4242" i="1" a="1"/>
  <c r="N4242" i="1"/>
  <c r="N4243" i="1" a="1"/>
  <c r="N4243" i="1" s="1"/>
  <c r="N4244" i="1" a="1"/>
  <c r="N4244" i="1"/>
  <c r="N4245" i="1" a="1"/>
  <c r="N4245" i="1" s="1"/>
  <c r="N4246" i="1" a="1"/>
  <c r="N4246" i="1"/>
  <c r="N4247" i="1" a="1"/>
  <c r="N4247" i="1" s="1"/>
  <c r="N4248" i="1" a="1"/>
  <c r="N4248" i="1"/>
  <c r="N4249" i="1" a="1"/>
  <c r="N4249" i="1" s="1"/>
  <c r="N4250" i="1" a="1"/>
  <c r="N4250" i="1"/>
  <c r="N4251" i="1" a="1"/>
  <c r="N4251" i="1" s="1"/>
  <c r="N4252" i="1" a="1"/>
  <c r="N4252" i="1"/>
  <c r="N4253" i="1" a="1"/>
  <c r="N4253" i="1" s="1"/>
  <c r="N4254" i="1" a="1"/>
  <c r="N4254" i="1"/>
  <c r="N4255" i="1" a="1"/>
  <c r="N4255" i="1" s="1"/>
  <c r="N4256" i="1" a="1"/>
  <c r="N4256" i="1"/>
  <c r="N4257" i="1" a="1"/>
  <c r="N4257" i="1" s="1"/>
  <c r="N4258" i="1" a="1"/>
  <c r="N4258" i="1"/>
  <c r="N4259" i="1" a="1"/>
  <c r="N4259" i="1" s="1"/>
  <c r="N4260" i="1" a="1"/>
  <c r="N4260" i="1"/>
  <c r="N4261" i="1" a="1"/>
  <c r="N4261" i="1" s="1"/>
  <c r="N4262" i="1" a="1"/>
  <c r="N4262" i="1"/>
  <c r="N4263" i="1" a="1"/>
  <c r="N4263" i="1" s="1"/>
  <c r="N4264" i="1" a="1"/>
  <c r="N4264" i="1"/>
  <c r="N4265" i="1" a="1"/>
  <c r="N4265" i="1" s="1"/>
  <c r="N4266" i="1" a="1"/>
  <c r="N4266" i="1"/>
  <c r="N4267" i="1" a="1"/>
  <c r="N4267" i="1" s="1"/>
  <c r="N4268" i="1" a="1"/>
  <c r="N4268" i="1"/>
  <c r="N4269" i="1" a="1"/>
  <c r="N4269" i="1" s="1"/>
  <c r="N4270" i="1" a="1"/>
  <c r="N4270" i="1"/>
  <c r="N4271" i="1" a="1"/>
  <c r="N4271" i="1" s="1"/>
  <c r="N4272" i="1" a="1"/>
  <c r="N4272" i="1"/>
  <c r="N4273" i="1" a="1"/>
  <c r="N4273" i="1" s="1"/>
  <c r="N4274" i="1" a="1"/>
  <c r="N4274" i="1"/>
  <c r="N4275" i="1" a="1"/>
  <c r="N4275" i="1" s="1"/>
  <c r="N4276" i="1" a="1"/>
  <c r="N4276" i="1"/>
  <c r="N4277" i="1" a="1"/>
  <c r="N4277" i="1" s="1"/>
  <c r="N4278" i="1" a="1"/>
  <c r="N4278" i="1"/>
  <c r="N4279" i="1" a="1"/>
  <c r="N4279" i="1" s="1"/>
  <c r="N4280" i="1" a="1"/>
  <c r="N4280" i="1"/>
  <c r="N4281" i="1" a="1"/>
  <c r="N4281" i="1" s="1"/>
  <c r="N4282" i="1" a="1"/>
  <c r="N4282" i="1"/>
  <c r="N4283" i="1" a="1"/>
  <c r="N4283" i="1" s="1"/>
  <c r="N4284" i="1" a="1"/>
  <c r="N4284" i="1"/>
  <c r="N4285" i="1" a="1"/>
  <c r="N4285" i="1" s="1"/>
  <c r="N4286" i="1" a="1"/>
  <c r="N4286" i="1"/>
  <c r="N4287" i="1" a="1"/>
  <c r="N4287" i="1" s="1"/>
  <c r="N4288" i="1" a="1"/>
  <c r="N4288" i="1"/>
  <c r="N4289" i="1" a="1"/>
  <c r="N4289" i="1" s="1"/>
  <c r="N4290" i="1" a="1"/>
  <c r="N4290" i="1"/>
  <c r="N4291" i="1" a="1"/>
  <c r="N4291" i="1" s="1"/>
  <c r="N4292" i="1" a="1"/>
  <c r="N4292" i="1"/>
  <c r="N4293" i="1" a="1"/>
  <c r="N4293" i="1" s="1"/>
  <c r="N4294" i="1" a="1"/>
  <c r="N4294" i="1"/>
  <c r="N4295" i="1" a="1"/>
  <c r="N4295" i="1" s="1"/>
  <c r="N4296" i="1" a="1"/>
  <c r="N4296" i="1"/>
  <c r="N4297" i="1" a="1"/>
  <c r="N4297" i="1" s="1"/>
  <c r="N4298" i="1" a="1"/>
  <c r="N4298" i="1"/>
  <c r="N4299" i="1" a="1"/>
  <c r="N4299" i="1" s="1"/>
  <c r="N4300" i="1" a="1"/>
  <c r="N4300" i="1"/>
  <c r="N4301" i="1" a="1"/>
  <c r="N4301" i="1" s="1"/>
  <c r="N4302" i="1" a="1"/>
  <c r="N4302" i="1"/>
  <c r="N4303" i="1" a="1"/>
  <c r="N4303" i="1" s="1"/>
  <c r="N4304" i="1" a="1"/>
  <c r="N4304" i="1"/>
  <c r="N4305" i="1" a="1"/>
  <c r="N4305" i="1" s="1"/>
  <c r="N4306" i="1" a="1"/>
  <c r="N4306" i="1"/>
  <c r="N4307" i="1" a="1"/>
  <c r="N4307" i="1" s="1"/>
  <c r="N4308" i="1" a="1"/>
  <c r="N4308" i="1"/>
  <c r="N4309" i="1" a="1"/>
  <c r="N4309" i="1" s="1"/>
  <c r="N4310" i="1" a="1"/>
  <c r="N4310" i="1"/>
  <c r="N4311" i="1" a="1"/>
  <c r="N4311" i="1" s="1"/>
  <c r="N4312" i="1" a="1"/>
  <c r="N4312" i="1"/>
  <c r="N4313" i="1" a="1"/>
  <c r="N4313" i="1" s="1"/>
  <c r="N4314" i="1" a="1"/>
  <c r="N4314" i="1"/>
  <c r="N4315" i="1" a="1"/>
  <c r="N4315" i="1" s="1"/>
  <c r="N4316" i="1" a="1"/>
  <c r="N4316" i="1"/>
  <c r="N4317" i="1" a="1"/>
  <c r="N4317" i="1" s="1"/>
  <c r="N4318" i="1" a="1"/>
  <c r="N4318" i="1"/>
  <c r="N4319" i="1" a="1"/>
  <c r="N4319" i="1" s="1"/>
  <c r="N4320" i="1" a="1"/>
  <c r="N4320" i="1"/>
  <c r="N4321" i="1" a="1"/>
  <c r="N4321" i="1" s="1"/>
  <c r="N4322" i="1" a="1"/>
  <c r="N4322" i="1"/>
  <c r="N4323" i="1" a="1"/>
  <c r="N4323" i="1" s="1"/>
  <c r="N4324" i="1" a="1"/>
  <c r="N4324" i="1"/>
  <c r="N4325" i="1" a="1"/>
  <c r="N4325" i="1" s="1"/>
  <c r="N4326" i="1" a="1"/>
  <c r="N4326" i="1"/>
  <c r="N4327" i="1" a="1"/>
  <c r="N4327" i="1" s="1"/>
  <c r="N4328" i="1" a="1"/>
  <c r="N4328" i="1"/>
  <c r="N4329" i="1" a="1"/>
  <c r="N4329" i="1" s="1"/>
  <c r="N4330" i="1" a="1"/>
  <c r="N4330" i="1"/>
  <c r="N4331" i="1" a="1"/>
  <c r="N4331" i="1" s="1"/>
  <c r="N4332" i="1" a="1"/>
  <c r="N4332" i="1"/>
  <c r="N4333" i="1" a="1"/>
  <c r="N4333" i="1" s="1"/>
  <c r="N4334" i="1" a="1"/>
  <c r="N4334" i="1"/>
  <c r="N4335" i="1" a="1"/>
  <c r="N4335" i="1" s="1"/>
  <c r="N4336" i="1" a="1"/>
  <c r="N4336" i="1"/>
  <c r="N4337" i="1" a="1"/>
  <c r="N4337" i="1" s="1"/>
  <c r="N4338" i="1" a="1"/>
  <c r="N4338" i="1"/>
  <c r="N4339" i="1" a="1"/>
  <c r="N4339" i="1" s="1"/>
  <c r="N4340" i="1" a="1"/>
  <c r="N4340" i="1"/>
  <c r="N4341" i="1" a="1"/>
  <c r="N4341" i="1" s="1"/>
  <c r="N4342" i="1" a="1"/>
  <c r="N4342" i="1"/>
  <c r="N4343" i="1" a="1"/>
  <c r="N4343" i="1" s="1"/>
  <c r="N4344" i="1" a="1"/>
  <c r="N4344" i="1"/>
  <c r="N4345" i="1" a="1"/>
  <c r="N4345" i="1" s="1"/>
  <c r="N4346" i="1" a="1"/>
  <c r="N4346" i="1"/>
  <c r="N4347" i="1" a="1"/>
  <c r="N4347" i="1" s="1"/>
  <c r="N4348" i="1" a="1"/>
  <c r="N4348" i="1"/>
  <c r="N4349" i="1" a="1"/>
  <c r="N4349" i="1" s="1"/>
  <c r="N4350" i="1" a="1"/>
  <c r="N4350" i="1"/>
  <c r="N4351" i="1" a="1"/>
  <c r="N4351" i="1" s="1"/>
  <c r="N4352" i="1" a="1"/>
  <c r="N4352" i="1"/>
  <c r="N4353" i="1" a="1"/>
  <c r="N4353" i="1" s="1"/>
  <c r="N4354" i="1" a="1"/>
  <c r="N4354" i="1"/>
  <c r="N4355" i="1" a="1"/>
  <c r="N4355" i="1" s="1"/>
  <c r="N4356" i="1" a="1"/>
  <c r="N4356" i="1"/>
  <c r="N4357" i="1" a="1"/>
  <c r="N4357" i="1" s="1"/>
  <c r="N4358" i="1" a="1"/>
  <c r="N4358" i="1"/>
  <c r="N4359" i="1" a="1"/>
  <c r="N4359" i="1" s="1"/>
  <c r="N4360" i="1" a="1"/>
  <c r="N4360" i="1"/>
  <c r="N4361" i="1" a="1"/>
  <c r="N4361" i="1" s="1"/>
  <c r="N4362" i="1" a="1"/>
  <c r="N4362" i="1"/>
  <c r="N4363" i="1" a="1"/>
  <c r="N4363" i="1" s="1"/>
  <c r="N4364" i="1" a="1"/>
  <c r="N4364" i="1"/>
  <c r="N4365" i="1" a="1"/>
  <c r="N4365" i="1" s="1"/>
  <c r="N4366" i="1" a="1"/>
  <c r="N4366" i="1"/>
  <c r="N4367" i="1" a="1"/>
  <c r="N4367" i="1" s="1"/>
  <c r="N4368" i="1" a="1"/>
  <c r="N4368" i="1"/>
  <c r="N4369" i="1" a="1"/>
  <c r="N4369" i="1" s="1"/>
  <c r="N4370" i="1" a="1"/>
  <c r="N4370" i="1"/>
  <c r="N4371" i="1" a="1"/>
  <c r="N4371" i="1" s="1"/>
  <c r="N4372" i="1" a="1"/>
  <c r="N4372" i="1"/>
  <c r="N4373" i="1" a="1"/>
  <c r="N4373" i="1" s="1"/>
  <c r="N4374" i="1" a="1"/>
  <c r="N4374" i="1"/>
  <c r="N4375" i="1" a="1"/>
  <c r="N4375" i="1" s="1"/>
  <c r="N4376" i="1" a="1"/>
  <c r="N4376" i="1"/>
  <c r="N4377" i="1" a="1"/>
  <c r="N4377" i="1" s="1"/>
  <c r="N4378" i="1" a="1"/>
  <c r="N4378" i="1"/>
  <c r="N4379" i="1" a="1"/>
  <c r="N4379" i="1" s="1"/>
  <c r="N4380" i="1" a="1"/>
  <c r="N4380" i="1"/>
  <c r="N4381" i="1" a="1"/>
  <c r="N4381" i="1" s="1"/>
  <c r="N4382" i="1" a="1"/>
  <c r="N4382" i="1"/>
  <c r="N4383" i="1" a="1"/>
  <c r="N4383" i="1" s="1"/>
  <c r="N4384" i="1" a="1"/>
  <c r="N4384" i="1"/>
  <c r="N4385" i="1" a="1"/>
  <c r="N4385" i="1" s="1"/>
  <c r="N4386" i="1" a="1"/>
  <c r="N4386" i="1"/>
  <c r="N4387" i="1" a="1"/>
  <c r="N4387" i="1" s="1"/>
  <c r="N4388" i="1" a="1"/>
  <c r="N4388" i="1"/>
  <c r="N4389" i="1" a="1"/>
  <c r="N4389" i="1" s="1"/>
  <c r="N4390" i="1" a="1"/>
  <c r="N4390" i="1"/>
  <c r="N4391" i="1" a="1"/>
  <c r="N4391" i="1" s="1"/>
  <c r="N4392" i="1" a="1"/>
  <c r="N4392" i="1"/>
  <c r="N4393" i="1" a="1"/>
  <c r="N4393" i="1" s="1"/>
  <c r="N4394" i="1" a="1"/>
  <c r="N4394" i="1"/>
  <c r="N4395" i="1" a="1"/>
  <c r="N4395" i="1" s="1"/>
  <c r="N4396" i="1" a="1"/>
  <c r="N4396" i="1"/>
  <c r="N4397" i="1" a="1"/>
  <c r="N4397" i="1" s="1"/>
  <c r="N4398" i="1" a="1"/>
  <c r="N4398" i="1"/>
  <c r="N4399" i="1" a="1"/>
  <c r="N4399" i="1" s="1"/>
  <c r="N4400" i="1" a="1"/>
  <c r="N4400" i="1"/>
  <c r="N4401" i="1" a="1"/>
  <c r="N4401" i="1" s="1"/>
  <c r="N4402" i="1" a="1"/>
  <c r="N4402" i="1"/>
  <c r="N4403" i="1" a="1"/>
  <c r="N4403" i="1" s="1"/>
  <c r="N4404" i="1" a="1"/>
  <c r="N4404" i="1"/>
  <c r="N4405" i="1" a="1"/>
  <c r="N4405" i="1" s="1"/>
  <c r="N4406" i="1" a="1"/>
  <c r="N4406" i="1"/>
  <c r="N4407" i="1" a="1"/>
  <c r="N4407" i="1" s="1"/>
  <c r="N4408" i="1" a="1"/>
  <c r="N4408" i="1"/>
  <c r="N4409" i="1" a="1"/>
  <c r="N4409" i="1" s="1"/>
  <c r="N4410" i="1" a="1"/>
  <c r="N4410" i="1"/>
  <c r="N4411" i="1" a="1"/>
  <c r="N4411" i="1" s="1"/>
  <c r="N4412" i="1" a="1"/>
  <c r="N4412" i="1"/>
  <c r="N4413" i="1" a="1"/>
  <c r="N4413" i="1" s="1"/>
  <c r="N4414" i="1" a="1"/>
  <c r="N4414" i="1"/>
  <c r="N4415" i="1" a="1"/>
  <c r="N4415" i="1" s="1"/>
  <c r="N4416" i="1" a="1"/>
  <c r="N4416" i="1"/>
  <c r="N4417" i="1" a="1"/>
  <c r="N4417" i="1" s="1"/>
  <c r="N4418" i="1" a="1"/>
  <c r="N4418" i="1"/>
  <c r="N4419" i="1" a="1"/>
  <c r="N4419" i="1" s="1"/>
  <c r="N4420" i="1" a="1"/>
  <c r="N4420" i="1"/>
  <c r="N4421" i="1" a="1"/>
  <c r="N4421" i="1" s="1"/>
  <c r="N4422" i="1" a="1"/>
  <c r="N4422" i="1"/>
  <c r="N4423" i="1" a="1"/>
  <c r="N4423" i="1" s="1"/>
  <c r="N4424" i="1" a="1"/>
  <c r="N4424" i="1"/>
  <c r="N4425" i="1" a="1"/>
  <c r="N4425" i="1" s="1"/>
  <c r="N4426" i="1" a="1"/>
  <c r="N4426" i="1"/>
  <c r="N4427" i="1" a="1"/>
  <c r="N4427" i="1" s="1"/>
  <c r="N4428" i="1" a="1"/>
  <c r="N4428" i="1"/>
  <c r="N4429" i="1" a="1"/>
  <c r="N4429" i="1" s="1"/>
  <c r="N4430" i="1" a="1"/>
  <c r="N4430" i="1"/>
  <c r="N4431" i="1" a="1"/>
  <c r="N4431" i="1" s="1"/>
  <c r="N4432" i="1" a="1"/>
  <c r="N4432" i="1"/>
  <c r="N4433" i="1" a="1"/>
  <c r="N4433" i="1" s="1"/>
  <c r="N4434" i="1" a="1"/>
  <c r="N4434" i="1"/>
  <c r="N4435" i="1" a="1"/>
  <c r="N4435" i="1" s="1"/>
  <c r="N4436" i="1" a="1"/>
  <c r="N4436" i="1"/>
  <c r="N4437" i="1" a="1"/>
  <c r="N4437" i="1" s="1"/>
  <c r="N4438" i="1" a="1"/>
  <c r="N4438" i="1"/>
  <c r="N4439" i="1" a="1"/>
  <c r="N4439" i="1" s="1"/>
  <c r="N4440" i="1" a="1"/>
  <c r="N4440" i="1"/>
  <c r="N4441" i="1" a="1"/>
  <c r="N4441" i="1" s="1"/>
  <c r="N4442" i="1" a="1"/>
  <c r="N4442" i="1"/>
  <c r="N4443" i="1" a="1"/>
  <c r="N4443" i="1" s="1"/>
  <c r="N4444" i="1" a="1"/>
  <c r="N4444" i="1"/>
  <c r="N4445" i="1" a="1"/>
  <c r="N4445" i="1" s="1"/>
  <c r="N4446" i="1" a="1"/>
  <c r="N4446" i="1"/>
  <c r="N4447" i="1" a="1"/>
  <c r="N4447" i="1" s="1"/>
  <c r="N4448" i="1" a="1"/>
  <c r="N4448" i="1"/>
  <c r="N4449" i="1" a="1"/>
  <c r="N4449" i="1" s="1"/>
  <c r="N4450" i="1" a="1"/>
  <c r="N4450" i="1"/>
  <c r="N4451" i="1" a="1"/>
  <c r="N4451" i="1" s="1"/>
  <c r="N4452" i="1" a="1"/>
  <c r="N4452" i="1"/>
  <c r="N4453" i="1" a="1"/>
  <c r="N4453" i="1" s="1"/>
  <c r="N4454" i="1" a="1"/>
  <c r="N4454" i="1"/>
  <c r="N4455" i="1" a="1"/>
  <c r="N4455" i="1" s="1"/>
  <c r="N4456" i="1" a="1"/>
  <c r="N4456" i="1"/>
  <c r="N4457" i="1" a="1"/>
  <c r="N4457" i="1" s="1"/>
  <c r="N4458" i="1" a="1"/>
  <c r="N4458" i="1"/>
  <c r="N4459" i="1" a="1"/>
  <c r="N4459" i="1" s="1"/>
  <c r="N4460" i="1" a="1"/>
  <c r="N4460" i="1"/>
  <c r="N4461" i="1" a="1"/>
  <c r="N4461" i="1" s="1"/>
  <c r="N4462" i="1" a="1"/>
  <c r="N4462" i="1"/>
  <c r="N4463" i="1" a="1"/>
  <c r="N4463" i="1" s="1"/>
  <c r="N4464" i="1" a="1"/>
  <c r="N4464" i="1"/>
  <c r="N4465" i="1" a="1"/>
  <c r="N4465" i="1" s="1"/>
  <c r="N4466" i="1" a="1"/>
  <c r="N4466" i="1"/>
  <c r="N4467" i="1" a="1"/>
  <c r="N4467" i="1" s="1"/>
  <c r="N4468" i="1" a="1"/>
  <c r="N4468" i="1"/>
  <c r="N4469" i="1" a="1"/>
  <c r="N4469" i="1" s="1"/>
  <c r="N4470" i="1" a="1"/>
  <c r="N4470" i="1"/>
  <c r="N4471" i="1" a="1"/>
  <c r="N4471" i="1" s="1"/>
  <c r="N4472" i="1" a="1"/>
  <c r="N4472" i="1"/>
  <c r="N4473" i="1" a="1"/>
  <c r="N4473" i="1" s="1"/>
  <c r="N4474" i="1" a="1"/>
  <c r="N4474" i="1"/>
  <c r="N4475" i="1" a="1"/>
  <c r="N4475" i="1" s="1"/>
  <c r="N4476" i="1" a="1"/>
  <c r="N4476" i="1"/>
  <c r="N4477" i="1" a="1"/>
  <c r="N4477" i="1" s="1"/>
  <c r="N4478" i="1" a="1"/>
  <c r="N4478" i="1"/>
  <c r="N4479" i="1" a="1"/>
  <c r="N4479" i="1" s="1"/>
  <c r="N4480" i="1" a="1"/>
  <c r="N4480" i="1"/>
  <c r="N4481" i="1" a="1"/>
  <c r="N4481" i="1" s="1"/>
  <c r="N4482" i="1" a="1"/>
  <c r="N4482" i="1"/>
  <c r="N4483" i="1" a="1"/>
  <c r="N4483" i="1" s="1"/>
  <c r="N4484" i="1" a="1"/>
  <c r="N4484" i="1"/>
  <c r="N4485" i="1" a="1"/>
  <c r="N4485" i="1" s="1"/>
  <c r="N4486" i="1" a="1"/>
  <c r="N4486" i="1"/>
  <c r="N4487" i="1" a="1"/>
  <c r="N4487" i="1" s="1"/>
  <c r="N4488" i="1" a="1"/>
  <c r="N4488" i="1"/>
  <c r="N4489" i="1" a="1"/>
  <c r="N4489" i="1" s="1"/>
  <c r="N4490" i="1" a="1"/>
  <c r="N4490" i="1"/>
  <c r="N4491" i="1" a="1"/>
  <c r="N4491" i="1" s="1"/>
  <c r="N4492" i="1" a="1"/>
  <c r="N4492" i="1"/>
  <c r="N4493" i="1" a="1"/>
  <c r="N4493" i="1" s="1"/>
  <c r="N4494" i="1" a="1"/>
  <c r="N4494" i="1"/>
  <c r="N4495" i="1" a="1"/>
  <c r="N4495" i="1" s="1"/>
  <c r="N4496" i="1" a="1"/>
  <c r="N4496" i="1"/>
  <c r="N4497" i="1" a="1"/>
  <c r="N4497" i="1" s="1"/>
  <c r="N4498" i="1" a="1"/>
  <c r="N4498" i="1"/>
  <c r="N4499" i="1" a="1"/>
  <c r="N4499" i="1" s="1"/>
  <c r="N4500" i="1" a="1"/>
  <c r="N4500" i="1"/>
  <c r="N4501" i="1" a="1"/>
  <c r="N4501" i="1" s="1"/>
  <c r="N4502" i="1" a="1"/>
  <c r="N4502" i="1"/>
  <c r="N4503" i="1" a="1"/>
  <c r="N4503" i="1" s="1"/>
  <c r="N4504" i="1" a="1"/>
  <c r="N4504" i="1"/>
  <c r="N4505" i="1" a="1"/>
  <c r="N4505" i="1" s="1"/>
  <c r="N4506" i="1" a="1"/>
  <c r="N4506" i="1"/>
  <c r="N4507" i="1" a="1"/>
  <c r="N4507" i="1" s="1"/>
  <c r="N4508" i="1" a="1"/>
  <c r="N4508" i="1"/>
  <c r="N4509" i="1" a="1"/>
  <c r="N4509" i="1" s="1"/>
  <c r="N4510" i="1" a="1"/>
  <c r="N4510" i="1"/>
  <c r="N4511" i="1" a="1"/>
  <c r="N4511" i="1" s="1"/>
  <c r="N4512" i="1" a="1"/>
  <c r="N4512" i="1"/>
  <c r="N4513" i="1" a="1"/>
  <c r="N4513" i="1" s="1"/>
  <c r="N4514" i="1" a="1"/>
  <c r="N4514" i="1"/>
  <c r="N4515" i="1" a="1"/>
  <c r="N4515" i="1" s="1"/>
  <c r="N4516" i="1" a="1"/>
  <c r="N4516" i="1"/>
  <c r="N4517" i="1" a="1"/>
  <c r="N4517" i="1" s="1"/>
  <c r="N4518" i="1" a="1"/>
  <c r="N4518" i="1"/>
  <c r="N4519" i="1" a="1"/>
  <c r="N4519" i="1" s="1"/>
  <c r="N4520" i="1" a="1"/>
  <c r="N4520" i="1"/>
  <c r="N4521" i="1" a="1"/>
  <c r="N4521" i="1" s="1"/>
  <c r="N4522" i="1" a="1"/>
  <c r="N4522" i="1"/>
  <c r="N4523" i="1" a="1"/>
  <c r="N4523" i="1" s="1"/>
  <c r="N4524" i="1" a="1"/>
  <c r="N4524" i="1"/>
  <c r="N4525" i="1" a="1"/>
  <c r="N4525" i="1" s="1"/>
  <c r="N4526" i="1" a="1"/>
  <c r="N4526" i="1"/>
  <c r="N4527" i="1" a="1"/>
  <c r="N4527" i="1" s="1"/>
  <c r="N4528" i="1" a="1"/>
  <c r="N4528" i="1"/>
  <c r="N4529" i="1" a="1"/>
  <c r="N4529" i="1" s="1"/>
  <c r="N4530" i="1" a="1"/>
  <c r="N4530" i="1"/>
  <c r="N4531" i="1" a="1"/>
  <c r="N4531" i="1" s="1"/>
  <c r="N4532" i="1" a="1"/>
  <c r="N4532" i="1"/>
  <c r="N4533" i="1" a="1"/>
  <c r="N4533" i="1" s="1"/>
  <c r="N4534" i="1" a="1"/>
  <c r="N4534" i="1"/>
  <c r="N4535" i="1" a="1"/>
  <c r="N4535" i="1" s="1"/>
  <c r="N4536" i="1" a="1"/>
  <c r="N4536" i="1"/>
  <c r="N4537" i="1" a="1"/>
  <c r="N4537" i="1" s="1"/>
  <c r="N4538" i="1" a="1"/>
  <c r="N4538" i="1"/>
  <c r="N4539" i="1" a="1"/>
  <c r="N4539" i="1" s="1"/>
  <c r="N4540" i="1" a="1"/>
  <c r="N4540" i="1"/>
  <c r="N4541" i="1" a="1"/>
  <c r="N4541" i="1" s="1"/>
  <c r="N4542" i="1" a="1"/>
  <c r="N4542" i="1"/>
  <c r="N4543" i="1" a="1"/>
  <c r="N4543" i="1" s="1"/>
  <c r="N4544" i="1" a="1"/>
  <c r="N4544" i="1"/>
  <c r="N4545" i="1" a="1"/>
  <c r="N4545" i="1" s="1"/>
  <c r="N4546" i="1" a="1"/>
  <c r="N4546" i="1"/>
  <c r="N4547" i="1" a="1"/>
  <c r="N4547" i="1" s="1"/>
  <c r="N4548" i="1" a="1"/>
  <c r="N4548" i="1"/>
  <c r="N4549" i="1" a="1"/>
  <c r="N4549" i="1" s="1"/>
  <c r="N4550" i="1" a="1"/>
  <c r="N4550" i="1"/>
  <c r="N4551" i="1" a="1"/>
  <c r="N4551" i="1" s="1"/>
  <c r="N4552" i="1" a="1"/>
  <c r="N4552" i="1"/>
  <c r="N4553" i="1" a="1"/>
  <c r="N4553" i="1" s="1"/>
  <c r="N4554" i="1" a="1"/>
  <c r="N4554" i="1"/>
  <c r="N4555" i="1" a="1"/>
  <c r="N4555" i="1" s="1"/>
  <c r="N4556" i="1" a="1"/>
  <c r="N4556" i="1"/>
  <c r="N4557" i="1" a="1"/>
  <c r="N4557" i="1" s="1"/>
  <c r="N4558" i="1" a="1"/>
  <c r="N4558" i="1"/>
  <c r="N4559" i="1" a="1"/>
  <c r="N4559" i="1" s="1"/>
  <c r="N4560" i="1" a="1"/>
  <c r="N4560" i="1"/>
  <c r="N4561" i="1" a="1"/>
  <c r="N4561" i="1" s="1"/>
  <c r="N4562" i="1" a="1"/>
  <c r="N4562" i="1"/>
  <c r="N4563" i="1" a="1"/>
  <c r="N4563" i="1" s="1"/>
  <c r="N4564" i="1" a="1"/>
  <c r="N4564" i="1"/>
  <c r="N4565" i="1" a="1"/>
  <c r="N4565" i="1" s="1"/>
  <c r="N4566" i="1" a="1"/>
  <c r="N4566" i="1"/>
  <c r="N4567" i="1" a="1"/>
  <c r="N4567" i="1" s="1"/>
  <c r="N4568" i="1" a="1"/>
  <c r="N4568" i="1"/>
  <c r="N4569" i="1" a="1"/>
  <c r="N4569" i="1" s="1"/>
  <c r="N4570" i="1" a="1"/>
  <c r="N4570" i="1"/>
  <c r="N4571" i="1" a="1"/>
  <c r="N4571" i="1" s="1"/>
  <c r="N4572" i="1" a="1"/>
  <c r="N4572" i="1"/>
  <c r="N4573" i="1" a="1"/>
  <c r="N4573" i="1" s="1"/>
  <c r="N4574" i="1" a="1"/>
  <c r="N4574" i="1"/>
  <c r="N4575" i="1" a="1"/>
  <c r="N4575" i="1" s="1"/>
  <c r="N4576" i="1" a="1"/>
  <c r="N4576" i="1"/>
  <c r="N4577" i="1" a="1"/>
  <c r="N4577" i="1" s="1"/>
  <c r="N4578" i="1" a="1"/>
  <c r="N4578" i="1"/>
  <c r="N4579" i="1" a="1"/>
  <c r="N4579" i="1" s="1"/>
  <c r="N4580" i="1" a="1"/>
  <c r="N4580" i="1"/>
  <c r="N4581" i="1" a="1"/>
  <c r="N4581" i="1" s="1"/>
  <c r="N4582" i="1" a="1"/>
  <c r="N4582" i="1"/>
  <c r="N4583" i="1" a="1"/>
  <c r="N4583" i="1" s="1"/>
  <c r="N4584" i="1" a="1"/>
  <c r="N4584" i="1"/>
  <c r="N4585" i="1" a="1"/>
  <c r="N4585" i="1" s="1"/>
  <c r="N4586" i="1" a="1"/>
  <c r="N4586" i="1"/>
  <c r="N4587" i="1" a="1"/>
  <c r="N4587" i="1" s="1"/>
  <c r="N4588" i="1" a="1"/>
  <c r="N4588" i="1"/>
  <c r="N4589" i="1" a="1"/>
  <c r="N4589" i="1" s="1"/>
  <c r="N4590" i="1" a="1"/>
  <c r="N4590" i="1"/>
  <c r="N4591" i="1" a="1"/>
  <c r="N4591" i="1" s="1"/>
  <c r="N4592" i="1" a="1"/>
  <c r="N4592" i="1"/>
  <c r="N4593" i="1" a="1"/>
  <c r="N4593" i="1" s="1"/>
  <c r="N4594" i="1" a="1"/>
  <c r="N4594" i="1"/>
  <c r="N4595" i="1" a="1"/>
  <c r="N4595" i="1" s="1"/>
  <c r="N4596" i="1" a="1"/>
  <c r="N4596" i="1"/>
  <c r="N4597" i="1" a="1"/>
  <c r="N4597" i="1" s="1"/>
  <c r="N4598" i="1" a="1"/>
  <c r="N4598" i="1"/>
  <c r="N4599" i="1" a="1"/>
  <c r="N4599" i="1" s="1"/>
  <c r="N4600" i="1" a="1"/>
  <c r="N4600" i="1"/>
  <c r="N4601" i="1" a="1"/>
  <c r="N4601" i="1" s="1"/>
  <c r="N4602" i="1" a="1"/>
  <c r="N4602" i="1"/>
  <c r="N4603" i="1" a="1"/>
  <c r="N4603" i="1" s="1"/>
  <c r="N4604" i="1" a="1"/>
  <c r="N4604" i="1"/>
  <c r="N4605" i="1" a="1"/>
  <c r="N4605" i="1" s="1"/>
  <c r="N4606" i="1" a="1"/>
  <c r="N4606" i="1"/>
  <c r="N4607" i="1" a="1"/>
  <c r="N4607" i="1" s="1"/>
  <c r="N4608" i="1" a="1"/>
  <c r="N4608" i="1"/>
  <c r="N4609" i="1" a="1"/>
  <c r="N4609" i="1" s="1"/>
  <c r="N4610" i="1" a="1"/>
  <c r="N4610" i="1"/>
  <c r="N4611" i="1" a="1"/>
  <c r="N4611" i="1" s="1"/>
  <c r="N4612" i="1" a="1"/>
  <c r="N4612" i="1"/>
  <c r="N4613" i="1" a="1"/>
  <c r="N4613" i="1" s="1"/>
  <c r="N4614" i="1" a="1"/>
  <c r="N4614" i="1"/>
  <c r="N4615" i="1" a="1"/>
  <c r="N4615" i="1" s="1"/>
  <c r="N4616" i="1" a="1"/>
  <c r="N4616" i="1"/>
  <c r="N4617" i="1" a="1"/>
  <c r="N4617" i="1" s="1"/>
  <c r="N4618" i="1" a="1"/>
  <c r="N4618" i="1"/>
  <c r="N4619" i="1" a="1"/>
  <c r="N4619" i="1" s="1"/>
  <c r="N4620" i="1" a="1"/>
  <c r="N4620" i="1"/>
  <c r="N4621" i="1" a="1"/>
  <c r="N4621" i="1" s="1"/>
  <c r="N4622" i="1" a="1"/>
  <c r="N4622" i="1"/>
  <c r="N4623" i="1" a="1"/>
  <c r="N4623" i="1" s="1"/>
  <c r="N4624" i="1" a="1"/>
  <c r="N4624" i="1"/>
  <c r="N4625" i="1" a="1"/>
  <c r="N4625" i="1" s="1"/>
  <c r="N4626" i="1" a="1"/>
  <c r="N4626" i="1"/>
  <c r="N4627" i="1" a="1"/>
  <c r="N4627" i="1" s="1"/>
  <c r="N4628" i="1" a="1"/>
  <c r="N4628" i="1"/>
  <c r="N4629" i="1" a="1"/>
  <c r="N4629" i="1" s="1"/>
  <c r="N4630" i="1" a="1"/>
  <c r="N4630" i="1"/>
  <c r="N4631" i="1" a="1"/>
  <c r="N4631" i="1" s="1"/>
  <c r="N4632" i="1" a="1"/>
  <c r="N4632" i="1"/>
  <c r="N4633" i="1" a="1"/>
  <c r="N4633" i="1" s="1"/>
  <c r="N4634" i="1" a="1"/>
  <c r="N4634" i="1"/>
  <c r="N4635" i="1" a="1"/>
  <c r="N4635" i="1" s="1"/>
  <c r="N4636" i="1" a="1"/>
  <c r="N4636" i="1"/>
  <c r="N4637" i="1" a="1"/>
  <c r="N4637" i="1" s="1"/>
  <c r="N4638" i="1" a="1"/>
  <c r="N4638" i="1"/>
  <c r="N4639" i="1" a="1"/>
  <c r="N4639" i="1" s="1"/>
  <c r="N4640" i="1" a="1"/>
  <c r="N4640" i="1"/>
  <c r="N4641" i="1" a="1"/>
  <c r="N4641" i="1" s="1"/>
  <c r="N4642" i="1" a="1"/>
  <c r="N4642" i="1"/>
  <c r="N4643" i="1" a="1"/>
  <c r="N4643" i="1" s="1"/>
  <c r="N4644" i="1" a="1"/>
  <c r="N4644" i="1"/>
  <c r="N4645" i="1" a="1"/>
  <c r="N4645" i="1" s="1"/>
  <c r="N4646" i="1" a="1"/>
  <c r="N4646" i="1"/>
  <c r="N4647" i="1" a="1"/>
  <c r="N4647" i="1" s="1"/>
  <c r="N4648" i="1" a="1"/>
  <c r="N4648" i="1"/>
  <c r="N4649" i="1" a="1"/>
  <c r="N4649" i="1" s="1"/>
  <c r="N4650" i="1" a="1"/>
  <c r="N4650" i="1"/>
  <c r="N4651" i="1" a="1"/>
  <c r="N4651" i="1" s="1"/>
  <c r="N4652" i="1" a="1"/>
  <c r="N4652" i="1"/>
  <c r="N4653" i="1" a="1"/>
  <c r="N4653" i="1" s="1"/>
  <c r="N4654" i="1" a="1"/>
  <c r="N4654" i="1"/>
  <c r="N4655" i="1" a="1"/>
  <c r="N4655" i="1" s="1"/>
  <c r="N4656" i="1" a="1"/>
  <c r="N4656" i="1"/>
  <c r="N4657" i="1" a="1"/>
  <c r="N4657" i="1" s="1"/>
  <c r="N4658" i="1" a="1"/>
  <c r="N4658" i="1"/>
  <c r="N4659" i="1" a="1"/>
  <c r="N4659" i="1" s="1"/>
  <c r="N4660" i="1" a="1"/>
  <c r="N4660" i="1"/>
  <c r="N4661" i="1" a="1"/>
  <c r="N4661" i="1" s="1"/>
  <c r="N4662" i="1" a="1"/>
  <c r="N4662" i="1"/>
  <c r="N4663" i="1" a="1"/>
  <c r="N4663" i="1" s="1"/>
  <c r="N4664" i="1" a="1"/>
  <c r="N4664" i="1"/>
  <c r="N4665" i="1" a="1"/>
  <c r="N4665" i="1" s="1"/>
  <c r="N4666" i="1" a="1"/>
  <c r="N4666" i="1"/>
  <c r="N4667" i="1" a="1"/>
  <c r="N4667" i="1" s="1"/>
  <c r="N4668" i="1" a="1"/>
  <c r="N4668" i="1"/>
  <c r="N4669" i="1" a="1"/>
  <c r="N4669" i="1" s="1"/>
  <c r="N4670" i="1" a="1"/>
  <c r="N4670" i="1"/>
  <c r="N4671" i="1" a="1"/>
  <c r="N4671" i="1" s="1"/>
  <c r="N4672" i="1" a="1"/>
  <c r="N4672" i="1"/>
  <c r="N4673" i="1" a="1"/>
  <c r="N4673" i="1" s="1"/>
  <c r="N4674" i="1" a="1"/>
  <c r="N4674" i="1"/>
  <c r="N4675" i="1" a="1"/>
  <c r="N4675" i="1" s="1"/>
  <c r="N4676" i="1" a="1"/>
  <c r="N4676" i="1"/>
  <c r="N4677" i="1" a="1"/>
  <c r="N4677" i="1" s="1"/>
  <c r="N4678" i="1" a="1"/>
  <c r="N4678" i="1"/>
  <c r="N4679" i="1" a="1"/>
  <c r="N4679" i="1" s="1"/>
  <c r="N4680" i="1" a="1"/>
  <c r="N4680" i="1"/>
  <c r="N4681" i="1" a="1"/>
  <c r="N4681" i="1" s="1"/>
  <c r="N4682" i="1" a="1"/>
  <c r="N4682" i="1"/>
  <c r="N4683" i="1" a="1"/>
  <c r="N4683" i="1" s="1"/>
  <c r="N4684" i="1" a="1"/>
  <c r="N4684" i="1"/>
  <c r="N4685" i="1" a="1"/>
  <c r="N4685" i="1" s="1"/>
  <c r="N4686" i="1" a="1"/>
  <c r="N4686" i="1"/>
  <c r="N4687" i="1" a="1"/>
  <c r="N4687" i="1" s="1"/>
  <c r="N4688" i="1" a="1"/>
  <c r="N4688" i="1"/>
  <c r="N4689" i="1" a="1"/>
  <c r="N4689" i="1" s="1"/>
  <c r="N4690" i="1" a="1"/>
  <c r="N4690" i="1"/>
  <c r="N4691" i="1" a="1"/>
  <c r="N4691" i="1" s="1"/>
  <c r="N4692" i="1" a="1"/>
  <c r="N4692" i="1"/>
  <c r="N4693" i="1" a="1"/>
  <c r="N4693" i="1" s="1"/>
  <c r="N4694" i="1" a="1"/>
  <c r="N4694" i="1"/>
  <c r="N4695" i="1" a="1"/>
  <c r="N4695" i="1" s="1"/>
  <c r="N4696" i="1" a="1"/>
  <c r="N4696" i="1"/>
  <c r="N4697" i="1" a="1"/>
  <c r="N4697" i="1" s="1"/>
  <c r="N4698" i="1" a="1"/>
  <c r="N4698" i="1"/>
  <c r="N4699" i="1" a="1"/>
  <c r="N4699" i="1" s="1"/>
  <c r="N4700" i="1" a="1"/>
  <c r="N4700" i="1"/>
  <c r="N4701" i="1" a="1"/>
  <c r="N4701" i="1" s="1"/>
  <c r="N4702" i="1" a="1"/>
  <c r="N4702" i="1"/>
  <c r="N4703" i="1" a="1"/>
  <c r="N4703" i="1" s="1"/>
  <c r="N4704" i="1" a="1"/>
  <c r="N4704" i="1"/>
  <c r="N4705" i="1" a="1"/>
  <c r="N4705" i="1" s="1"/>
  <c r="N4706" i="1" a="1"/>
  <c r="N4706" i="1"/>
  <c r="N4707" i="1" a="1"/>
  <c r="N4707" i="1" s="1"/>
  <c r="N4708" i="1" a="1"/>
  <c r="N4708" i="1"/>
  <c r="N4709" i="1" a="1"/>
  <c r="N4709" i="1" s="1"/>
  <c r="N4710" i="1" a="1"/>
  <c r="N4710" i="1"/>
  <c r="N4711" i="1" a="1"/>
  <c r="N4711" i="1" s="1"/>
  <c r="N4712" i="1" a="1"/>
  <c r="N4712" i="1"/>
  <c r="N4713" i="1" a="1"/>
  <c r="N4713" i="1" s="1"/>
  <c r="N4714" i="1" a="1"/>
  <c r="N4714" i="1"/>
  <c r="N4715" i="1" a="1"/>
  <c r="N4715" i="1" s="1"/>
  <c r="N4716" i="1" a="1"/>
  <c r="N4716" i="1"/>
  <c r="N4717" i="1" a="1"/>
  <c r="N4717" i="1" s="1"/>
  <c r="N4718" i="1" a="1"/>
  <c r="N4718" i="1"/>
  <c r="N4719" i="1" a="1"/>
  <c r="N4719" i="1" s="1"/>
  <c r="N4720" i="1" a="1"/>
  <c r="N4720" i="1"/>
  <c r="N4721" i="1" a="1"/>
  <c r="N4721" i="1" s="1"/>
  <c r="N4722" i="1" a="1"/>
  <c r="N4722" i="1"/>
  <c r="N4723" i="1" a="1"/>
  <c r="N4723" i="1" s="1"/>
  <c r="N4724" i="1" a="1"/>
  <c r="N4724" i="1"/>
  <c r="N4725" i="1" a="1"/>
  <c r="N4725" i="1" s="1"/>
  <c r="N4726" i="1" a="1"/>
  <c r="N4726" i="1"/>
  <c r="N4727" i="1" a="1"/>
  <c r="N4727" i="1" s="1"/>
  <c r="N4728" i="1" a="1"/>
  <c r="N4728" i="1"/>
  <c r="N4729" i="1" a="1"/>
  <c r="N4729" i="1" s="1"/>
  <c r="N4730" i="1" a="1"/>
  <c r="N4730" i="1"/>
  <c r="N4731" i="1" a="1"/>
  <c r="N4731" i="1" s="1"/>
  <c r="N4732" i="1" a="1"/>
  <c r="N4732" i="1"/>
  <c r="N4733" i="1" a="1"/>
  <c r="N4733" i="1" s="1"/>
  <c r="N4734" i="1" a="1"/>
  <c r="N4734" i="1"/>
  <c r="N4735" i="1" a="1"/>
  <c r="N4735" i="1" s="1"/>
  <c r="N4736" i="1" a="1"/>
  <c r="N4736" i="1"/>
  <c r="N4737" i="1" a="1"/>
  <c r="N4737" i="1" s="1"/>
  <c r="N4738" i="1" a="1"/>
  <c r="N4738" i="1"/>
  <c r="N4739" i="1" a="1"/>
  <c r="N4739" i="1" s="1"/>
  <c r="N4740" i="1" a="1"/>
  <c r="N4740" i="1"/>
  <c r="N4741" i="1" a="1"/>
  <c r="N4741" i="1" s="1"/>
  <c r="N4742" i="1" a="1"/>
  <c r="N4742" i="1"/>
  <c r="N4743" i="1" a="1"/>
  <c r="N4743" i="1" s="1"/>
  <c r="N4744" i="1" a="1"/>
  <c r="N4744" i="1"/>
  <c r="N4745" i="1" a="1"/>
  <c r="N4745" i="1" s="1"/>
  <c r="N4746" i="1" a="1"/>
  <c r="N4746" i="1"/>
  <c r="N4747" i="1" a="1"/>
  <c r="N4747" i="1" s="1"/>
  <c r="N4748" i="1" a="1"/>
  <c r="N4748" i="1"/>
  <c r="N4749" i="1" a="1"/>
  <c r="N4749" i="1" s="1"/>
  <c r="N4750" i="1" a="1"/>
  <c r="N4750" i="1"/>
  <c r="N4751" i="1" a="1"/>
  <c r="N4751" i="1" s="1"/>
  <c r="N4752" i="1" a="1"/>
  <c r="N4752" i="1"/>
  <c r="N4753" i="1" a="1"/>
  <c r="N4753" i="1" s="1"/>
  <c r="N4754" i="1" a="1"/>
  <c r="N4754" i="1"/>
  <c r="N4755" i="1" a="1"/>
  <c r="N4755" i="1" s="1"/>
  <c r="N4756" i="1" a="1"/>
  <c r="N4756" i="1"/>
  <c r="N4757" i="1" a="1"/>
  <c r="N4757" i="1" s="1"/>
  <c r="N4758" i="1" a="1"/>
  <c r="N4758" i="1"/>
  <c r="N4759" i="1" a="1"/>
  <c r="N4759" i="1" s="1"/>
  <c r="N4760" i="1" a="1"/>
  <c r="N4760" i="1"/>
  <c r="N4761" i="1" a="1"/>
  <c r="N4761" i="1" s="1"/>
  <c r="N4762" i="1" a="1"/>
  <c r="N4762" i="1"/>
  <c r="N4763" i="1" a="1"/>
  <c r="N4763" i="1" s="1"/>
  <c r="N4764" i="1" a="1"/>
  <c r="N4764" i="1"/>
  <c r="N4765" i="1" a="1"/>
  <c r="N4765" i="1" s="1"/>
  <c r="N4766" i="1" a="1"/>
  <c r="N4766" i="1"/>
  <c r="N4767" i="1" a="1"/>
  <c r="N4767" i="1" s="1"/>
  <c r="N4768" i="1" a="1"/>
  <c r="N4768" i="1"/>
  <c r="N4769" i="1" a="1"/>
  <c r="N4769" i="1" s="1"/>
  <c r="N4770" i="1" a="1"/>
  <c r="N4770" i="1"/>
  <c r="N4771" i="1" a="1"/>
  <c r="N4771" i="1" s="1"/>
  <c r="N4772" i="1" a="1"/>
  <c r="N4772" i="1"/>
  <c r="N4773" i="1" a="1"/>
  <c r="N4773" i="1" s="1"/>
  <c r="N4774" i="1" a="1"/>
  <c r="N4774" i="1"/>
  <c r="N4775" i="1" a="1"/>
  <c r="N4775" i="1" s="1"/>
  <c r="N4776" i="1" a="1"/>
  <c r="N4776" i="1"/>
  <c r="N4777" i="1" a="1"/>
  <c r="N4777" i="1" s="1"/>
  <c r="N4778" i="1" a="1"/>
  <c r="N4778" i="1"/>
  <c r="N4779" i="1" a="1"/>
  <c r="N4779" i="1" s="1"/>
  <c r="N4780" i="1" a="1"/>
  <c r="N4780" i="1"/>
  <c r="N4781" i="1" a="1"/>
  <c r="N4781" i="1" s="1"/>
  <c r="N4782" i="1" a="1"/>
  <c r="N4782" i="1"/>
  <c r="N4783" i="1" a="1"/>
  <c r="N4783" i="1" s="1"/>
  <c r="N4784" i="1" a="1"/>
  <c r="N4784" i="1"/>
  <c r="N4785" i="1" a="1"/>
  <c r="N4785" i="1" s="1"/>
  <c r="N4786" i="1" a="1"/>
  <c r="N4786" i="1"/>
  <c r="N4787" i="1" a="1"/>
  <c r="N4787" i="1" s="1"/>
  <c r="N4788" i="1" a="1"/>
  <c r="N4788" i="1"/>
  <c r="N4789" i="1" a="1"/>
  <c r="N4789" i="1" s="1"/>
  <c r="N4790" i="1" a="1"/>
  <c r="N4790" i="1"/>
  <c r="N4791" i="1" a="1"/>
  <c r="N4791" i="1" s="1"/>
  <c r="N4792" i="1" a="1"/>
  <c r="N4792" i="1"/>
  <c r="N4793" i="1" a="1"/>
  <c r="N4793" i="1" s="1"/>
  <c r="N4794" i="1" a="1"/>
  <c r="N4794" i="1"/>
  <c r="N4795" i="1" a="1"/>
  <c r="N4795" i="1" s="1"/>
  <c r="N4796" i="1" a="1"/>
  <c r="N4796" i="1"/>
  <c r="N4797" i="1" a="1"/>
  <c r="N4797" i="1" s="1"/>
  <c r="N4798" i="1" a="1"/>
  <c r="N4798" i="1"/>
  <c r="N4799" i="1" a="1"/>
  <c r="N4799" i="1" s="1"/>
  <c r="N4800" i="1" a="1"/>
  <c r="N4800" i="1"/>
  <c r="N4801" i="1" a="1"/>
  <c r="N4801" i="1" s="1"/>
  <c r="N4802" i="1" a="1"/>
  <c r="N4802" i="1"/>
  <c r="N4803" i="1" a="1"/>
  <c r="N4803" i="1" s="1"/>
  <c r="N4804" i="1" a="1"/>
  <c r="N4804" i="1"/>
  <c r="N4805" i="1" a="1"/>
  <c r="N4805" i="1" s="1"/>
  <c r="N4806" i="1" a="1"/>
  <c r="N4806" i="1"/>
  <c r="N4807" i="1" a="1"/>
  <c r="N4807" i="1" s="1"/>
  <c r="N4808" i="1" a="1"/>
  <c r="N4808" i="1"/>
  <c r="N4809" i="1" a="1"/>
  <c r="N4809" i="1" s="1"/>
  <c r="N4810" i="1" a="1"/>
  <c r="N4810" i="1"/>
  <c r="N4811" i="1" a="1"/>
  <c r="N4811" i="1" s="1"/>
  <c r="N4812" i="1" a="1"/>
  <c r="N4812" i="1"/>
  <c r="N4813" i="1" a="1"/>
  <c r="N4813" i="1" s="1"/>
  <c r="N4814" i="1" a="1"/>
  <c r="N4814" i="1"/>
  <c r="N4815" i="1" a="1"/>
  <c r="N4815" i="1" s="1"/>
  <c r="N4816" i="1" a="1"/>
  <c r="N4816" i="1"/>
  <c r="N4817" i="1" a="1"/>
  <c r="N4817" i="1" s="1"/>
  <c r="N4818" i="1" a="1"/>
  <c r="N4818" i="1"/>
  <c r="N4819" i="1" a="1"/>
  <c r="N4819" i="1" s="1"/>
  <c r="N4820" i="1" a="1"/>
  <c r="N4820" i="1"/>
  <c r="N4821" i="1" a="1"/>
  <c r="N4821" i="1" s="1"/>
  <c r="N4822" i="1" a="1"/>
  <c r="N4822" i="1"/>
  <c r="N4823" i="1" a="1"/>
  <c r="N4823" i="1" s="1"/>
  <c r="N4824" i="1" a="1"/>
  <c r="N4824" i="1"/>
  <c r="N4825" i="1" a="1"/>
  <c r="N4825" i="1" s="1"/>
  <c r="N4826" i="1" a="1"/>
  <c r="N4826" i="1"/>
  <c r="N4827" i="1" a="1"/>
  <c r="N4827" i="1" s="1"/>
  <c r="N4828" i="1" a="1"/>
  <c r="N4828" i="1"/>
  <c r="N4829" i="1" a="1"/>
  <c r="N4829" i="1" s="1"/>
  <c r="N4830" i="1" a="1"/>
  <c r="N4830" i="1"/>
  <c r="N4831" i="1" a="1"/>
  <c r="N4831" i="1" s="1"/>
  <c r="N4832" i="1" a="1"/>
  <c r="N4832" i="1"/>
  <c r="N4833" i="1" a="1"/>
  <c r="N4833" i="1" s="1"/>
  <c r="N4834" i="1" a="1"/>
  <c r="N4834" i="1"/>
  <c r="N4835" i="1" a="1"/>
  <c r="N4835" i="1" s="1"/>
  <c r="N4836" i="1" a="1"/>
  <c r="N4836" i="1"/>
  <c r="N4837" i="1" a="1"/>
  <c r="N4837" i="1" s="1"/>
  <c r="N4838" i="1" a="1"/>
  <c r="N4838" i="1"/>
  <c r="N4839" i="1" a="1"/>
  <c r="N4839" i="1" s="1"/>
  <c r="N4840" i="1" a="1"/>
  <c r="N4840" i="1"/>
  <c r="N4841" i="1" a="1"/>
  <c r="N4841" i="1" s="1"/>
  <c r="N4842" i="1" a="1"/>
  <c r="N4842" i="1"/>
  <c r="N4843" i="1" a="1"/>
  <c r="N4843" i="1" s="1"/>
  <c r="N4844" i="1" a="1"/>
  <c r="N4844" i="1"/>
  <c r="N4845" i="1" a="1"/>
  <c r="N4845" i="1" s="1"/>
  <c r="N4846" i="1" a="1"/>
  <c r="N4846" i="1"/>
  <c r="N4847" i="1" a="1"/>
  <c r="N4847" i="1" s="1"/>
  <c r="N4848" i="1" a="1"/>
  <c r="N4848" i="1"/>
  <c r="N4849" i="1" a="1"/>
  <c r="N4849" i="1" s="1"/>
  <c r="N4850" i="1" a="1"/>
  <c r="N4850" i="1"/>
  <c r="N4851" i="1" a="1"/>
  <c r="N4851" i="1" s="1"/>
  <c r="N4852" i="1" a="1"/>
  <c r="N4852" i="1"/>
  <c r="N4853" i="1" a="1"/>
  <c r="N4853" i="1" s="1"/>
  <c r="N4854" i="1" a="1"/>
  <c r="N4854" i="1"/>
  <c r="N4855" i="1" a="1"/>
  <c r="N4855" i="1" s="1"/>
  <c r="N4856" i="1" a="1"/>
  <c r="N4856" i="1"/>
  <c r="N4857" i="1" a="1"/>
  <c r="N4857" i="1" s="1"/>
  <c r="N4858" i="1" a="1"/>
  <c r="N4858" i="1"/>
  <c r="N4859" i="1" a="1"/>
  <c r="N4859" i="1" s="1"/>
  <c r="N4860" i="1" a="1"/>
  <c r="N4860" i="1"/>
  <c r="N4861" i="1" a="1"/>
  <c r="N4861" i="1" s="1"/>
  <c r="N4862" i="1" a="1"/>
  <c r="N4862" i="1"/>
  <c r="N4863" i="1" a="1"/>
  <c r="N4863" i="1" s="1"/>
  <c r="N4864" i="1" a="1"/>
  <c r="N4864" i="1"/>
  <c r="N4865" i="1" a="1"/>
  <c r="N4865" i="1" s="1"/>
  <c r="N4866" i="1" a="1"/>
  <c r="N4866" i="1"/>
  <c r="N4867" i="1" a="1"/>
  <c r="N4867" i="1" s="1"/>
  <c r="N4868" i="1" a="1"/>
  <c r="N4868" i="1"/>
  <c r="N4869" i="1" a="1"/>
  <c r="N4869" i="1" s="1"/>
  <c r="N4870" i="1" a="1"/>
  <c r="N4870" i="1"/>
  <c r="N4871" i="1" a="1"/>
  <c r="N4871" i="1" s="1"/>
  <c r="N4872" i="1" a="1"/>
  <c r="N4872" i="1"/>
  <c r="N4873" i="1" a="1"/>
  <c r="N4873" i="1" s="1"/>
  <c r="N4874" i="1" a="1"/>
  <c r="N4874" i="1"/>
  <c r="N4875" i="1" a="1"/>
  <c r="N4875" i="1" s="1"/>
  <c r="N4876" i="1" a="1"/>
  <c r="N4876" i="1"/>
  <c r="N4877" i="1" a="1"/>
  <c r="N4877" i="1" s="1"/>
  <c r="N4878" i="1" a="1"/>
  <c r="N4878" i="1"/>
  <c r="N4879" i="1" a="1"/>
  <c r="N4879" i="1" s="1"/>
  <c r="N4880" i="1" a="1"/>
  <c r="N4880" i="1"/>
  <c r="N4881" i="1" a="1"/>
  <c r="N4881" i="1" s="1"/>
  <c r="N4882" i="1" a="1"/>
  <c r="N4882" i="1"/>
  <c r="N4883" i="1" a="1"/>
  <c r="N4883" i="1" s="1"/>
  <c r="N4884" i="1" a="1"/>
  <c r="N4884" i="1"/>
  <c r="N4885" i="1" a="1"/>
  <c r="N4885" i="1" s="1"/>
  <c r="N4886" i="1" a="1"/>
  <c r="N4886" i="1"/>
  <c r="N4887" i="1" a="1"/>
  <c r="N4887" i="1" s="1"/>
  <c r="N4888" i="1" a="1"/>
  <c r="N4888" i="1"/>
  <c r="N4889" i="1" a="1"/>
  <c r="N4889" i="1" s="1"/>
  <c r="N4890" i="1" a="1"/>
  <c r="N4890" i="1"/>
  <c r="N4891" i="1" a="1"/>
  <c r="N4891" i="1" s="1"/>
  <c r="N4892" i="1" a="1"/>
  <c r="N4892" i="1"/>
  <c r="N4893" i="1" a="1"/>
  <c r="N4893" i="1" s="1"/>
  <c r="N4894" i="1" a="1"/>
  <c r="N4894" i="1"/>
  <c r="N4895" i="1" a="1"/>
  <c r="N4895" i="1" s="1"/>
  <c r="N4896" i="1" a="1"/>
  <c r="N4896" i="1"/>
  <c r="N4897" i="1" a="1"/>
  <c r="N4897" i="1" s="1"/>
  <c r="N4898" i="1" a="1"/>
  <c r="N4898" i="1"/>
  <c r="N4899" i="1" a="1"/>
  <c r="N4899" i="1" s="1"/>
  <c r="N4900" i="1" a="1"/>
  <c r="N4900" i="1"/>
  <c r="N4901" i="1" a="1"/>
  <c r="N4901" i="1" s="1"/>
  <c r="N4902" i="1" a="1"/>
  <c r="N4902" i="1"/>
  <c r="N4903" i="1" a="1"/>
  <c r="N4903" i="1" s="1"/>
  <c r="N4904" i="1" a="1"/>
  <c r="N4904" i="1"/>
  <c r="N4905" i="1" a="1"/>
  <c r="N4905" i="1" s="1"/>
  <c r="N4906" i="1" a="1"/>
  <c r="N4906" i="1"/>
  <c r="N4907" i="1" a="1"/>
  <c r="N4907" i="1" s="1"/>
  <c r="N4908" i="1" a="1"/>
  <c r="N4908" i="1"/>
  <c r="N4909" i="1" a="1"/>
  <c r="N4909" i="1" s="1"/>
  <c r="N4910" i="1" a="1"/>
  <c r="N4910" i="1"/>
  <c r="N4911" i="1" a="1"/>
  <c r="N4911" i="1" s="1"/>
  <c r="N4912" i="1" a="1"/>
  <c r="N4912" i="1"/>
  <c r="N4913" i="1" a="1"/>
  <c r="N4913" i="1" s="1"/>
  <c r="N4914" i="1" a="1"/>
  <c r="N4914" i="1"/>
  <c r="N4915" i="1" a="1"/>
  <c r="N4915" i="1" s="1"/>
  <c r="N4916" i="1" a="1"/>
  <c r="N4916" i="1"/>
  <c r="N4917" i="1" a="1"/>
  <c r="N4917" i="1" s="1"/>
  <c r="N4918" i="1" a="1"/>
  <c r="N4918" i="1"/>
  <c r="N4919" i="1" a="1"/>
  <c r="N4919" i="1" s="1"/>
  <c r="N4920" i="1" a="1"/>
  <c r="N4920" i="1"/>
  <c r="N4921" i="1" a="1"/>
  <c r="N4921" i="1" s="1"/>
  <c r="N4922" i="1" a="1"/>
  <c r="N4922" i="1"/>
  <c r="N4923" i="1" a="1"/>
  <c r="N4923" i="1" s="1"/>
  <c r="N4924" i="1" a="1"/>
  <c r="N4924" i="1"/>
  <c r="N4925" i="1" a="1"/>
  <c r="N4925" i="1" s="1"/>
  <c r="N4926" i="1" a="1"/>
  <c r="N4926" i="1"/>
  <c r="N4927" i="1" a="1"/>
  <c r="N4927" i="1" s="1"/>
  <c r="N4928" i="1" a="1"/>
  <c r="N4928" i="1"/>
  <c r="N4929" i="1" a="1"/>
  <c r="N4929" i="1" s="1"/>
  <c r="N4930" i="1" a="1"/>
  <c r="N4930" i="1"/>
  <c r="N4931" i="1" a="1"/>
  <c r="N4931" i="1" s="1"/>
  <c r="N4932" i="1" a="1"/>
  <c r="N4932" i="1"/>
  <c r="N4933" i="1" a="1"/>
  <c r="N4933" i="1" s="1"/>
  <c r="N4934" i="1" a="1"/>
  <c r="N4934" i="1"/>
  <c r="N4935" i="1" a="1"/>
  <c r="N4935" i="1" s="1"/>
  <c r="N4936" i="1" a="1"/>
  <c r="N4936" i="1"/>
  <c r="N4937" i="1" a="1"/>
  <c r="N4937" i="1" s="1"/>
  <c r="N4938" i="1" a="1"/>
  <c r="N4938" i="1"/>
  <c r="N4939" i="1" a="1"/>
  <c r="N4939" i="1" s="1"/>
  <c r="N4940" i="1" a="1"/>
  <c r="N4940" i="1"/>
  <c r="N4941" i="1" a="1"/>
  <c r="N4941" i="1" s="1"/>
  <c r="N4942" i="1" a="1"/>
  <c r="N4942" i="1"/>
  <c r="N4943" i="1" a="1"/>
  <c r="N4943" i="1" s="1"/>
  <c r="N4944" i="1" a="1"/>
  <c r="N4944" i="1"/>
  <c r="N4945" i="1" a="1"/>
  <c r="N4945" i="1" s="1"/>
  <c r="N4946" i="1" a="1"/>
  <c r="N4946" i="1"/>
  <c r="N4947" i="1" a="1"/>
  <c r="N4947" i="1" s="1"/>
  <c r="N4948" i="1" a="1"/>
  <c r="N4948" i="1"/>
  <c r="N4949" i="1" a="1"/>
  <c r="N4949" i="1" s="1"/>
  <c r="N4950" i="1" a="1"/>
  <c r="N4950" i="1"/>
  <c r="N4951" i="1" a="1"/>
  <c r="N4951" i="1" s="1"/>
  <c r="N4952" i="1" a="1"/>
  <c r="N4952" i="1"/>
  <c r="N4953" i="1" a="1"/>
  <c r="N4953" i="1" s="1"/>
  <c r="N4954" i="1" a="1"/>
  <c r="N4954" i="1"/>
  <c r="N4955" i="1" a="1"/>
  <c r="N4955" i="1" s="1"/>
  <c r="N4956" i="1" a="1"/>
  <c r="N4956" i="1"/>
  <c r="N4957" i="1" a="1"/>
  <c r="N4957" i="1" s="1"/>
  <c r="N4958" i="1" a="1"/>
  <c r="N4958" i="1"/>
  <c r="N4959" i="1" a="1"/>
  <c r="N4959" i="1" s="1"/>
  <c r="N4960" i="1" a="1"/>
  <c r="N4960" i="1"/>
  <c r="N4961" i="1" a="1"/>
  <c r="N4961" i="1" s="1"/>
  <c r="N4962" i="1" a="1"/>
  <c r="N4962" i="1"/>
  <c r="N4963" i="1" a="1"/>
  <c r="N4963" i="1" s="1"/>
  <c r="N4964" i="1" a="1"/>
  <c r="N4964" i="1"/>
  <c r="N4965" i="1" a="1"/>
  <c r="N4965" i="1" s="1"/>
  <c r="N4966" i="1" a="1"/>
  <c r="N4966" i="1"/>
  <c r="N4967" i="1" a="1"/>
  <c r="N4967" i="1" s="1"/>
  <c r="N4968" i="1" a="1"/>
  <c r="N4968" i="1"/>
  <c r="N4969" i="1" a="1"/>
  <c r="N4969" i="1" s="1"/>
  <c r="N4970" i="1" a="1"/>
  <c r="N4970" i="1"/>
  <c r="N4971" i="1" a="1"/>
  <c r="N4971" i="1" s="1"/>
  <c r="N4972" i="1" a="1"/>
  <c r="N4972" i="1"/>
  <c r="N4973" i="1" a="1"/>
  <c r="N4973" i="1" s="1"/>
  <c r="N4974" i="1" a="1"/>
  <c r="N4974" i="1"/>
  <c r="N4975" i="1" a="1"/>
  <c r="N4975" i="1" s="1"/>
  <c r="N4976" i="1" a="1"/>
  <c r="N4976" i="1"/>
  <c r="N4977" i="1" a="1"/>
  <c r="N4977" i="1" s="1"/>
  <c r="N4978" i="1" a="1"/>
  <c r="N4978" i="1"/>
  <c r="N4979" i="1" a="1"/>
  <c r="N4979" i="1" s="1"/>
  <c r="N4980" i="1" a="1"/>
  <c r="N4980" i="1"/>
  <c r="N4981" i="1" a="1"/>
  <c r="N4981" i="1" s="1"/>
  <c r="N4982" i="1" a="1"/>
  <c r="N4982" i="1"/>
  <c r="N4983" i="1" a="1"/>
  <c r="N4983" i="1" s="1"/>
  <c r="N4984" i="1" a="1"/>
  <c r="N4984" i="1"/>
  <c r="N4985" i="1" a="1"/>
  <c r="N4985" i="1" s="1"/>
  <c r="N4986" i="1" a="1"/>
  <c r="N4986" i="1"/>
  <c r="N4987" i="1" a="1"/>
  <c r="N4987" i="1" s="1"/>
  <c r="N4988" i="1" a="1"/>
  <c r="N4988" i="1"/>
  <c r="N4989" i="1" a="1"/>
  <c r="N4989" i="1" s="1"/>
  <c r="N4990" i="1" a="1"/>
  <c r="N4990" i="1"/>
  <c r="N4991" i="1" a="1"/>
  <c r="N4991" i="1" s="1"/>
  <c r="N4992" i="1" a="1"/>
  <c r="N4992" i="1"/>
  <c r="N4993" i="1" a="1"/>
  <c r="N4993" i="1" s="1"/>
  <c r="N4994" i="1" a="1"/>
  <c r="N4994" i="1"/>
  <c r="N4995" i="1" a="1"/>
  <c r="N4995" i="1" s="1"/>
  <c r="N4996" i="1" a="1"/>
  <c r="N4996" i="1"/>
  <c r="N4997" i="1" a="1"/>
  <c r="N4997" i="1" s="1"/>
  <c r="N4998" i="1" a="1"/>
  <c r="N4998" i="1"/>
  <c r="N4999" i="1" a="1"/>
  <c r="N4999" i="1" s="1"/>
  <c r="N5000" i="1" a="1"/>
  <c r="N5000" i="1"/>
  <c r="N5001" i="1" a="1"/>
  <c r="N5001" i="1" s="1"/>
  <c r="N5002" i="1" a="1"/>
  <c r="N5002" i="1"/>
  <c r="N5003" i="1" a="1"/>
  <c r="N5003" i="1" s="1"/>
  <c r="N5004" i="1" a="1"/>
  <c r="N5004" i="1"/>
  <c r="N5005" i="1" a="1"/>
  <c r="N5005" i="1" s="1"/>
  <c r="N5006" i="1" a="1"/>
  <c r="N5006" i="1"/>
  <c r="N5007" i="1" a="1"/>
  <c r="N5007" i="1" s="1"/>
  <c r="N5008" i="1" a="1"/>
  <c r="N5008" i="1"/>
  <c r="N5009" i="1" a="1"/>
  <c r="N5009" i="1" s="1"/>
  <c r="N5010" i="1" a="1"/>
  <c r="N5010" i="1"/>
  <c r="N5011" i="1" a="1"/>
  <c r="N5011" i="1" s="1"/>
  <c r="N5012" i="1" a="1"/>
  <c r="N5012" i="1"/>
  <c r="N5013" i="1" a="1"/>
  <c r="N5013" i="1" s="1"/>
  <c r="N5014" i="1" a="1"/>
  <c r="N5014" i="1"/>
  <c r="N5015" i="1" a="1"/>
  <c r="N5015" i="1" s="1"/>
  <c r="N5016" i="1" a="1"/>
  <c r="N5016" i="1"/>
  <c r="N5017" i="1" a="1"/>
  <c r="N5017" i="1" s="1"/>
  <c r="N5018" i="1" a="1"/>
  <c r="N5018" i="1"/>
  <c r="N5019" i="1" a="1"/>
  <c r="N5019" i="1" s="1"/>
  <c r="N5020" i="1" a="1"/>
  <c r="N5020" i="1"/>
  <c r="N5021" i="1" a="1"/>
  <c r="N5021" i="1" s="1"/>
  <c r="N5022" i="1" a="1"/>
  <c r="N5022" i="1"/>
  <c r="N5023" i="1" a="1"/>
  <c r="N5023" i="1" s="1"/>
  <c r="N5024" i="1" a="1"/>
  <c r="N5024" i="1"/>
  <c r="N5025" i="1" a="1"/>
  <c r="N5025" i="1" s="1"/>
  <c r="N5026" i="1" a="1"/>
  <c r="N5026" i="1"/>
  <c r="N5027" i="1" a="1"/>
  <c r="N5027" i="1" s="1"/>
  <c r="N5028" i="1" a="1"/>
  <c r="N5028" i="1"/>
  <c r="N5029" i="1" a="1"/>
  <c r="N5029" i="1" s="1"/>
  <c r="N5030" i="1" a="1"/>
  <c r="N5030" i="1"/>
  <c r="N5031" i="1" a="1"/>
  <c r="N5031" i="1" s="1"/>
  <c r="N5032" i="1" a="1"/>
  <c r="N5032" i="1"/>
  <c r="N5033" i="1" a="1"/>
  <c r="N5033" i="1" s="1"/>
  <c r="N5034" i="1" a="1"/>
  <c r="N5034" i="1"/>
  <c r="N5035" i="1" a="1"/>
  <c r="N5035" i="1" s="1"/>
  <c r="N5036" i="1" a="1"/>
  <c r="N5036" i="1"/>
  <c r="N5037" i="1" a="1"/>
  <c r="N5037" i="1" s="1"/>
  <c r="N5038" i="1" a="1"/>
  <c r="N5038" i="1"/>
  <c r="N5039" i="1" a="1"/>
  <c r="N5039" i="1" s="1"/>
  <c r="N5040" i="1" a="1"/>
  <c r="N5040" i="1"/>
  <c r="N5041" i="1" a="1"/>
  <c r="N5041" i="1" s="1"/>
  <c r="N5042" i="1" a="1"/>
  <c r="N5042" i="1"/>
  <c r="N5043" i="1" a="1"/>
  <c r="N5043" i="1" s="1"/>
  <c r="N5044" i="1" a="1"/>
  <c r="N5044" i="1"/>
  <c r="N5045" i="1" a="1"/>
  <c r="N5045" i="1" s="1"/>
  <c r="N5046" i="1" a="1"/>
  <c r="N5046" i="1"/>
  <c r="N5047" i="1" a="1"/>
  <c r="N5047" i="1" s="1"/>
  <c r="N5048" i="1" a="1"/>
  <c r="N5048" i="1"/>
  <c r="N5049" i="1" a="1"/>
  <c r="N5049" i="1" s="1"/>
  <c r="N5050" i="1" a="1"/>
  <c r="N5050" i="1"/>
  <c r="N5051" i="1" a="1"/>
  <c r="N5051" i="1" s="1"/>
  <c r="N5052" i="1" a="1"/>
  <c r="N5052" i="1"/>
  <c r="N5053" i="1" a="1"/>
  <c r="N5053" i="1" s="1"/>
  <c r="N5054" i="1" a="1"/>
  <c r="N5054" i="1"/>
  <c r="N5055" i="1" a="1"/>
  <c r="N5055" i="1" s="1"/>
  <c r="N5056" i="1" a="1"/>
  <c r="N5056" i="1"/>
  <c r="N5057" i="1" a="1"/>
  <c r="N5057" i="1" s="1"/>
  <c r="N5058" i="1" a="1"/>
  <c r="N5058" i="1"/>
  <c r="N5059" i="1" a="1"/>
  <c r="N5059" i="1" s="1"/>
  <c r="N5060" i="1" a="1"/>
  <c r="N5060" i="1"/>
  <c r="N5061" i="1" a="1"/>
  <c r="N5061" i="1" s="1"/>
  <c r="N5062" i="1" a="1"/>
  <c r="N5062" i="1"/>
  <c r="N5063" i="1" a="1"/>
  <c r="N5063" i="1" s="1"/>
  <c r="N5064" i="1" a="1"/>
  <c r="N5064" i="1"/>
  <c r="N5065" i="1" a="1"/>
  <c r="N5065" i="1" s="1"/>
  <c r="N5066" i="1" a="1"/>
  <c r="N5066" i="1"/>
  <c r="N5067" i="1" a="1"/>
  <c r="N5067" i="1" s="1"/>
  <c r="N5068" i="1" a="1"/>
  <c r="N5068" i="1"/>
  <c r="N5069" i="1" a="1"/>
  <c r="N5069" i="1" s="1"/>
  <c r="N5070" i="1" a="1"/>
  <c r="N5070" i="1"/>
  <c r="N5071" i="1" a="1"/>
  <c r="N5071" i="1" s="1"/>
  <c r="N5072" i="1" a="1"/>
  <c r="N5072" i="1"/>
  <c r="N5073" i="1" a="1"/>
  <c r="N5073" i="1" s="1"/>
  <c r="N5074" i="1" a="1"/>
  <c r="N5074" i="1"/>
  <c r="N5075" i="1" a="1"/>
  <c r="N5075" i="1" s="1"/>
  <c r="N5076" i="1" a="1"/>
  <c r="N5076" i="1"/>
  <c r="N5077" i="1" a="1"/>
  <c r="N5077" i="1" s="1"/>
  <c r="N5078" i="1" a="1"/>
  <c r="N5078" i="1"/>
  <c r="N5079" i="1" a="1"/>
  <c r="N5079" i="1" s="1"/>
  <c r="N5080" i="1" a="1"/>
  <c r="N5080" i="1"/>
  <c r="N5081" i="1" a="1"/>
  <c r="N5081" i="1" s="1"/>
  <c r="N5082" i="1" a="1"/>
  <c r="N5082" i="1"/>
  <c r="N5083" i="1" a="1"/>
  <c r="N5083" i="1" s="1"/>
  <c r="N5084" i="1" a="1"/>
  <c r="N5084" i="1"/>
  <c r="N5085" i="1" a="1"/>
  <c r="N5085" i="1" s="1"/>
  <c r="N5086" i="1" a="1"/>
  <c r="N5086" i="1"/>
  <c r="N5087" i="1" a="1"/>
  <c r="N5087" i="1" s="1"/>
  <c r="N5088" i="1" a="1"/>
  <c r="N5088" i="1"/>
  <c r="N5089" i="1" a="1"/>
  <c r="N5089" i="1" s="1"/>
  <c r="N5090" i="1" a="1"/>
  <c r="N5090" i="1"/>
  <c r="N5091" i="1" a="1"/>
  <c r="N5091" i="1" s="1"/>
  <c r="N5092" i="1" a="1"/>
  <c r="N5092" i="1"/>
  <c r="N5093" i="1" a="1"/>
  <c r="N5093" i="1" s="1"/>
  <c r="N5094" i="1" a="1"/>
  <c r="N5094" i="1"/>
  <c r="N5095" i="1" a="1"/>
  <c r="N5095" i="1" s="1"/>
  <c r="N5096" i="1" a="1"/>
  <c r="N5096" i="1"/>
  <c r="N5097" i="1" a="1"/>
  <c r="N5097" i="1" s="1"/>
  <c r="N5098" i="1" a="1"/>
  <c r="N5098" i="1"/>
  <c r="N5099" i="1" a="1"/>
  <c r="N5099" i="1" s="1"/>
  <c r="N5100" i="1" a="1"/>
  <c r="N5100" i="1"/>
  <c r="N5101" i="1" a="1"/>
  <c r="N5101" i="1" s="1"/>
  <c r="N5102" i="1" a="1"/>
  <c r="N5102" i="1"/>
  <c r="N5103" i="1" a="1"/>
  <c r="N5103" i="1" s="1"/>
  <c r="N5104" i="1" a="1"/>
  <c r="N5104" i="1"/>
  <c r="N5105" i="1" a="1"/>
  <c r="N5105" i="1" s="1"/>
  <c r="N5106" i="1" a="1"/>
  <c r="N5106" i="1"/>
  <c r="N5107" i="1" a="1"/>
  <c r="N5107" i="1" s="1"/>
  <c r="N5108" i="1" a="1"/>
  <c r="N5108" i="1"/>
  <c r="N5109" i="1" a="1"/>
  <c r="N5109" i="1" s="1"/>
  <c r="N5110" i="1" a="1"/>
  <c r="N5110" i="1"/>
  <c r="N5111" i="1" a="1"/>
  <c r="N5111" i="1" s="1"/>
  <c r="G2" i="1"/>
  <c r="Q2" i="1"/>
  <c r="D2" i="1" a="1"/>
  <c r="D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c r="D132" i="1" a="1"/>
  <c r="D132" i="1" s="1"/>
  <c r="D133" i="1" a="1"/>
  <c r="D133" i="1" s="1"/>
  <c r="D134" i="1" a="1"/>
  <c r="D134" i="1" s="1"/>
  <c r="D135" i="1" a="1"/>
  <c r="D135" i="1" s="1"/>
  <c r="D136" i="1" a="1"/>
  <c r="D136" i="1" s="1"/>
  <c r="D137" i="1" a="1"/>
  <c r="D137" i="1"/>
  <c r="D138" i="1" a="1"/>
  <c r="D138" i="1" s="1"/>
  <c r="D139" i="1" a="1"/>
  <c r="D139" i="1" s="1"/>
  <c r="D140" i="1" a="1"/>
  <c r="D140" i="1" s="1"/>
  <c r="D141" i="1" a="1"/>
  <c r="D141" i="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s="1"/>
  <c r="D331" i="1" a="1"/>
  <c r="D331" i="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s="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s="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c r="D632" i="1" a="1"/>
  <c r="D632" i="1" s="1"/>
  <c r="D633" i="1" a="1"/>
  <c r="D633" i="1" s="1"/>
  <c r="D634" i="1" a="1"/>
  <c r="D634" i="1" s="1"/>
  <c r="D635" i="1" a="1"/>
  <c r="D635" i="1" s="1"/>
  <c r="D636" i="1" a="1"/>
  <c r="D636" i="1" s="1"/>
  <c r="D637" i="1" a="1"/>
  <c r="D637" i="1" s="1"/>
  <c r="D638" i="1" a="1"/>
  <c r="D638" i="1" s="1"/>
  <c r="D639" i="1" a="1"/>
  <c r="D639" i="1" s="1"/>
  <c r="D640" i="1" a="1"/>
  <c r="D640" i="1" s="1"/>
  <c r="D641" i="1" a="1"/>
  <c r="D641" i="1" s="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c r="D658" i="1" a="1"/>
  <c r="D658" i="1" s="1"/>
  <c r="D659" i="1" a="1"/>
  <c r="D659" i="1" s="1"/>
  <c r="D660" i="1" a="1"/>
  <c r="D660" i="1" s="1"/>
  <c r="D661" i="1" a="1"/>
  <c r="D661" i="1" s="1"/>
  <c r="D662" i="1" a="1"/>
  <c r="D662" i="1" s="1"/>
  <c r="D663" i="1" a="1"/>
  <c r="D663" i="1" s="1"/>
  <c r="D664" i="1" a="1"/>
  <c r="D664" i="1" s="1"/>
  <c r="D665" i="1" a="1"/>
  <c r="D665" i="1" s="1"/>
  <c r="D666" i="1" a="1"/>
  <c r="D666" i="1" s="1"/>
  <c r="D667" i="1" a="1"/>
  <c r="D667" i="1" s="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s="1"/>
  <c r="D686" i="1" a="1"/>
  <c r="D686" i="1" s="1"/>
  <c r="D687" i="1" a="1"/>
  <c r="D687" i="1" s="1"/>
  <c r="D688" i="1" a="1"/>
  <c r="D688" i="1" s="1"/>
  <c r="D689" i="1" a="1"/>
  <c r="D689" i="1" s="1"/>
  <c r="D690" i="1" a="1"/>
  <c r="D690" i="1" s="1"/>
  <c r="D691" i="1" a="1"/>
  <c r="D691" i="1" s="1"/>
  <c r="D692" i="1" a="1"/>
  <c r="D692" i="1" s="1"/>
  <c r="D693" i="1" a="1"/>
  <c r="D693" i="1" s="1"/>
  <c r="D694" i="1" a="1"/>
  <c r="D694" i="1" s="1"/>
  <c r="D695" i="1" a="1"/>
  <c r="D695" i="1" s="1"/>
  <c r="D696" i="1" a="1"/>
  <c r="D696" i="1" s="1"/>
  <c r="D697" i="1" a="1"/>
  <c r="D697" i="1" s="1"/>
  <c r="D698" i="1" a="1"/>
  <c r="D698" i="1" s="1"/>
  <c r="D699" i="1" a="1"/>
  <c r="D699" i="1" s="1"/>
  <c r="D700" i="1" a="1"/>
  <c r="D700" i="1" s="1"/>
  <c r="D701" i="1" a="1"/>
  <c r="D701" i="1" s="1"/>
  <c r="D702" i="1" a="1"/>
  <c r="D702" i="1" s="1"/>
  <c r="D703" i="1" a="1"/>
  <c r="D703" i="1" s="1"/>
  <c r="D704" i="1" a="1"/>
  <c r="D704" i="1" s="1"/>
  <c r="D705" i="1" a="1"/>
  <c r="D705" i="1" s="1"/>
  <c r="D706" i="1" a="1"/>
  <c r="D706" i="1" s="1"/>
  <c r="D707" i="1" a="1"/>
  <c r="D707" i="1" s="1"/>
  <c r="D708" i="1" a="1"/>
  <c r="D708" i="1" s="1"/>
  <c r="D709" i="1" a="1"/>
  <c r="D709" i="1" s="1"/>
  <c r="D710" i="1" a="1"/>
  <c r="D710" i="1" s="1"/>
  <c r="D711" i="1" a="1"/>
  <c r="D711" i="1" s="1"/>
  <c r="D712" i="1" a="1"/>
  <c r="D712" i="1" s="1"/>
  <c r="D713" i="1" a="1"/>
  <c r="D713" i="1" s="1"/>
  <c r="D714" i="1" a="1"/>
  <c r="D714" i="1" s="1"/>
  <c r="D715" i="1" a="1"/>
  <c r="D715" i="1" s="1"/>
  <c r="D716" i="1" a="1"/>
  <c r="D716" i="1" s="1"/>
  <c r="D717" i="1" a="1"/>
  <c r="D717" i="1" s="1"/>
  <c r="D718" i="1" a="1"/>
  <c r="D718" i="1" s="1"/>
  <c r="D719" i="1" a="1"/>
  <c r="D719" i="1" s="1"/>
  <c r="D720" i="1" a="1"/>
  <c r="D720" i="1" s="1"/>
  <c r="D721" i="1" a="1"/>
  <c r="D721" i="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s="1"/>
  <c r="D744" i="1" a="1"/>
  <c r="D744" i="1" s="1"/>
  <c r="D745" i="1" a="1"/>
  <c r="D745" i="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s="1"/>
  <c r="D840" i="1" a="1"/>
  <c r="D840" i="1" s="1"/>
  <c r="D841" i="1" a="1"/>
  <c r="D841" i="1"/>
  <c r="D842" i="1" a="1"/>
  <c r="D842" i="1" s="1"/>
  <c r="D843" i="1" a="1"/>
  <c r="D843" i="1" s="1"/>
  <c r="D844" i="1" a="1"/>
  <c r="D844" i="1" s="1"/>
  <c r="D845" i="1" a="1"/>
  <c r="D845" i="1" s="1"/>
  <c r="D846" i="1" a="1"/>
  <c r="D846" i="1" s="1"/>
  <c r="D847" i="1" a="1"/>
  <c r="D847" i="1" s="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c r="D906" i="1" a="1"/>
  <c r="D906" i="1" s="1"/>
  <c r="D907" i="1" a="1"/>
  <c r="D907" i="1" s="1"/>
  <c r="D908" i="1" a="1"/>
  <c r="D908" i="1" s="1"/>
  <c r="D909" i="1" a="1"/>
  <c r="D909" i="1" s="1"/>
  <c r="D910" i="1" a="1"/>
  <c r="D910" i="1" s="1"/>
  <c r="D911" i="1" a="1"/>
  <c r="D911" i="1" s="1"/>
  <c r="D912" i="1" a="1"/>
  <c r="D912" i="1" s="1"/>
  <c r="D913" i="1" a="1"/>
  <c r="D913" i="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s="1"/>
  <c r="D969" i="1" a="1"/>
  <c r="D969" i="1"/>
  <c r="D970" i="1" a="1"/>
  <c r="D970" i="1" s="1"/>
  <c r="D971" i="1" a="1"/>
  <c r="D971" i="1" s="1"/>
  <c r="D972" i="1" a="1"/>
  <c r="D972" i="1" s="1"/>
  <c r="D973" i="1" a="1"/>
  <c r="D973" i="1" s="1"/>
  <c r="D974" i="1" a="1"/>
  <c r="D974" i="1" s="1"/>
  <c r="D975" i="1" a="1"/>
  <c r="D975" i="1" s="1"/>
  <c r="D976" i="1" a="1"/>
  <c r="D976" i="1" s="1"/>
  <c r="D977" i="1" a="1"/>
  <c r="D977" i="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s="1"/>
  <c r="D995" i="1" a="1"/>
  <c r="D995" i="1" s="1"/>
  <c r="D996" i="1" a="1"/>
  <c r="D996" i="1" s="1"/>
  <c r="D997" i="1" a="1"/>
  <c r="D997" i="1" s="1"/>
  <c r="D998" i="1" a="1"/>
  <c r="D998" i="1" s="1"/>
  <c r="D999" i="1" a="1"/>
  <c r="D999" i="1" s="1"/>
  <c r="D1000" i="1" a="1"/>
  <c r="D1000" i="1" s="1"/>
  <c r="D1001" i="1" a="1"/>
  <c r="D1001" i="1"/>
  <c r="D1002" i="1" a="1"/>
  <c r="D1002" i="1" s="1"/>
  <c r="D1003" i="1" a="1"/>
  <c r="D1003" i="1" s="1"/>
  <c r="D1004" i="1" a="1"/>
  <c r="D1004" i="1" s="1"/>
  <c r="D1005" i="1" a="1"/>
  <c r="D1005" i="1" s="1"/>
  <c r="D1006" i="1" a="1"/>
  <c r="D1006" i="1" s="1"/>
  <c r="D1007" i="1" a="1"/>
  <c r="D1007" i="1" s="1"/>
  <c r="D1008" i="1" a="1"/>
  <c r="D1008" i="1" s="1"/>
  <c r="D1009" i="1" a="1"/>
  <c r="D1009" i="1" s="1"/>
  <c r="D1010" i="1" a="1"/>
  <c r="D1010" i="1" s="1"/>
  <c r="D1011" i="1" a="1"/>
  <c r="D1011" i="1" s="1"/>
  <c r="D1012" i="1" a="1"/>
  <c r="D1012" i="1" s="1"/>
  <c r="D1013" i="1" a="1"/>
  <c r="D1013" i="1" s="1"/>
  <c r="D1014" i="1" a="1"/>
  <c r="D1014" i="1" s="1"/>
  <c r="D1015" i="1" a="1"/>
  <c r="D1015" i="1" s="1"/>
  <c r="D1016" i="1" a="1"/>
  <c r="D1016" i="1" s="1"/>
  <c r="D1017" i="1" a="1"/>
  <c r="D1017" i="1" s="1"/>
  <c r="D1018" i="1" a="1"/>
  <c r="D1018" i="1" s="1"/>
  <c r="D1019" i="1" a="1"/>
  <c r="D1019" i="1" s="1"/>
  <c r="D1020" i="1" a="1"/>
  <c r="D1020" i="1" s="1"/>
  <c r="D1021" i="1" a="1"/>
  <c r="D1021" i="1" s="1"/>
  <c r="D1022" i="1" a="1"/>
  <c r="D1022" i="1" s="1"/>
  <c r="D1023" i="1" a="1"/>
  <c r="D1023" i="1" s="1"/>
  <c r="D1024" i="1" a="1"/>
  <c r="D1024" i="1" s="1"/>
  <c r="D1025" i="1" a="1"/>
  <c r="D1025" i="1" s="1"/>
  <c r="D1026" i="1" a="1"/>
  <c r="D1026" i="1" s="1"/>
  <c r="D1027" i="1" a="1"/>
  <c r="D1027" i="1" s="1"/>
  <c r="D1028" i="1" a="1"/>
  <c r="D1028" i="1" s="1"/>
  <c r="D1029" i="1" a="1"/>
  <c r="D1029" i="1" s="1"/>
  <c r="D1030" i="1" a="1"/>
  <c r="D1030" i="1" s="1"/>
  <c r="D1031" i="1" a="1"/>
  <c r="D1031" i="1" s="1"/>
  <c r="D1032" i="1" a="1"/>
  <c r="D1032" i="1" s="1"/>
  <c r="D1033" i="1" a="1"/>
  <c r="D1033" i="1" s="1"/>
  <c r="D1034" i="1" a="1"/>
  <c r="D1034" i="1" s="1"/>
  <c r="D1035" i="1" a="1"/>
  <c r="D1035" i="1" s="1"/>
  <c r="D1036" i="1" a="1"/>
  <c r="D1036" i="1" s="1"/>
  <c r="D1037" i="1" a="1"/>
  <c r="D1037" i="1" s="1"/>
  <c r="D1038" i="1" a="1"/>
  <c r="D1038" i="1" s="1"/>
  <c r="D1039" i="1" a="1"/>
  <c r="D1039" i="1" s="1"/>
  <c r="D1040" i="1" a="1"/>
  <c r="D1040" i="1" s="1"/>
  <c r="D1041" i="1" a="1"/>
  <c r="D1041" i="1"/>
  <c r="D1042" i="1" a="1"/>
  <c r="D1042" i="1" s="1"/>
  <c r="D1043" i="1" a="1"/>
  <c r="D1043" i="1" s="1"/>
  <c r="D1044" i="1" a="1"/>
  <c r="D1044" i="1" s="1"/>
  <c r="D1045" i="1" a="1"/>
  <c r="D1045" i="1" s="1"/>
  <c r="D1046" i="1" a="1"/>
  <c r="D1046" i="1" s="1"/>
  <c r="D1047" i="1" a="1"/>
  <c r="D1047" i="1" s="1"/>
  <c r="D1048" i="1" a="1"/>
  <c r="D1048" i="1" s="1"/>
  <c r="D1049" i="1" a="1"/>
  <c r="D1049" i="1" s="1"/>
  <c r="D1050" i="1" a="1"/>
  <c r="D1050" i="1" s="1"/>
  <c r="D1051" i="1" a="1"/>
  <c r="D1051" i="1" s="1"/>
  <c r="D1052" i="1" a="1"/>
  <c r="D1052" i="1" s="1"/>
  <c r="D1053" i="1" a="1"/>
  <c r="D1053" i="1" s="1"/>
  <c r="D1054" i="1" a="1"/>
  <c r="D1054" i="1" s="1"/>
  <c r="D1055" i="1" a="1"/>
  <c r="D1055" i="1" s="1"/>
  <c r="D1056" i="1" a="1"/>
  <c r="D1056" i="1" s="1"/>
  <c r="D1057" i="1" a="1"/>
  <c r="D1057" i="1" s="1"/>
  <c r="D1058" i="1" a="1"/>
  <c r="D1058" i="1" s="1"/>
  <c r="D1059" i="1" a="1"/>
  <c r="D1059" i="1" s="1"/>
  <c r="D1060" i="1" a="1"/>
  <c r="D1060" i="1" s="1"/>
  <c r="D1061" i="1" a="1"/>
  <c r="D1061" i="1" s="1"/>
  <c r="D1062" i="1" a="1"/>
  <c r="D1062" i="1" s="1"/>
  <c r="D1063" i="1" a="1"/>
  <c r="D1063" i="1" s="1"/>
  <c r="D1064" i="1" a="1"/>
  <c r="D1064" i="1" s="1"/>
  <c r="D1065" i="1" a="1"/>
  <c r="D1065" i="1"/>
  <c r="D1066" i="1" a="1"/>
  <c r="D1066" i="1" s="1"/>
  <c r="D1067" i="1" a="1"/>
  <c r="D1067" i="1" s="1"/>
  <c r="D1068" i="1" a="1"/>
  <c r="D1068" i="1" s="1"/>
  <c r="D1069" i="1" a="1"/>
  <c r="D1069" i="1" s="1"/>
  <c r="D1070" i="1" a="1"/>
  <c r="D1070" i="1" s="1"/>
  <c r="D1071" i="1" a="1"/>
  <c r="D1071" i="1" s="1"/>
  <c r="D1072" i="1" a="1"/>
  <c r="D1072" i="1" s="1"/>
  <c r="D1073" i="1" a="1"/>
  <c r="D1073" i="1" s="1"/>
  <c r="D1074" i="1" a="1"/>
  <c r="D1074" i="1" s="1"/>
  <c r="D1075" i="1" a="1"/>
  <c r="D1075" i="1" s="1"/>
  <c r="D1076" i="1" a="1"/>
  <c r="D1076" i="1" s="1"/>
  <c r="D1077" i="1" a="1"/>
  <c r="D1077" i="1" s="1"/>
  <c r="D1078" i="1" a="1"/>
  <c r="D1078" i="1" s="1"/>
  <c r="D1079" i="1" a="1"/>
  <c r="D1079" i="1" s="1"/>
  <c r="D1080" i="1" a="1"/>
  <c r="D1080" i="1" s="1"/>
  <c r="D1081" i="1" a="1"/>
  <c r="D1081" i="1" s="1"/>
  <c r="D1082" i="1" a="1"/>
  <c r="D1082" i="1" s="1"/>
  <c r="D1083" i="1" a="1"/>
  <c r="D1083" i="1" s="1"/>
  <c r="D1084" i="1" a="1"/>
  <c r="D1084" i="1" s="1"/>
  <c r="D1085" i="1" a="1"/>
  <c r="D1085" i="1" s="1"/>
  <c r="D1086" i="1" a="1"/>
  <c r="D1086" i="1" s="1"/>
  <c r="D1087" i="1" a="1"/>
  <c r="D1087" i="1" s="1"/>
  <c r="D1088" i="1" a="1"/>
  <c r="D1088" i="1" s="1"/>
  <c r="D1089" i="1" a="1"/>
  <c r="D1089" i="1" s="1"/>
  <c r="D1090" i="1" a="1"/>
  <c r="D1090" i="1" s="1"/>
  <c r="D1091" i="1" a="1"/>
  <c r="D1091" i="1" s="1"/>
  <c r="D1092" i="1" a="1"/>
  <c r="D1092" i="1" s="1"/>
  <c r="D1093" i="1" a="1"/>
  <c r="D1093" i="1" s="1"/>
  <c r="D1094" i="1" a="1"/>
  <c r="D1094" i="1" s="1"/>
  <c r="D1095" i="1" a="1"/>
  <c r="D1095" i="1" s="1"/>
  <c r="D1096" i="1" a="1"/>
  <c r="D1096" i="1" s="1"/>
  <c r="D1097" i="1" a="1"/>
  <c r="D1097" i="1"/>
  <c r="D1098" i="1" a="1"/>
  <c r="D1098" i="1" s="1"/>
  <c r="D1099" i="1" a="1"/>
  <c r="D1099" i="1" s="1"/>
  <c r="D1100" i="1" a="1"/>
  <c r="D1100" i="1" s="1"/>
  <c r="D1101" i="1" a="1"/>
  <c r="D1101" i="1" s="1"/>
  <c r="D1102" i="1" a="1"/>
  <c r="D1102" i="1" s="1"/>
  <c r="D1103" i="1" a="1"/>
  <c r="D1103" i="1" s="1"/>
  <c r="D1104" i="1" a="1"/>
  <c r="D1104" i="1" s="1"/>
  <c r="D1105" i="1" a="1"/>
  <c r="D1105" i="1" s="1"/>
  <c r="D1106" i="1" a="1"/>
  <c r="D1106" i="1" s="1"/>
  <c r="D1107" i="1" a="1"/>
  <c r="D1107" i="1" s="1"/>
  <c r="D1108" i="1" a="1"/>
  <c r="D1108" i="1" s="1"/>
  <c r="D1109" i="1" a="1"/>
  <c r="D1109" i="1" s="1"/>
  <c r="D1110" i="1" a="1"/>
  <c r="D1110" i="1" s="1"/>
  <c r="D1111" i="1" a="1"/>
  <c r="D1111" i="1"/>
  <c r="D1112" i="1" a="1"/>
  <c r="D1112" i="1" s="1"/>
  <c r="D1113" i="1" a="1"/>
  <c r="D1113" i="1" s="1"/>
  <c r="D1114" i="1" a="1"/>
  <c r="D1114" i="1" s="1"/>
  <c r="D1115" i="1" a="1"/>
  <c r="D1115" i="1" s="1"/>
  <c r="D1116" i="1" a="1"/>
  <c r="D1116" i="1" s="1"/>
  <c r="D1117" i="1" a="1"/>
  <c r="D1117" i="1" s="1"/>
  <c r="D1118" i="1" a="1"/>
  <c r="D1118" i="1" s="1"/>
  <c r="D1119" i="1" a="1"/>
  <c r="D1119" i="1" s="1"/>
  <c r="D1120" i="1" a="1"/>
  <c r="D1120" i="1" s="1"/>
  <c r="D1121" i="1" a="1"/>
  <c r="D1121" i="1" s="1"/>
  <c r="D1122" i="1" a="1"/>
  <c r="D1122" i="1" s="1"/>
  <c r="D1123" i="1" a="1"/>
  <c r="D1123" i="1" s="1"/>
  <c r="D1124" i="1" a="1"/>
  <c r="D1124" i="1" s="1"/>
  <c r="D1125" i="1" a="1"/>
  <c r="D1125" i="1" s="1"/>
  <c r="D1126" i="1" a="1"/>
  <c r="D1126" i="1" s="1"/>
  <c r="D1127" i="1" a="1"/>
  <c r="D1127" i="1" s="1"/>
  <c r="D1128" i="1" a="1"/>
  <c r="D1128" i="1" s="1"/>
  <c r="D1129" i="1" a="1"/>
  <c r="D1129" i="1" s="1"/>
  <c r="D1130" i="1" a="1"/>
  <c r="D1130" i="1" s="1"/>
  <c r="D1131" i="1" a="1"/>
  <c r="D1131" i="1" s="1"/>
  <c r="D1132" i="1" a="1"/>
  <c r="D1132" i="1" s="1"/>
  <c r="D1133" i="1" a="1"/>
  <c r="D1133" i="1" s="1"/>
  <c r="D1134" i="1" a="1"/>
  <c r="D1134" i="1" s="1"/>
  <c r="D1135" i="1" a="1"/>
  <c r="D1135" i="1" s="1"/>
  <c r="D1136" i="1" a="1"/>
  <c r="D1136" i="1" s="1"/>
  <c r="D1137" i="1" a="1"/>
  <c r="D1137" i="1" s="1"/>
  <c r="D1138" i="1" a="1"/>
  <c r="D1138" i="1" s="1"/>
  <c r="D1139" i="1" a="1"/>
  <c r="D1139" i="1" s="1"/>
  <c r="D1140" i="1" a="1"/>
  <c r="D1140" i="1" s="1"/>
  <c r="D1141" i="1" a="1"/>
  <c r="D1141" i="1" s="1"/>
  <c r="D1142" i="1" a="1"/>
  <c r="D1142" i="1" s="1"/>
  <c r="D1143" i="1" a="1"/>
  <c r="D1143" i="1"/>
  <c r="D1144" i="1" a="1"/>
  <c r="D1144" i="1" s="1"/>
  <c r="D1145" i="1" a="1"/>
  <c r="D1145" i="1" s="1"/>
  <c r="D1146" i="1" a="1"/>
  <c r="D1146" i="1" s="1"/>
  <c r="D1147" i="1" a="1"/>
  <c r="D1147" i="1" s="1"/>
  <c r="D1148" i="1" a="1"/>
  <c r="D1148" i="1" s="1"/>
  <c r="D1149" i="1" a="1"/>
  <c r="D1149" i="1" s="1"/>
  <c r="D1150" i="1" a="1"/>
  <c r="D1150" i="1" s="1"/>
  <c r="D1151" i="1" a="1"/>
  <c r="D1151" i="1" s="1"/>
  <c r="D1152" i="1" a="1"/>
  <c r="D1152" i="1" s="1"/>
  <c r="D1153" i="1" a="1"/>
  <c r="D1153" i="1" s="1"/>
  <c r="D1154" i="1" a="1"/>
  <c r="D1154" i="1" s="1"/>
  <c r="D1155" i="1" a="1"/>
  <c r="D1155" i="1" s="1"/>
  <c r="D1156" i="1" a="1"/>
  <c r="D1156" i="1" s="1"/>
  <c r="D1157" i="1" a="1"/>
  <c r="D1157" i="1" s="1"/>
  <c r="D1158" i="1" a="1"/>
  <c r="D1158" i="1" s="1"/>
  <c r="D1159" i="1" a="1"/>
  <c r="D1159" i="1" s="1"/>
  <c r="D1160" i="1" a="1"/>
  <c r="D1160" i="1" s="1"/>
  <c r="D1161" i="1" a="1"/>
  <c r="D1161" i="1" s="1"/>
  <c r="D1162" i="1" a="1"/>
  <c r="D1162" i="1" s="1"/>
  <c r="D1163" i="1" a="1"/>
  <c r="D1163" i="1" s="1"/>
  <c r="D1164" i="1" a="1"/>
  <c r="D1164" i="1" s="1"/>
  <c r="D1165" i="1" a="1"/>
  <c r="D1165" i="1" s="1"/>
  <c r="D1166" i="1" a="1"/>
  <c r="D1166" i="1" s="1"/>
  <c r="D1167" i="1" a="1"/>
  <c r="D1167" i="1" s="1"/>
  <c r="D1168" i="1" a="1"/>
  <c r="D1168" i="1" s="1"/>
  <c r="D1169" i="1" a="1"/>
  <c r="D1169" i="1" s="1"/>
  <c r="D1170" i="1" a="1"/>
  <c r="D1170" i="1" s="1"/>
  <c r="D1171" i="1" a="1"/>
  <c r="D1171" i="1" s="1"/>
  <c r="D1172" i="1" a="1"/>
  <c r="D1172" i="1" s="1"/>
  <c r="D1173" i="1" a="1"/>
  <c r="D1173" i="1" s="1"/>
  <c r="D1174" i="1" a="1"/>
  <c r="D1174" i="1" s="1"/>
  <c r="D1175" i="1" a="1"/>
  <c r="D1175" i="1"/>
  <c r="D1176" i="1" a="1"/>
  <c r="D1176" i="1" s="1"/>
  <c r="D1177" i="1" a="1"/>
  <c r="D1177" i="1" s="1"/>
  <c r="D1178" i="1" a="1"/>
  <c r="D1178" i="1" s="1"/>
  <c r="D1179" i="1" a="1"/>
  <c r="D1179" i="1" s="1"/>
  <c r="D1180" i="1" a="1"/>
  <c r="D1180" i="1" s="1"/>
  <c r="D1181" i="1" a="1"/>
  <c r="D1181" i="1" s="1"/>
  <c r="D1182" i="1" a="1"/>
  <c r="D1182" i="1" s="1"/>
  <c r="D1183" i="1" a="1"/>
  <c r="D1183" i="1"/>
  <c r="D1184" i="1" a="1"/>
  <c r="D1184" i="1" s="1"/>
  <c r="D1185" i="1" a="1"/>
  <c r="D1185" i="1" s="1"/>
  <c r="D1186" i="1" a="1"/>
  <c r="D1186" i="1" s="1"/>
  <c r="D1187" i="1" a="1"/>
  <c r="D1187" i="1" s="1"/>
  <c r="D1188" i="1" a="1"/>
  <c r="D1188" i="1" s="1"/>
  <c r="D1189" i="1" a="1"/>
  <c r="D1189" i="1" s="1"/>
  <c r="D1190" i="1" a="1"/>
  <c r="D1190" i="1" s="1"/>
  <c r="D1191" i="1" a="1"/>
  <c r="D1191" i="1" s="1"/>
  <c r="D1192" i="1" a="1"/>
  <c r="D1192" i="1" s="1"/>
  <c r="D1193" i="1" a="1"/>
  <c r="D1193" i="1" s="1"/>
  <c r="D1194" i="1" a="1"/>
  <c r="D1194" i="1" s="1"/>
  <c r="D1195" i="1" a="1"/>
  <c r="D1195" i="1" s="1"/>
  <c r="D1196" i="1" a="1"/>
  <c r="D1196" i="1" s="1"/>
  <c r="D1197" i="1" a="1"/>
  <c r="D1197" i="1" s="1"/>
  <c r="D1198" i="1" a="1"/>
  <c r="D1198" i="1" s="1"/>
  <c r="D1199" i="1" a="1"/>
  <c r="D1199" i="1" s="1"/>
  <c r="D1200" i="1" a="1"/>
  <c r="D1200" i="1" s="1"/>
  <c r="D1201" i="1" a="1"/>
  <c r="D1201" i="1" s="1"/>
  <c r="D1202" i="1" a="1"/>
  <c r="D1202" i="1" s="1"/>
  <c r="D1203" i="1" a="1"/>
  <c r="D1203" i="1" s="1"/>
  <c r="D1204" i="1" a="1"/>
  <c r="D1204" i="1" s="1"/>
  <c r="D1205" i="1" a="1"/>
  <c r="D1205" i="1" s="1"/>
  <c r="D1206" i="1" a="1"/>
  <c r="D1206" i="1" s="1"/>
  <c r="D1207" i="1" a="1"/>
  <c r="D1207" i="1" s="1"/>
  <c r="D1208" i="1" a="1"/>
  <c r="D1208" i="1" s="1"/>
  <c r="D1209" i="1" a="1"/>
  <c r="D1209" i="1" s="1"/>
  <c r="D1210" i="1" a="1"/>
  <c r="D1210" i="1" s="1"/>
  <c r="D1211" i="1" a="1"/>
  <c r="D1211" i="1" s="1"/>
  <c r="D1212" i="1" a="1"/>
  <c r="D1212" i="1" s="1"/>
  <c r="D1213" i="1" a="1"/>
  <c r="D1213" i="1" s="1"/>
  <c r="D1214" i="1" a="1"/>
  <c r="D1214" i="1" s="1"/>
  <c r="D1215" i="1" a="1"/>
  <c r="D1215" i="1" s="1"/>
  <c r="D1216" i="1" a="1"/>
  <c r="D1216" i="1" s="1"/>
  <c r="D1217" i="1" a="1"/>
  <c r="D1217" i="1" s="1"/>
  <c r="D1218" i="1" a="1"/>
  <c r="D1218" i="1" s="1"/>
  <c r="D1219" i="1" a="1"/>
  <c r="D1219" i="1" s="1"/>
  <c r="D1220" i="1" a="1"/>
  <c r="D1220" i="1" s="1"/>
  <c r="D1221" i="1" a="1"/>
  <c r="D1221" i="1" s="1"/>
  <c r="D1222" i="1" a="1"/>
  <c r="D1222" i="1" s="1"/>
  <c r="D1223" i="1" a="1"/>
  <c r="D1223" i="1" s="1"/>
  <c r="D1224" i="1" a="1"/>
  <c r="D1224" i="1" s="1"/>
  <c r="D1225" i="1" a="1"/>
  <c r="D1225" i="1" s="1"/>
  <c r="D1226" i="1" a="1"/>
  <c r="D1226" i="1" s="1"/>
  <c r="D1227" i="1" a="1"/>
  <c r="D1227" i="1" s="1"/>
  <c r="D1228" i="1" a="1"/>
  <c r="D1228" i="1" s="1"/>
  <c r="D1229" i="1" a="1"/>
  <c r="D1229" i="1" s="1"/>
  <c r="D1230" i="1" a="1"/>
  <c r="D1230" i="1" s="1"/>
  <c r="D1231" i="1" a="1"/>
  <c r="D1231" i="1" s="1"/>
  <c r="D1232" i="1" a="1"/>
  <c r="D1232" i="1" s="1"/>
  <c r="D1233" i="1" a="1"/>
  <c r="D1233" i="1" s="1"/>
  <c r="D1234" i="1" a="1"/>
  <c r="D1234" i="1" s="1"/>
  <c r="D1235" i="1" a="1"/>
  <c r="D1235" i="1" s="1"/>
  <c r="D1236" i="1" a="1"/>
  <c r="D1236" i="1" s="1"/>
  <c r="D1237" i="1" a="1"/>
  <c r="D1237" i="1" s="1"/>
  <c r="D1238" i="1" a="1"/>
  <c r="D1238" i="1" s="1"/>
  <c r="D1239" i="1" a="1"/>
  <c r="D1239" i="1" s="1"/>
  <c r="D1240" i="1" a="1"/>
  <c r="D1240" i="1" s="1"/>
  <c r="D1241" i="1" a="1"/>
  <c r="D1241" i="1" s="1"/>
  <c r="D1242" i="1" a="1"/>
  <c r="D1242" i="1" s="1"/>
  <c r="D1243" i="1" a="1"/>
  <c r="D1243" i="1" s="1"/>
  <c r="D1244" i="1" a="1"/>
  <c r="D1244" i="1" s="1"/>
  <c r="D1245" i="1" a="1"/>
  <c r="D1245" i="1" s="1"/>
  <c r="D1246" i="1" a="1"/>
  <c r="D1246" i="1" s="1"/>
  <c r="D1247" i="1" a="1"/>
  <c r="D1247" i="1"/>
  <c r="D1248" i="1" a="1"/>
  <c r="D1248" i="1" s="1"/>
  <c r="D1249" i="1" a="1"/>
  <c r="D1249" i="1" s="1"/>
  <c r="D1250" i="1" a="1"/>
  <c r="D1250" i="1" s="1"/>
  <c r="D1251" i="1" a="1"/>
  <c r="D1251" i="1" s="1"/>
  <c r="D1252" i="1" a="1"/>
  <c r="D1252" i="1" s="1"/>
  <c r="D1253" i="1" a="1"/>
  <c r="D1253" i="1" s="1"/>
  <c r="D1254" i="1" a="1"/>
  <c r="D1254" i="1" s="1"/>
  <c r="D1255" i="1" a="1"/>
  <c r="D1255" i="1" s="1"/>
  <c r="D1256" i="1" a="1"/>
  <c r="D1256" i="1" s="1"/>
  <c r="D1257" i="1" a="1"/>
  <c r="D1257" i="1" s="1"/>
  <c r="D1258" i="1" a="1"/>
  <c r="D1258" i="1" s="1"/>
  <c r="D1259" i="1" a="1"/>
  <c r="D1259" i="1" s="1"/>
  <c r="D1260" i="1" a="1"/>
  <c r="D1260" i="1" s="1"/>
  <c r="D1261" i="1" a="1"/>
  <c r="D1261" i="1" s="1"/>
  <c r="D1262" i="1" a="1"/>
  <c r="D1262" i="1" s="1"/>
  <c r="D1263" i="1" a="1"/>
  <c r="D1263" i="1" s="1"/>
  <c r="D1264" i="1" a="1"/>
  <c r="D1264" i="1" s="1"/>
  <c r="D1265" i="1" a="1"/>
  <c r="D1265" i="1" s="1"/>
  <c r="D1266" i="1" a="1"/>
  <c r="D1266" i="1" s="1"/>
  <c r="D1267" i="1" a="1"/>
  <c r="D1267" i="1" s="1"/>
  <c r="D1268" i="1" a="1"/>
  <c r="D1268" i="1" s="1"/>
  <c r="D1269" i="1" a="1"/>
  <c r="D1269" i="1" s="1"/>
  <c r="D1270" i="1" a="1"/>
  <c r="D1270" i="1" s="1"/>
  <c r="D1271" i="1" a="1"/>
  <c r="D1271" i="1"/>
  <c r="D1272" i="1" a="1"/>
  <c r="D1272" i="1" s="1"/>
  <c r="D1273" i="1" a="1"/>
  <c r="D1273" i="1" s="1"/>
  <c r="D1274" i="1" a="1"/>
  <c r="D1274" i="1" s="1"/>
  <c r="D1275" i="1" a="1"/>
  <c r="D1275" i="1" s="1"/>
  <c r="D1276" i="1" a="1"/>
  <c r="D1276" i="1" s="1"/>
  <c r="D1277" i="1" a="1"/>
  <c r="D1277" i="1" s="1"/>
  <c r="D1278" i="1" a="1"/>
  <c r="D1278" i="1" s="1"/>
  <c r="D1279" i="1" a="1"/>
  <c r="D1279" i="1" s="1"/>
  <c r="D1280" i="1" a="1"/>
  <c r="D1280" i="1" s="1"/>
  <c r="D1281" i="1" a="1"/>
  <c r="D1281" i="1" s="1"/>
  <c r="D1282" i="1" a="1"/>
  <c r="D1282" i="1" s="1"/>
  <c r="D1283" i="1" a="1"/>
  <c r="D1283" i="1" s="1"/>
  <c r="D1284" i="1" a="1"/>
  <c r="D1284" i="1" s="1"/>
  <c r="D1285" i="1" a="1"/>
  <c r="D1285" i="1" s="1"/>
  <c r="D1286" i="1" a="1"/>
  <c r="D1286" i="1" s="1"/>
  <c r="D1287" i="1" a="1"/>
  <c r="D1287" i="1" s="1"/>
  <c r="D1288" i="1" a="1"/>
  <c r="D1288" i="1" s="1"/>
  <c r="D1289" i="1" a="1"/>
  <c r="D1289" i="1" s="1"/>
  <c r="D1290" i="1" a="1"/>
  <c r="D1290" i="1" s="1"/>
  <c r="D1291" i="1" a="1"/>
  <c r="D1291" i="1" s="1"/>
  <c r="D1292" i="1" a="1"/>
  <c r="D1292" i="1" s="1"/>
  <c r="D1293" i="1" a="1"/>
  <c r="D1293" i="1" s="1"/>
  <c r="D1294" i="1" a="1"/>
  <c r="D1294" i="1" s="1"/>
  <c r="D1295" i="1" a="1"/>
  <c r="D1295" i="1" s="1"/>
  <c r="D1296" i="1" a="1"/>
  <c r="D1296" i="1" s="1"/>
  <c r="D1297" i="1" a="1"/>
  <c r="D1297" i="1" s="1"/>
  <c r="D1298" i="1" a="1"/>
  <c r="D1298" i="1" s="1"/>
  <c r="D1299" i="1" a="1"/>
  <c r="D1299" i="1" s="1"/>
  <c r="D1300" i="1" a="1"/>
  <c r="D1300" i="1" s="1"/>
  <c r="D1301" i="1" a="1"/>
  <c r="D1301" i="1" s="1"/>
  <c r="D1302" i="1" a="1"/>
  <c r="D1302" i="1" s="1"/>
  <c r="D1303" i="1" a="1"/>
  <c r="D1303" i="1" s="1"/>
  <c r="D1304" i="1" a="1"/>
  <c r="D1304" i="1" s="1"/>
  <c r="D1305" i="1" a="1"/>
  <c r="D1305" i="1" s="1"/>
  <c r="D1306" i="1" a="1"/>
  <c r="D1306" i="1" s="1"/>
  <c r="D1307" i="1" a="1"/>
  <c r="D1307" i="1" s="1"/>
  <c r="D1308" i="1" a="1"/>
  <c r="D1308" i="1" s="1"/>
  <c r="D1309" i="1" a="1"/>
  <c r="D1309" i="1" s="1"/>
  <c r="D1310" i="1" a="1"/>
  <c r="D1310" i="1" s="1"/>
  <c r="D1311" i="1" a="1"/>
  <c r="D1311" i="1"/>
  <c r="D1312" i="1" a="1"/>
  <c r="D1312" i="1" s="1"/>
  <c r="D1313" i="1" a="1"/>
  <c r="D1313" i="1" s="1"/>
  <c r="D1314" i="1" a="1"/>
  <c r="D1314" i="1" s="1"/>
  <c r="D1315" i="1" a="1"/>
  <c r="D1315" i="1" s="1"/>
  <c r="D1316" i="1" a="1"/>
  <c r="D1316" i="1" s="1"/>
  <c r="D1317" i="1" a="1"/>
  <c r="D1317" i="1" s="1"/>
  <c r="D1318" i="1" a="1"/>
  <c r="D1318" i="1" s="1"/>
  <c r="D1319" i="1" a="1"/>
  <c r="D1319" i="1" s="1"/>
  <c r="D1320" i="1" a="1"/>
  <c r="D1320" i="1" s="1"/>
  <c r="D1321" i="1" a="1"/>
  <c r="D1321" i="1" s="1"/>
  <c r="D1322" i="1" a="1"/>
  <c r="D1322" i="1" s="1"/>
  <c r="D1323" i="1" a="1"/>
  <c r="D1323" i="1" s="1"/>
  <c r="D1324" i="1" a="1"/>
  <c r="D1324" i="1" s="1"/>
  <c r="D1325" i="1" a="1"/>
  <c r="D1325" i="1" s="1"/>
  <c r="D1326" i="1" a="1"/>
  <c r="D1326" i="1" s="1"/>
  <c r="D1327" i="1" a="1"/>
  <c r="D1327" i="1" s="1"/>
  <c r="D1328" i="1" a="1"/>
  <c r="D1328" i="1" s="1"/>
  <c r="D1329" i="1" a="1"/>
  <c r="D1329" i="1" s="1"/>
  <c r="D1330" i="1" a="1"/>
  <c r="D1330" i="1" s="1"/>
  <c r="D1331" i="1" a="1"/>
  <c r="D1331" i="1" s="1"/>
  <c r="D1332" i="1" a="1"/>
  <c r="D1332" i="1" s="1"/>
  <c r="D1333" i="1" a="1"/>
  <c r="D1333" i="1" s="1"/>
  <c r="D1334" i="1" a="1"/>
  <c r="D1334" i="1" s="1"/>
  <c r="D1335" i="1" a="1"/>
  <c r="D1335" i="1"/>
  <c r="D1336" i="1" a="1"/>
  <c r="D1336" i="1" s="1"/>
  <c r="D1337" i="1" a="1"/>
  <c r="D1337" i="1" s="1"/>
  <c r="D1338" i="1" a="1"/>
  <c r="D1338" i="1" s="1"/>
  <c r="D1339" i="1" a="1"/>
  <c r="D1339" i="1" s="1"/>
  <c r="D1340" i="1" a="1"/>
  <c r="D1340" i="1" s="1"/>
  <c r="D1341" i="1" a="1"/>
  <c r="D1341" i="1" s="1"/>
  <c r="D1342" i="1" a="1"/>
  <c r="D1342" i="1" s="1"/>
  <c r="D1343" i="1" a="1"/>
  <c r="D1343" i="1" s="1"/>
  <c r="D1344" i="1" a="1"/>
  <c r="D1344" i="1" s="1"/>
  <c r="D1345" i="1" a="1"/>
  <c r="D1345" i="1" s="1"/>
  <c r="D1346" i="1" a="1"/>
  <c r="D1346" i="1" s="1"/>
  <c r="D1347" i="1" a="1"/>
  <c r="D1347" i="1" s="1"/>
  <c r="D1348" i="1" a="1"/>
  <c r="D1348" i="1" s="1"/>
  <c r="D1349" i="1" a="1"/>
  <c r="D1349" i="1" s="1"/>
  <c r="D1350" i="1" a="1"/>
  <c r="D1350" i="1" s="1"/>
  <c r="D1351" i="1" a="1"/>
  <c r="D1351" i="1" s="1"/>
  <c r="D1352" i="1" a="1"/>
  <c r="D1352" i="1" s="1"/>
  <c r="D1353" i="1" a="1"/>
  <c r="D1353" i="1" s="1"/>
  <c r="D1354" i="1" a="1"/>
  <c r="D1354" i="1" s="1"/>
  <c r="D1355" i="1" a="1"/>
  <c r="D1355" i="1" s="1"/>
  <c r="D1356" i="1" a="1"/>
  <c r="D1356" i="1" s="1"/>
  <c r="D1357" i="1" a="1"/>
  <c r="D1357" i="1" s="1"/>
  <c r="D1358" i="1" a="1"/>
  <c r="D1358" i="1" s="1"/>
  <c r="D1359" i="1" a="1"/>
  <c r="D1359" i="1" s="1"/>
  <c r="D1360" i="1" a="1"/>
  <c r="D1360" i="1" s="1"/>
  <c r="D1361" i="1" a="1"/>
  <c r="D1361" i="1" s="1"/>
  <c r="D1362" i="1" a="1"/>
  <c r="D1362" i="1" s="1"/>
  <c r="D1363" i="1" a="1"/>
  <c r="D1363" i="1"/>
  <c r="D1364" i="1" a="1"/>
  <c r="D1364" i="1" s="1"/>
  <c r="D1365" i="1" a="1"/>
  <c r="D1365" i="1" s="1"/>
  <c r="D1366" i="1" a="1"/>
  <c r="D1366" i="1" s="1"/>
  <c r="D1367" i="1" a="1"/>
  <c r="D1367" i="1" s="1"/>
  <c r="D1368" i="1" a="1"/>
  <c r="D1368" i="1" s="1"/>
  <c r="D1369" i="1" a="1"/>
  <c r="D1369" i="1" s="1"/>
  <c r="D1370" i="1" a="1"/>
  <c r="D1370" i="1" s="1"/>
  <c r="D1371" i="1" a="1"/>
  <c r="D1371" i="1" s="1"/>
  <c r="D1372" i="1" a="1"/>
  <c r="D1372" i="1" s="1"/>
  <c r="D1373" i="1" a="1"/>
  <c r="D1373" i="1" s="1"/>
  <c r="D1374" i="1" a="1"/>
  <c r="D1374" i="1" s="1"/>
  <c r="D1375" i="1" a="1"/>
  <c r="D1375" i="1" s="1"/>
  <c r="D1376" i="1" a="1"/>
  <c r="D1376" i="1" s="1"/>
  <c r="D1377" i="1" a="1"/>
  <c r="D1377" i="1" s="1"/>
  <c r="D1378" i="1" a="1"/>
  <c r="D1378" i="1" s="1"/>
  <c r="D1379" i="1" a="1"/>
  <c r="D1379" i="1" s="1"/>
  <c r="D1380" i="1" a="1"/>
  <c r="D1380" i="1" s="1"/>
  <c r="D1381" i="1" a="1"/>
  <c r="D1381" i="1" s="1"/>
  <c r="D1382" i="1" a="1"/>
  <c r="D1382" i="1" s="1"/>
  <c r="D1383" i="1" a="1"/>
  <c r="D1383" i="1" s="1"/>
  <c r="D1384" i="1" a="1"/>
  <c r="D1384" i="1" s="1"/>
  <c r="D1385" i="1" a="1"/>
  <c r="D1385" i="1" s="1"/>
  <c r="D1386" i="1" a="1"/>
  <c r="D1386" i="1" s="1"/>
  <c r="D1387" i="1" a="1"/>
  <c r="D1387" i="1" s="1"/>
  <c r="D1388" i="1" a="1"/>
  <c r="D1388" i="1" s="1"/>
  <c r="D1389" i="1" a="1"/>
  <c r="D1389" i="1" s="1"/>
  <c r="D1390" i="1" a="1"/>
  <c r="D1390" i="1" s="1"/>
  <c r="D1391" i="1" a="1"/>
  <c r="D1391" i="1" s="1"/>
  <c r="D1392" i="1" a="1"/>
  <c r="D1392" i="1" s="1"/>
  <c r="D1393" i="1" a="1"/>
  <c r="D1393" i="1" s="1"/>
  <c r="D1394" i="1" a="1"/>
  <c r="D1394" i="1" s="1"/>
  <c r="D1395" i="1" a="1"/>
  <c r="D1395" i="1" s="1"/>
  <c r="D1396" i="1" a="1"/>
  <c r="D1396" i="1" s="1"/>
  <c r="D1397" i="1" a="1"/>
  <c r="D1397" i="1" s="1"/>
  <c r="D1398" i="1" a="1"/>
  <c r="D1398" i="1" s="1"/>
  <c r="D1399" i="1" a="1"/>
  <c r="D1399" i="1" s="1"/>
  <c r="D1400" i="1" a="1"/>
  <c r="D1400" i="1" s="1"/>
  <c r="D1401" i="1" a="1"/>
  <c r="D1401" i="1" s="1"/>
  <c r="D1402" i="1" a="1"/>
  <c r="D1402" i="1" s="1"/>
  <c r="D1403" i="1" a="1"/>
  <c r="D1403" i="1" s="1"/>
  <c r="D1404" i="1" a="1"/>
  <c r="D1404" i="1" s="1"/>
  <c r="D1405" i="1" a="1"/>
  <c r="D1405" i="1" s="1"/>
  <c r="D1406" i="1" a="1"/>
  <c r="D1406" i="1" s="1"/>
  <c r="D1407" i="1" a="1"/>
  <c r="D1407" i="1" s="1"/>
  <c r="D1408" i="1" a="1"/>
  <c r="D1408" i="1" s="1"/>
  <c r="D1409" i="1" a="1"/>
  <c r="D1409" i="1" s="1"/>
  <c r="D1410" i="1" a="1"/>
  <c r="D1410" i="1" s="1"/>
  <c r="D1411" i="1" a="1"/>
  <c r="D1411" i="1" s="1"/>
  <c r="D1412" i="1" a="1"/>
  <c r="D1412" i="1" s="1"/>
  <c r="D1413" i="1" a="1"/>
  <c r="D1413" i="1" s="1"/>
  <c r="D1414" i="1" a="1"/>
  <c r="D1414" i="1" s="1"/>
  <c r="D1415" i="1" a="1"/>
  <c r="D1415" i="1" s="1"/>
  <c r="D1416" i="1" a="1"/>
  <c r="D1416" i="1" s="1"/>
  <c r="D1417" i="1" a="1"/>
  <c r="D1417" i="1" s="1"/>
  <c r="D1418" i="1" a="1"/>
  <c r="D1418" i="1" s="1"/>
  <c r="D1419" i="1" a="1"/>
  <c r="D1419" i="1"/>
  <c r="D1420" i="1" a="1"/>
  <c r="D1420" i="1" s="1"/>
  <c r="D1421" i="1" a="1"/>
  <c r="D1421" i="1" s="1"/>
  <c r="D1422" i="1" a="1"/>
  <c r="D1422" i="1" s="1"/>
  <c r="D1423" i="1" a="1"/>
  <c r="D1423" i="1" s="1"/>
  <c r="D1424" i="1" a="1"/>
  <c r="D1424" i="1" s="1"/>
  <c r="D1425" i="1" a="1"/>
  <c r="D1425" i="1" s="1"/>
  <c r="D1426" i="1" a="1"/>
  <c r="D1426" i="1" s="1"/>
  <c r="D1427" i="1" a="1"/>
  <c r="D1427" i="1"/>
  <c r="D1428" i="1" a="1"/>
  <c r="D1428" i="1" s="1"/>
  <c r="D1429" i="1" a="1"/>
  <c r="D1429" i="1" s="1"/>
  <c r="D1430" i="1" a="1"/>
  <c r="D1430" i="1" s="1"/>
  <c r="D1431" i="1" a="1"/>
  <c r="D1431" i="1" s="1"/>
  <c r="D1432" i="1" a="1"/>
  <c r="D1432" i="1" s="1"/>
  <c r="D1433" i="1" a="1"/>
  <c r="D1433" i="1" s="1"/>
  <c r="D1434" i="1" a="1"/>
  <c r="D1434" i="1" s="1"/>
  <c r="D1435" i="1" a="1"/>
  <c r="D1435" i="1" s="1"/>
  <c r="D1436" i="1" a="1"/>
  <c r="D1436" i="1" s="1"/>
  <c r="D1437" i="1" a="1"/>
  <c r="D1437" i="1" s="1"/>
  <c r="D1438" i="1" a="1"/>
  <c r="D1438" i="1" s="1"/>
  <c r="D1439" i="1" a="1"/>
  <c r="D1439" i="1" s="1"/>
  <c r="D1440" i="1" a="1"/>
  <c r="D1440" i="1" s="1"/>
  <c r="D1441" i="1" a="1"/>
  <c r="D1441" i="1" s="1"/>
  <c r="D1442" i="1" a="1"/>
  <c r="D1442" i="1" s="1"/>
  <c r="D1443" i="1" a="1"/>
  <c r="D1443" i="1" s="1"/>
  <c r="D1444" i="1" a="1"/>
  <c r="D1444" i="1" s="1"/>
  <c r="D1445" i="1" a="1"/>
  <c r="D1445" i="1" s="1"/>
  <c r="D1446" i="1" a="1"/>
  <c r="D1446" i="1" s="1"/>
  <c r="D1447" i="1" a="1"/>
  <c r="D1447" i="1" s="1"/>
  <c r="D1448" i="1" a="1"/>
  <c r="D1448" i="1" s="1"/>
  <c r="D1449" i="1" a="1"/>
  <c r="D1449" i="1" s="1"/>
  <c r="D1450" i="1" a="1"/>
  <c r="D1450" i="1" s="1"/>
  <c r="D1451" i="1" a="1"/>
  <c r="D1451" i="1" s="1"/>
  <c r="D1452" i="1" a="1"/>
  <c r="D1452" i="1" s="1"/>
  <c r="D1453" i="1" a="1"/>
  <c r="D1453" i="1" s="1"/>
  <c r="D1454" i="1" a="1"/>
  <c r="D1454" i="1" s="1"/>
  <c r="D1455" i="1" a="1"/>
  <c r="D1455" i="1" s="1"/>
  <c r="D1456" i="1" a="1"/>
  <c r="D1456" i="1" s="1"/>
  <c r="D1457" i="1" a="1"/>
  <c r="D1457" i="1" s="1"/>
  <c r="D1458" i="1" a="1"/>
  <c r="D1458" i="1" s="1"/>
  <c r="D1459" i="1" a="1"/>
  <c r="D1459" i="1" s="1"/>
  <c r="D1460" i="1" a="1"/>
  <c r="D1460" i="1" s="1"/>
  <c r="D1461" i="1" a="1"/>
  <c r="D1461" i="1" s="1"/>
  <c r="D1462" i="1" a="1"/>
  <c r="D1462" i="1" s="1"/>
  <c r="D1463" i="1" a="1"/>
  <c r="D1463" i="1" s="1"/>
  <c r="D1464" i="1" a="1"/>
  <c r="D1464" i="1" s="1"/>
  <c r="D1465" i="1" a="1"/>
  <c r="D1465" i="1" s="1"/>
  <c r="D1466" i="1" a="1"/>
  <c r="D1466" i="1" s="1"/>
  <c r="D1467" i="1" a="1"/>
  <c r="D1467" i="1" s="1"/>
  <c r="D1468" i="1" a="1"/>
  <c r="D1468" i="1" s="1"/>
  <c r="D1469" i="1" a="1"/>
  <c r="D1469" i="1" s="1"/>
  <c r="D1470" i="1" a="1"/>
  <c r="D1470" i="1" s="1"/>
  <c r="D1471" i="1" a="1"/>
  <c r="D1471" i="1" s="1"/>
  <c r="D1472" i="1" a="1"/>
  <c r="D1472" i="1" s="1"/>
  <c r="D1473" i="1" a="1"/>
  <c r="D1473" i="1" s="1"/>
  <c r="D1474" i="1" a="1"/>
  <c r="D1474" i="1" s="1"/>
  <c r="D1475" i="1" a="1"/>
  <c r="D1475" i="1" s="1"/>
  <c r="D1476" i="1" a="1"/>
  <c r="D1476" i="1" s="1"/>
  <c r="D1477" i="1" a="1"/>
  <c r="D1477" i="1" s="1"/>
  <c r="D1478" i="1" a="1"/>
  <c r="D1478" i="1" s="1"/>
  <c r="D1479" i="1" a="1"/>
  <c r="D1479" i="1" s="1"/>
  <c r="D1480" i="1" a="1"/>
  <c r="D1480" i="1" s="1"/>
  <c r="D1481" i="1" a="1"/>
  <c r="D1481" i="1" s="1"/>
  <c r="D1482" i="1" a="1"/>
  <c r="D1482" i="1" s="1"/>
  <c r="D1483" i="1" a="1"/>
  <c r="D1483" i="1"/>
  <c r="D1484" i="1" a="1"/>
  <c r="D1484" i="1" s="1"/>
  <c r="D1485" i="1" a="1"/>
  <c r="D1485" i="1" s="1"/>
  <c r="D1486" i="1" a="1"/>
  <c r="D1486" i="1" s="1"/>
  <c r="D1487" i="1" a="1"/>
  <c r="D1487" i="1" s="1"/>
  <c r="D1488" i="1" a="1"/>
  <c r="D1488" i="1" s="1"/>
  <c r="D1489" i="1" a="1"/>
  <c r="D1489" i="1" s="1"/>
  <c r="D1490" i="1" a="1"/>
  <c r="D1490" i="1" s="1"/>
  <c r="D1491" i="1" a="1"/>
  <c r="D1491" i="1"/>
  <c r="D1492" i="1" a="1"/>
  <c r="D1492" i="1" s="1"/>
  <c r="D1493" i="1" a="1"/>
  <c r="D1493" i="1" s="1"/>
  <c r="D1494" i="1" a="1"/>
  <c r="D1494" i="1" s="1"/>
  <c r="D1495" i="1" a="1"/>
  <c r="D1495" i="1" s="1"/>
  <c r="D1496" i="1" a="1"/>
  <c r="D1496" i="1" s="1"/>
  <c r="D1497" i="1" a="1"/>
  <c r="D1497" i="1" s="1"/>
  <c r="D1498" i="1" a="1"/>
  <c r="D1498" i="1" s="1"/>
  <c r="D1499" i="1" a="1"/>
  <c r="D1499" i="1" s="1"/>
  <c r="D1500" i="1" a="1"/>
  <c r="D1500" i="1" s="1"/>
  <c r="D1501" i="1" a="1"/>
  <c r="D1501" i="1" s="1"/>
  <c r="D1502" i="1" a="1"/>
  <c r="D1502" i="1" s="1"/>
  <c r="D1503" i="1" a="1"/>
  <c r="D1503" i="1" s="1"/>
  <c r="D1504" i="1" a="1"/>
  <c r="D1504" i="1" s="1"/>
  <c r="D1505" i="1" a="1"/>
  <c r="D1505" i="1" s="1"/>
  <c r="D1506" i="1" a="1"/>
  <c r="D1506" i="1" s="1"/>
  <c r="D1507" i="1" a="1"/>
  <c r="D1507" i="1" s="1"/>
  <c r="D1508" i="1" a="1"/>
  <c r="D1508" i="1" s="1"/>
  <c r="D1509" i="1" a="1"/>
  <c r="D1509" i="1" s="1"/>
  <c r="D1510" i="1" a="1"/>
  <c r="D1510" i="1" s="1"/>
  <c r="D1511" i="1" a="1"/>
  <c r="D1511" i="1" s="1"/>
  <c r="D1512" i="1" a="1"/>
  <c r="D1512" i="1" s="1"/>
  <c r="D1513" i="1" a="1"/>
  <c r="D1513" i="1" s="1"/>
  <c r="D1514" i="1" a="1"/>
  <c r="D1514" i="1" s="1"/>
  <c r="D1515" i="1" a="1"/>
  <c r="D1515" i="1"/>
  <c r="D1516" i="1" a="1"/>
  <c r="D1516" i="1" s="1"/>
  <c r="D1517" i="1" a="1"/>
  <c r="D1517" i="1" s="1"/>
  <c r="D1518" i="1" a="1"/>
  <c r="D1518" i="1" s="1"/>
  <c r="D1519" i="1" a="1"/>
  <c r="D1519" i="1" s="1"/>
  <c r="D1520" i="1" a="1"/>
  <c r="D1520" i="1" s="1"/>
  <c r="D1521" i="1" a="1"/>
  <c r="D1521" i="1" s="1"/>
  <c r="D1522" i="1" a="1"/>
  <c r="D1522" i="1" s="1"/>
  <c r="D1523" i="1" a="1"/>
  <c r="D1523" i="1" s="1"/>
  <c r="D1524" i="1" a="1"/>
  <c r="D1524" i="1" s="1"/>
  <c r="D1525" i="1" a="1"/>
  <c r="D1525" i="1" s="1"/>
  <c r="D1526" i="1" a="1"/>
  <c r="D1526" i="1" s="1"/>
  <c r="D1527" i="1" a="1"/>
  <c r="D1527" i="1" s="1"/>
  <c r="D1528" i="1" a="1"/>
  <c r="D1528" i="1" s="1"/>
  <c r="D1529" i="1" a="1"/>
  <c r="D1529" i="1" s="1"/>
  <c r="D1530" i="1" a="1"/>
  <c r="D1530" i="1" s="1"/>
  <c r="D1531" i="1" a="1"/>
  <c r="D1531" i="1" s="1"/>
  <c r="D1532" i="1" a="1"/>
  <c r="D1532" i="1" s="1"/>
  <c r="D1533" i="1" a="1"/>
  <c r="D1533" i="1" s="1"/>
  <c r="D1534" i="1" a="1"/>
  <c r="D1534" i="1" s="1"/>
  <c r="D1535" i="1" a="1"/>
  <c r="D1535" i="1" s="1"/>
  <c r="D1536" i="1" a="1"/>
  <c r="D1536" i="1" s="1"/>
  <c r="D1537" i="1" a="1"/>
  <c r="D1537" i="1" s="1"/>
  <c r="D1538" i="1" a="1"/>
  <c r="D1538" i="1" s="1"/>
  <c r="D1539" i="1" a="1"/>
  <c r="D1539" i="1" s="1"/>
  <c r="D1540" i="1" a="1"/>
  <c r="D1540" i="1" s="1"/>
  <c r="D1541" i="1" a="1"/>
  <c r="D1541" i="1" s="1"/>
  <c r="D1542" i="1" a="1"/>
  <c r="D1542" i="1" s="1"/>
  <c r="D1543" i="1" a="1"/>
  <c r="D1543" i="1" s="1"/>
  <c r="D1544" i="1" a="1"/>
  <c r="D1544" i="1" s="1"/>
  <c r="D1545" i="1" a="1"/>
  <c r="D1545" i="1" s="1"/>
  <c r="D1546" i="1" a="1"/>
  <c r="D1546" i="1" s="1"/>
  <c r="D1547" i="1" a="1"/>
  <c r="D1547" i="1" s="1"/>
  <c r="D1548" i="1" a="1"/>
  <c r="D1548" i="1" s="1"/>
  <c r="D1549" i="1" a="1"/>
  <c r="D1549" i="1" s="1"/>
  <c r="D1550" i="1" a="1"/>
  <c r="D1550" i="1" s="1"/>
  <c r="D1551" i="1" a="1"/>
  <c r="D1551" i="1" s="1"/>
  <c r="D1552" i="1" a="1"/>
  <c r="D1552" i="1" s="1"/>
  <c r="D1553" i="1" a="1"/>
  <c r="D1553" i="1" s="1"/>
  <c r="D1554" i="1" a="1"/>
  <c r="D1554" i="1" s="1"/>
  <c r="D1555" i="1" a="1"/>
  <c r="D1555" i="1" s="1"/>
  <c r="D1556" i="1" a="1"/>
  <c r="D1556" i="1" s="1"/>
  <c r="D1557" i="1" a="1"/>
  <c r="D1557" i="1" s="1"/>
  <c r="D1558" i="1" a="1"/>
  <c r="D1558" i="1" s="1"/>
  <c r="D1559" i="1" a="1"/>
  <c r="D1559" i="1" s="1"/>
  <c r="D1560" i="1" a="1"/>
  <c r="D1560" i="1" s="1"/>
  <c r="D1561" i="1" a="1"/>
  <c r="D1561" i="1" s="1"/>
  <c r="D1562" i="1" a="1"/>
  <c r="D1562" i="1" s="1"/>
  <c r="D1563" i="1" a="1"/>
  <c r="D1563" i="1" s="1"/>
  <c r="D1564" i="1" a="1"/>
  <c r="D1564" i="1" s="1"/>
  <c r="D1565" i="1" a="1"/>
  <c r="D1565" i="1" s="1"/>
  <c r="D1566" i="1" a="1"/>
  <c r="D1566" i="1" s="1"/>
  <c r="D1567" i="1" a="1"/>
  <c r="D1567" i="1" s="1"/>
  <c r="D1568" i="1" a="1"/>
  <c r="D1568" i="1" s="1"/>
  <c r="D1569" i="1" a="1"/>
  <c r="D1569" i="1" s="1"/>
  <c r="D1570" i="1" a="1"/>
  <c r="D1570" i="1" s="1"/>
  <c r="D1571" i="1" a="1"/>
  <c r="D1571" i="1"/>
  <c r="D1572" i="1" a="1"/>
  <c r="D1572" i="1" s="1"/>
  <c r="D1573" i="1" a="1"/>
  <c r="D1573" i="1" s="1"/>
  <c r="D1574" i="1" a="1"/>
  <c r="D1574" i="1" s="1"/>
  <c r="D1575" i="1" a="1"/>
  <c r="D1575" i="1" s="1"/>
  <c r="D1576" i="1" a="1"/>
  <c r="D1576" i="1" s="1"/>
  <c r="D1577" i="1" a="1"/>
  <c r="D1577" i="1" s="1"/>
  <c r="D1578" i="1" a="1"/>
  <c r="D1578" i="1" s="1"/>
  <c r="D1579" i="1" a="1"/>
  <c r="D1579" i="1" s="1"/>
  <c r="D1580" i="1" a="1"/>
  <c r="D1580" i="1" s="1"/>
  <c r="D1581" i="1" a="1"/>
  <c r="D1581" i="1" s="1"/>
  <c r="D1582" i="1" a="1"/>
  <c r="D1582" i="1" s="1"/>
  <c r="D1583" i="1" a="1"/>
  <c r="D1583" i="1" s="1"/>
  <c r="D1584" i="1" a="1"/>
  <c r="D1584" i="1" s="1"/>
  <c r="D1585" i="1" a="1"/>
  <c r="D1585" i="1" s="1"/>
  <c r="D1586" i="1" a="1"/>
  <c r="D1586" i="1" s="1"/>
  <c r="D1587" i="1" a="1"/>
  <c r="D1587" i="1" s="1"/>
  <c r="D1588" i="1" a="1"/>
  <c r="D1588" i="1" s="1"/>
  <c r="D1589" i="1" a="1"/>
  <c r="D1589" i="1" s="1"/>
  <c r="D1590" i="1" a="1"/>
  <c r="D1590" i="1" s="1"/>
  <c r="D1591" i="1" a="1"/>
  <c r="D1591" i="1" s="1"/>
  <c r="D1592" i="1" a="1"/>
  <c r="D1592" i="1" s="1"/>
  <c r="D1593" i="1" a="1"/>
  <c r="D1593" i="1" s="1"/>
  <c r="D1594" i="1" a="1"/>
  <c r="D1594" i="1" s="1"/>
  <c r="D1595" i="1" a="1"/>
  <c r="D1595" i="1" s="1"/>
  <c r="D1596" i="1" a="1"/>
  <c r="D1596" i="1" s="1"/>
  <c r="D1597" i="1" a="1"/>
  <c r="D1597" i="1" s="1"/>
  <c r="D1598" i="1" a="1"/>
  <c r="D1598" i="1" s="1"/>
  <c r="D1599" i="1" a="1"/>
  <c r="D1599" i="1" s="1"/>
  <c r="D1600" i="1" a="1"/>
  <c r="D1600" i="1" s="1"/>
  <c r="D1601" i="1" a="1"/>
  <c r="D1601" i="1" s="1"/>
  <c r="D1602" i="1" a="1"/>
  <c r="D1602" i="1" s="1"/>
  <c r="D1603" i="1" a="1"/>
  <c r="D1603" i="1" s="1"/>
  <c r="D1604" i="1" a="1"/>
  <c r="D1604" i="1" s="1"/>
  <c r="D1605" i="1" a="1"/>
  <c r="D1605" i="1" s="1"/>
  <c r="D1606" i="1" a="1"/>
  <c r="D1606" i="1" s="1"/>
  <c r="D1607" i="1" a="1"/>
  <c r="D1607" i="1" s="1"/>
  <c r="D1608" i="1" a="1"/>
  <c r="D1608" i="1" s="1"/>
  <c r="D1609" i="1" a="1"/>
  <c r="D1609" i="1" s="1"/>
  <c r="D1610" i="1" a="1"/>
  <c r="D1610" i="1" s="1"/>
  <c r="D1611" i="1" a="1"/>
  <c r="D1611" i="1" s="1"/>
  <c r="D1612" i="1" a="1"/>
  <c r="D1612" i="1" s="1"/>
  <c r="D1613" i="1" a="1"/>
  <c r="D1613" i="1" s="1"/>
  <c r="D1614" i="1" a="1"/>
  <c r="D1614" i="1" s="1"/>
  <c r="D1615" i="1" a="1"/>
  <c r="D1615" i="1" s="1"/>
  <c r="D1616" i="1" a="1"/>
  <c r="D1616" i="1" s="1"/>
  <c r="D1617" i="1" a="1"/>
  <c r="D1617" i="1" s="1"/>
  <c r="D1618" i="1" a="1"/>
  <c r="D1618" i="1" s="1"/>
  <c r="D1619" i="1" a="1"/>
  <c r="D1619" i="1" s="1"/>
  <c r="D1620" i="1" a="1"/>
  <c r="D1620" i="1" s="1"/>
  <c r="D1621" i="1" a="1"/>
  <c r="D1621" i="1" s="1"/>
  <c r="D1622" i="1" a="1"/>
  <c r="D1622" i="1" s="1"/>
  <c r="D1623" i="1" a="1"/>
  <c r="D1623" i="1" s="1"/>
  <c r="D1624" i="1" a="1"/>
  <c r="D1624" i="1" s="1"/>
  <c r="D1625" i="1" a="1"/>
  <c r="D1625" i="1" s="1"/>
  <c r="D1626" i="1" a="1"/>
  <c r="D1626" i="1" s="1"/>
  <c r="D1627" i="1" a="1"/>
  <c r="D1627" i="1" s="1"/>
  <c r="D1628" i="1" a="1"/>
  <c r="D1628" i="1" s="1"/>
  <c r="D1629" i="1" a="1"/>
  <c r="D1629" i="1" s="1"/>
  <c r="D1630" i="1" a="1"/>
  <c r="D1630" i="1" s="1"/>
  <c r="D1631" i="1" a="1"/>
  <c r="D1631" i="1" s="1"/>
  <c r="D1632" i="1" a="1"/>
  <c r="D1632" i="1" s="1"/>
  <c r="D1633" i="1" a="1"/>
  <c r="D1633" i="1" s="1"/>
  <c r="D1634" i="1" a="1"/>
  <c r="D1634" i="1" s="1"/>
  <c r="D1635" i="1" a="1"/>
  <c r="D1635" i="1" s="1"/>
  <c r="D1636" i="1" a="1"/>
  <c r="D1636" i="1" s="1"/>
  <c r="D1637" i="1" a="1"/>
  <c r="D1637" i="1" s="1"/>
  <c r="D1638" i="1" a="1"/>
  <c r="D1638" i="1" s="1"/>
  <c r="D1639" i="1" a="1"/>
  <c r="D1639" i="1" s="1"/>
  <c r="D1640" i="1" a="1"/>
  <c r="D1640" i="1" s="1"/>
  <c r="D1641" i="1" a="1"/>
  <c r="D1641" i="1" s="1"/>
  <c r="D1642" i="1" a="1"/>
  <c r="D1642" i="1" s="1"/>
  <c r="D1643" i="1" a="1"/>
  <c r="D1643" i="1" s="1"/>
  <c r="D1644" i="1" a="1"/>
  <c r="D1644" i="1" s="1"/>
  <c r="D1645" i="1" a="1"/>
  <c r="D1645" i="1" s="1"/>
  <c r="D1646" i="1" a="1"/>
  <c r="D1646" i="1" s="1"/>
  <c r="D1647" i="1" a="1"/>
  <c r="D1647" i="1" s="1"/>
  <c r="D1648" i="1" a="1"/>
  <c r="D1648" i="1" s="1"/>
  <c r="D1649" i="1" a="1"/>
  <c r="D1649" i="1" s="1"/>
  <c r="D1650" i="1" a="1"/>
  <c r="D1650" i="1" s="1"/>
  <c r="D1651" i="1" a="1"/>
  <c r="D1651" i="1" s="1"/>
  <c r="D1652" i="1" a="1"/>
  <c r="D1652" i="1" s="1"/>
  <c r="D1653" i="1" a="1"/>
  <c r="D1653" i="1" s="1"/>
  <c r="D1654" i="1" a="1"/>
  <c r="D1654" i="1" s="1"/>
  <c r="D1655" i="1" a="1"/>
  <c r="D1655" i="1" s="1"/>
  <c r="D1656" i="1" a="1"/>
  <c r="D1656" i="1" s="1"/>
  <c r="D1657" i="1" a="1"/>
  <c r="D1657" i="1" s="1"/>
  <c r="D1658" i="1" a="1"/>
  <c r="D1658" i="1" s="1"/>
  <c r="D1659" i="1" a="1"/>
  <c r="D1659" i="1" s="1"/>
  <c r="D1660" i="1" a="1"/>
  <c r="D1660" i="1" s="1"/>
  <c r="D1661" i="1" a="1"/>
  <c r="D1661" i="1" s="1"/>
  <c r="D1662" i="1" a="1"/>
  <c r="D1662" i="1" s="1"/>
  <c r="D1663" i="1" a="1"/>
  <c r="D1663" i="1" s="1"/>
  <c r="D1664" i="1" a="1"/>
  <c r="D1664" i="1" s="1"/>
  <c r="D1665" i="1" a="1"/>
  <c r="D1665" i="1" s="1"/>
  <c r="D1666" i="1" a="1"/>
  <c r="D1666" i="1" s="1"/>
  <c r="D1667" i="1" a="1"/>
  <c r="D1667" i="1" s="1"/>
  <c r="D1668" i="1" a="1"/>
  <c r="D1668" i="1" s="1"/>
  <c r="D1669" i="1" a="1"/>
  <c r="D1669" i="1" s="1"/>
  <c r="D1670" i="1" a="1"/>
  <c r="D1670" i="1" s="1"/>
  <c r="D1671" i="1" a="1"/>
  <c r="D1671" i="1" s="1"/>
  <c r="D1672" i="1" a="1"/>
  <c r="D1672" i="1" s="1"/>
  <c r="D1673" i="1" a="1"/>
  <c r="D1673" i="1" s="1"/>
  <c r="D1674" i="1" a="1"/>
  <c r="D1674" i="1" s="1"/>
  <c r="D1675" i="1" a="1"/>
  <c r="D1675" i="1" s="1"/>
  <c r="D1676" i="1" a="1"/>
  <c r="D1676" i="1" s="1"/>
  <c r="D1677" i="1" a="1"/>
  <c r="D1677" i="1" s="1"/>
  <c r="D1678" i="1" a="1"/>
  <c r="D1678" i="1" s="1"/>
  <c r="D1679" i="1" a="1"/>
  <c r="D1679" i="1" s="1"/>
  <c r="D1680" i="1" a="1"/>
  <c r="D1680" i="1" s="1"/>
  <c r="D1681" i="1" a="1"/>
  <c r="D1681" i="1" s="1"/>
  <c r="D1682" i="1" a="1"/>
  <c r="D1682" i="1" s="1"/>
  <c r="D1683" i="1" a="1"/>
  <c r="D1683" i="1" s="1"/>
  <c r="D1684" i="1" a="1"/>
  <c r="D1684" i="1" s="1"/>
  <c r="D1685" i="1" a="1"/>
  <c r="D1685" i="1" s="1"/>
  <c r="D1686" i="1" a="1"/>
  <c r="D1686" i="1" s="1"/>
  <c r="D1687" i="1" a="1"/>
  <c r="D1687" i="1" s="1"/>
  <c r="D1688" i="1" a="1"/>
  <c r="D1688" i="1" s="1"/>
  <c r="D1689" i="1" a="1"/>
  <c r="D1689" i="1" s="1"/>
  <c r="D1690" i="1" a="1"/>
  <c r="D1690" i="1" s="1"/>
  <c r="D1691" i="1" a="1"/>
  <c r="D1691" i="1" s="1"/>
  <c r="D1692" i="1" a="1"/>
  <c r="D1692" i="1" s="1"/>
  <c r="D1693" i="1" a="1"/>
  <c r="D1693" i="1" s="1"/>
  <c r="D1694" i="1" a="1"/>
  <c r="D1694" i="1" s="1"/>
  <c r="D1695" i="1" a="1"/>
  <c r="D1695" i="1" s="1"/>
  <c r="D1696" i="1" a="1"/>
  <c r="D1696" i="1" s="1"/>
  <c r="D1697" i="1" a="1"/>
  <c r="D1697" i="1" s="1"/>
  <c r="D1698" i="1" a="1"/>
  <c r="D1698" i="1" s="1"/>
  <c r="D1699" i="1" a="1"/>
  <c r="D1699" i="1" s="1"/>
  <c r="D1700" i="1" a="1"/>
  <c r="D1700" i="1" s="1"/>
  <c r="D1701" i="1" a="1"/>
  <c r="D1701" i="1" s="1"/>
  <c r="D1702" i="1" a="1"/>
  <c r="D1702" i="1" s="1"/>
  <c r="D1703" i="1" a="1"/>
  <c r="D1703" i="1" s="1"/>
  <c r="D1704" i="1" a="1"/>
  <c r="D1704" i="1" s="1"/>
  <c r="D1705" i="1" a="1"/>
  <c r="D1705" i="1"/>
  <c r="D1706" i="1" a="1"/>
  <c r="D1706" i="1" s="1"/>
  <c r="D1707" i="1" a="1"/>
  <c r="D1707" i="1" s="1"/>
  <c r="D1708" i="1" a="1"/>
  <c r="D1708" i="1" s="1"/>
  <c r="D1709" i="1" a="1"/>
  <c r="D1709" i="1" s="1"/>
  <c r="D1710" i="1" a="1"/>
  <c r="D1710" i="1" s="1"/>
  <c r="D1711" i="1" a="1"/>
  <c r="D1711" i="1" s="1"/>
  <c r="D1712" i="1" a="1"/>
  <c r="D1712" i="1" s="1"/>
  <c r="D1713" i="1" a="1"/>
  <c r="D1713" i="1" s="1"/>
  <c r="D1714" i="1" a="1"/>
  <c r="D1714" i="1" s="1"/>
  <c r="D1715" i="1" a="1"/>
  <c r="D1715" i="1" s="1"/>
  <c r="D1716" i="1" a="1"/>
  <c r="D1716" i="1" s="1"/>
  <c r="D1717" i="1" a="1"/>
  <c r="D1717" i="1" s="1"/>
  <c r="D1718" i="1" a="1"/>
  <c r="D1718" i="1" s="1"/>
  <c r="D1719" i="1" a="1"/>
  <c r="D1719" i="1" s="1"/>
  <c r="D1720" i="1" a="1"/>
  <c r="D1720" i="1" s="1"/>
  <c r="D1721" i="1" a="1"/>
  <c r="D1721" i="1" s="1"/>
  <c r="D1722" i="1" a="1"/>
  <c r="D1722" i="1" s="1"/>
  <c r="D1723" i="1" a="1"/>
  <c r="D1723" i="1" s="1"/>
  <c r="D1724" i="1" a="1"/>
  <c r="D1724" i="1" s="1"/>
  <c r="D1725" i="1" a="1"/>
  <c r="D1725" i="1" s="1"/>
  <c r="D1726" i="1" a="1"/>
  <c r="D1726" i="1" s="1"/>
  <c r="D1727" i="1" a="1"/>
  <c r="D1727" i="1" s="1"/>
  <c r="D1728" i="1" a="1"/>
  <c r="D1728" i="1" s="1"/>
  <c r="D1729" i="1" a="1"/>
  <c r="D1729" i="1" s="1"/>
  <c r="D1730" i="1" a="1"/>
  <c r="D1730" i="1" s="1"/>
  <c r="D1731" i="1" a="1"/>
  <c r="D1731" i="1" s="1"/>
  <c r="D1732" i="1" a="1"/>
  <c r="D1732" i="1" s="1"/>
  <c r="D1733" i="1" a="1"/>
  <c r="D1733" i="1" s="1"/>
  <c r="D1734" i="1" a="1"/>
  <c r="D1734" i="1" s="1"/>
  <c r="D1735" i="1" a="1"/>
  <c r="D1735" i="1" s="1"/>
  <c r="D1736" i="1" a="1"/>
  <c r="D1736" i="1" s="1"/>
  <c r="D1737" i="1" a="1"/>
  <c r="D1737" i="1" s="1"/>
  <c r="D1738" i="1" a="1"/>
  <c r="D1738" i="1" s="1"/>
  <c r="D1739" i="1" a="1"/>
  <c r="D1739" i="1" s="1"/>
  <c r="D1740" i="1" a="1"/>
  <c r="D1740" i="1" s="1"/>
  <c r="D1741" i="1" a="1"/>
  <c r="D1741" i="1" s="1"/>
  <c r="D1742" i="1" a="1"/>
  <c r="D1742" i="1" s="1"/>
  <c r="D1743" i="1" a="1"/>
  <c r="D1743" i="1" s="1"/>
  <c r="D1744" i="1" a="1"/>
  <c r="D1744" i="1" s="1"/>
  <c r="D1745" i="1" a="1"/>
  <c r="D1745" i="1" s="1"/>
  <c r="D1746" i="1" a="1"/>
  <c r="D1746" i="1" s="1"/>
  <c r="D1747" i="1" a="1"/>
  <c r="D1747" i="1" s="1"/>
  <c r="D1748" i="1" a="1"/>
  <c r="D1748" i="1" s="1"/>
  <c r="D1749" i="1" a="1"/>
  <c r="D1749" i="1" s="1"/>
  <c r="D1750" i="1" a="1"/>
  <c r="D1750" i="1" s="1"/>
  <c r="D1751" i="1" a="1"/>
  <c r="D1751" i="1" s="1"/>
  <c r="D1752" i="1" a="1"/>
  <c r="D1752" i="1" s="1"/>
  <c r="D1753" i="1" a="1"/>
  <c r="D1753" i="1" s="1"/>
  <c r="D1754" i="1" a="1"/>
  <c r="D1754" i="1" s="1"/>
  <c r="D1755" i="1" a="1"/>
  <c r="D1755" i="1" s="1"/>
  <c r="D1756" i="1" a="1"/>
  <c r="D1756" i="1" s="1"/>
  <c r="D1757" i="1" a="1"/>
  <c r="D1757" i="1" s="1"/>
  <c r="D1758" i="1" a="1"/>
  <c r="D1758" i="1" s="1"/>
  <c r="D1759" i="1" a="1"/>
  <c r="D1759" i="1" s="1"/>
  <c r="D1760" i="1" a="1"/>
  <c r="D1760" i="1" s="1"/>
  <c r="D1761" i="1" a="1"/>
  <c r="D1761" i="1" s="1"/>
  <c r="D1762" i="1" a="1"/>
  <c r="D1762" i="1" s="1"/>
  <c r="D1763" i="1" a="1"/>
  <c r="D1763" i="1" s="1"/>
  <c r="D1764" i="1" a="1"/>
  <c r="D1764" i="1" s="1"/>
  <c r="D1765" i="1" a="1"/>
  <c r="D1765" i="1" s="1"/>
  <c r="D1766" i="1" a="1"/>
  <c r="D1766" i="1" s="1"/>
  <c r="D1767" i="1" a="1"/>
  <c r="D1767" i="1" s="1"/>
  <c r="D1768" i="1" a="1"/>
  <c r="D1768" i="1" s="1"/>
  <c r="D1769" i="1" a="1"/>
  <c r="D1769" i="1" s="1"/>
  <c r="D1770" i="1" a="1"/>
  <c r="D1770" i="1" s="1"/>
  <c r="D1771" i="1" a="1"/>
  <c r="D1771" i="1" s="1"/>
  <c r="D1772" i="1" a="1"/>
  <c r="D1772" i="1" s="1"/>
  <c r="D1773" i="1" a="1"/>
  <c r="D1773" i="1" s="1"/>
  <c r="D1774" i="1" a="1"/>
  <c r="D1774" i="1" s="1"/>
  <c r="D1775" i="1" a="1"/>
  <c r="D1775" i="1" s="1"/>
  <c r="D1776" i="1" a="1"/>
  <c r="D1776" i="1" s="1"/>
  <c r="D1777" i="1" a="1"/>
  <c r="D1777" i="1" s="1"/>
  <c r="D1778" i="1" a="1"/>
  <c r="D1778" i="1" s="1"/>
  <c r="D1779" i="1" a="1"/>
  <c r="D1779" i="1"/>
  <c r="D1780" i="1" a="1"/>
  <c r="D1780" i="1" s="1"/>
  <c r="D1781" i="1" a="1"/>
  <c r="D1781" i="1" s="1"/>
  <c r="D1782" i="1" a="1"/>
  <c r="D1782" i="1" s="1"/>
  <c r="D1783" i="1" a="1"/>
  <c r="D1783" i="1" s="1"/>
  <c r="D1784" i="1" a="1"/>
  <c r="D1784" i="1" s="1"/>
  <c r="D1785" i="1" a="1"/>
  <c r="D1785" i="1"/>
  <c r="D1786" i="1" a="1"/>
  <c r="D1786" i="1" s="1"/>
  <c r="D1787" i="1" a="1"/>
  <c r="D1787" i="1" s="1"/>
  <c r="D1788" i="1" a="1"/>
  <c r="D1788" i="1" s="1"/>
  <c r="D1789" i="1" a="1"/>
  <c r="D1789" i="1" s="1"/>
  <c r="D1790" i="1" a="1"/>
  <c r="D1790" i="1" s="1"/>
  <c r="D1791" i="1" a="1"/>
  <c r="D1791" i="1" s="1"/>
  <c r="D1792" i="1" a="1"/>
  <c r="D1792" i="1" s="1"/>
  <c r="D1793" i="1" a="1"/>
  <c r="D1793" i="1" s="1"/>
  <c r="D1794" i="1" a="1"/>
  <c r="D1794" i="1" s="1"/>
  <c r="D1795" i="1" a="1"/>
  <c r="D1795" i="1" s="1"/>
  <c r="D1796" i="1" a="1"/>
  <c r="D1796" i="1" s="1"/>
  <c r="D1797" i="1" a="1"/>
  <c r="D1797" i="1" s="1"/>
  <c r="D1798" i="1" a="1"/>
  <c r="D1798" i="1" s="1"/>
  <c r="D1799" i="1" a="1"/>
  <c r="D1799" i="1" s="1"/>
  <c r="D1800" i="1" a="1"/>
  <c r="D1800" i="1" s="1"/>
  <c r="D1801" i="1" a="1"/>
  <c r="D1801" i="1" s="1"/>
  <c r="D1802" i="1" a="1"/>
  <c r="D1802" i="1" s="1"/>
  <c r="D1803" i="1" a="1"/>
  <c r="D1803" i="1" s="1"/>
  <c r="D1804" i="1" a="1"/>
  <c r="D1804" i="1" s="1"/>
  <c r="D1805" i="1" a="1"/>
  <c r="D1805" i="1" s="1"/>
  <c r="D1806" i="1" a="1"/>
  <c r="D1806" i="1" s="1"/>
  <c r="D1807" i="1" a="1"/>
  <c r="D1807" i="1" s="1"/>
  <c r="D1808" i="1" a="1"/>
  <c r="D1808" i="1" s="1"/>
  <c r="D1809" i="1" a="1"/>
  <c r="D1809" i="1" s="1"/>
  <c r="D1810" i="1" a="1"/>
  <c r="D1810" i="1" s="1"/>
  <c r="D1811" i="1" a="1"/>
  <c r="D1811" i="1" s="1"/>
  <c r="D1812" i="1" a="1"/>
  <c r="D1812" i="1" s="1"/>
  <c r="D1813" i="1" a="1"/>
  <c r="D1813" i="1" s="1"/>
  <c r="D1814" i="1" a="1"/>
  <c r="D1814" i="1" s="1"/>
  <c r="D1815" i="1" a="1"/>
  <c r="D1815" i="1" s="1"/>
  <c r="D1816" i="1" a="1"/>
  <c r="D1816" i="1" s="1"/>
  <c r="D1817" i="1" a="1"/>
  <c r="D1817" i="1" s="1"/>
  <c r="D1818" i="1" a="1"/>
  <c r="D1818" i="1" s="1"/>
  <c r="D1819" i="1" a="1"/>
  <c r="D1819" i="1" s="1"/>
  <c r="D1820" i="1" a="1"/>
  <c r="D1820" i="1" s="1"/>
  <c r="D1821" i="1" a="1"/>
  <c r="D1821" i="1" s="1"/>
  <c r="D1822" i="1" a="1"/>
  <c r="D1822" i="1" s="1"/>
  <c r="D1823" i="1" a="1"/>
  <c r="D1823" i="1" s="1"/>
  <c r="D1824" i="1" a="1"/>
  <c r="D1824" i="1" s="1"/>
  <c r="D1825" i="1" a="1"/>
  <c r="D1825" i="1" s="1"/>
  <c r="D1826" i="1" a="1"/>
  <c r="D1826" i="1" s="1"/>
  <c r="D1827" i="1" a="1"/>
  <c r="D1827" i="1"/>
  <c r="D1828" i="1" a="1"/>
  <c r="D1828" i="1" s="1"/>
  <c r="D1829" i="1" a="1"/>
  <c r="D1829" i="1" s="1"/>
  <c r="D1830" i="1" a="1"/>
  <c r="D1830" i="1" s="1"/>
  <c r="D1831" i="1" a="1"/>
  <c r="D1831" i="1" s="1"/>
  <c r="D1832" i="1" a="1"/>
  <c r="D1832" i="1" s="1"/>
  <c r="D1833" i="1" a="1"/>
  <c r="D1833" i="1" s="1"/>
  <c r="D1834" i="1" a="1"/>
  <c r="D1834" i="1" s="1"/>
  <c r="D1835" i="1" a="1"/>
  <c r="D1835" i="1" s="1"/>
  <c r="D1836" i="1" a="1"/>
  <c r="D1836" i="1" s="1"/>
  <c r="D1837" i="1" a="1"/>
  <c r="D1837" i="1" s="1"/>
  <c r="D1838" i="1" a="1"/>
  <c r="D1838" i="1" s="1"/>
  <c r="D1839" i="1" a="1"/>
  <c r="D1839" i="1" s="1"/>
  <c r="D1840" i="1" a="1"/>
  <c r="D1840" i="1" s="1"/>
  <c r="D1841" i="1" a="1"/>
  <c r="D1841" i="1" s="1"/>
  <c r="D1842" i="1" a="1"/>
  <c r="D1842" i="1" s="1"/>
  <c r="D1843" i="1" a="1"/>
  <c r="D1843" i="1" s="1"/>
  <c r="D1844" i="1" a="1"/>
  <c r="D1844" i="1" s="1"/>
  <c r="D1845" i="1" a="1"/>
  <c r="D1845" i="1" s="1"/>
  <c r="D1846" i="1" a="1"/>
  <c r="D1846" i="1" s="1"/>
  <c r="D1847" i="1" a="1"/>
  <c r="D1847" i="1" s="1"/>
  <c r="D1848" i="1" a="1"/>
  <c r="D1848" i="1" s="1"/>
  <c r="D1849" i="1" a="1"/>
  <c r="D1849" i="1"/>
  <c r="D1850" i="1" a="1"/>
  <c r="D1850" i="1" s="1"/>
  <c r="D1851" i="1" a="1"/>
  <c r="D1851" i="1" s="1"/>
  <c r="D1852" i="1" a="1"/>
  <c r="D1852" i="1" s="1"/>
  <c r="D1853" i="1" a="1"/>
  <c r="D1853" i="1" s="1"/>
  <c r="D1854" i="1" a="1"/>
  <c r="D1854" i="1" s="1"/>
  <c r="D1855" i="1" a="1"/>
  <c r="D1855" i="1" s="1"/>
  <c r="D1856" i="1" a="1"/>
  <c r="D1856" i="1" s="1"/>
  <c r="D1857" i="1" a="1"/>
  <c r="D1857" i="1" s="1"/>
  <c r="D1858" i="1" a="1"/>
  <c r="D1858" i="1" s="1"/>
  <c r="D1859" i="1" a="1"/>
  <c r="D1859" i="1" s="1"/>
  <c r="D1860" i="1" a="1"/>
  <c r="D1860" i="1" s="1"/>
  <c r="D1861" i="1" a="1"/>
  <c r="D1861" i="1" s="1"/>
  <c r="D1862" i="1" a="1"/>
  <c r="D1862" i="1" s="1"/>
  <c r="D1863" i="1" a="1"/>
  <c r="D1863" i="1" s="1"/>
  <c r="D1864" i="1" a="1"/>
  <c r="D1864" i="1" s="1"/>
  <c r="D1865" i="1" a="1"/>
  <c r="D1865" i="1" s="1"/>
  <c r="D1866" i="1" a="1"/>
  <c r="D1866" i="1" s="1"/>
  <c r="D1867" i="1" a="1"/>
  <c r="D1867" i="1"/>
  <c r="D1868" i="1" a="1"/>
  <c r="D1868" i="1" s="1"/>
  <c r="D1869" i="1" a="1"/>
  <c r="D1869" i="1" s="1"/>
  <c r="D1870" i="1" a="1"/>
  <c r="D1870" i="1" s="1"/>
  <c r="D1871" i="1" a="1"/>
  <c r="D1871" i="1" s="1"/>
  <c r="D1872" i="1" a="1"/>
  <c r="D1872" i="1" s="1"/>
  <c r="D1873" i="1" a="1"/>
  <c r="D1873" i="1" s="1"/>
  <c r="D1874" i="1" a="1"/>
  <c r="D1874" i="1" s="1"/>
  <c r="D1875" i="1" a="1"/>
  <c r="D1875" i="1" s="1"/>
  <c r="D1876" i="1" a="1"/>
  <c r="D1876" i="1" s="1"/>
  <c r="D1877" i="1" a="1"/>
  <c r="D1877" i="1" s="1"/>
  <c r="D1878" i="1" a="1"/>
  <c r="D1878" i="1" s="1"/>
  <c r="D1879" i="1" a="1"/>
  <c r="D1879" i="1" s="1"/>
  <c r="D1880" i="1" a="1"/>
  <c r="D1880" i="1" s="1"/>
  <c r="D1881" i="1" a="1"/>
  <c r="D1881" i="1" s="1"/>
  <c r="D1882" i="1" a="1"/>
  <c r="D1882" i="1" s="1"/>
  <c r="D1883" i="1" a="1"/>
  <c r="D1883" i="1" s="1"/>
  <c r="D1884" i="1" a="1"/>
  <c r="D1884" i="1" s="1"/>
  <c r="D1885" i="1" a="1"/>
  <c r="D1885" i="1" s="1"/>
  <c r="D1886" i="1" a="1"/>
  <c r="D1886" i="1" s="1"/>
  <c r="D1887" i="1" a="1"/>
  <c r="D1887" i="1" s="1"/>
  <c r="D1888" i="1" a="1"/>
  <c r="D1888" i="1" s="1"/>
  <c r="D1889" i="1" a="1"/>
  <c r="D1889" i="1" s="1"/>
  <c r="D1890" i="1" a="1"/>
  <c r="D1890" i="1" s="1"/>
  <c r="D1891" i="1" a="1"/>
  <c r="D1891" i="1" s="1"/>
  <c r="D1892" i="1" a="1"/>
  <c r="D1892" i="1" s="1"/>
  <c r="D1893" i="1" a="1"/>
  <c r="D1893" i="1" s="1"/>
  <c r="D1894" i="1" a="1"/>
  <c r="D1894" i="1" s="1"/>
  <c r="D1895" i="1" a="1"/>
  <c r="D1895" i="1" s="1"/>
  <c r="D1896" i="1" a="1"/>
  <c r="D1896" i="1" s="1"/>
  <c r="D1897" i="1" a="1"/>
  <c r="D1897" i="1" s="1"/>
  <c r="D1898" i="1" a="1"/>
  <c r="D1898" i="1" s="1"/>
  <c r="D1899" i="1" a="1"/>
  <c r="D1899" i="1" s="1"/>
  <c r="D1900" i="1" a="1"/>
  <c r="D1900" i="1" s="1"/>
  <c r="D1901" i="1" a="1"/>
  <c r="D1901" i="1" s="1"/>
  <c r="D1902" i="1" a="1"/>
  <c r="D1902" i="1" s="1"/>
  <c r="D1903" i="1" a="1"/>
  <c r="D1903" i="1" s="1"/>
  <c r="D1904" i="1" a="1"/>
  <c r="D1904" i="1" s="1"/>
  <c r="D1905" i="1" a="1"/>
  <c r="D1905" i="1" s="1"/>
  <c r="D1906" i="1" a="1"/>
  <c r="D1906" i="1" s="1"/>
  <c r="D1907" i="1" a="1"/>
  <c r="D1907" i="1" s="1"/>
  <c r="D1908" i="1" a="1"/>
  <c r="D1908" i="1" s="1"/>
  <c r="D1909" i="1" a="1"/>
  <c r="D1909" i="1" s="1"/>
  <c r="D1910" i="1" a="1"/>
  <c r="D1910" i="1" s="1"/>
  <c r="D1911" i="1" a="1"/>
  <c r="D1911" i="1" s="1"/>
  <c r="D1912" i="1" a="1"/>
  <c r="D1912" i="1" s="1"/>
  <c r="D1913" i="1" a="1"/>
  <c r="D1913" i="1" s="1"/>
  <c r="D1914" i="1" a="1"/>
  <c r="D1914" i="1" s="1"/>
  <c r="D1915" i="1" a="1"/>
  <c r="D1915" i="1" s="1"/>
  <c r="D1916" i="1" a="1"/>
  <c r="D1916" i="1" s="1"/>
  <c r="D1917" i="1" a="1"/>
  <c r="D1917" i="1" s="1"/>
  <c r="D1918" i="1" a="1"/>
  <c r="D1918" i="1" s="1"/>
  <c r="D1919" i="1" a="1"/>
  <c r="D1919" i="1" s="1"/>
  <c r="D1920" i="1" a="1"/>
  <c r="D1920" i="1" s="1"/>
  <c r="D1921" i="1" a="1"/>
  <c r="D1921" i="1" s="1"/>
  <c r="D1922" i="1" a="1"/>
  <c r="D1922" i="1" s="1"/>
  <c r="D1923" i="1" a="1"/>
  <c r="D1923" i="1" s="1"/>
  <c r="D1924" i="1" a="1"/>
  <c r="D1924" i="1" s="1"/>
  <c r="D1925" i="1" a="1"/>
  <c r="D1925" i="1" s="1"/>
  <c r="D1926" i="1" a="1"/>
  <c r="D1926" i="1" s="1"/>
  <c r="D1927" i="1" a="1"/>
  <c r="D1927" i="1" s="1"/>
  <c r="D1928" i="1" a="1"/>
  <c r="D1928" i="1" s="1"/>
  <c r="D1929" i="1" a="1"/>
  <c r="D1929" i="1" s="1"/>
  <c r="D1930" i="1" a="1"/>
  <c r="D1930" i="1" s="1"/>
  <c r="D1931" i="1" a="1"/>
  <c r="D1931" i="1" s="1"/>
  <c r="D1932" i="1" a="1"/>
  <c r="D1932" i="1" s="1"/>
  <c r="D1933" i="1" a="1"/>
  <c r="D1933" i="1" s="1"/>
  <c r="D1934" i="1" a="1"/>
  <c r="D1934" i="1" s="1"/>
  <c r="D1935" i="1" a="1"/>
  <c r="D1935" i="1" s="1"/>
  <c r="D1936" i="1" a="1"/>
  <c r="D1936" i="1" s="1"/>
  <c r="D1937" i="1" a="1"/>
  <c r="D1937" i="1" s="1"/>
  <c r="D1938" i="1" a="1"/>
  <c r="D1938" i="1" s="1"/>
  <c r="D1939" i="1" a="1"/>
  <c r="D1939" i="1" s="1"/>
  <c r="D1940" i="1" a="1"/>
  <c r="D1940" i="1" s="1"/>
  <c r="D1941" i="1" a="1"/>
  <c r="D1941" i="1" s="1"/>
  <c r="D1942" i="1" a="1"/>
  <c r="D1942" i="1" s="1"/>
  <c r="D1943" i="1" a="1"/>
  <c r="D1943" i="1" s="1"/>
  <c r="D1944" i="1" a="1"/>
  <c r="D1944" i="1" s="1"/>
  <c r="D1945" i="1" a="1"/>
  <c r="D1945" i="1"/>
  <c r="D1946" i="1" a="1"/>
  <c r="D1946" i="1" s="1"/>
  <c r="D1947" i="1" a="1"/>
  <c r="D1947" i="1"/>
  <c r="D1948" i="1" a="1"/>
  <c r="D1948" i="1" s="1"/>
  <c r="D1949" i="1" a="1"/>
  <c r="D1949" i="1" s="1"/>
  <c r="D1950" i="1" a="1"/>
  <c r="D1950" i="1" s="1"/>
  <c r="D1951" i="1" a="1"/>
  <c r="D1951" i="1"/>
  <c r="D1952" i="1" a="1"/>
  <c r="D1952" i="1" s="1"/>
  <c r="D1953" i="1" a="1"/>
  <c r="D1953" i="1"/>
  <c r="D1954" i="1" a="1"/>
  <c r="D1954" i="1" s="1"/>
  <c r="D1955" i="1" a="1"/>
  <c r="D1955" i="1" s="1"/>
  <c r="D1956" i="1" a="1"/>
  <c r="D1956" i="1" s="1"/>
  <c r="D1957" i="1" a="1"/>
  <c r="D1957" i="1" s="1"/>
  <c r="D1958" i="1" a="1"/>
  <c r="D1958" i="1" s="1"/>
  <c r="D1959" i="1" a="1"/>
  <c r="D1959" i="1" s="1"/>
  <c r="D1960" i="1" a="1"/>
  <c r="D1960" i="1" s="1"/>
  <c r="D1961" i="1" a="1"/>
  <c r="D1961" i="1" s="1"/>
  <c r="D1962" i="1" a="1"/>
  <c r="D1962" i="1" s="1"/>
  <c r="D1963" i="1" a="1"/>
  <c r="D1963" i="1" s="1"/>
  <c r="D1964" i="1" a="1"/>
  <c r="D1964" i="1" s="1"/>
  <c r="D1965" i="1" a="1"/>
  <c r="D1965" i="1" s="1"/>
  <c r="D1966" i="1" a="1"/>
  <c r="D1966" i="1" s="1"/>
  <c r="D1967" i="1" a="1"/>
  <c r="D1967" i="1" s="1"/>
  <c r="D1968" i="1" a="1"/>
  <c r="D1968" i="1" s="1"/>
  <c r="D1969" i="1" a="1"/>
  <c r="D1969" i="1"/>
  <c r="D1970" i="1" a="1"/>
  <c r="D1970" i="1" s="1"/>
  <c r="D1971" i="1" a="1"/>
  <c r="D1971" i="1" s="1"/>
  <c r="D1972" i="1" a="1"/>
  <c r="D1972" i="1" s="1"/>
  <c r="D1973" i="1" a="1"/>
  <c r="D1973" i="1" s="1"/>
  <c r="D1974" i="1" a="1"/>
  <c r="D1974" i="1" s="1"/>
  <c r="D1975" i="1" a="1"/>
  <c r="D1975" i="1"/>
  <c r="D1976" i="1" a="1"/>
  <c r="D1976" i="1" s="1"/>
  <c r="D1977" i="1" a="1"/>
  <c r="D1977" i="1" s="1"/>
  <c r="D1978" i="1" a="1"/>
  <c r="D1978" i="1" s="1"/>
  <c r="D1979" i="1" a="1"/>
  <c r="D1979" i="1" s="1"/>
  <c r="D1980" i="1" a="1"/>
  <c r="D1980" i="1" s="1"/>
  <c r="D1981" i="1" a="1"/>
  <c r="D1981" i="1" s="1"/>
  <c r="D1982" i="1" a="1"/>
  <c r="D1982" i="1" s="1"/>
  <c r="D1983" i="1" a="1"/>
  <c r="D1983" i="1" s="1"/>
  <c r="D1984" i="1" a="1"/>
  <c r="D1984" i="1" s="1"/>
  <c r="D1985" i="1" a="1"/>
  <c r="D1985" i="1" s="1"/>
  <c r="D1986" i="1" a="1"/>
  <c r="D1986" i="1" s="1"/>
  <c r="D1987" i="1" a="1"/>
  <c r="D1987" i="1"/>
  <c r="D1988" i="1" a="1"/>
  <c r="D1988" i="1" s="1"/>
  <c r="D1989" i="1" a="1"/>
  <c r="D1989" i="1" s="1"/>
  <c r="D1990" i="1" a="1"/>
  <c r="D1990" i="1" s="1"/>
  <c r="D1991" i="1" a="1"/>
  <c r="D1991" i="1" s="1"/>
  <c r="D1992" i="1" a="1"/>
  <c r="D1992" i="1" s="1"/>
  <c r="D1993" i="1" a="1"/>
  <c r="D1993" i="1"/>
  <c r="D1994" i="1" a="1"/>
  <c r="D1994" i="1" s="1"/>
  <c r="D1995" i="1" a="1"/>
  <c r="D1995" i="1" s="1"/>
  <c r="D1996" i="1" a="1"/>
  <c r="D1996" i="1" s="1"/>
  <c r="D1997" i="1" a="1"/>
  <c r="D1997" i="1" s="1"/>
  <c r="D1998" i="1" a="1"/>
  <c r="D1998" i="1" s="1"/>
  <c r="D1999" i="1" a="1"/>
  <c r="D1999" i="1" s="1"/>
  <c r="D2000" i="1" a="1"/>
  <c r="D2000" i="1" s="1"/>
  <c r="D2001" i="1" a="1"/>
  <c r="D2001" i="1" s="1"/>
  <c r="D2002" i="1" a="1"/>
  <c r="D2002" i="1" s="1"/>
  <c r="D2003" i="1" a="1"/>
  <c r="D2003" i="1" s="1"/>
  <c r="D2004" i="1" a="1"/>
  <c r="D2004" i="1" s="1"/>
  <c r="D2005" i="1" a="1"/>
  <c r="D2005" i="1" s="1"/>
  <c r="D2006" i="1" a="1"/>
  <c r="D2006" i="1" s="1"/>
  <c r="D2007" i="1" a="1"/>
  <c r="D2007" i="1" s="1"/>
  <c r="D2008" i="1" a="1"/>
  <c r="D2008" i="1" s="1"/>
  <c r="D2009" i="1" a="1"/>
  <c r="D2009" i="1" s="1"/>
  <c r="D2010" i="1" a="1"/>
  <c r="D2010" i="1" s="1"/>
  <c r="D2011" i="1" a="1"/>
  <c r="D2011" i="1" s="1"/>
  <c r="D2012" i="1" a="1"/>
  <c r="D2012" i="1" s="1"/>
  <c r="D2013" i="1" a="1"/>
  <c r="D2013" i="1" s="1"/>
  <c r="D2014" i="1" a="1"/>
  <c r="D2014" i="1" s="1"/>
  <c r="D2015" i="1" a="1"/>
  <c r="D2015" i="1" s="1"/>
  <c r="D2016" i="1" a="1"/>
  <c r="D2016" i="1" s="1"/>
  <c r="D2017" i="1" a="1"/>
  <c r="D2017" i="1" s="1"/>
  <c r="D2018" i="1" a="1"/>
  <c r="D2018" i="1" s="1"/>
  <c r="D2019" i="1" a="1"/>
  <c r="D2019" i="1" s="1"/>
  <c r="D2020" i="1" a="1"/>
  <c r="D2020" i="1" s="1"/>
  <c r="D2021" i="1" a="1"/>
  <c r="D2021" i="1" s="1"/>
  <c r="D2022" i="1" a="1"/>
  <c r="D2022" i="1" s="1"/>
  <c r="D2023" i="1" a="1"/>
  <c r="D2023" i="1" s="1"/>
  <c r="D2024" i="1" a="1"/>
  <c r="D2024" i="1" s="1"/>
  <c r="D2025" i="1" a="1"/>
  <c r="D2025" i="1" s="1"/>
  <c r="D2026" i="1" a="1"/>
  <c r="D2026" i="1" s="1"/>
  <c r="D2027" i="1" a="1"/>
  <c r="D2027" i="1" s="1"/>
  <c r="D2028" i="1" a="1"/>
  <c r="D2028" i="1" s="1"/>
  <c r="D2029" i="1" a="1"/>
  <c r="D2029" i="1" s="1"/>
  <c r="D2030" i="1" a="1"/>
  <c r="D2030" i="1" s="1"/>
  <c r="D2031" i="1" a="1"/>
  <c r="D2031" i="1" s="1"/>
  <c r="D2032" i="1" a="1"/>
  <c r="D2032" i="1" s="1"/>
  <c r="D2033" i="1" a="1"/>
  <c r="D2033" i="1" s="1"/>
  <c r="D2034" i="1" a="1"/>
  <c r="D2034" i="1" s="1"/>
  <c r="D2035" i="1" a="1"/>
  <c r="D2035" i="1" s="1"/>
  <c r="D2036" i="1" a="1"/>
  <c r="D2036" i="1" s="1"/>
  <c r="D2037" i="1" a="1"/>
  <c r="D2037" i="1" s="1"/>
  <c r="D2038" i="1" a="1"/>
  <c r="D2038" i="1" s="1"/>
  <c r="D2039" i="1" a="1"/>
  <c r="D2039" i="1"/>
  <c r="D2040" i="1" a="1"/>
  <c r="D2040" i="1" s="1"/>
  <c r="D2041" i="1" a="1"/>
  <c r="D2041" i="1" s="1"/>
  <c r="D2042" i="1" a="1"/>
  <c r="D2042" i="1" s="1"/>
  <c r="D2043" i="1" a="1"/>
  <c r="D2043" i="1" s="1"/>
  <c r="D2044" i="1" a="1"/>
  <c r="D2044" i="1" s="1"/>
  <c r="D2045" i="1" a="1"/>
  <c r="D2045" i="1" s="1"/>
  <c r="D2046" i="1" a="1"/>
  <c r="D2046" i="1" s="1"/>
  <c r="D2047" i="1" a="1"/>
  <c r="D2047" i="1" s="1"/>
  <c r="D2048" i="1" a="1"/>
  <c r="D2048" i="1" s="1"/>
  <c r="D2049" i="1" a="1"/>
  <c r="D2049" i="1" s="1"/>
  <c r="D2050" i="1" a="1"/>
  <c r="D2050" i="1" s="1"/>
  <c r="D2051" i="1" a="1"/>
  <c r="D2051" i="1" s="1"/>
  <c r="D2052" i="1" a="1"/>
  <c r="D2052" i="1" s="1"/>
  <c r="D2053" i="1" a="1"/>
  <c r="D2053" i="1" s="1"/>
  <c r="D2054" i="1" a="1"/>
  <c r="D2054" i="1" s="1"/>
  <c r="D2055" i="1" a="1"/>
  <c r="D2055" i="1" s="1"/>
  <c r="D2056" i="1" a="1"/>
  <c r="D2056" i="1" s="1"/>
  <c r="D2057" i="1" a="1"/>
  <c r="D2057" i="1"/>
  <c r="D2058" i="1" a="1"/>
  <c r="D2058" i="1" s="1"/>
  <c r="D2059" i="1" a="1"/>
  <c r="D2059" i="1" s="1"/>
  <c r="D2060" i="1" a="1"/>
  <c r="D2060" i="1" s="1"/>
  <c r="D2061" i="1" a="1"/>
  <c r="D2061" i="1" s="1"/>
  <c r="D2062" i="1" a="1"/>
  <c r="D2062" i="1" s="1"/>
  <c r="D2063" i="1" a="1"/>
  <c r="D2063" i="1" s="1"/>
  <c r="D2064" i="1" a="1"/>
  <c r="D2064" i="1" s="1"/>
  <c r="D2065" i="1" a="1"/>
  <c r="D2065" i="1" s="1"/>
  <c r="D2066" i="1" a="1"/>
  <c r="D2066" i="1" s="1"/>
  <c r="D2067" i="1" a="1"/>
  <c r="D2067" i="1" s="1"/>
  <c r="D2068" i="1" a="1"/>
  <c r="D2068" i="1" s="1"/>
  <c r="D2069" i="1" a="1"/>
  <c r="D2069" i="1" s="1"/>
  <c r="D2070" i="1" a="1"/>
  <c r="D2070" i="1" s="1"/>
  <c r="D2071" i="1" a="1"/>
  <c r="D2071" i="1" s="1"/>
  <c r="D2072" i="1" a="1"/>
  <c r="D2072" i="1" s="1"/>
  <c r="D2073" i="1" a="1"/>
  <c r="D2073" i="1" s="1"/>
  <c r="D2074" i="1" a="1"/>
  <c r="D2074" i="1" s="1"/>
  <c r="D2075" i="1" a="1"/>
  <c r="D2075" i="1" s="1"/>
  <c r="D2076" i="1" a="1"/>
  <c r="D2076" i="1" s="1"/>
  <c r="D2077" i="1" a="1"/>
  <c r="D2077" i="1" s="1"/>
  <c r="D2078" i="1" a="1"/>
  <c r="D2078" i="1" s="1"/>
  <c r="D2079" i="1" a="1"/>
  <c r="D2079" i="1" s="1"/>
  <c r="D2080" i="1" a="1"/>
  <c r="D2080" i="1" s="1"/>
  <c r="D2081" i="1" a="1"/>
  <c r="D2081" i="1" s="1"/>
  <c r="D2082" i="1" a="1"/>
  <c r="D2082" i="1" s="1"/>
  <c r="D2083" i="1" a="1"/>
  <c r="D2083" i="1" s="1"/>
  <c r="D2084" i="1" a="1"/>
  <c r="D2084" i="1" s="1"/>
  <c r="D2085" i="1" a="1"/>
  <c r="D2085" i="1" s="1"/>
  <c r="D2086" i="1" a="1"/>
  <c r="D2086" i="1" s="1"/>
  <c r="D2087" i="1" a="1"/>
  <c r="D2087" i="1" s="1"/>
  <c r="D2088" i="1" a="1"/>
  <c r="D2088" i="1" s="1"/>
  <c r="D2089" i="1" a="1"/>
  <c r="D2089" i="1" s="1"/>
  <c r="D2090" i="1" a="1"/>
  <c r="D2090" i="1" s="1"/>
  <c r="D2091" i="1" a="1"/>
  <c r="D2091" i="1" s="1"/>
  <c r="D2092" i="1" a="1"/>
  <c r="D2092" i="1" s="1"/>
  <c r="D2093" i="1" a="1"/>
  <c r="D2093" i="1" s="1"/>
  <c r="D2094" i="1" a="1"/>
  <c r="D2094" i="1" s="1"/>
  <c r="D2095" i="1" a="1"/>
  <c r="D2095" i="1" s="1"/>
  <c r="D2096" i="1" a="1"/>
  <c r="D2096" i="1" s="1"/>
  <c r="D2097" i="1" a="1"/>
  <c r="D2097" i="1" s="1"/>
  <c r="D2098" i="1" a="1"/>
  <c r="D2098" i="1" s="1"/>
  <c r="D2099" i="1" a="1"/>
  <c r="D2099" i="1" s="1"/>
  <c r="D2100" i="1" a="1"/>
  <c r="D2100" i="1" s="1"/>
  <c r="D2101" i="1" a="1"/>
  <c r="D2101" i="1" s="1"/>
  <c r="D2102" i="1" a="1"/>
  <c r="D2102" i="1" s="1"/>
  <c r="D2103" i="1" a="1"/>
  <c r="D2103" i="1"/>
  <c r="D2104" i="1" a="1"/>
  <c r="D2104" i="1" s="1"/>
  <c r="D2105" i="1" a="1"/>
  <c r="D2105" i="1" s="1"/>
  <c r="D2106" i="1" a="1"/>
  <c r="D2106" i="1" s="1"/>
  <c r="D2107" i="1" a="1"/>
  <c r="D2107" i="1" s="1"/>
  <c r="D2108" i="1" a="1"/>
  <c r="D2108" i="1" s="1"/>
  <c r="D2109" i="1" a="1"/>
  <c r="D2109" i="1" s="1"/>
  <c r="D2110" i="1" a="1"/>
  <c r="D2110" i="1" s="1"/>
  <c r="D2111" i="1" a="1"/>
  <c r="D2111" i="1" s="1"/>
  <c r="D2112" i="1" a="1"/>
  <c r="D2112" i="1" s="1"/>
  <c r="D2113" i="1" a="1"/>
  <c r="D2113" i="1" s="1"/>
  <c r="D2114" i="1" a="1"/>
  <c r="D2114" i="1" s="1"/>
  <c r="D2115" i="1" a="1"/>
  <c r="D2115" i="1" s="1"/>
  <c r="D2116" i="1" a="1"/>
  <c r="D2116" i="1" s="1"/>
  <c r="D2117" i="1" a="1"/>
  <c r="D2117" i="1" s="1"/>
  <c r="D2118" i="1" a="1"/>
  <c r="D2118" i="1" s="1"/>
  <c r="D2119" i="1" a="1"/>
  <c r="D2119" i="1" s="1"/>
  <c r="D2120" i="1" a="1"/>
  <c r="D2120" i="1" s="1"/>
  <c r="D2121" i="1" a="1"/>
  <c r="D2121" i="1"/>
  <c r="D2122" i="1" a="1"/>
  <c r="D2122" i="1" s="1"/>
  <c r="D2123" i="1" a="1"/>
  <c r="D2123" i="1" s="1"/>
  <c r="D2124" i="1" a="1"/>
  <c r="D2124" i="1" s="1"/>
  <c r="D2125" i="1" a="1"/>
  <c r="D2125" i="1" s="1"/>
  <c r="D2126" i="1" a="1"/>
  <c r="D2126" i="1" s="1"/>
  <c r="D2127" i="1" a="1"/>
  <c r="D2127" i="1" s="1"/>
  <c r="D2128" i="1" a="1"/>
  <c r="D2128" i="1" s="1"/>
  <c r="D2129" i="1" a="1"/>
  <c r="D2129" i="1" s="1"/>
  <c r="D2130" i="1" a="1"/>
  <c r="D2130" i="1" s="1"/>
  <c r="D2131" i="1" a="1"/>
  <c r="D2131" i="1"/>
  <c r="D2132" i="1" a="1"/>
  <c r="D2132" i="1" s="1"/>
  <c r="D2133" i="1" a="1"/>
  <c r="D2133" i="1" s="1"/>
  <c r="D2134" i="1" a="1"/>
  <c r="D2134" i="1" s="1"/>
  <c r="D2135" i="1" a="1"/>
  <c r="D2135" i="1" s="1"/>
  <c r="D2136" i="1" a="1"/>
  <c r="D2136" i="1" s="1"/>
  <c r="D2137" i="1" a="1"/>
  <c r="D2137" i="1"/>
  <c r="D2138" i="1" a="1"/>
  <c r="D2138" i="1" s="1"/>
  <c r="D2139" i="1" a="1"/>
  <c r="D2139" i="1" s="1"/>
  <c r="D2140" i="1" a="1"/>
  <c r="D2140" i="1" s="1"/>
  <c r="D2141" i="1" a="1"/>
  <c r="D2141" i="1" s="1"/>
  <c r="D2142" i="1" a="1"/>
  <c r="D2142" i="1" s="1"/>
  <c r="D2143" i="1" a="1"/>
  <c r="D2143" i="1"/>
  <c r="D2144" i="1" a="1"/>
  <c r="D2144" i="1" s="1"/>
  <c r="D2145" i="1" a="1"/>
  <c r="D2145" i="1" s="1"/>
  <c r="D2146" i="1" a="1"/>
  <c r="D2146" i="1" s="1"/>
  <c r="D2147" i="1" a="1"/>
  <c r="D2147" i="1" s="1"/>
  <c r="D2148" i="1" a="1"/>
  <c r="D2148" i="1" s="1"/>
  <c r="D2149" i="1" a="1"/>
  <c r="D2149" i="1" s="1"/>
  <c r="D2150" i="1" a="1"/>
  <c r="D2150" i="1" s="1"/>
  <c r="D2151" i="1" a="1"/>
  <c r="D2151" i="1" s="1"/>
  <c r="D2152" i="1" a="1"/>
  <c r="D2152" i="1" s="1"/>
  <c r="D2153" i="1" a="1"/>
  <c r="D2153" i="1" s="1"/>
  <c r="D2154" i="1" a="1"/>
  <c r="D2154" i="1" s="1"/>
  <c r="D2155" i="1" a="1"/>
  <c r="D2155" i="1"/>
  <c r="D2156" i="1" a="1"/>
  <c r="D2156" i="1" s="1"/>
  <c r="D2157" i="1" a="1"/>
  <c r="D2157" i="1" s="1"/>
  <c r="D2158" i="1" a="1"/>
  <c r="D2158" i="1" s="1"/>
  <c r="D2159" i="1" a="1"/>
  <c r="D2159" i="1" s="1"/>
  <c r="D2160" i="1" a="1"/>
  <c r="D2160" i="1" s="1"/>
  <c r="D2161" i="1" a="1"/>
  <c r="D2161" i="1" s="1"/>
  <c r="D2162" i="1" a="1"/>
  <c r="D2162" i="1" s="1"/>
  <c r="D2163" i="1" a="1"/>
  <c r="D2163" i="1" s="1"/>
  <c r="D2164" i="1" a="1"/>
  <c r="D2164" i="1" s="1"/>
  <c r="D2165" i="1" a="1"/>
  <c r="D2165" i="1" s="1"/>
  <c r="D2166" i="1" a="1"/>
  <c r="D2166" i="1" s="1"/>
  <c r="D2167" i="1" a="1"/>
  <c r="D2167" i="1" s="1"/>
  <c r="D2168" i="1" a="1"/>
  <c r="D2168" i="1" s="1"/>
  <c r="D2169" i="1" a="1"/>
  <c r="D2169" i="1" s="1"/>
  <c r="D2170" i="1" a="1"/>
  <c r="D2170" i="1" s="1"/>
  <c r="D2171" i="1" a="1"/>
  <c r="D2171" i="1" s="1"/>
  <c r="D2172" i="1" a="1"/>
  <c r="D2172" i="1" s="1"/>
  <c r="D2173" i="1" a="1"/>
  <c r="D2173" i="1" s="1"/>
  <c r="D2174" i="1" a="1"/>
  <c r="D2174" i="1" s="1"/>
  <c r="D2175" i="1" a="1"/>
  <c r="D2175" i="1" s="1"/>
  <c r="D2176" i="1" a="1"/>
  <c r="D2176" i="1" s="1"/>
  <c r="D2177" i="1" a="1"/>
  <c r="D2177" i="1" s="1"/>
  <c r="D2178" i="1" a="1"/>
  <c r="D2178" i="1" s="1"/>
  <c r="D2179" i="1" a="1"/>
  <c r="D2179" i="1" s="1"/>
  <c r="D2180" i="1" a="1"/>
  <c r="D2180" i="1" s="1"/>
  <c r="D2181" i="1" a="1"/>
  <c r="D2181" i="1" s="1"/>
  <c r="D2182" i="1" a="1"/>
  <c r="D2182" i="1" s="1"/>
  <c r="D2183" i="1" a="1"/>
  <c r="D2183" i="1" s="1"/>
  <c r="D2184" i="1" a="1"/>
  <c r="D2184" i="1" s="1"/>
  <c r="D2185" i="1" a="1"/>
  <c r="D2185" i="1" s="1"/>
  <c r="D2186" i="1" a="1"/>
  <c r="D2186" i="1" s="1"/>
  <c r="D2187" i="1" a="1"/>
  <c r="D2187" i="1" s="1"/>
  <c r="D2188" i="1" a="1"/>
  <c r="D2188" i="1" s="1"/>
  <c r="D2189" i="1" a="1"/>
  <c r="D2189" i="1" s="1"/>
  <c r="D2190" i="1" a="1"/>
  <c r="D2190" i="1" s="1"/>
  <c r="D2191" i="1" a="1"/>
  <c r="D2191" i="1" s="1"/>
  <c r="D2192" i="1" a="1"/>
  <c r="D2192" i="1" s="1"/>
  <c r="D2193" i="1" a="1"/>
  <c r="D2193" i="1" s="1"/>
  <c r="D2194" i="1" a="1"/>
  <c r="D2194" i="1" s="1"/>
  <c r="D2195" i="1" a="1"/>
  <c r="D2195" i="1" s="1"/>
  <c r="D2196" i="1" a="1"/>
  <c r="D2196" i="1" s="1"/>
  <c r="D2197" i="1" a="1"/>
  <c r="D2197" i="1" s="1"/>
  <c r="D2198" i="1" a="1"/>
  <c r="D2198" i="1" s="1"/>
  <c r="D2199" i="1" a="1"/>
  <c r="D2199" i="1" s="1"/>
  <c r="D2200" i="1" a="1"/>
  <c r="D2200" i="1" s="1"/>
  <c r="D2201" i="1" a="1"/>
  <c r="D2201" i="1"/>
  <c r="D2202" i="1" a="1"/>
  <c r="D2202" i="1" s="1"/>
  <c r="D2203" i="1" a="1"/>
  <c r="D2203" i="1" s="1"/>
  <c r="D2204" i="1" a="1"/>
  <c r="D2204" i="1" s="1"/>
  <c r="D2205" i="1" a="1"/>
  <c r="D2205" i="1" s="1"/>
  <c r="D2206" i="1" a="1"/>
  <c r="D2206" i="1" s="1"/>
  <c r="D2207" i="1" a="1"/>
  <c r="D2207" i="1" s="1"/>
  <c r="D2208" i="1" a="1"/>
  <c r="D2208" i="1" s="1"/>
  <c r="D2209" i="1" a="1"/>
  <c r="D2209" i="1" s="1"/>
  <c r="D2210" i="1" a="1"/>
  <c r="D2210" i="1" s="1"/>
  <c r="D2211" i="1" a="1"/>
  <c r="D2211" i="1" s="1"/>
  <c r="D2212" i="1" a="1"/>
  <c r="D2212" i="1" s="1"/>
  <c r="D2213" i="1" a="1"/>
  <c r="D2213" i="1" s="1"/>
  <c r="D2214" i="1" a="1"/>
  <c r="D2214" i="1" s="1"/>
  <c r="D2215" i="1" a="1"/>
  <c r="D2215" i="1" s="1"/>
  <c r="D2216" i="1" a="1"/>
  <c r="D2216" i="1" s="1"/>
  <c r="D2217" i="1" a="1"/>
  <c r="D2217" i="1" s="1"/>
  <c r="D2218" i="1" a="1"/>
  <c r="D2218" i="1" s="1"/>
  <c r="D2219" i="1" a="1"/>
  <c r="D2219" i="1"/>
  <c r="D2220" i="1" a="1"/>
  <c r="D2220" i="1" s="1"/>
  <c r="D2221" i="1" a="1"/>
  <c r="D2221" i="1" s="1"/>
  <c r="D2222" i="1" a="1"/>
  <c r="D2222" i="1" s="1"/>
  <c r="D2223" i="1" a="1"/>
  <c r="D2223" i="1" s="1"/>
  <c r="D2224" i="1" a="1"/>
  <c r="D2224" i="1" s="1"/>
  <c r="D2225" i="1" a="1"/>
  <c r="D2225" i="1" s="1"/>
  <c r="D2226" i="1" a="1"/>
  <c r="D2226" i="1" s="1"/>
  <c r="D2227" i="1" a="1"/>
  <c r="D2227" i="1" s="1"/>
  <c r="D2228" i="1" a="1"/>
  <c r="D2228" i="1" s="1"/>
  <c r="D2229" i="1" a="1"/>
  <c r="D2229" i="1" s="1"/>
  <c r="D2230" i="1" a="1"/>
  <c r="D2230" i="1" s="1"/>
  <c r="D2231" i="1" a="1"/>
  <c r="D2231" i="1" s="1"/>
  <c r="D2232" i="1" a="1"/>
  <c r="D2232" i="1" s="1"/>
  <c r="D2233" i="1" a="1"/>
  <c r="D2233" i="1" s="1"/>
  <c r="D2234" i="1" a="1"/>
  <c r="D2234" i="1" s="1"/>
  <c r="D2235" i="1" a="1"/>
  <c r="D2235" i="1" s="1"/>
  <c r="D2236" i="1" a="1"/>
  <c r="D2236" i="1" s="1"/>
  <c r="D2237" i="1" a="1"/>
  <c r="D2237" i="1" s="1"/>
  <c r="D2238" i="1" a="1"/>
  <c r="D2238" i="1" s="1"/>
  <c r="D2239" i="1" a="1"/>
  <c r="D2239" i="1" s="1"/>
  <c r="D2240" i="1" a="1"/>
  <c r="D2240" i="1" s="1"/>
  <c r="D2241" i="1" a="1"/>
  <c r="D2241" i="1" s="1"/>
  <c r="D2242" i="1" a="1"/>
  <c r="D2242" i="1" s="1"/>
  <c r="D2243" i="1" a="1"/>
  <c r="D2243" i="1" s="1"/>
  <c r="D2244" i="1" a="1"/>
  <c r="D2244" i="1" s="1"/>
  <c r="D2245" i="1" a="1"/>
  <c r="D2245" i="1" s="1"/>
  <c r="D2246" i="1" a="1"/>
  <c r="D2246" i="1" s="1"/>
  <c r="D2247" i="1" a="1"/>
  <c r="D2247" i="1" s="1"/>
  <c r="D2248" i="1" a="1"/>
  <c r="D2248" i="1" s="1"/>
  <c r="D2249" i="1" a="1"/>
  <c r="D2249" i="1" s="1"/>
  <c r="D2250" i="1" a="1"/>
  <c r="D2250" i="1" s="1"/>
  <c r="D2251" i="1" a="1"/>
  <c r="D2251" i="1" s="1"/>
  <c r="D2252" i="1" a="1"/>
  <c r="D2252" i="1" s="1"/>
  <c r="D2253" i="1" a="1"/>
  <c r="D2253" i="1" s="1"/>
  <c r="D2254" i="1" a="1"/>
  <c r="D2254" i="1" s="1"/>
  <c r="D2255" i="1" a="1"/>
  <c r="D2255" i="1" s="1"/>
  <c r="D2256" i="1" a="1"/>
  <c r="D2256" i="1" s="1"/>
  <c r="D2257" i="1" a="1"/>
  <c r="D2257" i="1" s="1"/>
  <c r="D2258" i="1" a="1"/>
  <c r="D2258" i="1" s="1"/>
  <c r="D2259" i="1" a="1"/>
  <c r="D2259" i="1" s="1"/>
  <c r="D2260" i="1" a="1"/>
  <c r="D2260" i="1" s="1"/>
  <c r="D2261" i="1" a="1"/>
  <c r="D2261" i="1" s="1"/>
  <c r="D2262" i="1" a="1"/>
  <c r="D2262" i="1" s="1"/>
  <c r="D2263" i="1" a="1"/>
  <c r="D2263" i="1" s="1"/>
  <c r="D2264" i="1" a="1"/>
  <c r="D2264" i="1" s="1"/>
  <c r="D2265" i="1" a="1"/>
  <c r="D2265" i="1"/>
  <c r="D2266" i="1" a="1"/>
  <c r="D2266" i="1" s="1"/>
  <c r="D2267" i="1" a="1"/>
  <c r="D2267" i="1"/>
  <c r="D2268" i="1" a="1"/>
  <c r="D2268" i="1" s="1"/>
  <c r="D2269" i="1" a="1"/>
  <c r="D2269" i="1" s="1"/>
  <c r="D2270" i="1" a="1"/>
  <c r="D2270" i="1" s="1"/>
  <c r="D2271" i="1" a="1"/>
  <c r="D2271" i="1"/>
  <c r="D2272" i="1" a="1"/>
  <c r="D2272" i="1" s="1"/>
  <c r="D2273" i="1" a="1"/>
  <c r="D2273" i="1" s="1"/>
  <c r="D2274" i="1" a="1"/>
  <c r="D2274" i="1" s="1"/>
  <c r="D2275" i="1" a="1"/>
  <c r="D2275" i="1" s="1"/>
  <c r="D2276" i="1" a="1"/>
  <c r="D2276" i="1" s="1"/>
  <c r="D2277" i="1" a="1"/>
  <c r="D2277" i="1" s="1"/>
  <c r="D2278" i="1" a="1"/>
  <c r="D2278" i="1" s="1"/>
  <c r="D2279" i="1" a="1"/>
  <c r="D2279" i="1" s="1"/>
  <c r="D2280" i="1" a="1"/>
  <c r="D2280" i="1" s="1"/>
  <c r="D2281" i="1" a="1"/>
  <c r="D2281" i="1"/>
  <c r="D2282" i="1" a="1"/>
  <c r="D2282" i="1" s="1"/>
  <c r="D2283" i="1" a="1"/>
  <c r="D2283" i="1" s="1"/>
  <c r="D2284" i="1" a="1"/>
  <c r="D2284" i="1" s="1"/>
  <c r="D2285" i="1" a="1"/>
  <c r="D2285" i="1" s="1"/>
  <c r="D2286" i="1" a="1"/>
  <c r="D2286" i="1" s="1"/>
  <c r="D2287" i="1" a="1"/>
  <c r="D2287" i="1" s="1"/>
  <c r="D2288" i="1" a="1"/>
  <c r="D2288" i="1" s="1"/>
  <c r="D2289" i="1" a="1"/>
  <c r="D2289" i="1" s="1"/>
  <c r="D2290" i="1" a="1"/>
  <c r="D2290" i="1" s="1"/>
  <c r="D2291" i="1" a="1"/>
  <c r="D2291" i="1" s="1"/>
  <c r="D2292" i="1" a="1"/>
  <c r="D2292" i="1" s="1"/>
  <c r="D2293" i="1" a="1"/>
  <c r="D2293" i="1" s="1"/>
  <c r="D2294" i="1" a="1"/>
  <c r="D2294" i="1" s="1"/>
  <c r="D2295" i="1" a="1"/>
  <c r="D2295" i="1" s="1"/>
  <c r="D2296" i="1" a="1"/>
  <c r="D2296" i="1" s="1"/>
  <c r="D2297" i="1" a="1"/>
  <c r="D2297" i="1" s="1"/>
  <c r="D2298" i="1" a="1"/>
  <c r="D2298" i="1" s="1"/>
  <c r="D2299" i="1" a="1"/>
  <c r="D2299" i="1" s="1"/>
  <c r="D2300" i="1" a="1"/>
  <c r="D2300" i="1" s="1"/>
  <c r="D2301" i="1" a="1"/>
  <c r="D2301" i="1" s="1"/>
  <c r="D2302" i="1" a="1"/>
  <c r="D2302" i="1" s="1"/>
  <c r="D2303" i="1" a="1"/>
  <c r="D2303" i="1" s="1"/>
  <c r="D2304" i="1" a="1"/>
  <c r="D2304" i="1" s="1"/>
  <c r="D2305" i="1" a="1"/>
  <c r="D2305" i="1" s="1"/>
  <c r="D2306" i="1" a="1"/>
  <c r="D2306" i="1" s="1"/>
  <c r="D2307" i="1" a="1"/>
  <c r="D2307" i="1" s="1"/>
  <c r="D2308" i="1" a="1"/>
  <c r="D2308" i="1" s="1"/>
  <c r="D2309" i="1" a="1"/>
  <c r="D2309" i="1" s="1"/>
  <c r="D2310" i="1" a="1"/>
  <c r="D2310" i="1" s="1"/>
  <c r="D2311" i="1" a="1"/>
  <c r="D2311" i="1" s="1"/>
  <c r="D2312" i="1" a="1"/>
  <c r="D2312" i="1" s="1"/>
  <c r="D2313" i="1" a="1"/>
  <c r="D2313" i="1" s="1"/>
  <c r="D2314" i="1" a="1"/>
  <c r="D2314" i="1" s="1"/>
  <c r="D2315" i="1" a="1"/>
  <c r="D2315" i="1" s="1"/>
  <c r="D2316" i="1" a="1"/>
  <c r="D2316" i="1" s="1"/>
  <c r="D2317" i="1" a="1"/>
  <c r="D2317" i="1" s="1"/>
  <c r="D2318" i="1" a="1"/>
  <c r="D2318" i="1" s="1"/>
  <c r="D2319" i="1" a="1"/>
  <c r="D2319" i="1" s="1"/>
  <c r="D2320" i="1" a="1"/>
  <c r="D2320" i="1" s="1"/>
  <c r="D2321" i="1" a="1"/>
  <c r="D2321" i="1" s="1"/>
  <c r="D2322" i="1" a="1"/>
  <c r="D2322" i="1" s="1"/>
  <c r="D2323" i="1" a="1"/>
  <c r="D2323" i="1" s="1"/>
  <c r="D2324" i="1" a="1"/>
  <c r="D2324" i="1" s="1"/>
  <c r="D2325" i="1" a="1"/>
  <c r="D2325" i="1" s="1"/>
  <c r="D2326" i="1" a="1"/>
  <c r="D2326" i="1" s="1"/>
  <c r="D2327" i="1" a="1"/>
  <c r="D2327" i="1" s="1"/>
  <c r="D2328" i="1" a="1"/>
  <c r="D2328" i="1" s="1"/>
  <c r="D2329" i="1" a="1"/>
  <c r="D2329" i="1" s="1"/>
  <c r="D2330" i="1" a="1"/>
  <c r="D2330" i="1" s="1"/>
  <c r="D2331" i="1" a="1"/>
  <c r="D2331" i="1" s="1"/>
  <c r="D2332" i="1" a="1"/>
  <c r="D2332" i="1" s="1"/>
  <c r="D2333" i="1" a="1"/>
  <c r="D2333" i="1" s="1"/>
  <c r="D2334" i="1" a="1"/>
  <c r="D2334" i="1" s="1"/>
  <c r="D2335" i="1" a="1"/>
  <c r="D2335" i="1" s="1"/>
  <c r="D2336" i="1" a="1"/>
  <c r="D2336" i="1" s="1"/>
  <c r="D2337" i="1" a="1"/>
  <c r="D2337" i="1" s="1"/>
  <c r="D2338" i="1" a="1"/>
  <c r="D2338" i="1" s="1"/>
  <c r="D2339" i="1" a="1"/>
  <c r="D2339" i="1" s="1"/>
  <c r="D2340" i="1" a="1"/>
  <c r="D2340" i="1" s="1"/>
  <c r="D2341" i="1" a="1"/>
  <c r="D2341" i="1" s="1"/>
  <c r="D2342" i="1" a="1"/>
  <c r="D2342" i="1" s="1"/>
  <c r="D2343" i="1" a="1"/>
  <c r="D2343" i="1" s="1"/>
  <c r="D2344" i="1" a="1"/>
  <c r="D2344" i="1" s="1"/>
  <c r="D2345" i="1" a="1"/>
  <c r="D2345" i="1" s="1"/>
  <c r="D2346" i="1" a="1"/>
  <c r="D2346" i="1" s="1"/>
  <c r="D2347" i="1" a="1"/>
  <c r="D2347" i="1" s="1"/>
  <c r="D2348" i="1" a="1"/>
  <c r="D2348" i="1" s="1"/>
  <c r="D2349" i="1" a="1"/>
  <c r="D2349" i="1" s="1"/>
  <c r="D2350" i="1" a="1"/>
  <c r="D2350" i="1" s="1"/>
  <c r="D2351" i="1" a="1"/>
  <c r="D2351" i="1" s="1"/>
  <c r="D2352" i="1" a="1"/>
  <c r="D2352" i="1" s="1"/>
  <c r="D2353" i="1" a="1"/>
  <c r="D2353" i="1" s="1"/>
  <c r="D2354" i="1" a="1"/>
  <c r="D2354" i="1" s="1"/>
  <c r="D2355" i="1" a="1"/>
  <c r="D2355" i="1" s="1"/>
  <c r="D2356" i="1" a="1"/>
  <c r="D2356" i="1" s="1"/>
  <c r="D2357" i="1" a="1"/>
  <c r="D2357" i="1" s="1"/>
  <c r="D2358" i="1" a="1"/>
  <c r="D2358" i="1" s="1"/>
  <c r="D2359" i="1" a="1"/>
  <c r="D2359" i="1" s="1"/>
  <c r="D2360" i="1" a="1"/>
  <c r="D2360" i="1" s="1"/>
  <c r="D2361" i="1" a="1"/>
  <c r="D2361" i="1" s="1"/>
  <c r="D2362" i="1" a="1"/>
  <c r="D2362" i="1" s="1"/>
  <c r="D2363" i="1" a="1"/>
  <c r="D2363" i="1"/>
  <c r="D2364" i="1" a="1"/>
  <c r="D2364" i="1" s="1"/>
  <c r="D2365" i="1" a="1"/>
  <c r="D2365" i="1" s="1"/>
  <c r="D2366" i="1" a="1"/>
  <c r="D2366" i="1" s="1"/>
  <c r="D2367" i="1" a="1"/>
  <c r="D2367" i="1" s="1"/>
  <c r="D2368" i="1" a="1"/>
  <c r="D2368" i="1" s="1"/>
  <c r="D2369" i="1" a="1"/>
  <c r="D2369" i="1"/>
  <c r="D2370" i="1" a="1"/>
  <c r="D2370" i="1" s="1"/>
  <c r="D2371" i="1" a="1"/>
  <c r="D2371" i="1" s="1"/>
  <c r="D2372" i="1" a="1"/>
  <c r="D2372" i="1" s="1"/>
  <c r="D2373" i="1" a="1"/>
  <c r="D2373" i="1" s="1"/>
  <c r="D2374" i="1" a="1"/>
  <c r="D2374" i="1" s="1"/>
  <c r="D2375" i="1" a="1"/>
  <c r="D2375" i="1" s="1"/>
  <c r="D2376" i="1" a="1"/>
  <c r="D2376" i="1" s="1"/>
  <c r="D2377" i="1" a="1"/>
  <c r="D2377" i="1" s="1"/>
  <c r="D2378" i="1" a="1"/>
  <c r="D2378" i="1" s="1"/>
  <c r="D2379" i="1" a="1"/>
  <c r="D2379" i="1" s="1"/>
  <c r="D2380" i="1" a="1"/>
  <c r="D2380" i="1" s="1"/>
  <c r="D2381" i="1" a="1"/>
  <c r="D2381" i="1" s="1"/>
  <c r="D2382" i="1" a="1"/>
  <c r="D2382" i="1" s="1"/>
  <c r="D2383" i="1" a="1"/>
  <c r="D2383" i="1" s="1"/>
  <c r="D2384" i="1" a="1"/>
  <c r="D2384" i="1" s="1"/>
  <c r="D2385" i="1" a="1"/>
  <c r="D2385" i="1" s="1"/>
  <c r="D2386" i="1" a="1"/>
  <c r="D2386" i="1" s="1"/>
  <c r="D2387" i="1" a="1"/>
  <c r="D2387" i="1" s="1"/>
  <c r="D2388" i="1" a="1"/>
  <c r="D2388" i="1" s="1"/>
  <c r="D2389" i="1" a="1"/>
  <c r="D2389" i="1" s="1"/>
  <c r="D2390" i="1" a="1"/>
  <c r="D2390" i="1" s="1"/>
  <c r="D2391" i="1" a="1"/>
  <c r="D2391" i="1" s="1"/>
  <c r="D2392" i="1" a="1"/>
  <c r="D2392" i="1" s="1"/>
  <c r="D2393" i="1" a="1"/>
  <c r="D2393" i="1" s="1"/>
  <c r="D2394" i="1" a="1"/>
  <c r="D2394" i="1" s="1"/>
  <c r="D2395" i="1" a="1"/>
  <c r="D2395" i="1" s="1"/>
  <c r="D2396" i="1" a="1"/>
  <c r="D2396" i="1" s="1"/>
  <c r="D2397" i="1" a="1"/>
  <c r="D2397" i="1" s="1"/>
  <c r="D2398" i="1" a="1"/>
  <c r="D2398" i="1" s="1"/>
  <c r="D2399" i="1" a="1"/>
  <c r="D2399" i="1" s="1"/>
  <c r="D2400" i="1" a="1"/>
  <c r="D2400" i="1" s="1"/>
  <c r="D2401" i="1" a="1"/>
  <c r="D2401" i="1" s="1"/>
  <c r="D2402" i="1" a="1"/>
  <c r="D2402" i="1" s="1"/>
  <c r="D2403" i="1" a="1"/>
  <c r="D2403" i="1" s="1"/>
  <c r="D2404" i="1" a="1"/>
  <c r="D2404" i="1" s="1"/>
  <c r="D2405" i="1" a="1"/>
  <c r="D2405" i="1" s="1"/>
  <c r="D2406" i="1" a="1"/>
  <c r="D2406" i="1" s="1"/>
  <c r="D2407" i="1" a="1"/>
  <c r="D2407" i="1" s="1"/>
  <c r="D2408" i="1" a="1"/>
  <c r="D2408" i="1" s="1"/>
  <c r="D2409" i="1" a="1"/>
  <c r="D2409" i="1" s="1"/>
  <c r="D2410" i="1" a="1"/>
  <c r="D2410" i="1" s="1"/>
  <c r="D2411" i="1" a="1"/>
  <c r="D2411" i="1" s="1"/>
  <c r="D2412" i="1" a="1"/>
  <c r="D2412" i="1" s="1"/>
  <c r="D2413" i="1" a="1"/>
  <c r="D2413" i="1" s="1"/>
  <c r="D2414" i="1" a="1"/>
  <c r="D2414" i="1" s="1"/>
  <c r="D2415" i="1" a="1"/>
  <c r="D2415" i="1" s="1"/>
  <c r="D2416" i="1" a="1"/>
  <c r="D2416" i="1" s="1"/>
  <c r="D2417" i="1" a="1"/>
  <c r="D2417" i="1" s="1"/>
  <c r="D2418" i="1" a="1"/>
  <c r="D2418" i="1" s="1"/>
  <c r="D2419" i="1" a="1"/>
  <c r="D2419" i="1" s="1"/>
  <c r="D2420" i="1" a="1"/>
  <c r="D2420" i="1" s="1"/>
  <c r="D2421" i="1" a="1"/>
  <c r="D2421" i="1" s="1"/>
  <c r="D2422" i="1" a="1"/>
  <c r="D2422" i="1" s="1"/>
  <c r="D2423" i="1" a="1"/>
  <c r="D2423" i="1" s="1"/>
  <c r="D2424" i="1" a="1"/>
  <c r="D2424" i="1" s="1"/>
  <c r="D2425" i="1" a="1"/>
  <c r="D2425" i="1" s="1"/>
  <c r="D2426" i="1" a="1"/>
  <c r="D2426" i="1" s="1"/>
  <c r="D2427" i="1" a="1"/>
  <c r="D2427" i="1" s="1"/>
  <c r="D2428" i="1" a="1"/>
  <c r="D2428" i="1" s="1"/>
  <c r="D2429" i="1" a="1"/>
  <c r="D2429" i="1" s="1"/>
  <c r="D2430" i="1" a="1"/>
  <c r="D2430" i="1" s="1"/>
  <c r="D2431" i="1" a="1"/>
  <c r="D2431" i="1" s="1"/>
  <c r="D2432" i="1" a="1"/>
  <c r="D2432" i="1" s="1"/>
  <c r="D2433" i="1" a="1"/>
  <c r="D2433" i="1" s="1"/>
  <c r="D2434" i="1" a="1"/>
  <c r="D2434" i="1" s="1"/>
  <c r="D2435" i="1" a="1"/>
  <c r="D2435" i="1" s="1"/>
  <c r="D2436" i="1" a="1"/>
  <c r="D2436" i="1" s="1"/>
  <c r="D2437" i="1" a="1"/>
  <c r="D2437" i="1" s="1"/>
  <c r="D2438" i="1" a="1"/>
  <c r="D2438" i="1" s="1"/>
  <c r="D2439" i="1" a="1"/>
  <c r="D2439" i="1" s="1"/>
  <c r="D2440" i="1" a="1"/>
  <c r="D2440" i="1" s="1"/>
  <c r="D2441" i="1" a="1"/>
  <c r="D2441" i="1" s="1"/>
  <c r="D2442" i="1" a="1"/>
  <c r="D2442" i="1" s="1"/>
  <c r="D2443" i="1" a="1"/>
  <c r="D2443" i="1" s="1"/>
  <c r="D2444" i="1" a="1"/>
  <c r="D2444" i="1" s="1"/>
  <c r="D2445" i="1" a="1"/>
  <c r="D2445" i="1" s="1"/>
  <c r="D2446" i="1" a="1"/>
  <c r="D2446" i="1" s="1"/>
  <c r="D2447" i="1" a="1"/>
  <c r="D2447" i="1" s="1"/>
  <c r="D2448" i="1" a="1"/>
  <c r="D2448" i="1" s="1"/>
  <c r="D2449" i="1" a="1"/>
  <c r="D2449" i="1" s="1"/>
  <c r="D2450" i="1" a="1"/>
  <c r="D2450" i="1" s="1"/>
  <c r="D2451" i="1" a="1"/>
  <c r="D2451" i="1" s="1"/>
  <c r="D2452" i="1" a="1"/>
  <c r="D2452" i="1" s="1"/>
  <c r="D2453" i="1" a="1"/>
  <c r="D2453" i="1" s="1"/>
  <c r="D2454" i="1" a="1"/>
  <c r="D2454" i="1" s="1"/>
  <c r="D2455" i="1" a="1"/>
  <c r="D2455" i="1" s="1"/>
  <c r="D2456" i="1" a="1"/>
  <c r="D2456" i="1" s="1"/>
  <c r="D2457" i="1" a="1"/>
  <c r="D2457" i="1" s="1"/>
  <c r="D2458" i="1" a="1"/>
  <c r="D2458" i="1" s="1"/>
  <c r="D2459" i="1" a="1"/>
  <c r="D2459" i="1" s="1"/>
  <c r="D2460" i="1" a="1"/>
  <c r="D2460" i="1" s="1"/>
  <c r="D2461" i="1" a="1"/>
  <c r="D2461" i="1" s="1"/>
  <c r="D2462" i="1" a="1"/>
  <c r="D2462" i="1" s="1"/>
  <c r="D2463" i="1" a="1"/>
  <c r="D2463" i="1" s="1"/>
  <c r="D2464" i="1" a="1"/>
  <c r="D2464" i="1" s="1"/>
  <c r="D2465" i="1" a="1"/>
  <c r="D2465" i="1" s="1"/>
  <c r="D2466" i="1" a="1"/>
  <c r="D2466" i="1" s="1"/>
  <c r="D2467" i="1" a="1"/>
  <c r="D2467" i="1" s="1"/>
  <c r="D2468" i="1" a="1"/>
  <c r="D2468" i="1" s="1"/>
  <c r="D2469" i="1" a="1"/>
  <c r="D2469" i="1" s="1"/>
  <c r="D2470" i="1" a="1"/>
  <c r="D2470" i="1" s="1"/>
  <c r="D2471" i="1" a="1"/>
  <c r="D2471" i="1" s="1"/>
  <c r="D2472" i="1" a="1"/>
  <c r="D2472" i="1" s="1"/>
  <c r="D2473" i="1" a="1"/>
  <c r="D2473" i="1" s="1"/>
  <c r="D2474" i="1" a="1"/>
  <c r="D2474" i="1" s="1"/>
  <c r="D2475" i="1" a="1"/>
  <c r="D2475" i="1" s="1"/>
  <c r="D2476" i="1" a="1"/>
  <c r="D2476" i="1" s="1"/>
  <c r="D2477" i="1" a="1"/>
  <c r="D2477" i="1" s="1"/>
  <c r="D2478" i="1" a="1"/>
  <c r="D2478" i="1" s="1"/>
  <c r="D2479" i="1" a="1"/>
  <c r="D2479" i="1" s="1"/>
  <c r="D2480" i="1" a="1"/>
  <c r="D2480" i="1" s="1"/>
  <c r="D2481" i="1" a="1"/>
  <c r="D2481" i="1" s="1"/>
  <c r="D2482" i="1" a="1"/>
  <c r="D2482" i="1" s="1"/>
  <c r="D2483" i="1" a="1"/>
  <c r="D2483" i="1" s="1"/>
  <c r="D2484" i="1" a="1"/>
  <c r="D2484" i="1" s="1"/>
  <c r="D2485" i="1" a="1"/>
  <c r="D2485" i="1" s="1"/>
  <c r="D2486" i="1" a="1"/>
  <c r="D2486" i="1" s="1"/>
  <c r="D2487" i="1" a="1"/>
  <c r="D2487" i="1" s="1"/>
  <c r="D2488" i="1" a="1"/>
  <c r="D2488" i="1" s="1"/>
  <c r="D2489" i="1" a="1"/>
  <c r="D2489" i="1" s="1"/>
  <c r="D2490" i="1" a="1"/>
  <c r="D2490" i="1" s="1"/>
  <c r="D2491" i="1" a="1"/>
  <c r="D2491" i="1" s="1"/>
  <c r="D2492" i="1" a="1"/>
  <c r="D2492" i="1" s="1"/>
  <c r="D2493" i="1" a="1"/>
  <c r="D2493" i="1" s="1"/>
  <c r="D2494" i="1" a="1"/>
  <c r="D2494" i="1" s="1"/>
  <c r="D2495" i="1" a="1"/>
  <c r="D2495" i="1" s="1"/>
  <c r="D2496" i="1" a="1"/>
  <c r="D2496" i="1" s="1"/>
  <c r="D2497" i="1" a="1"/>
  <c r="D2497" i="1" s="1"/>
  <c r="D2498" i="1" a="1"/>
  <c r="D2498" i="1" s="1"/>
  <c r="D2499" i="1" a="1"/>
  <c r="D2499" i="1" s="1"/>
  <c r="D2500" i="1" a="1"/>
  <c r="D2500" i="1" s="1"/>
  <c r="D2501" i="1" a="1"/>
  <c r="D2501" i="1" s="1"/>
  <c r="D2502" i="1" a="1"/>
  <c r="D2502" i="1" s="1"/>
  <c r="D2503" i="1" a="1"/>
  <c r="D2503" i="1" s="1"/>
  <c r="D2504" i="1" a="1"/>
  <c r="D2504" i="1" s="1"/>
  <c r="D2505" i="1" a="1"/>
  <c r="D2505" i="1" s="1"/>
  <c r="D2506" i="1" a="1"/>
  <c r="D2506" i="1" s="1"/>
  <c r="D2507" i="1" a="1"/>
  <c r="D2507" i="1" s="1"/>
  <c r="D2508" i="1" a="1"/>
  <c r="D2508" i="1" s="1"/>
  <c r="D2509" i="1" a="1"/>
  <c r="D2509" i="1" s="1"/>
  <c r="D2510" i="1" a="1"/>
  <c r="D2510" i="1" s="1"/>
  <c r="D2511" i="1" a="1"/>
  <c r="D2511" i="1" s="1"/>
  <c r="D2512" i="1" a="1"/>
  <c r="D2512" i="1" s="1"/>
  <c r="D2513" i="1" a="1"/>
  <c r="D2513" i="1" s="1"/>
  <c r="D2514" i="1" a="1"/>
  <c r="D2514" i="1" s="1"/>
  <c r="D2515" i="1" a="1"/>
  <c r="D2515" i="1" s="1"/>
  <c r="D2516" i="1" a="1"/>
  <c r="D2516" i="1" s="1"/>
  <c r="D2517" i="1" a="1"/>
  <c r="D2517" i="1" s="1"/>
  <c r="D2518" i="1" a="1"/>
  <c r="D2518" i="1" s="1"/>
  <c r="D2519" i="1" a="1"/>
  <c r="D2519" i="1" s="1"/>
  <c r="D2520" i="1" a="1"/>
  <c r="D2520" i="1" s="1"/>
  <c r="D2521" i="1" a="1"/>
  <c r="D2521" i="1" s="1"/>
  <c r="D2522" i="1" a="1"/>
  <c r="D2522" i="1" s="1"/>
  <c r="D2523" i="1" a="1"/>
  <c r="D2523" i="1" s="1"/>
  <c r="D2524" i="1" a="1"/>
  <c r="D2524" i="1" s="1"/>
  <c r="D2525" i="1" a="1"/>
  <c r="D2525" i="1" s="1"/>
  <c r="D2526" i="1" a="1"/>
  <c r="D2526" i="1" s="1"/>
  <c r="D2527" i="1" a="1"/>
  <c r="D2527" i="1" s="1"/>
  <c r="D2528" i="1" a="1"/>
  <c r="D2528" i="1" s="1"/>
  <c r="D2529" i="1" a="1"/>
  <c r="D2529" i="1" s="1"/>
  <c r="D2530" i="1" a="1"/>
  <c r="D2530" i="1" s="1"/>
  <c r="D2531" i="1" a="1"/>
  <c r="D2531" i="1" s="1"/>
  <c r="D2532" i="1" a="1"/>
  <c r="D2532" i="1" s="1"/>
  <c r="D2533" i="1" a="1"/>
  <c r="D2533" i="1" s="1"/>
  <c r="D2534" i="1" a="1"/>
  <c r="D2534" i="1" s="1"/>
  <c r="D2535" i="1" a="1"/>
  <c r="D2535" i="1" s="1"/>
  <c r="D2536" i="1" a="1"/>
  <c r="D2536" i="1" s="1"/>
  <c r="D2537" i="1" a="1"/>
  <c r="D2537" i="1" s="1"/>
  <c r="D2538" i="1" a="1"/>
  <c r="D2538" i="1" s="1"/>
  <c r="D2539" i="1" a="1"/>
  <c r="D2539" i="1" s="1"/>
  <c r="D2540" i="1" a="1"/>
  <c r="D2540" i="1" s="1"/>
  <c r="D2541" i="1" a="1"/>
  <c r="D2541" i="1" s="1"/>
  <c r="D2542" i="1" a="1"/>
  <c r="D2542" i="1" s="1"/>
  <c r="D2543" i="1" a="1"/>
  <c r="D2543" i="1" s="1"/>
  <c r="D2544" i="1" a="1"/>
  <c r="D2544" i="1" s="1"/>
  <c r="D2545" i="1" a="1"/>
  <c r="D2545" i="1" s="1"/>
  <c r="D2546" i="1" a="1"/>
  <c r="D2546" i="1" s="1"/>
  <c r="D2547" i="1" a="1"/>
  <c r="D2547" i="1" s="1"/>
  <c r="D2548" i="1" a="1"/>
  <c r="D2548" i="1"/>
  <c r="D2549" i="1" a="1"/>
  <c r="D2549" i="1" s="1"/>
  <c r="D2550" i="1" a="1"/>
  <c r="D2550" i="1" s="1"/>
  <c r="D2551" i="1" a="1"/>
  <c r="D2551" i="1" s="1"/>
  <c r="D2552" i="1" a="1"/>
  <c r="D2552" i="1" s="1"/>
  <c r="D2553" i="1" a="1"/>
  <c r="D2553" i="1" s="1"/>
  <c r="D2554" i="1" a="1"/>
  <c r="D2554" i="1" s="1"/>
  <c r="D2555" i="1" a="1"/>
  <c r="D2555" i="1" s="1"/>
  <c r="D2556" i="1" a="1"/>
  <c r="D2556" i="1" s="1"/>
  <c r="D2557" i="1" a="1"/>
  <c r="D2557" i="1" s="1"/>
  <c r="D2558" i="1" a="1"/>
  <c r="D2558" i="1" s="1"/>
  <c r="D2559" i="1" a="1"/>
  <c r="D2559" i="1" s="1"/>
  <c r="D2560" i="1" a="1"/>
  <c r="D2560" i="1" s="1"/>
  <c r="D2561" i="1" a="1"/>
  <c r="D2561" i="1" s="1"/>
  <c r="D2562" i="1" a="1"/>
  <c r="D2562" i="1" s="1"/>
  <c r="D2563" i="1" a="1"/>
  <c r="D2563" i="1" s="1"/>
  <c r="D2564" i="1" a="1"/>
  <c r="D2564" i="1" s="1"/>
  <c r="D2565" i="1" a="1"/>
  <c r="D2565" i="1" s="1"/>
  <c r="D2566" i="1" a="1"/>
  <c r="D2566" i="1" s="1"/>
  <c r="D2567" i="1" a="1"/>
  <c r="D2567" i="1" s="1"/>
  <c r="D2568" i="1" a="1"/>
  <c r="D2568" i="1" s="1"/>
  <c r="D2569" i="1" a="1"/>
  <c r="D2569" i="1" s="1"/>
  <c r="D2570" i="1" a="1"/>
  <c r="D2570" i="1" s="1"/>
  <c r="D2571" i="1" a="1"/>
  <c r="D2571" i="1" s="1"/>
  <c r="D2572" i="1" a="1"/>
  <c r="D2572" i="1" s="1"/>
  <c r="D2573" i="1" a="1"/>
  <c r="D2573" i="1" s="1"/>
  <c r="D2574" i="1" a="1"/>
  <c r="D2574" i="1" s="1"/>
  <c r="D2575" i="1" a="1"/>
  <c r="D2575" i="1" s="1"/>
  <c r="D2576" i="1" a="1"/>
  <c r="D2576" i="1" s="1"/>
  <c r="D2577" i="1" a="1"/>
  <c r="D2577" i="1" s="1"/>
  <c r="D2578" i="1" a="1"/>
  <c r="D2578" i="1" s="1"/>
  <c r="D2579" i="1" a="1"/>
  <c r="D2579" i="1" s="1"/>
  <c r="D2580" i="1" a="1"/>
  <c r="D2580" i="1" s="1"/>
  <c r="D2581" i="1" a="1"/>
  <c r="D2581" i="1" s="1"/>
  <c r="D2582" i="1" a="1"/>
  <c r="D2582" i="1" s="1"/>
  <c r="D2583" i="1" a="1"/>
  <c r="D2583" i="1" s="1"/>
  <c r="D2584" i="1" a="1"/>
  <c r="D2584" i="1" s="1"/>
  <c r="D2585" i="1" a="1"/>
  <c r="D2585" i="1" s="1"/>
  <c r="D2586" i="1" a="1"/>
  <c r="D2586" i="1" s="1"/>
  <c r="D2587" i="1" a="1"/>
  <c r="D2587" i="1" s="1"/>
  <c r="D2588" i="1" a="1"/>
  <c r="D2588" i="1" s="1"/>
  <c r="D2589" i="1" a="1"/>
  <c r="D2589" i="1" s="1"/>
  <c r="D2590" i="1" a="1"/>
  <c r="D2590" i="1" s="1"/>
  <c r="D2591" i="1" a="1"/>
  <c r="D2591" i="1" s="1"/>
  <c r="D2592" i="1" a="1"/>
  <c r="D2592" i="1" s="1"/>
  <c r="D2593" i="1" a="1"/>
  <c r="D2593" i="1" s="1"/>
  <c r="D2594" i="1" a="1"/>
  <c r="D2594" i="1" s="1"/>
  <c r="D2595" i="1" a="1"/>
  <c r="D2595" i="1" s="1"/>
  <c r="D2596" i="1" a="1"/>
  <c r="D2596" i="1" s="1"/>
  <c r="D2597" i="1" a="1"/>
  <c r="D2597" i="1" s="1"/>
  <c r="D2598" i="1" a="1"/>
  <c r="D2598" i="1" s="1"/>
  <c r="D2599" i="1" a="1"/>
  <c r="D2599" i="1" s="1"/>
  <c r="D2600" i="1" a="1"/>
  <c r="D2600" i="1" s="1"/>
  <c r="D2601" i="1" a="1"/>
  <c r="D2601" i="1" s="1"/>
  <c r="D2602" i="1" a="1"/>
  <c r="D2602" i="1" s="1"/>
  <c r="D2603" i="1" a="1"/>
  <c r="D2603" i="1" s="1"/>
  <c r="D2604" i="1" a="1"/>
  <c r="D2604" i="1" s="1"/>
  <c r="D2605" i="1" a="1"/>
  <c r="D2605" i="1" s="1"/>
  <c r="D2606" i="1" a="1"/>
  <c r="D2606" i="1" s="1"/>
  <c r="D2607" i="1" a="1"/>
  <c r="D2607" i="1" s="1"/>
  <c r="D2608" i="1" a="1"/>
  <c r="D2608" i="1" s="1"/>
  <c r="D2609" i="1" a="1"/>
  <c r="D2609" i="1" s="1"/>
  <c r="D2610" i="1" a="1"/>
  <c r="D2610" i="1" s="1"/>
  <c r="D2611" i="1" a="1"/>
  <c r="D2611" i="1" s="1"/>
  <c r="D2612" i="1" a="1"/>
  <c r="D2612" i="1" s="1"/>
  <c r="D2613" i="1" a="1"/>
  <c r="D2613" i="1" s="1"/>
  <c r="D2614" i="1" a="1"/>
  <c r="D2614" i="1" s="1"/>
  <c r="D2615" i="1" a="1"/>
  <c r="D2615" i="1" s="1"/>
  <c r="D2616" i="1" a="1"/>
  <c r="D2616" i="1" s="1"/>
  <c r="D2617" i="1" a="1"/>
  <c r="D2617" i="1" s="1"/>
  <c r="D2618" i="1" a="1"/>
  <c r="D2618" i="1" s="1"/>
  <c r="D2619" i="1" a="1"/>
  <c r="D2619" i="1" s="1"/>
  <c r="D2620" i="1" a="1"/>
  <c r="D2620" i="1" s="1"/>
  <c r="D2621" i="1" a="1"/>
  <c r="D2621" i="1" s="1"/>
  <c r="D2622" i="1" a="1"/>
  <c r="D2622" i="1" s="1"/>
  <c r="D2623" i="1" a="1"/>
  <c r="D2623" i="1" s="1"/>
  <c r="D2624" i="1" a="1"/>
  <c r="D2624" i="1" s="1"/>
  <c r="D2625" i="1" a="1"/>
  <c r="D2625" i="1" s="1"/>
  <c r="D2626" i="1" a="1"/>
  <c r="D2626" i="1" s="1"/>
  <c r="D2627" i="1" a="1"/>
  <c r="D2627" i="1" s="1"/>
  <c r="D2628" i="1" a="1"/>
  <c r="D2628" i="1" s="1"/>
  <c r="D2629" i="1" a="1"/>
  <c r="D2629" i="1" s="1"/>
  <c r="D2630" i="1" a="1"/>
  <c r="D2630" i="1" s="1"/>
  <c r="D2631" i="1" a="1"/>
  <c r="D2631" i="1" s="1"/>
  <c r="D2632" i="1" a="1"/>
  <c r="D2632" i="1" s="1"/>
  <c r="D2633" i="1" a="1"/>
  <c r="D2633" i="1" s="1"/>
  <c r="D2634" i="1" a="1"/>
  <c r="D2634" i="1" s="1"/>
  <c r="D2635" i="1" a="1"/>
  <c r="D2635" i="1" s="1"/>
  <c r="D2636" i="1" a="1"/>
  <c r="D2636" i="1" s="1"/>
  <c r="D2637" i="1" a="1"/>
  <c r="D2637" i="1" s="1"/>
  <c r="D2638" i="1" a="1"/>
  <c r="D2638" i="1" s="1"/>
  <c r="D2639" i="1" a="1"/>
  <c r="D2639" i="1" s="1"/>
  <c r="D2640" i="1" a="1"/>
  <c r="D2640" i="1" s="1"/>
  <c r="D2641" i="1" a="1"/>
  <c r="D2641" i="1" s="1"/>
  <c r="D2642" i="1" a="1"/>
  <c r="D2642" i="1" s="1"/>
  <c r="D2643" i="1" a="1"/>
  <c r="D2643" i="1" s="1"/>
  <c r="D2644" i="1" a="1"/>
  <c r="D2644" i="1" s="1"/>
  <c r="D2645" i="1" a="1"/>
  <c r="D2645" i="1" s="1"/>
  <c r="D2646" i="1" a="1"/>
  <c r="D2646" i="1" s="1"/>
  <c r="D2647" i="1" a="1"/>
  <c r="D2647" i="1" s="1"/>
  <c r="D2648" i="1" a="1"/>
  <c r="D2648" i="1" s="1"/>
  <c r="D2649" i="1" a="1"/>
  <c r="D2649" i="1" s="1"/>
  <c r="D2650" i="1" a="1"/>
  <c r="D2650" i="1" s="1"/>
  <c r="D2651" i="1" a="1"/>
  <c r="D2651" i="1" s="1"/>
  <c r="D2652" i="1" a="1"/>
  <c r="D2652" i="1" s="1"/>
  <c r="D2653" i="1" a="1"/>
  <c r="D2653" i="1" s="1"/>
  <c r="D2654" i="1" a="1"/>
  <c r="D2654" i="1" s="1"/>
  <c r="D2655" i="1" a="1"/>
  <c r="D2655" i="1" s="1"/>
  <c r="D2656" i="1" a="1"/>
  <c r="D2656" i="1" s="1"/>
  <c r="D2657" i="1" a="1"/>
  <c r="D2657" i="1" s="1"/>
  <c r="D2658" i="1" a="1"/>
  <c r="D2658" i="1" s="1"/>
  <c r="D2659" i="1" a="1"/>
  <c r="D2659" i="1" s="1"/>
  <c r="D2660" i="1" a="1"/>
  <c r="D2660" i="1" s="1"/>
  <c r="D2661" i="1" a="1"/>
  <c r="D2661" i="1" s="1"/>
  <c r="D2662" i="1" a="1"/>
  <c r="D2662" i="1" s="1"/>
  <c r="D2663" i="1" a="1"/>
  <c r="D2663" i="1" s="1"/>
  <c r="D2664" i="1" a="1"/>
  <c r="D2664" i="1" s="1"/>
  <c r="D2665" i="1" a="1"/>
  <c r="D2665" i="1" s="1"/>
  <c r="D2666" i="1" a="1"/>
  <c r="D2666" i="1" s="1"/>
  <c r="D2667" i="1" a="1"/>
  <c r="D2667" i="1" s="1"/>
  <c r="D2668" i="1" a="1"/>
  <c r="D2668" i="1" s="1"/>
  <c r="D2669" i="1" a="1"/>
  <c r="D2669" i="1" s="1"/>
  <c r="D2670" i="1" a="1"/>
  <c r="D2670" i="1" s="1"/>
  <c r="D2671" i="1" a="1"/>
  <c r="D2671" i="1" s="1"/>
  <c r="D2672" i="1" a="1"/>
  <c r="D2672" i="1" s="1"/>
  <c r="D2673" i="1" a="1"/>
  <c r="D2673" i="1" s="1"/>
  <c r="D2674" i="1" a="1"/>
  <c r="D2674" i="1" s="1"/>
  <c r="D2675" i="1" a="1"/>
  <c r="D2675" i="1" s="1"/>
  <c r="D2676" i="1" a="1"/>
  <c r="D2676" i="1" s="1"/>
  <c r="D2677" i="1" a="1"/>
  <c r="D2677" i="1" s="1"/>
  <c r="D2678" i="1" a="1"/>
  <c r="D2678" i="1" s="1"/>
  <c r="D2679" i="1" a="1"/>
  <c r="D2679" i="1" s="1"/>
  <c r="D2680" i="1" a="1"/>
  <c r="D2680" i="1" s="1"/>
  <c r="D2681" i="1" a="1"/>
  <c r="D2681" i="1" s="1"/>
  <c r="D2682" i="1" a="1"/>
  <c r="D2682" i="1" s="1"/>
  <c r="D2683" i="1" a="1"/>
  <c r="D2683" i="1" s="1"/>
  <c r="D2684" i="1" a="1"/>
  <c r="D2684" i="1" s="1"/>
  <c r="D2685" i="1" a="1"/>
  <c r="D2685" i="1" s="1"/>
  <c r="D2686" i="1" a="1"/>
  <c r="D2686" i="1" s="1"/>
  <c r="D2687" i="1" a="1"/>
  <c r="D2687" i="1" s="1"/>
  <c r="D2688" i="1" a="1"/>
  <c r="D2688" i="1" s="1"/>
  <c r="D2689" i="1" a="1"/>
  <c r="D2689" i="1" s="1"/>
  <c r="D2690" i="1" a="1"/>
  <c r="D2690" i="1" s="1"/>
  <c r="D2691" i="1" a="1"/>
  <c r="D2691" i="1" s="1"/>
  <c r="D2692" i="1" a="1"/>
  <c r="D2692" i="1" s="1"/>
  <c r="D2693" i="1" a="1"/>
  <c r="D2693" i="1" s="1"/>
  <c r="D2694" i="1" a="1"/>
  <c r="D2694" i="1" s="1"/>
  <c r="D2695" i="1" a="1"/>
  <c r="D2695" i="1" s="1"/>
  <c r="D2696" i="1" a="1"/>
  <c r="D2696" i="1" s="1"/>
  <c r="D2697" i="1" a="1"/>
  <c r="D2697" i="1" s="1"/>
  <c r="D2698" i="1" a="1"/>
  <c r="D2698" i="1" s="1"/>
  <c r="D2699" i="1" a="1"/>
  <c r="D2699" i="1" s="1"/>
  <c r="D2700" i="1" a="1"/>
  <c r="D2700" i="1" s="1"/>
  <c r="D2701" i="1" a="1"/>
  <c r="D2701" i="1" s="1"/>
  <c r="D2702" i="1" a="1"/>
  <c r="D2702" i="1" s="1"/>
  <c r="D2703" i="1" a="1"/>
  <c r="D2703" i="1" s="1"/>
  <c r="D2704" i="1" a="1"/>
  <c r="D2704" i="1" s="1"/>
  <c r="D2705" i="1" a="1"/>
  <c r="D2705" i="1" s="1"/>
  <c r="D2706" i="1" a="1"/>
  <c r="D2706" i="1" s="1"/>
  <c r="D2707" i="1" a="1"/>
  <c r="D2707" i="1" s="1"/>
  <c r="D2708" i="1" a="1"/>
  <c r="D2708" i="1" s="1"/>
  <c r="D2709" i="1" a="1"/>
  <c r="D2709" i="1" s="1"/>
  <c r="D2710" i="1" a="1"/>
  <c r="D2710" i="1" s="1"/>
  <c r="D2711" i="1" a="1"/>
  <c r="D2711" i="1" s="1"/>
  <c r="D2712" i="1" a="1"/>
  <c r="D2712" i="1" s="1"/>
  <c r="D2713" i="1" a="1"/>
  <c r="D2713" i="1" s="1"/>
  <c r="D2714" i="1" a="1"/>
  <c r="D2714" i="1" s="1"/>
  <c r="D2715" i="1" a="1"/>
  <c r="D2715" i="1" s="1"/>
  <c r="D2716" i="1" a="1"/>
  <c r="D2716" i="1" s="1"/>
  <c r="D2717" i="1" a="1"/>
  <c r="D2717" i="1" s="1"/>
  <c r="D2718" i="1" a="1"/>
  <c r="D2718" i="1" s="1"/>
  <c r="D2719" i="1" a="1"/>
  <c r="D2719" i="1" s="1"/>
  <c r="D2720" i="1" a="1"/>
  <c r="D2720" i="1" s="1"/>
  <c r="D2721" i="1" a="1"/>
  <c r="D2721" i="1" s="1"/>
  <c r="D2722" i="1" a="1"/>
  <c r="D2722" i="1" s="1"/>
  <c r="D2723" i="1" a="1"/>
  <c r="D2723" i="1" s="1"/>
  <c r="D2724" i="1" a="1"/>
  <c r="D2724" i="1" s="1"/>
  <c r="D2725" i="1" a="1"/>
  <c r="D2725" i="1" s="1"/>
  <c r="D2726" i="1" a="1"/>
  <c r="D2726" i="1" s="1"/>
  <c r="D2727" i="1" a="1"/>
  <c r="D2727" i="1" s="1"/>
  <c r="D2728" i="1" a="1"/>
  <c r="D2728" i="1" s="1"/>
  <c r="D2729" i="1" a="1"/>
  <c r="D2729" i="1" s="1"/>
  <c r="D2730" i="1" a="1"/>
  <c r="D2730" i="1" s="1"/>
  <c r="D2731" i="1" a="1"/>
  <c r="D2731" i="1" s="1"/>
  <c r="D2732" i="1" a="1"/>
  <c r="D2732" i="1" s="1"/>
  <c r="D2733" i="1" a="1"/>
  <c r="D2733" i="1" s="1"/>
  <c r="D2734" i="1" a="1"/>
  <c r="D2734" i="1" s="1"/>
  <c r="D2735" i="1" a="1"/>
  <c r="D2735" i="1" s="1"/>
  <c r="D2736" i="1" a="1"/>
  <c r="D2736" i="1" s="1"/>
  <c r="D2737" i="1" a="1"/>
  <c r="D2737" i="1" s="1"/>
  <c r="D2738" i="1" a="1"/>
  <c r="D2738" i="1" s="1"/>
  <c r="D2739" i="1" a="1"/>
  <c r="D2739" i="1" s="1"/>
  <c r="D2740" i="1" a="1"/>
  <c r="D2740" i="1" s="1"/>
  <c r="D2741" i="1" a="1"/>
  <c r="D2741" i="1" s="1"/>
  <c r="D2742" i="1" a="1"/>
  <c r="D2742" i="1" s="1"/>
  <c r="D2743" i="1" a="1"/>
  <c r="D2743" i="1" s="1"/>
  <c r="D2744" i="1" a="1"/>
  <c r="D2744" i="1" s="1"/>
  <c r="D2745" i="1" a="1"/>
  <c r="D2745" i="1" s="1"/>
  <c r="D2746" i="1" a="1"/>
  <c r="D2746" i="1" s="1"/>
  <c r="D2747" i="1" a="1"/>
  <c r="D2747" i="1" s="1"/>
  <c r="D2748" i="1" a="1"/>
  <c r="D2748" i="1" s="1"/>
  <c r="D2749" i="1" a="1"/>
  <c r="D2749" i="1" s="1"/>
  <c r="D2750" i="1" a="1"/>
  <c r="D2750" i="1" s="1"/>
  <c r="D2751" i="1" a="1"/>
  <c r="D2751" i="1" s="1"/>
  <c r="D2752" i="1" a="1"/>
  <c r="D2752" i="1" s="1"/>
  <c r="D2753" i="1" a="1"/>
  <c r="D2753" i="1" s="1"/>
  <c r="D2754" i="1" a="1"/>
  <c r="D2754" i="1" s="1"/>
  <c r="D2755" i="1" a="1"/>
  <c r="D2755" i="1" s="1"/>
  <c r="D2756" i="1" a="1"/>
  <c r="D2756" i="1" s="1"/>
  <c r="D2757" i="1" a="1"/>
  <c r="D2757" i="1" s="1"/>
  <c r="D2758" i="1" a="1"/>
  <c r="D2758" i="1" s="1"/>
  <c r="D2759" i="1" a="1"/>
  <c r="D2759" i="1" s="1"/>
  <c r="D2760" i="1" a="1"/>
  <c r="D2760" i="1" s="1"/>
  <c r="D2761" i="1" a="1"/>
  <c r="D2761" i="1" s="1"/>
  <c r="D2762" i="1" a="1"/>
  <c r="D2762" i="1" s="1"/>
  <c r="D2763" i="1" a="1"/>
  <c r="D2763" i="1" s="1"/>
  <c r="D2764" i="1" a="1"/>
  <c r="D2764" i="1" s="1"/>
  <c r="D2765" i="1" a="1"/>
  <c r="D2765" i="1" s="1"/>
  <c r="D2766" i="1" a="1"/>
  <c r="D2766" i="1" s="1"/>
  <c r="D2767" i="1" a="1"/>
  <c r="D2767" i="1" s="1"/>
  <c r="D2768" i="1" a="1"/>
  <c r="D2768" i="1" s="1"/>
  <c r="D2769" i="1" a="1"/>
  <c r="D2769" i="1" s="1"/>
  <c r="D2770" i="1" a="1"/>
  <c r="D2770" i="1" s="1"/>
  <c r="D2771" i="1" a="1"/>
  <c r="D2771" i="1" s="1"/>
  <c r="D2772" i="1" a="1"/>
  <c r="D2772" i="1" s="1"/>
  <c r="D2773" i="1" a="1"/>
  <c r="D2773" i="1" s="1"/>
  <c r="D2774" i="1" a="1"/>
  <c r="D2774" i="1" s="1"/>
  <c r="D2775" i="1" a="1"/>
  <c r="D2775" i="1" s="1"/>
  <c r="D2776" i="1" a="1"/>
  <c r="D2776" i="1" s="1"/>
  <c r="D2777" i="1" a="1"/>
  <c r="D2777" i="1" s="1"/>
  <c r="D2778" i="1" a="1"/>
  <c r="D2778" i="1" s="1"/>
  <c r="D2779" i="1" a="1"/>
  <c r="D2779" i="1" s="1"/>
  <c r="D2780" i="1" a="1"/>
  <c r="D2780" i="1"/>
  <c r="D2781" i="1" a="1"/>
  <c r="D2781" i="1" s="1"/>
  <c r="D2782" i="1" a="1"/>
  <c r="D2782" i="1" s="1"/>
  <c r="D2783" i="1" a="1"/>
  <c r="D2783" i="1" s="1"/>
  <c r="D2784" i="1" a="1"/>
  <c r="D2784" i="1" s="1"/>
  <c r="D2785" i="1" a="1"/>
  <c r="D2785" i="1" s="1"/>
  <c r="D2786" i="1" a="1"/>
  <c r="D2786" i="1" s="1"/>
  <c r="D2787" i="1" a="1"/>
  <c r="D2787" i="1" s="1"/>
  <c r="D2788" i="1" a="1"/>
  <c r="D2788" i="1" s="1"/>
  <c r="D2789" i="1" a="1"/>
  <c r="D2789" i="1" s="1"/>
  <c r="D2790" i="1" a="1"/>
  <c r="D2790" i="1" s="1"/>
  <c r="D2791" i="1" a="1"/>
  <c r="D2791" i="1" s="1"/>
  <c r="D2792" i="1" a="1"/>
  <c r="D2792" i="1" s="1"/>
  <c r="D2793" i="1" a="1"/>
  <c r="D2793" i="1" s="1"/>
  <c r="D2794" i="1" a="1"/>
  <c r="D2794" i="1" s="1"/>
  <c r="D2795" i="1" a="1"/>
  <c r="D2795" i="1" s="1"/>
  <c r="D2796" i="1" a="1"/>
  <c r="D2796" i="1" s="1"/>
  <c r="D2797" i="1" a="1"/>
  <c r="D2797" i="1" s="1"/>
  <c r="D2798" i="1" a="1"/>
  <c r="D2798" i="1" s="1"/>
  <c r="D2799" i="1" a="1"/>
  <c r="D2799" i="1" s="1"/>
  <c r="D2800" i="1" a="1"/>
  <c r="D2800" i="1" s="1"/>
  <c r="D2801" i="1" a="1"/>
  <c r="D2801" i="1" s="1"/>
  <c r="D2802" i="1" a="1"/>
  <c r="D2802" i="1" s="1"/>
  <c r="D2803" i="1" a="1"/>
  <c r="D2803" i="1" s="1"/>
  <c r="D2804" i="1" a="1"/>
  <c r="D2804" i="1" s="1"/>
  <c r="D2805" i="1" a="1"/>
  <c r="D2805" i="1" s="1"/>
  <c r="D2806" i="1" a="1"/>
  <c r="D2806" i="1" s="1"/>
  <c r="D2807" i="1" a="1"/>
  <c r="D2807" i="1" s="1"/>
  <c r="D2808" i="1" a="1"/>
  <c r="D2808" i="1" s="1"/>
  <c r="D2809" i="1" a="1"/>
  <c r="D2809" i="1" s="1"/>
  <c r="D2810" i="1" a="1"/>
  <c r="D2810" i="1" s="1"/>
  <c r="D2811" i="1" a="1"/>
  <c r="D2811" i="1" s="1"/>
  <c r="D2812" i="1" a="1"/>
  <c r="D2812" i="1" s="1"/>
  <c r="D2813" i="1" a="1"/>
  <c r="D2813" i="1" s="1"/>
  <c r="D2814" i="1" a="1"/>
  <c r="D2814" i="1" s="1"/>
  <c r="D2815" i="1" a="1"/>
  <c r="D2815" i="1" s="1"/>
  <c r="D2816" i="1" a="1"/>
  <c r="D2816" i="1" s="1"/>
  <c r="D2817" i="1" a="1"/>
  <c r="D2817" i="1" s="1"/>
  <c r="D2818" i="1" a="1"/>
  <c r="D2818" i="1" s="1"/>
  <c r="D2819" i="1" a="1"/>
  <c r="D2819" i="1" s="1"/>
  <c r="D2820" i="1" a="1"/>
  <c r="D2820" i="1" s="1"/>
  <c r="D2821" i="1" a="1"/>
  <c r="D2821" i="1" s="1"/>
  <c r="D2822" i="1" a="1"/>
  <c r="D2822" i="1" s="1"/>
  <c r="D2823" i="1" a="1"/>
  <c r="D2823" i="1" s="1"/>
  <c r="D2824" i="1" a="1"/>
  <c r="D2824" i="1" s="1"/>
  <c r="D2825" i="1" a="1"/>
  <c r="D2825" i="1" s="1"/>
  <c r="D2826" i="1" a="1"/>
  <c r="D2826" i="1" s="1"/>
  <c r="D2827" i="1" a="1"/>
  <c r="D2827" i="1" s="1"/>
  <c r="D2828" i="1" a="1"/>
  <c r="D2828" i="1" s="1"/>
  <c r="D2829" i="1" a="1"/>
  <c r="D2829" i="1" s="1"/>
  <c r="D2830" i="1" a="1"/>
  <c r="D2830" i="1" s="1"/>
  <c r="D2831" i="1" a="1"/>
  <c r="D2831" i="1" s="1"/>
  <c r="D2832" i="1" a="1"/>
  <c r="D2832" i="1" s="1"/>
  <c r="D2833" i="1" a="1"/>
  <c r="D2833" i="1" s="1"/>
  <c r="D2834" i="1" a="1"/>
  <c r="D2834" i="1" s="1"/>
  <c r="D2835" i="1" a="1"/>
  <c r="D2835" i="1" s="1"/>
  <c r="D2836" i="1" a="1"/>
  <c r="D2836" i="1" s="1"/>
  <c r="D2837" i="1" a="1"/>
  <c r="D2837" i="1" s="1"/>
  <c r="D2838" i="1" a="1"/>
  <c r="D2838" i="1" s="1"/>
  <c r="D2839" i="1" a="1"/>
  <c r="D2839" i="1" s="1"/>
  <c r="D2840" i="1" a="1"/>
  <c r="D2840" i="1" s="1"/>
  <c r="D2841" i="1" a="1"/>
  <c r="D2841" i="1" s="1"/>
  <c r="D2842" i="1" a="1"/>
  <c r="D2842" i="1" s="1"/>
  <c r="D2843" i="1" a="1"/>
  <c r="D2843" i="1" s="1"/>
  <c r="D2844" i="1" a="1"/>
  <c r="D2844" i="1"/>
  <c r="D2845" i="1" a="1"/>
  <c r="D2845" i="1" s="1"/>
  <c r="D2846" i="1" a="1"/>
  <c r="D2846" i="1" s="1"/>
  <c r="D2847" i="1" a="1"/>
  <c r="D2847" i="1" s="1"/>
  <c r="D2848" i="1" a="1"/>
  <c r="D2848" i="1" s="1"/>
  <c r="D2849" i="1" a="1"/>
  <c r="D2849" i="1" s="1"/>
  <c r="D2850" i="1" a="1"/>
  <c r="D2850" i="1" s="1"/>
  <c r="D2851" i="1" a="1"/>
  <c r="D2851" i="1" s="1"/>
  <c r="D2852" i="1" a="1"/>
  <c r="D2852" i="1" s="1"/>
  <c r="D2853" i="1" a="1"/>
  <c r="D2853" i="1" s="1"/>
  <c r="D2854" i="1" a="1"/>
  <c r="D2854" i="1" s="1"/>
  <c r="D2855" i="1" a="1"/>
  <c r="D2855" i="1" s="1"/>
  <c r="D2856" i="1" a="1"/>
  <c r="D2856" i="1" s="1"/>
  <c r="D2857" i="1" a="1"/>
  <c r="D2857" i="1" s="1"/>
  <c r="D2858" i="1" a="1"/>
  <c r="D2858" i="1" s="1"/>
  <c r="D2859" i="1" a="1"/>
  <c r="D2859" i="1" s="1"/>
  <c r="D2860" i="1" a="1"/>
  <c r="D2860" i="1" s="1"/>
  <c r="D2861" i="1" a="1"/>
  <c r="D2861" i="1" s="1"/>
  <c r="D2862" i="1" a="1"/>
  <c r="D2862" i="1" s="1"/>
  <c r="D2863" i="1" a="1"/>
  <c r="D2863" i="1" s="1"/>
  <c r="D2864" i="1" a="1"/>
  <c r="D2864" i="1" s="1"/>
  <c r="D2865" i="1" a="1"/>
  <c r="D2865" i="1" s="1"/>
  <c r="D2866" i="1" a="1"/>
  <c r="D2866" i="1" s="1"/>
  <c r="D2867" i="1" a="1"/>
  <c r="D2867" i="1" s="1"/>
  <c r="D2868" i="1" a="1"/>
  <c r="D2868" i="1" s="1"/>
  <c r="D2869" i="1" a="1"/>
  <c r="D2869" i="1" s="1"/>
  <c r="D2870" i="1" a="1"/>
  <c r="D2870" i="1" s="1"/>
  <c r="D2871" i="1" a="1"/>
  <c r="D2871" i="1" s="1"/>
  <c r="D2872" i="1" a="1"/>
  <c r="D2872" i="1" s="1"/>
  <c r="D2873" i="1" a="1"/>
  <c r="D2873" i="1" s="1"/>
  <c r="D2874" i="1" a="1"/>
  <c r="D2874" i="1" s="1"/>
  <c r="D2875" i="1" a="1"/>
  <c r="D2875" i="1" s="1"/>
  <c r="D2876" i="1" a="1"/>
  <c r="D2876" i="1" s="1"/>
  <c r="D2877" i="1" a="1"/>
  <c r="D2877" i="1" s="1"/>
  <c r="D2878" i="1" a="1"/>
  <c r="D2878" i="1" s="1"/>
  <c r="D2879" i="1" a="1"/>
  <c r="D2879" i="1" s="1"/>
  <c r="D2880" i="1" a="1"/>
  <c r="D2880" i="1"/>
  <c r="D2881" i="1" a="1"/>
  <c r="D2881" i="1" s="1"/>
  <c r="D2882" i="1" a="1"/>
  <c r="D2882" i="1" s="1"/>
  <c r="D2883" i="1" a="1"/>
  <c r="D2883" i="1" s="1"/>
  <c r="D2884" i="1" a="1"/>
  <c r="D2884" i="1" s="1"/>
  <c r="D2885" i="1" a="1"/>
  <c r="D2885" i="1" s="1"/>
  <c r="D2886" i="1" a="1"/>
  <c r="D2886" i="1" s="1"/>
  <c r="D2887" i="1" a="1"/>
  <c r="D2887" i="1" s="1"/>
  <c r="D2888" i="1" a="1"/>
  <c r="D2888" i="1" s="1"/>
  <c r="D2889" i="1" a="1"/>
  <c r="D2889" i="1" s="1"/>
  <c r="D2890" i="1" a="1"/>
  <c r="D2890" i="1" s="1"/>
  <c r="D2891" i="1" a="1"/>
  <c r="D2891" i="1" s="1"/>
  <c r="D2892" i="1" a="1"/>
  <c r="D2892" i="1" s="1"/>
  <c r="D2893" i="1" a="1"/>
  <c r="D2893" i="1" s="1"/>
  <c r="D2894" i="1" a="1"/>
  <c r="D2894" i="1" s="1"/>
  <c r="D2895" i="1" a="1"/>
  <c r="D2895" i="1" s="1"/>
  <c r="D2896" i="1" a="1"/>
  <c r="D2896" i="1" s="1"/>
  <c r="D2897" i="1" a="1"/>
  <c r="D2897" i="1" s="1"/>
  <c r="D2898" i="1" a="1"/>
  <c r="D2898" i="1" s="1"/>
  <c r="D2899" i="1" a="1"/>
  <c r="D2899" i="1" s="1"/>
  <c r="D2900" i="1" a="1"/>
  <c r="D2900" i="1" s="1"/>
  <c r="D2901" i="1" a="1"/>
  <c r="D2901" i="1" s="1"/>
  <c r="D2902" i="1" a="1"/>
  <c r="D2902" i="1" s="1"/>
  <c r="D2903" i="1" a="1"/>
  <c r="D2903" i="1" s="1"/>
  <c r="D2904" i="1" a="1"/>
  <c r="D2904" i="1" s="1"/>
  <c r="D2905" i="1" a="1"/>
  <c r="D2905" i="1" s="1"/>
  <c r="D2906" i="1" a="1"/>
  <c r="D2906" i="1" s="1"/>
  <c r="D2907" i="1" a="1"/>
  <c r="D2907" i="1" s="1"/>
  <c r="D2908" i="1" a="1"/>
  <c r="D2908" i="1" s="1"/>
  <c r="D2909" i="1" a="1"/>
  <c r="D2909" i="1" s="1"/>
  <c r="D2910" i="1" a="1"/>
  <c r="D2910" i="1" s="1"/>
  <c r="D2911" i="1" a="1"/>
  <c r="D2911" i="1" s="1"/>
  <c r="D2912" i="1" a="1"/>
  <c r="D2912" i="1" s="1"/>
  <c r="D2913" i="1" a="1"/>
  <c r="D2913" i="1" s="1"/>
  <c r="D2914" i="1" a="1"/>
  <c r="D2914" i="1" s="1"/>
  <c r="D2915" i="1" a="1"/>
  <c r="D2915" i="1" s="1"/>
  <c r="D2916" i="1" a="1"/>
  <c r="D2916" i="1" s="1"/>
  <c r="D2917" i="1" a="1"/>
  <c r="D2917" i="1" s="1"/>
  <c r="D2918" i="1" a="1"/>
  <c r="D2918" i="1" s="1"/>
  <c r="D2919" i="1" a="1"/>
  <c r="D2919" i="1" s="1"/>
  <c r="D2920" i="1" a="1"/>
  <c r="D2920" i="1" s="1"/>
  <c r="D2921" i="1" a="1"/>
  <c r="D2921" i="1" s="1"/>
  <c r="D2922" i="1" a="1"/>
  <c r="D2922" i="1" s="1"/>
  <c r="D2923" i="1" a="1"/>
  <c r="D2923" i="1" s="1"/>
  <c r="D2924" i="1" a="1"/>
  <c r="D2924" i="1" s="1"/>
  <c r="D2925" i="1" a="1"/>
  <c r="D2925" i="1" s="1"/>
  <c r="D2926" i="1" a="1"/>
  <c r="D2926" i="1" s="1"/>
  <c r="D2927" i="1" a="1"/>
  <c r="D2927" i="1" s="1"/>
  <c r="D2928" i="1" a="1"/>
  <c r="D2928" i="1" s="1"/>
  <c r="D2929" i="1" a="1"/>
  <c r="D2929" i="1" s="1"/>
  <c r="D2930" i="1" a="1"/>
  <c r="D2930" i="1" s="1"/>
  <c r="D2931" i="1" a="1"/>
  <c r="D2931" i="1" s="1"/>
  <c r="D2932" i="1" a="1"/>
  <c r="D2932" i="1" s="1"/>
  <c r="D2933" i="1" a="1"/>
  <c r="D2933" i="1" s="1"/>
  <c r="D2934" i="1" a="1"/>
  <c r="D2934" i="1" s="1"/>
  <c r="D2935" i="1" a="1"/>
  <c r="D2935" i="1" s="1"/>
  <c r="D2936" i="1" a="1"/>
  <c r="D2936" i="1" s="1"/>
  <c r="D2937" i="1" a="1"/>
  <c r="D2937" i="1" s="1"/>
  <c r="D2938" i="1" a="1"/>
  <c r="D2938" i="1" s="1"/>
  <c r="D2939" i="1" a="1"/>
  <c r="D2939" i="1" s="1"/>
  <c r="D2940" i="1" a="1"/>
  <c r="D2940" i="1" s="1"/>
  <c r="D2941" i="1" a="1"/>
  <c r="D2941" i="1" s="1"/>
  <c r="D2942" i="1" a="1"/>
  <c r="D2942" i="1" s="1"/>
  <c r="D2943" i="1" a="1"/>
  <c r="D2943" i="1" s="1"/>
  <c r="D2944" i="1" a="1"/>
  <c r="D2944" i="1" s="1"/>
  <c r="D2945" i="1" a="1"/>
  <c r="D2945" i="1" s="1"/>
  <c r="D2946" i="1" a="1"/>
  <c r="D2946" i="1" s="1"/>
  <c r="D2947" i="1" a="1"/>
  <c r="D2947" i="1" s="1"/>
  <c r="D2948" i="1" a="1"/>
  <c r="D2948" i="1" s="1"/>
  <c r="D2949" i="1" a="1"/>
  <c r="D2949" i="1" s="1"/>
  <c r="D2950" i="1" a="1"/>
  <c r="D2950" i="1" s="1"/>
  <c r="D2951" i="1" a="1"/>
  <c r="D2951" i="1" s="1"/>
  <c r="D2952" i="1" a="1"/>
  <c r="D2952" i="1" s="1"/>
  <c r="D2953" i="1" a="1"/>
  <c r="D2953" i="1" s="1"/>
  <c r="D2954" i="1" a="1"/>
  <c r="D2954" i="1" s="1"/>
  <c r="D2955" i="1" a="1"/>
  <c r="D2955" i="1" s="1"/>
  <c r="D2956" i="1" a="1"/>
  <c r="D2956" i="1" s="1"/>
  <c r="D2957" i="1" a="1"/>
  <c r="D2957" i="1" s="1"/>
  <c r="D2958" i="1" a="1"/>
  <c r="D2958" i="1" s="1"/>
  <c r="D2959" i="1" a="1"/>
  <c r="D2959" i="1" s="1"/>
  <c r="D2960" i="1" a="1"/>
  <c r="D2960" i="1" s="1"/>
  <c r="D2961" i="1" a="1"/>
  <c r="D2961" i="1" s="1"/>
  <c r="D2962" i="1" a="1"/>
  <c r="D2962" i="1" s="1"/>
  <c r="D2963" i="1" a="1"/>
  <c r="D2963" i="1" s="1"/>
  <c r="D2964" i="1" a="1"/>
  <c r="D2964" i="1" s="1"/>
  <c r="D2965" i="1" a="1"/>
  <c r="D2965" i="1" s="1"/>
  <c r="D2966" i="1" a="1"/>
  <c r="D2966" i="1" s="1"/>
  <c r="D2967" i="1" a="1"/>
  <c r="D2967" i="1" s="1"/>
  <c r="D2968" i="1" a="1"/>
  <c r="D2968" i="1" s="1"/>
  <c r="D2969" i="1" a="1"/>
  <c r="D2969" i="1" s="1"/>
  <c r="D2970" i="1" a="1"/>
  <c r="D2970" i="1" s="1"/>
  <c r="D2971" i="1" a="1"/>
  <c r="D2971" i="1" s="1"/>
  <c r="D2972" i="1" a="1"/>
  <c r="D2972" i="1" s="1"/>
  <c r="D2973" i="1" a="1"/>
  <c r="D2973" i="1" s="1"/>
  <c r="D2974" i="1" a="1"/>
  <c r="D2974" i="1" s="1"/>
  <c r="D2975" i="1" a="1"/>
  <c r="D2975" i="1" s="1"/>
  <c r="D2976" i="1" a="1"/>
  <c r="D2976" i="1" s="1"/>
  <c r="D2977" i="1" a="1"/>
  <c r="D2977" i="1" s="1"/>
  <c r="D2978" i="1" a="1"/>
  <c r="D2978" i="1" s="1"/>
  <c r="D2979" i="1" a="1"/>
  <c r="D2979" i="1" s="1"/>
  <c r="D2980" i="1" a="1"/>
  <c r="D2980" i="1" s="1"/>
  <c r="D2981" i="1" a="1"/>
  <c r="D2981" i="1" s="1"/>
  <c r="D2982" i="1" a="1"/>
  <c r="D2982" i="1" s="1"/>
  <c r="D2983" i="1" a="1"/>
  <c r="D2983" i="1" s="1"/>
  <c r="D2984" i="1" a="1"/>
  <c r="D2984" i="1" s="1"/>
  <c r="D2985" i="1" a="1"/>
  <c r="D2985" i="1" s="1"/>
  <c r="D2986" i="1" a="1"/>
  <c r="D2986" i="1" s="1"/>
  <c r="D2987" i="1" a="1"/>
  <c r="D2987" i="1" s="1"/>
  <c r="D2988" i="1" a="1"/>
  <c r="D2988" i="1" s="1"/>
  <c r="D2989" i="1" a="1"/>
  <c r="D2989" i="1" s="1"/>
  <c r="D2990" i="1" a="1"/>
  <c r="D2990" i="1" s="1"/>
  <c r="D2991" i="1" a="1"/>
  <c r="D2991" i="1" s="1"/>
  <c r="D2992" i="1" a="1"/>
  <c r="D2992" i="1" s="1"/>
  <c r="D2993" i="1" a="1"/>
  <c r="D2993" i="1" s="1"/>
  <c r="D2994" i="1" a="1"/>
  <c r="D2994" i="1" s="1"/>
  <c r="D2995" i="1" a="1"/>
  <c r="D2995" i="1" s="1"/>
  <c r="D2996" i="1" a="1"/>
  <c r="D2996" i="1" s="1"/>
  <c r="D2997" i="1" a="1"/>
  <c r="D2997" i="1" s="1"/>
  <c r="D2998" i="1" a="1"/>
  <c r="D2998" i="1" s="1"/>
  <c r="D2999" i="1" a="1"/>
  <c r="D2999" i="1" s="1"/>
  <c r="D3000" i="1" a="1"/>
  <c r="D3000" i="1" s="1"/>
  <c r="D3001" i="1" a="1"/>
  <c r="D3001" i="1" s="1"/>
  <c r="D3002" i="1" a="1"/>
  <c r="D3002" i="1" s="1"/>
  <c r="D3003" i="1" a="1"/>
  <c r="D3003" i="1" s="1"/>
  <c r="D3004" i="1" a="1"/>
  <c r="D3004" i="1" s="1"/>
  <c r="D3005" i="1" a="1"/>
  <c r="D3005" i="1" s="1"/>
  <c r="D3006" i="1" a="1"/>
  <c r="D3006" i="1" s="1"/>
  <c r="D3007" i="1" a="1"/>
  <c r="D3007" i="1" s="1"/>
  <c r="D3008" i="1" a="1"/>
  <c r="D3008" i="1" s="1"/>
  <c r="D3009" i="1" a="1"/>
  <c r="D3009" i="1" s="1"/>
  <c r="D3010" i="1" a="1"/>
  <c r="D3010" i="1" s="1"/>
  <c r="D3011" i="1" a="1"/>
  <c r="D3011" i="1" s="1"/>
  <c r="D3012" i="1" a="1"/>
  <c r="D3012" i="1" s="1"/>
  <c r="D3013" i="1" a="1"/>
  <c r="D3013" i="1" s="1"/>
  <c r="D3014" i="1" a="1"/>
  <c r="D3014" i="1" s="1"/>
  <c r="D3015" i="1" a="1"/>
  <c r="D3015" i="1" s="1"/>
  <c r="D3016" i="1" a="1"/>
  <c r="D3016" i="1" s="1"/>
  <c r="D3017" i="1" a="1"/>
  <c r="D3017" i="1" s="1"/>
  <c r="D3018" i="1" a="1"/>
  <c r="D3018" i="1" s="1"/>
  <c r="D3019" i="1" a="1"/>
  <c r="D3019" i="1" s="1"/>
  <c r="D3020" i="1" a="1"/>
  <c r="D3020" i="1" s="1"/>
  <c r="D3021" i="1" a="1"/>
  <c r="D3021" i="1" s="1"/>
  <c r="D3022" i="1" a="1"/>
  <c r="D3022" i="1" s="1"/>
  <c r="D3023" i="1" a="1"/>
  <c r="D3023" i="1" s="1"/>
  <c r="D3024" i="1" a="1"/>
  <c r="D3024" i="1"/>
  <c r="D3025" i="1" a="1"/>
  <c r="D3025" i="1" s="1"/>
  <c r="D3026" i="1" a="1"/>
  <c r="D3026" i="1" s="1"/>
  <c r="D3027" i="1" a="1"/>
  <c r="D3027" i="1" s="1"/>
  <c r="D3028" i="1" a="1"/>
  <c r="D3028" i="1" s="1"/>
  <c r="D3029" i="1" a="1"/>
  <c r="D3029" i="1" s="1"/>
  <c r="D3030" i="1" a="1"/>
  <c r="D3030" i="1" s="1"/>
  <c r="D3031" i="1" a="1"/>
  <c r="D3031" i="1" s="1"/>
  <c r="D3032" i="1" a="1"/>
  <c r="D3032" i="1" s="1"/>
  <c r="D3033" i="1" a="1"/>
  <c r="D3033" i="1" s="1"/>
  <c r="D3034" i="1" a="1"/>
  <c r="D3034" i="1" s="1"/>
  <c r="D3035" i="1" a="1"/>
  <c r="D3035" i="1" s="1"/>
  <c r="D3036" i="1" a="1"/>
  <c r="D3036" i="1" s="1"/>
  <c r="D3037" i="1" a="1"/>
  <c r="D3037" i="1" s="1"/>
  <c r="D3038" i="1" a="1"/>
  <c r="D3038" i="1" s="1"/>
  <c r="D3039" i="1" a="1"/>
  <c r="D3039" i="1" s="1"/>
  <c r="D3040" i="1" a="1"/>
  <c r="D3040" i="1" s="1"/>
  <c r="D3041" i="1" a="1"/>
  <c r="D3041" i="1" s="1"/>
  <c r="D3042" i="1" a="1"/>
  <c r="D3042" i="1" s="1"/>
  <c r="D3043" i="1" a="1"/>
  <c r="D3043" i="1" s="1"/>
  <c r="D3044" i="1" a="1"/>
  <c r="D3044" i="1" s="1"/>
  <c r="D3045" i="1" a="1"/>
  <c r="D3045" i="1" s="1"/>
  <c r="D3046" i="1" a="1"/>
  <c r="D3046" i="1" s="1"/>
  <c r="D3047" i="1" a="1"/>
  <c r="D3047" i="1" s="1"/>
  <c r="D3048" i="1" a="1"/>
  <c r="D3048" i="1" s="1"/>
  <c r="D3049" i="1" a="1"/>
  <c r="D3049" i="1" s="1"/>
  <c r="D3050" i="1" a="1"/>
  <c r="D3050" i="1" s="1"/>
  <c r="D3051" i="1" a="1"/>
  <c r="D3051" i="1" s="1"/>
  <c r="D3052" i="1" a="1"/>
  <c r="D3052" i="1" s="1"/>
  <c r="D3053" i="1" a="1"/>
  <c r="D3053" i="1" s="1"/>
  <c r="D3054" i="1" a="1"/>
  <c r="D3054" i="1" s="1"/>
  <c r="D3055" i="1" a="1"/>
  <c r="D3055" i="1" s="1"/>
  <c r="D3056" i="1" a="1"/>
  <c r="D3056" i="1" s="1"/>
  <c r="D3057" i="1" a="1"/>
  <c r="D3057" i="1" s="1"/>
  <c r="D3058" i="1" a="1"/>
  <c r="D3058" i="1" s="1"/>
  <c r="D3059" i="1" a="1"/>
  <c r="D3059" i="1" s="1"/>
  <c r="D3060" i="1" a="1"/>
  <c r="D3060" i="1" s="1"/>
  <c r="D3061" i="1" a="1"/>
  <c r="D3061" i="1" s="1"/>
  <c r="D3062" i="1" a="1"/>
  <c r="D3062" i="1" s="1"/>
  <c r="D3063" i="1" a="1"/>
  <c r="D3063" i="1" s="1"/>
  <c r="D3064" i="1" a="1"/>
  <c r="D3064" i="1" s="1"/>
  <c r="D3065" i="1" a="1"/>
  <c r="D3065" i="1" s="1"/>
  <c r="D3066" i="1" a="1"/>
  <c r="D3066" i="1" s="1"/>
  <c r="D3067" i="1" a="1"/>
  <c r="D3067" i="1" s="1"/>
  <c r="D3068" i="1" a="1"/>
  <c r="D3068" i="1" s="1"/>
  <c r="D3069" i="1" a="1"/>
  <c r="D3069" i="1" s="1"/>
  <c r="D3070" i="1" a="1"/>
  <c r="D3070" i="1" s="1"/>
  <c r="D3071" i="1" a="1"/>
  <c r="D3071" i="1" s="1"/>
  <c r="D3072" i="1" a="1"/>
  <c r="D3072" i="1"/>
  <c r="D3073" i="1" a="1"/>
  <c r="D3073" i="1" s="1"/>
  <c r="D3074" i="1" a="1"/>
  <c r="D3074" i="1" s="1"/>
  <c r="D3075" i="1" a="1"/>
  <c r="D3075" i="1" s="1"/>
  <c r="D3076" i="1" a="1"/>
  <c r="D3076" i="1" s="1"/>
  <c r="D3077" i="1" a="1"/>
  <c r="D3077" i="1" s="1"/>
  <c r="D3078" i="1" a="1"/>
  <c r="D3078" i="1" s="1"/>
  <c r="D3079" i="1" a="1"/>
  <c r="D3079" i="1" s="1"/>
  <c r="D3080" i="1" a="1"/>
  <c r="D3080" i="1" s="1"/>
  <c r="D3081" i="1" a="1"/>
  <c r="D3081" i="1" s="1"/>
  <c r="D3082" i="1" a="1"/>
  <c r="D3082" i="1" s="1"/>
  <c r="D3083" i="1" a="1"/>
  <c r="D3083" i="1" s="1"/>
  <c r="D3084" i="1" a="1"/>
  <c r="D3084" i="1" s="1"/>
  <c r="D3085" i="1" a="1"/>
  <c r="D3085" i="1" s="1"/>
  <c r="D3086" i="1" a="1"/>
  <c r="D3086" i="1" s="1"/>
  <c r="D3087" i="1" a="1"/>
  <c r="D3087" i="1" s="1"/>
  <c r="D3088" i="1" a="1"/>
  <c r="D3088" i="1" s="1"/>
  <c r="D3089" i="1" a="1"/>
  <c r="D3089" i="1" s="1"/>
  <c r="D3090" i="1" a="1"/>
  <c r="D3090" i="1" s="1"/>
  <c r="D3091" i="1" a="1"/>
  <c r="D3091" i="1" s="1"/>
  <c r="D3092" i="1" a="1"/>
  <c r="D3092" i="1" s="1"/>
  <c r="D3093" i="1" a="1"/>
  <c r="D3093" i="1" s="1"/>
  <c r="D3094" i="1" a="1"/>
  <c r="D3094" i="1" s="1"/>
  <c r="D3095" i="1" a="1"/>
  <c r="D3095" i="1" s="1"/>
  <c r="D3096" i="1" a="1"/>
  <c r="D3096" i="1" s="1"/>
  <c r="D3097" i="1" a="1"/>
  <c r="D3097" i="1" s="1"/>
  <c r="D3098" i="1" a="1"/>
  <c r="D3098" i="1" s="1"/>
  <c r="D3099" i="1" a="1"/>
  <c r="D3099" i="1" s="1"/>
  <c r="D3100" i="1" a="1"/>
  <c r="D3100" i="1" s="1"/>
  <c r="D3101" i="1" a="1"/>
  <c r="D3101" i="1" s="1"/>
  <c r="D3102" i="1" a="1"/>
  <c r="D3102" i="1" s="1"/>
  <c r="D3103" i="1" a="1"/>
  <c r="D3103" i="1" s="1"/>
  <c r="D3104" i="1" a="1"/>
  <c r="D3104" i="1" s="1"/>
  <c r="D3105" i="1" a="1"/>
  <c r="D3105" i="1" s="1"/>
  <c r="D3106" i="1" a="1"/>
  <c r="D3106" i="1" s="1"/>
  <c r="D3107" i="1" a="1"/>
  <c r="D3107" i="1" s="1"/>
  <c r="D3108" i="1" a="1"/>
  <c r="D3108" i="1" s="1"/>
  <c r="D3109" i="1" a="1"/>
  <c r="D3109" i="1" s="1"/>
  <c r="D3110" i="1" a="1"/>
  <c r="D3110" i="1" s="1"/>
  <c r="D3111" i="1" a="1"/>
  <c r="D3111" i="1" s="1"/>
  <c r="D3112" i="1" a="1"/>
  <c r="D3112" i="1" s="1"/>
  <c r="D3113" i="1" a="1"/>
  <c r="D3113" i="1" s="1"/>
  <c r="D3114" i="1" a="1"/>
  <c r="D3114" i="1" s="1"/>
  <c r="D3115" i="1" a="1"/>
  <c r="D3115" i="1" s="1"/>
  <c r="D3116" i="1" a="1"/>
  <c r="D3116" i="1" s="1"/>
  <c r="D3117" i="1" a="1"/>
  <c r="D3117" i="1" s="1"/>
  <c r="D3118" i="1" a="1"/>
  <c r="D3118" i="1" s="1"/>
  <c r="D3119" i="1" a="1"/>
  <c r="D3119" i="1" s="1"/>
  <c r="D3120" i="1" a="1"/>
  <c r="D3120" i="1" s="1"/>
  <c r="D3121" i="1" a="1"/>
  <c r="D3121" i="1" s="1"/>
  <c r="D3122" i="1" a="1"/>
  <c r="D3122" i="1" s="1"/>
  <c r="D3123" i="1" a="1"/>
  <c r="D3123" i="1" s="1"/>
  <c r="D3124" i="1" a="1"/>
  <c r="D3124" i="1" s="1"/>
  <c r="D3125" i="1" a="1"/>
  <c r="D3125" i="1" s="1"/>
  <c r="D3126" i="1" a="1"/>
  <c r="D3126" i="1" s="1"/>
  <c r="D3127" i="1" a="1"/>
  <c r="D3127" i="1" s="1"/>
  <c r="D3128" i="1" a="1"/>
  <c r="D3128" i="1" s="1"/>
  <c r="D3129" i="1" a="1"/>
  <c r="D3129" i="1" s="1"/>
  <c r="D3130" i="1" a="1"/>
  <c r="D3130" i="1" s="1"/>
  <c r="D3131" i="1" a="1"/>
  <c r="D3131" i="1" s="1"/>
  <c r="D3132" i="1" a="1"/>
  <c r="D3132" i="1" s="1"/>
  <c r="D3133" i="1" a="1"/>
  <c r="D3133" i="1" s="1"/>
  <c r="D3134" i="1" a="1"/>
  <c r="D3134" i="1" s="1"/>
  <c r="D3135" i="1" a="1"/>
  <c r="D3135" i="1" s="1"/>
  <c r="D3136" i="1" a="1"/>
  <c r="D3136" i="1" s="1"/>
  <c r="D3137" i="1" a="1"/>
  <c r="D3137" i="1" s="1"/>
  <c r="D3138" i="1" a="1"/>
  <c r="D3138" i="1" s="1"/>
  <c r="D3139" i="1" a="1"/>
  <c r="D3139" i="1" s="1"/>
  <c r="D3140" i="1" a="1"/>
  <c r="D3140" i="1" s="1"/>
  <c r="D3141" i="1" a="1"/>
  <c r="D3141" i="1" s="1"/>
  <c r="D3142" i="1" a="1"/>
  <c r="D3142" i="1" s="1"/>
  <c r="D3143" i="1" a="1"/>
  <c r="D3143" i="1" s="1"/>
  <c r="D3144" i="1" a="1"/>
  <c r="D3144" i="1" s="1"/>
  <c r="D3145" i="1" a="1"/>
  <c r="D3145" i="1" s="1"/>
  <c r="D3146" i="1" a="1"/>
  <c r="D3146" i="1" s="1"/>
  <c r="D3147" i="1" a="1"/>
  <c r="D3147" i="1" s="1"/>
  <c r="D3148" i="1" a="1"/>
  <c r="D3148" i="1" s="1"/>
  <c r="D3149" i="1" a="1"/>
  <c r="D3149" i="1" s="1"/>
  <c r="D3150" i="1" a="1"/>
  <c r="D3150" i="1" s="1"/>
  <c r="D3151" i="1" a="1"/>
  <c r="D3151" i="1" s="1"/>
  <c r="D3152" i="1" a="1"/>
  <c r="D3152" i="1"/>
  <c r="D3153" i="1" a="1"/>
  <c r="D3153" i="1" s="1"/>
  <c r="D3154" i="1" a="1"/>
  <c r="D3154" i="1" s="1"/>
  <c r="D3155" i="1" a="1"/>
  <c r="D3155" i="1" s="1"/>
  <c r="D3156" i="1" a="1"/>
  <c r="D3156" i="1" s="1"/>
  <c r="D3157" i="1" a="1"/>
  <c r="D3157" i="1" s="1"/>
  <c r="D3158" i="1" a="1"/>
  <c r="D3158" i="1" s="1"/>
  <c r="D3159" i="1" a="1"/>
  <c r="D3159" i="1" s="1"/>
  <c r="D3160" i="1" a="1"/>
  <c r="D3160" i="1" s="1"/>
  <c r="D3161" i="1" a="1"/>
  <c r="D3161" i="1" s="1"/>
  <c r="D3162" i="1" a="1"/>
  <c r="D3162" i="1" s="1"/>
  <c r="D3163" i="1" a="1"/>
  <c r="D3163" i="1" s="1"/>
  <c r="D3164" i="1" a="1"/>
  <c r="D3164" i="1" s="1"/>
  <c r="D3165" i="1" a="1"/>
  <c r="D3165" i="1" s="1"/>
  <c r="D3166" i="1" a="1"/>
  <c r="D3166" i="1" s="1"/>
  <c r="D3167" i="1" a="1"/>
  <c r="D3167" i="1" s="1"/>
  <c r="D3168" i="1" a="1"/>
  <c r="D3168" i="1" s="1"/>
  <c r="D3169" i="1" a="1"/>
  <c r="D3169" i="1" s="1"/>
  <c r="D3170" i="1" a="1"/>
  <c r="D3170" i="1" s="1"/>
  <c r="D3171" i="1" a="1"/>
  <c r="D3171" i="1" s="1"/>
  <c r="D3172" i="1" a="1"/>
  <c r="D3172" i="1" s="1"/>
  <c r="D3173" i="1" a="1"/>
  <c r="D3173" i="1" s="1"/>
  <c r="D3174" i="1" a="1"/>
  <c r="D3174" i="1" s="1"/>
  <c r="D3175" i="1" a="1"/>
  <c r="D3175" i="1" s="1"/>
  <c r="D3176" i="1" a="1"/>
  <c r="D3176" i="1" s="1"/>
  <c r="D3177" i="1" a="1"/>
  <c r="D3177" i="1" s="1"/>
  <c r="D3178" i="1" a="1"/>
  <c r="D3178" i="1" s="1"/>
  <c r="D3179" i="1" a="1"/>
  <c r="D3179" i="1" s="1"/>
  <c r="D3180" i="1" a="1"/>
  <c r="D3180" i="1" s="1"/>
  <c r="D3181" i="1" a="1"/>
  <c r="D3181" i="1" s="1"/>
  <c r="D3182" i="1" a="1"/>
  <c r="D3182" i="1" s="1"/>
  <c r="D3183" i="1" a="1"/>
  <c r="D3183" i="1" s="1"/>
  <c r="D3184" i="1" a="1"/>
  <c r="D3184" i="1" s="1"/>
  <c r="D3185" i="1" a="1"/>
  <c r="D3185" i="1" s="1"/>
  <c r="D3186" i="1" a="1"/>
  <c r="D3186" i="1" s="1"/>
  <c r="D3187" i="1" a="1"/>
  <c r="D3187" i="1" s="1"/>
  <c r="D3188" i="1" a="1"/>
  <c r="D3188" i="1" s="1"/>
  <c r="D3189" i="1" a="1"/>
  <c r="D3189" i="1" s="1"/>
  <c r="D3190" i="1" a="1"/>
  <c r="D3190" i="1" s="1"/>
  <c r="D3191" i="1" a="1"/>
  <c r="D3191" i="1"/>
  <c r="D3192" i="1" a="1"/>
  <c r="D3192" i="1" s="1"/>
  <c r="D3193" i="1" a="1"/>
  <c r="D3193" i="1" s="1"/>
  <c r="D3194" i="1" a="1"/>
  <c r="D3194" i="1" s="1"/>
  <c r="D3195" i="1" a="1"/>
  <c r="D3195" i="1" s="1"/>
  <c r="D3196" i="1" a="1"/>
  <c r="D3196" i="1" s="1"/>
  <c r="D3197" i="1" a="1"/>
  <c r="D3197" i="1" s="1"/>
  <c r="D3198" i="1" a="1"/>
  <c r="D3198" i="1" s="1"/>
  <c r="D3199" i="1" a="1"/>
  <c r="D3199" i="1" s="1"/>
  <c r="D3200" i="1" a="1"/>
  <c r="D3200" i="1" s="1"/>
  <c r="D3201" i="1" a="1"/>
  <c r="D3201" i="1"/>
  <c r="D3202" i="1" a="1"/>
  <c r="D3202" i="1" s="1"/>
  <c r="D3203" i="1" a="1"/>
  <c r="D3203" i="1" s="1"/>
  <c r="D3204" i="1" a="1"/>
  <c r="D3204" i="1" s="1"/>
  <c r="D3205" i="1" a="1"/>
  <c r="D3205" i="1" s="1"/>
  <c r="D3206" i="1" a="1"/>
  <c r="D3206" i="1" s="1"/>
  <c r="D3207" i="1" a="1"/>
  <c r="D3207" i="1" s="1"/>
  <c r="D3208" i="1" a="1"/>
  <c r="D3208" i="1" s="1"/>
  <c r="D3209" i="1" a="1"/>
  <c r="D3209" i="1" s="1"/>
  <c r="D3210" i="1" a="1"/>
  <c r="D3210" i="1" s="1"/>
  <c r="D3211" i="1" a="1"/>
  <c r="D3211" i="1" s="1"/>
  <c r="D3212" i="1" a="1"/>
  <c r="D3212" i="1" s="1"/>
  <c r="D3213" i="1" a="1"/>
  <c r="D3213" i="1" s="1"/>
  <c r="D3214" i="1" a="1"/>
  <c r="D3214" i="1" s="1"/>
  <c r="D3215" i="1" a="1"/>
  <c r="D3215" i="1"/>
  <c r="D3216" i="1" a="1"/>
  <c r="D3216" i="1" s="1"/>
  <c r="D3217" i="1" a="1"/>
  <c r="D3217" i="1" s="1"/>
  <c r="D3218" i="1" a="1"/>
  <c r="D3218" i="1" s="1"/>
  <c r="D3219" i="1" a="1"/>
  <c r="D3219" i="1" s="1"/>
  <c r="D3220" i="1" a="1"/>
  <c r="D3220" i="1" s="1"/>
  <c r="D3221" i="1" a="1"/>
  <c r="D3221" i="1" s="1"/>
  <c r="D3222" i="1" a="1"/>
  <c r="D3222" i="1" s="1"/>
  <c r="D3223" i="1" a="1"/>
  <c r="D3223" i="1" s="1"/>
  <c r="D3224" i="1" a="1"/>
  <c r="D3224" i="1" s="1"/>
  <c r="D3225" i="1" a="1"/>
  <c r="D3225" i="1" s="1"/>
  <c r="D3226" i="1" a="1"/>
  <c r="D3226" i="1" s="1"/>
  <c r="D3227" i="1" a="1"/>
  <c r="D3227" i="1" s="1"/>
  <c r="D3228" i="1" a="1"/>
  <c r="D3228" i="1" s="1"/>
  <c r="D3229" i="1" a="1"/>
  <c r="D3229" i="1" s="1"/>
  <c r="D3230" i="1" a="1"/>
  <c r="D3230" i="1" s="1"/>
  <c r="D3231" i="1" a="1"/>
  <c r="D3231" i="1"/>
  <c r="D3232" i="1" a="1"/>
  <c r="D3232" i="1" s="1"/>
  <c r="D3233" i="1" a="1"/>
  <c r="D3233" i="1" s="1"/>
  <c r="D3234" i="1" a="1"/>
  <c r="D3234" i="1" s="1"/>
  <c r="D3235" i="1" a="1"/>
  <c r="D3235" i="1" s="1"/>
  <c r="D3236" i="1" a="1"/>
  <c r="D3236" i="1" s="1"/>
  <c r="D3237" i="1" a="1"/>
  <c r="D3237" i="1" s="1"/>
  <c r="D3238" i="1" a="1"/>
  <c r="D3238" i="1" s="1"/>
  <c r="D3239" i="1" a="1"/>
  <c r="D3239" i="1" s="1"/>
  <c r="D3240" i="1" a="1"/>
  <c r="D3240" i="1" s="1"/>
  <c r="D3241" i="1" a="1"/>
  <c r="D3241" i="1" s="1"/>
  <c r="D3242" i="1" a="1"/>
  <c r="D3242" i="1" s="1"/>
  <c r="D3243" i="1" a="1"/>
  <c r="D3243" i="1" s="1"/>
  <c r="D3244" i="1" a="1"/>
  <c r="D3244" i="1" s="1"/>
  <c r="D3245" i="1" a="1"/>
  <c r="D3245" i="1" s="1"/>
  <c r="D3246" i="1" a="1"/>
  <c r="D3246" i="1" s="1"/>
  <c r="D3247" i="1" a="1"/>
  <c r="D3247" i="1" s="1"/>
  <c r="D3248" i="1" a="1"/>
  <c r="D3248" i="1" s="1"/>
  <c r="D3249" i="1" a="1"/>
  <c r="D3249" i="1" s="1"/>
  <c r="D3250" i="1" a="1"/>
  <c r="D3250" i="1" s="1"/>
  <c r="D3251" i="1" a="1"/>
  <c r="D3251" i="1" s="1"/>
  <c r="D3252" i="1" a="1"/>
  <c r="D3252" i="1" s="1"/>
  <c r="D3253" i="1" a="1"/>
  <c r="D3253" i="1" s="1"/>
  <c r="D3254" i="1" a="1"/>
  <c r="D3254" i="1" s="1"/>
  <c r="D3255" i="1" a="1"/>
  <c r="D3255" i="1" s="1"/>
  <c r="D3256" i="1" a="1"/>
  <c r="D3256" i="1" s="1"/>
  <c r="D3257" i="1" a="1"/>
  <c r="D3257" i="1" s="1"/>
  <c r="D3258" i="1" a="1"/>
  <c r="D3258" i="1" s="1"/>
  <c r="D3259" i="1" a="1"/>
  <c r="D3259" i="1" s="1"/>
  <c r="D3260" i="1" a="1"/>
  <c r="D3260" i="1" s="1"/>
  <c r="D3261" i="1" a="1"/>
  <c r="D3261" i="1" s="1"/>
  <c r="D3262" i="1" a="1"/>
  <c r="D3262" i="1" s="1"/>
  <c r="D3263" i="1" a="1"/>
  <c r="D3263" i="1" s="1"/>
  <c r="D3264" i="1" a="1"/>
  <c r="D3264" i="1" s="1"/>
  <c r="D3265" i="1" a="1"/>
  <c r="D3265" i="1" s="1"/>
  <c r="D3266" i="1" a="1"/>
  <c r="D3266" i="1" s="1"/>
  <c r="D3267" i="1" a="1"/>
  <c r="D3267" i="1" s="1"/>
  <c r="D3268" i="1" a="1"/>
  <c r="D3268" i="1" s="1"/>
  <c r="D3269" i="1" a="1"/>
  <c r="D3269" i="1" s="1"/>
  <c r="D3270" i="1" a="1"/>
  <c r="D3270" i="1" s="1"/>
  <c r="D3271" i="1" a="1"/>
  <c r="D3271" i="1" s="1"/>
  <c r="D3272" i="1" a="1"/>
  <c r="D3272" i="1" s="1"/>
  <c r="D3273" i="1" a="1"/>
  <c r="D3273" i="1" s="1"/>
  <c r="D3274" i="1" a="1"/>
  <c r="D3274" i="1" s="1"/>
  <c r="D3275" i="1" a="1"/>
  <c r="D3275" i="1" s="1"/>
  <c r="D3276" i="1" a="1"/>
  <c r="D3276" i="1" s="1"/>
  <c r="D3277" i="1" a="1"/>
  <c r="D3277" i="1" s="1"/>
  <c r="D3278" i="1" a="1"/>
  <c r="D3278" i="1" s="1"/>
  <c r="D3279" i="1" a="1"/>
  <c r="D3279" i="1" s="1"/>
  <c r="D3280" i="1" a="1"/>
  <c r="D3280" i="1" s="1"/>
  <c r="D3281" i="1" a="1"/>
  <c r="D3281" i="1" s="1"/>
  <c r="D3282" i="1" a="1"/>
  <c r="D3282" i="1" s="1"/>
  <c r="D3283" i="1" a="1"/>
  <c r="D3283" i="1" s="1"/>
  <c r="D3284" i="1" a="1"/>
  <c r="D3284" i="1" s="1"/>
  <c r="D3285" i="1" a="1"/>
  <c r="D3285" i="1" s="1"/>
  <c r="D3286" i="1" a="1"/>
  <c r="D3286" i="1" s="1"/>
  <c r="D3287" i="1" a="1"/>
  <c r="D3287" i="1"/>
  <c r="D3288" i="1" a="1"/>
  <c r="D3288" i="1" s="1"/>
  <c r="D3289" i="1" a="1"/>
  <c r="D3289" i="1" s="1"/>
  <c r="D3290" i="1" a="1"/>
  <c r="D3290" i="1" s="1"/>
  <c r="D3291" i="1" a="1"/>
  <c r="D3291" i="1" s="1"/>
  <c r="D3292" i="1" a="1"/>
  <c r="D3292" i="1" s="1"/>
  <c r="D3293" i="1" a="1"/>
  <c r="D3293" i="1" s="1"/>
  <c r="D3294" i="1" a="1"/>
  <c r="D3294" i="1" s="1"/>
  <c r="D3295" i="1" a="1"/>
  <c r="D3295" i="1" s="1"/>
  <c r="D3296" i="1" a="1"/>
  <c r="D3296" i="1" s="1"/>
  <c r="D3297" i="1" a="1"/>
  <c r="D3297" i="1" s="1"/>
  <c r="D3298" i="1" a="1"/>
  <c r="D3298" i="1" s="1"/>
  <c r="D3299" i="1" a="1"/>
  <c r="D3299" i="1" s="1"/>
  <c r="D3300" i="1" a="1"/>
  <c r="D3300" i="1" s="1"/>
  <c r="D3301" i="1" a="1"/>
  <c r="D3301" i="1" s="1"/>
  <c r="D3302" i="1" a="1"/>
  <c r="D3302" i="1" s="1"/>
  <c r="D3303" i="1" a="1"/>
  <c r="D3303" i="1" s="1"/>
  <c r="D3304" i="1" a="1"/>
  <c r="D3304" i="1" s="1"/>
  <c r="D3305" i="1" a="1"/>
  <c r="D3305" i="1" s="1"/>
  <c r="D3306" i="1" a="1"/>
  <c r="D3306" i="1" s="1"/>
  <c r="D3307" i="1" a="1"/>
  <c r="D3307" i="1" s="1"/>
  <c r="D3308" i="1" a="1"/>
  <c r="D3308" i="1" s="1"/>
  <c r="D3309" i="1" a="1"/>
  <c r="D3309" i="1" s="1"/>
  <c r="D3310" i="1" a="1"/>
  <c r="D3310" i="1" s="1"/>
  <c r="D3311" i="1" a="1"/>
  <c r="D3311" i="1" s="1"/>
  <c r="D3312" i="1" a="1"/>
  <c r="D3312" i="1" s="1"/>
  <c r="D3313" i="1" a="1"/>
  <c r="D3313" i="1" s="1"/>
  <c r="D3314" i="1" a="1"/>
  <c r="D3314" i="1" s="1"/>
  <c r="D3315" i="1" a="1"/>
  <c r="D3315" i="1" s="1"/>
  <c r="D3316" i="1" a="1"/>
  <c r="D3316" i="1" s="1"/>
  <c r="D3317" i="1" a="1"/>
  <c r="D3317" i="1" s="1"/>
  <c r="D3318" i="1" a="1"/>
  <c r="D3318" i="1" s="1"/>
  <c r="D3319" i="1" a="1"/>
  <c r="D3319" i="1" s="1"/>
  <c r="D3320" i="1" a="1"/>
  <c r="D3320" i="1" s="1"/>
  <c r="D3321" i="1" a="1"/>
  <c r="D3321" i="1"/>
  <c r="D3322" i="1" a="1"/>
  <c r="D3322" i="1" s="1"/>
  <c r="D3323" i="1" a="1"/>
  <c r="D3323" i="1" s="1"/>
  <c r="D3324" i="1" a="1"/>
  <c r="D3324" i="1" s="1"/>
  <c r="D3325" i="1" a="1"/>
  <c r="D3325" i="1" s="1"/>
  <c r="D3326" i="1" a="1"/>
  <c r="D3326" i="1" s="1"/>
  <c r="D3327" i="1" a="1"/>
  <c r="D3327" i="1" s="1"/>
  <c r="D3328" i="1" a="1"/>
  <c r="D3328" i="1" s="1"/>
  <c r="D3329" i="1" a="1"/>
  <c r="D3329" i="1" s="1"/>
  <c r="D3330" i="1" a="1"/>
  <c r="D3330" i="1" s="1"/>
  <c r="D3331" i="1" a="1"/>
  <c r="D3331" i="1" s="1"/>
  <c r="D3332" i="1" a="1"/>
  <c r="D3332" i="1" s="1"/>
  <c r="D3333" i="1" a="1"/>
  <c r="D3333" i="1" s="1"/>
  <c r="D3334" i="1" a="1"/>
  <c r="D3334" i="1" s="1"/>
  <c r="D3335" i="1" a="1"/>
  <c r="D3335" i="1" s="1"/>
  <c r="D3336" i="1" a="1"/>
  <c r="D3336" i="1" s="1"/>
  <c r="D3337" i="1" a="1"/>
  <c r="D3337" i="1" s="1"/>
  <c r="D3338" i="1" a="1"/>
  <c r="D3338" i="1" s="1"/>
  <c r="D3339" i="1" a="1"/>
  <c r="D3339" i="1" s="1"/>
  <c r="D3340" i="1" a="1"/>
  <c r="D3340" i="1" s="1"/>
  <c r="D3341" i="1" a="1"/>
  <c r="D3341" i="1"/>
  <c r="D3342" i="1" a="1"/>
  <c r="D3342" i="1" s="1"/>
  <c r="D3343" i="1" a="1"/>
  <c r="D3343" i="1" s="1"/>
  <c r="D3344" i="1" a="1"/>
  <c r="D3344" i="1" s="1"/>
  <c r="D3345" i="1" a="1"/>
  <c r="D3345" i="1" s="1"/>
  <c r="D3346" i="1" a="1"/>
  <c r="D3346" i="1" s="1"/>
  <c r="D3347" i="1" a="1"/>
  <c r="D3347" i="1" s="1"/>
  <c r="D3348" i="1" a="1"/>
  <c r="D3348" i="1" s="1"/>
  <c r="D3349" i="1" a="1"/>
  <c r="D3349" i="1" s="1"/>
  <c r="D3350" i="1" a="1"/>
  <c r="D3350" i="1" s="1"/>
  <c r="D3351" i="1" a="1"/>
  <c r="D3351" i="1"/>
  <c r="D3352" i="1" a="1"/>
  <c r="D3352" i="1" s="1"/>
  <c r="D3353" i="1" a="1"/>
  <c r="D3353" i="1" s="1"/>
  <c r="D3354" i="1" a="1"/>
  <c r="D3354" i="1" s="1"/>
  <c r="D3355" i="1" a="1"/>
  <c r="D3355" i="1" s="1"/>
  <c r="D3356" i="1" a="1"/>
  <c r="D3356" i="1" s="1"/>
  <c r="D3357" i="1" a="1"/>
  <c r="D3357" i="1" s="1"/>
  <c r="D3358" i="1" a="1"/>
  <c r="D3358" i="1" s="1"/>
  <c r="D3359" i="1" a="1"/>
  <c r="D3359" i="1" s="1"/>
  <c r="D3360" i="1" a="1"/>
  <c r="D3360" i="1" s="1"/>
  <c r="D3361" i="1" a="1"/>
  <c r="D3361" i="1" s="1"/>
  <c r="D3362" i="1" a="1"/>
  <c r="D3362" i="1" s="1"/>
  <c r="D3363" i="1" a="1"/>
  <c r="D3363" i="1" s="1"/>
  <c r="D3364" i="1" a="1"/>
  <c r="D3364" i="1" s="1"/>
  <c r="D3365" i="1" a="1"/>
  <c r="D3365" i="1" s="1"/>
  <c r="D3366" i="1" a="1"/>
  <c r="D3366" i="1" s="1"/>
  <c r="D3367" i="1" a="1"/>
  <c r="D3367" i="1" s="1"/>
  <c r="D3368" i="1" a="1"/>
  <c r="D3368" i="1" s="1"/>
  <c r="D3369" i="1" a="1"/>
  <c r="D3369" i="1" s="1"/>
  <c r="D3370" i="1" a="1"/>
  <c r="D3370" i="1" s="1"/>
  <c r="D3371" i="1" a="1"/>
  <c r="D3371" i="1" s="1"/>
  <c r="D3372" i="1" a="1"/>
  <c r="D3372" i="1" s="1"/>
  <c r="D3373" i="1" a="1"/>
  <c r="D3373" i="1" s="1"/>
  <c r="D3374" i="1" a="1"/>
  <c r="D3374" i="1" s="1"/>
  <c r="D3375" i="1" a="1"/>
  <c r="D3375" i="1" s="1"/>
  <c r="D3376" i="1" a="1"/>
  <c r="D3376" i="1" s="1"/>
  <c r="D3377" i="1" a="1"/>
  <c r="D3377" i="1" s="1"/>
  <c r="D3378" i="1" a="1"/>
  <c r="D3378" i="1" s="1"/>
  <c r="D3379" i="1" a="1"/>
  <c r="D3379" i="1" s="1"/>
  <c r="D3380" i="1" a="1"/>
  <c r="D3380" i="1" s="1"/>
  <c r="D3381" i="1" a="1"/>
  <c r="D3381" i="1" s="1"/>
  <c r="D3382" i="1" a="1"/>
  <c r="D3382" i="1" s="1"/>
  <c r="D3383" i="1" a="1"/>
  <c r="D3383" i="1" s="1"/>
  <c r="D3384" i="1" a="1"/>
  <c r="D3384" i="1" s="1"/>
  <c r="D3385" i="1" a="1"/>
  <c r="D3385" i="1"/>
  <c r="D3386" i="1" a="1"/>
  <c r="D3386" i="1" s="1"/>
  <c r="D3387" i="1" a="1"/>
  <c r="D3387" i="1" s="1"/>
  <c r="D3388" i="1" a="1"/>
  <c r="D3388" i="1" s="1"/>
  <c r="D3389" i="1" a="1"/>
  <c r="D3389" i="1" s="1"/>
  <c r="D3390" i="1" a="1"/>
  <c r="D3390" i="1" s="1"/>
  <c r="D3391" i="1" a="1"/>
  <c r="D3391" i="1" s="1"/>
  <c r="D3392" i="1" a="1"/>
  <c r="D3392" i="1" s="1"/>
  <c r="D3393" i="1" a="1"/>
  <c r="D3393" i="1" s="1"/>
  <c r="D3394" i="1" a="1"/>
  <c r="D3394" i="1" s="1"/>
  <c r="D3395" i="1" a="1"/>
  <c r="D3395" i="1" s="1"/>
  <c r="D3396" i="1" a="1"/>
  <c r="D3396" i="1" s="1"/>
  <c r="D3397" i="1" a="1"/>
  <c r="D3397" i="1" s="1"/>
  <c r="D3398" i="1" a="1"/>
  <c r="D3398" i="1" s="1"/>
  <c r="D3399" i="1" a="1"/>
  <c r="D3399" i="1" s="1"/>
  <c r="D3400" i="1" a="1"/>
  <c r="D3400" i="1" s="1"/>
  <c r="D3401" i="1" a="1"/>
  <c r="D3401" i="1" s="1"/>
  <c r="D3402" i="1" a="1"/>
  <c r="D3402" i="1" s="1"/>
  <c r="D3403" i="1" a="1"/>
  <c r="D3403" i="1" s="1"/>
  <c r="D3404" i="1" a="1"/>
  <c r="D3404" i="1" s="1"/>
  <c r="D3405" i="1" a="1"/>
  <c r="D3405" i="1" s="1"/>
  <c r="D3406" i="1" a="1"/>
  <c r="D3406" i="1" s="1"/>
  <c r="D3407" i="1" a="1"/>
  <c r="D3407" i="1" s="1"/>
  <c r="D3408" i="1" a="1"/>
  <c r="D3408" i="1" s="1"/>
  <c r="D3409" i="1" a="1"/>
  <c r="D3409" i="1" s="1"/>
  <c r="D3410" i="1" a="1"/>
  <c r="D3410" i="1" s="1"/>
  <c r="D3411" i="1" a="1"/>
  <c r="D3411" i="1" s="1"/>
  <c r="D3412" i="1" a="1"/>
  <c r="D3412" i="1" s="1"/>
  <c r="D3413" i="1" a="1"/>
  <c r="D3413" i="1" s="1"/>
  <c r="D3414" i="1" a="1"/>
  <c r="D3414" i="1" s="1"/>
  <c r="D3415" i="1" a="1"/>
  <c r="D3415" i="1" s="1"/>
  <c r="D3416" i="1" a="1"/>
  <c r="D3416" i="1" s="1"/>
  <c r="D3417" i="1" a="1"/>
  <c r="D3417" i="1" s="1"/>
  <c r="D3418" i="1" a="1"/>
  <c r="D3418" i="1" s="1"/>
  <c r="D3419" i="1" a="1"/>
  <c r="D3419" i="1" s="1"/>
  <c r="D3420" i="1" a="1"/>
  <c r="D3420" i="1" s="1"/>
  <c r="D3421" i="1" a="1"/>
  <c r="D3421" i="1" s="1"/>
  <c r="D3422" i="1" a="1"/>
  <c r="D3422" i="1" s="1"/>
  <c r="D3423" i="1" a="1"/>
  <c r="D3423" i="1" s="1"/>
  <c r="D3424" i="1" a="1"/>
  <c r="D3424" i="1" s="1"/>
  <c r="D3425" i="1" a="1"/>
  <c r="D3425" i="1" s="1"/>
  <c r="D3426" i="1" a="1"/>
  <c r="D3426" i="1" s="1"/>
  <c r="D3427" i="1" a="1"/>
  <c r="D3427" i="1" s="1"/>
  <c r="D3428" i="1" a="1"/>
  <c r="D3428" i="1" s="1"/>
  <c r="D3429" i="1" a="1"/>
  <c r="D3429" i="1" s="1"/>
  <c r="D3430" i="1" a="1"/>
  <c r="D3430" i="1" s="1"/>
  <c r="D3431" i="1" a="1"/>
  <c r="D3431" i="1" s="1"/>
  <c r="D3432" i="1" a="1"/>
  <c r="D3432" i="1" s="1"/>
  <c r="D3433" i="1" a="1"/>
  <c r="D3433" i="1" s="1"/>
  <c r="D3434" i="1" a="1"/>
  <c r="D3434" i="1" s="1"/>
  <c r="D3435" i="1" a="1"/>
  <c r="D3435" i="1" s="1"/>
  <c r="D3436" i="1" a="1"/>
  <c r="D3436" i="1" s="1"/>
  <c r="D3437" i="1" a="1"/>
  <c r="D3437" i="1" s="1"/>
  <c r="D3438" i="1" a="1"/>
  <c r="D3438" i="1" s="1"/>
  <c r="D3439" i="1" a="1"/>
  <c r="D3439" i="1"/>
  <c r="D3440" i="1" a="1"/>
  <c r="D3440" i="1" s="1"/>
  <c r="D3441" i="1" a="1"/>
  <c r="D3441" i="1"/>
  <c r="D3442" i="1" a="1"/>
  <c r="D3442" i="1" s="1"/>
  <c r="D3443" i="1" a="1"/>
  <c r="D3443" i="1" s="1"/>
  <c r="D3444" i="1" a="1"/>
  <c r="D3444" i="1" s="1"/>
  <c r="D3445" i="1" a="1"/>
  <c r="D3445" i="1"/>
  <c r="D3446" i="1" a="1"/>
  <c r="D3446" i="1" s="1"/>
  <c r="D3447" i="1" a="1"/>
  <c r="D3447" i="1"/>
  <c r="D3448" i="1" a="1"/>
  <c r="D3448" i="1" s="1"/>
  <c r="D3449" i="1" a="1"/>
  <c r="D3449" i="1"/>
  <c r="D3450" i="1" a="1"/>
  <c r="D3450" i="1" s="1"/>
  <c r="D3451" i="1" a="1"/>
  <c r="D3451" i="1" s="1"/>
  <c r="D3452" i="1" a="1"/>
  <c r="D3452" i="1" s="1"/>
  <c r="D3453" i="1" a="1"/>
  <c r="D3453" i="1"/>
  <c r="D3454" i="1" a="1"/>
  <c r="D3454" i="1" s="1"/>
  <c r="D3455" i="1" a="1"/>
  <c r="D3455" i="1" s="1"/>
  <c r="D3456" i="1" a="1"/>
  <c r="D3456" i="1" s="1"/>
  <c r="D3457" i="1" a="1"/>
  <c r="D3457" i="1" s="1"/>
  <c r="D3458" i="1" a="1"/>
  <c r="D3458" i="1" s="1"/>
  <c r="D3459" i="1" a="1"/>
  <c r="D3459" i="1" s="1"/>
  <c r="D3460" i="1" a="1"/>
  <c r="D3460" i="1" s="1"/>
  <c r="D3461" i="1" a="1"/>
  <c r="D3461" i="1" s="1"/>
  <c r="D3462" i="1" a="1"/>
  <c r="D3462" i="1" s="1"/>
  <c r="D3463" i="1" a="1"/>
  <c r="D3463" i="1" s="1"/>
  <c r="D3464" i="1" a="1"/>
  <c r="D3464" i="1" s="1"/>
  <c r="D3465" i="1" a="1"/>
  <c r="D3465" i="1" s="1"/>
  <c r="D3466" i="1" a="1"/>
  <c r="D3466" i="1" s="1"/>
  <c r="D3467" i="1" a="1"/>
  <c r="D3467" i="1" s="1"/>
  <c r="D3468" i="1" a="1"/>
  <c r="D3468" i="1" s="1"/>
  <c r="D3469" i="1" a="1"/>
  <c r="D3469" i="1"/>
  <c r="D3470" i="1" a="1"/>
  <c r="D3470" i="1" s="1"/>
  <c r="D3471" i="1" a="1"/>
  <c r="D3471" i="1" s="1"/>
  <c r="D3472" i="1" a="1"/>
  <c r="D3472" i="1" s="1"/>
  <c r="D3473" i="1" a="1"/>
  <c r="D3473" i="1" s="1"/>
  <c r="D3474" i="1" a="1"/>
  <c r="D3474" i="1" s="1"/>
  <c r="D3475" i="1" a="1"/>
  <c r="D3475" i="1" s="1"/>
  <c r="D3476" i="1" a="1"/>
  <c r="D3476" i="1" s="1"/>
  <c r="D3477" i="1" a="1"/>
  <c r="D3477" i="1" s="1"/>
  <c r="D3478" i="1" a="1"/>
  <c r="D3478" i="1" s="1"/>
  <c r="D3479" i="1" a="1"/>
  <c r="D3479" i="1"/>
  <c r="D3480" i="1" a="1"/>
  <c r="D3480" i="1" s="1"/>
  <c r="D3481" i="1" a="1"/>
  <c r="D3481" i="1" s="1"/>
  <c r="D3482" i="1" a="1"/>
  <c r="D3482" i="1" s="1"/>
  <c r="D3483" i="1" a="1"/>
  <c r="D3483" i="1" s="1"/>
  <c r="D3484" i="1" a="1"/>
  <c r="D3484" i="1" s="1"/>
  <c r="D3485" i="1" a="1"/>
  <c r="D3485" i="1" s="1"/>
  <c r="D3486" i="1" a="1"/>
  <c r="D3486" i="1" s="1"/>
  <c r="D3487" i="1" a="1"/>
  <c r="D3487" i="1" s="1"/>
  <c r="D3488" i="1" a="1"/>
  <c r="D3488" i="1" s="1"/>
  <c r="D3489" i="1" a="1"/>
  <c r="D3489" i="1" s="1"/>
  <c r="D3490" i="1" a="1"/>
  <c r="D3490" i="1" s="1"/>
  <c r="D3491" i="1" a="1"/>
  <c r="D3491" i="1" s="1"/>
  <c r="D3492" i="1" a="1"/>
  <c r="D3492" i="1" s="1"/>
  <c r="D3493" i="1" a="1"/>
  <c r="D3493" i="1" s="1"/>
  <c r="D3494" i="1" a="1"/>
  <c r="D3494" i="1" s="1"/>
  <c r="D3495" i="1" a="1"/>
  <c r="D3495" i="1" s="1"/>
  <c r="D3496" i="1" a="1"/>
  <c r="D3496" i="1" s="1"/>
  <c r="D3497" i="1" a="1"/>
  <c r="D3497" i="1" s="1"/>
  <c r="D3498" i="1" a="1"/>
  <c r="D3498" i="1" s="1"/>
  <c r="D3499" i="1" a="1"/>
  <c r="D3499" i="1" s="1"/>
  <c r="D3500" i="1" a="1"/>
  <c r="D3500" i="1" s="1"/>
  <c r="D3501" i="1" a="1"/>
  <c r="D3501" i="1" s="1"/>
  <c r="D3502" i="1" a="1"/>
  <c r="D3502" i="1" s="1"/>
  <c r="D3503" i="1" a="1"/>
  <c r="D3503" i="1" s="1"/>
  <c r="D3504" i="1" a="1"/>
  <c r="D3504" i="1" s="1"/>
  <c r="D3505" i="1" a="1"/>
  <c r="D3505" i="1" s="1"/>
  <c r="D3506" i="1" a="1"/>
  <c r="D3506" i="1" s="1"/>
  <c r="D3507" i="1" a="1"/>
  <c r="D3507" i="1" s="1"/>
  <c r="D3508" i="1" a="1"/>
  <c r="D3508" i="1" s="1"/>
  <c r="D3509" i="1" a="1"/>
  <c r="D3509" i="1" s="1"/>
  <c r="D3510" i="1" a="1"/>
  <c r="D3510" i="1" s="1"/>
  <c r="D3511" i="1" a="1"/>
  <c r="D3511" i="1" s="1"/>
  <c r="D3512" i="1" a="1"/>
  <c r="D3512" i="1" s="1"/>
  <c r="D3513" i="1" a="1"/>
  <c r="D3513" i="1" s="1"/>
  <c r="D3514" i="1" a="1"/>
  <c r="D3514" i="1" s="1"/>
  <c r="D3515" i="1" a="1"/>
  <c r="D3515" i="1" s="1"/>
  <c r="D3516" i="1" a="1"/>
  <c r="D3516" i="1" s="1"/>
  <c r="D3517" i="1" a="1"/>
  <c r="D3517" i="1" s="1"/>
  <c r="D3518" i="1" a="1"/>
  <c r="D3518" i="1" s="1"/>
  <c r="D3519" i="1" a="1"/>
  <c r="D3519" i="1" s="1"/>
  <c r="D3520" i="1" a="1"/>
  <c r="D3520" i="1" s="1"/>
  <c r="D3521" i="1" a="1"/>
  <c r="D3521" i="1" s="1"/>
  <c r="D3522" i="1" a="1"/>
  <c r="D3522" i="1" s="1"/>
  <c r="D3523" i="1" a="1"/>
  <c r="D3523" i="1" s="1"/>
  <c r="D3524" i="1" a="1"/>
  <c r="D3524" i="1" s="1"/>
  <c r="D3525" i="1" a="1"/>
  <c r="D3525" i="1" s="1"/>
  <c r="D3526" i="1" a="1"/>
  <c r="D3526" i="1" s="1"/>
  <c r="D3527" i="1" a="1"/>
  <c r="D3527" i="1" s="1"/>
  <c r="D3528" i="1" a="1"/>
  <c r="D3528" i="1" s="1"/>
  <c r="D3529" i="1" a="1"/>
  <c r="D3529" i="1" s="1"/>
  <c r="D3530" i="1" a="1"/>
  <c r="D3530" i="1" s="1"/>
  <c r="D3531" i="1" a="1"/>
  <c r="D3531" i="1" s="1"/>
  <c r="D3532" i="1" a="1"/>
  <c r="D3532" i="1" s="1"/>
  <c r="D3533" i="1" a="1"/>
  <c r="D3533" i="1" s="1"/>
  <c r="D3534" i="1" a="1"/>
  <c r="D3534" i="1" s="1"/>
  <c r="D3535" i="1" a="1"/>
  <c r="D3535" i="1" s="1"/>
  <c r="D3536" i="1" a="1"/>
  <c r="D3536" i="1" s="1"/>
  <c r="D3537" i="1" a="1"/>
  <c r="D3537" i="1" s="1"/>
  <c r="D3538" i="1" a="1"/>
  <c r="D3538" i="1" s="1"/>
  <c r="D3539" i="1" a="1"/>
  <c r="D3539" i="1" s="1"/>
  <c r="D3540" i="1" a="1"/>
  <c r="D3540" i="1" s="1"/>
  <c r="D3541" i="1" a="1"/>
  <c r="D3541" i="1" s="1"/>
  <c r="D3542" i="1" a="1"/>
  <c r="D3542" i="1" s="1"/>
  <c r="D3543" i="1" a="1"/>
  <c r="D3543" i="1" s="1"/>
  <c r="D3544" i="1" a="1"/>
  <c r="D3544" i="1" s="1"/>
  <c r="D3545" i="1" a="1"/>
  <c r="D3545" i="1" s="1"/>
  <c r="D3546" i="1" a="1"/>
  <c r="D3546" i="1" s="1"/>
  <c r="D3547" i="1" a="1"/>
  <c r="D3547" i="1" s="1"/>
  <c r="D3548" i="1" a="1"/>
  <c r="D3548" i="1" s="1"/>
  <c r="D3549" i="1" a="1"/>
  <c r="D3549" i="1" s="1"/>
  <c r="D3550" i="1" a="1"/>
  <c r="D3550" i="1" s="1"/>
  <c r="D3551" i="1" a="1"/>
  <c r="D3551" i="1" s="1"/>
  <c r="D3552" i="1" a="1"/>
  <c r="D3552" i="1" s="1"/>
  <c r="D3553" i="1" a="1"/>
  <c r="D3553" i="1" s="1"/>
  <c r="D3554" i="1" a="1"/>
  <c r="D3554" i="1" s="1"/>
  <c r="D3555" i="1" a="1"/>
  <c r="D3555" i="1" s="1"/>
  <c r="D3556" i="1" a="1"/>
  <c r="D3556" i="1" s="1"/>
  <c r="D3557" i="1" a="1"/>
  <c r="D3557" i="1" s="1"/>
  <c r="D3558" i="1" a="1"/>
  <c r="D3558" i="1" s="1"/>
  <c r="D3559" i="1" a="1"/>
  <c r="D3559" i="1" s="1"/>
  <c r="D3560" i="1" a="1"/>
  <c r="D3560" i="1" s="1"/>
  <c r="D3561" i="1" a="1"/>
  <c r="D3561" i="1" s="1"/>
  <c r="D3562" i="1" a="1"/>
  <c r="D3562" i="1" s="1"/>
  <c r="D3563" i="1" a="1"/>
  <c r="D3563" i="1" s="1"/>
  <c r="D3564" i="1" a="1"/>
  <c r="D3564" i="1" s="1"/>
  <c r="D3565" i="1" a="1"/>
  <c r="D3565" i="1"/>
  <c r="D3566" i="1" a="1"/>
  <c r="D3566" i="1" s="1"/>
  <c r="D3567" i="1" a="1"/>
  <c r="D3567" i="1" s="1"/>
  <c r="D3568" i="1" a="1"/>
  <c r="D3568" i="1" s="1"/>
  <c r="D3569" i="1" a="1"/>
  <c r="D3569" i="1" s="1"/>
  <c r="D3570" i="1" a="1"/>
  <c r="D3570" i="1" s="1"/>
  <c r="D3571" i="1" a="1"/>
  <c r="D3571" i="1" s="1"/>
  <c r="D3572" i="1" a="1"/>
  <c r="D3572" i="1" s="1"/>
  <c r="D3573" i="1" a="1"/>
  <c r="D3573" i="1" s="1"/>
  <c r="D3574" i="1" a="1"/>
  <c r="D3574" i="1" s="1"/>
  <c r="D3575" i="1" a="1"/>
  <c r="D3575" i="1"/>
  <c r="D3576" i="1" a="1"/>
  <c r="D3576" i="1" s="1"/>
  <c r="D3577" i="1" a="1"/>
  <c r="D3577" i="1" s="1"/>
  <c r="D3578" i="1" a="1"/>
  <c r="D3578" i="1" s="1"/>
  <c r="D3579" i="1" a="1"/>
  <c r="D3579" i="1" s="1"/>
  <c r="D3580" i="1" a="1"/>
  <c r="D3580" i="1" s="1"/>
  <c r="D3581" i="1" a="1"/>
  <c r="D3581" i="1" s="1"/>
  <c r="D3582" i="1" a="1"/>
  <c r="D3582" i="1" s="1"/>
  <c r="D3583" i="1" a="1"/>
  <c r="D3583" i="1" s="1"/>
  <c r="D3584" i="1" a="1"/>
  <c r="D3584" i="1" s="1"/>
  <c r="D3585" i="1" a="1"/>
  <c r="D3585" i="1" s="1"/>
  <c r="D3586" i="1" a="1"/>
  <c r="D3586" i="1" s="1"/>
  <c r="D3587" i="1" a="1"/>
  <c r="D3587" i="1" s="1"/>
  <c r="D3588" i="1" a="1"/>
  <c r="D3588" i="1" s="1"/>
  <c r="D3589" i="1" a="1"/>
  <c r="D3589" i="1" s="1"/>
  <c r="D3590" i="1" a="1"/>
  <c r="D3590" i="1" s="1"/>
  <c r="D3591" i="1" a="1"/>
  <c r="D3591" i="1" s="1"/>
  <c r="D3592" i="1" a="1"/>
  <c r="D3592" i="1" s="1"/>
  <c r="D3593" i="1" a="1"/>
  <c r="D3593" i="1" s="1"/>
  <c r="D3594" i="1" a="1"/>
  <c r="D3594" i="1" s="1"/>
  <c r="D3595" i="1" a="1"/>
  <c r="D3595" i="1" s="1"/>
  <c r="D3596" i="1" a="1"/>
  <c r="D3596" i="1" s="1"/>
  <c r="D3597" i="1" a="1"/>
  <c r="D3597" i="1" s="1"/>
  <c r="D3598" i="1" a="1"/>
  <c r="D3598" i="1" s="1"/>
  <c r="D3599" i="1" a="1"/>
  <c r="D3599" i="1" s="1"/>
  <c r="D3600" i="1" a="1"/>
  <c r="D3600" i="1" s="1"/>
  <c r="D3601" i="1" a="1"/>
  <c r="D3601" i="1" s="1"/>
  <c r="D3602" i="1" a="1"/>
  <c r="D3602" i="1" s="1"/>
  <c r="D3603" i="1" a="1"/>
  <c r="D3603" i="1" s="1"/>
  <c r="D3604" i="1" a="1"/>
  <c r="D3604" i="1" s="1"/>
  <c r="D3605" i="1" a="1"/>
  <c r="D3605" i="1" s="1"/>
  <c r="D3606" i="1" a="1"/>
  <c r="D3606" i="1" s="1"/>
  <c r="D3607" i="1" a="1"/>
  <c r="D3607" i="1" s="1"/>
  <c r="D3608" i="1" a="1"/>
  <c r="D3608" i="1" s="1"/>
  <c r="D3609" i="1" a="1"/>
  <c r="D3609" i="1" s="1"/>
  <c r="D3610" i="1" a="1"/>
  <c r="D3610" i="1" s="1"/>
  <c r="D3611" i="1" a="1"/>
  <c r="D3611" i="1" s="1"/>
  <c r="D3612" i="1" a="1"/>
  <c r="D3612" i="1" s="1"/>
  <c r="D3613" i="1" a="1"/>
  <c r="D3613" i="1" s="1"/>
  <c r="D3614" i="1" a="1"/>
  <c r="D3614" i="1" s="1"/>
  <c r="D3615" i="1" a="1"/>
  <c r="D3615" i="1" s="1"/>
  <c r="D3616" i="1" a="1"/>
  <c r="D3616" i="1" s="1"/>
  <c r="D3617" i="1" a="1"/>
  <c r="D3617" i="1" s="1"/>
  <c r="D3618" i="1" a="1"/>
  <c r="D3618" i="1" s="1"/>
  <c r="D3619" i="1" a="1"/>
  <c r="D3619" i="1" s="1"/>
  <c r="D3620" i="1" a="1"/>
  <c r="D3620" i="1" s="1"/>
  <c r="D3621" i="1" a="1"/>
  <c r="D3621" i="1" s="1"/>
  <c r="D3622" i="1" a="1"/>
  <c r="D3622" i="1" s="1"/>
  <c r="D3623" i="1" a="1"/>
  <c r="D3623" i="1" s="1"/>
  <c r="D3624" i="1" a="1"/>
  <c r="D3624" i="1" s="1"/>
  <c r="D3625" i="1" a="1"/>
  <c r="D3625" i="1" s="1"/>
  <c r="D3626" i="1" a="1"/>
  <c r="D3626" i="1" s="1"/>
  <c r="D3627" i="1" a="1"/>
  <c r="D3627" i="1" s="1"/>
  <c r="D3628" i="1" a="1"/>
  <c r="D3628" i="1" s="1"/>
  <c r="D3629" i="1" a="1"/>
  <c r="D3629" i="1" s="1"/>
  <c r="D3630" i="1" a="1"/>
  <c r="D3630" i="1" s="1"/>
  <c r="D3631" i="1" a="1"/>
  <c r="D3631" i="1" s="1"/>
  <c r="D3632" i="1" a="1"/>
  <c r="D3632" i="1" s="1"/>
  <c r="D3633" i="1" a="1"/>
  <c r="D3633" i="1" s="1"/>
  <c r="D3634" i="1" a="1"/>
  <c r="D3634" i="1" s="1"/>
  <c r="D3635" i="1" a="1"/>
  <c r="D3635" i="1" s="1"/>
  <c r="D3636" i="1" a="1"/>
  <c r="D3636" i="1" s="1"/>
  <c r="D3637" i="1" a="1"/>
  <c r="D3637" i="1" s="1"/>
  <c r="D3638" i="1" a="1"/>
  <c r="D3638" i="1" s="1"/>
  <c r="D3639" i="1" a="1"/>
  <c r="D3639" i="1" s="1"/>
  <c r="D3640" i="1" a="1"/>
  <c r="D3640" i="1" s="1"/>
  <c r="D3641" i="1" a="1"/>
  <c r="D3641" i="1" s="1"/>
  <c r="D3642" i="1" a="1"/>
  <c r="D3642" i="1" s="1"/>
  <c r="D3643" i="1" a="1"/>
  <c r="D3643" i="1" s="1"/>
  <c r="D3644" i="1" a="1"/>
  <c r="D3644" i="1" s="1"/>
  <c r="D3645" i="1" a="1"/>
  <c r="D3645" i="1" s="1"/>
  <c r="D3646" i="1" a="1"/>
  <c r="D3646" i="1" s="1"/>
  <c r="D3647" i="1" a="1"/>
  <c r="D3647" i="1" s="1"/>
  <c r="D3648" i="1" a="1"/>
  <c r="D3648" i="1" s="1"/>
  <c r="D3649" i="1" a="1"/>
  <c r="D3649" i="1" s="1"/>
  <c r="D3650" i="1" a="1"/>
  <c r="D3650" i="1" s="1"/>
  <c r="D3651" i="1" a="1"/>
  <c r="D3651" i="1" s="1"/>
  <c r="D3652" i="1" a="1"/>
  <c r="D3652" i="1" s="1"/>
  <c r="D3653" i="1" a="1"/>
  <c r="D3653" i="1" s="1"/>
  <c r="D3654" i="1" a="1"/>
  <c r="D3654" i="1" s="1"/>
  <c r="D3655" i="1" a="1"/>
  <c r="D3655" i="1" s="1"/>
  <c r="D3656" i="1" a="1"/>
  <c r="D3656" i="1" s="1"/>
  <c r="D3657" i="1" a="1"/>
  <c r="D3657" i="1" s="1"/>
  <c r="D3658" i="1" a="1"/>
  <c r="D3658" i="1" s="1"/>
  <c r="D3659" i="1" a="1"/>
  <c r="D3659" i="1" s="1"/>
  <c r="D3660" i="1" a="1"/>
  <c r="D3660" i="1" s="1"/>
  <c r="D3661" i="1" a="1"/>
  <c r="D3661" i="1" s="1"/>
  <c r="D3662" i="1" a="1"/>
  <c r="D3662" i="1" s="1"/>
  <c r="D3663" i="1" a="1"/>
  <c r="D3663" i="1" s="1"/>
  <c r="D3664" i="1" a="1"/>
  <c r="D3664" i="1" s="1"/>
  <c r="D3665" i="1" a="1"/>
  <c r="D3665" i="1" s="1"/>
  <c r="D3666" i="1" a="1"/>
  <c r="D3666" i="1" s="1"/>
  <c r="D3667" i="1" a="1"/>
  <c r="D3667" i="1" s="1"/>
  <c r="D3668" i="1" a="1"/>
  <c r="D3668" i="1" s="1"/>
  <c r="D3669" i="1" a="1"/>
  <c r="D3669" i="1" s="1"/>
  <c r="D3670" i="1" a="1"/>
  <c r="D3670" i="1" s="1"/>
  <c r="D3671" i="1" a="1"/>
  <c r="D3671" i="1" s="1"/>
  <c r="D3672" i="1" a="1"/>
  <c r="D3672" i="1" s="1"/>
  <c r="D3673" i="1" a="1"/>
  <c r="D3673" i="1" s="1"/>
  <c r="D3674" i="1" a="1"/>
  <c r="D3674" i="1" s="1"/>
  <c r="D3675" i="1" a="1"/>
  <c r="D3675" i="1" s="1"/>
  <c r="D3676" i="1" a="1"/>
  <c r="D3676" i="1" s="1"/>
  <c r="D3677" i="1" a="1"/>
  <c r="D3677" i="1" s="1"/>
  <c r="D3678" i="1" a="1"/>
  <c r="D3678" i="1" s="1"/>
  <c r="D3679" i="1" a="1"/>
  <c r="D3679" i="1"/>
  <c r="D3680" i="1" a="1"/>
  <c r="D3680" i="1" s="1"/>
  <c r="D3681" i="1" a="1"/>
  <c r="D3681" i="1" s="1"/>
  <c r="D3682" i="1" a="1"/>
  <c r="D3682" i="1" s="1"/>
  <c r="D3683" i="1" a="1"/>
  <c r="D3683" i="1" s="1"/>
  <c r="D3684" i="1" a="1"/>
  <c r="D3684" i="1" s="1"/>
  <c r="D3685" i="1" a="1"/>
  <c r="D3685" i="1" s="1"/>
  <c r="D3686" i="1" a="1"/>
  <c r="D3686" i="1" s="1"/>
  <c r="D3687" i="1" a="1"/>
  <c r="D3687" i="1" s="1"/>
  <c r="D3688" i="1" a="1"/>
  <c r="D3688" i="1" s="1"/>
  <c r="D3689" i="1" a="1"/>
  <c r="D3689" i="1" s="1"/>
  <c r="D3690" i="1" a="1"/>
  <c r="D3690" i="1" s="1"/>
  <c r="D3691" i="1" a="1"/>
  <c r="D3691" i="1" s="1"/>
  <c r="D3692" i="1" a="1"/>
  <c r="D3692" i="1" s="1"/>
  <c r="D3693" i="1" a="1"/>
  <c r="D3693" i="1" s="1"/>
  <c r="D3694" i="1" a="1"/>
  <c r="D3694" i="1" s="1"/>
  <c r="D3695" i="1" a="1"/>
  <c r="D3695" i="1" s="1"/>
  <c r="D3696" i="1" a="1"/>
  <c r="D3696" i="1" s="1"/>
  <c r="D3697" i="1" a="1"/>
  <c r="D3697" i="1" s="1"/>
  <c r="D3698" i="1" a="1"/>
  <c r="D3698" i="1" s="1"/>
  <c r="D3699" i="1" a="1"/>
  <c r="D3699" i="1" s="1"/>
  <c r="D3700" i="1" a="1"/>
  <c r="D3700" i="1" s="1"/>
  <c r="D3701" i="1" a="1"/>
  <c r="D3701" i="1" s="1"/>
  <c r="D3702" i="1" a="1"/>
  <c r="D3702" i="1" s="1"/>
  <c r="D3703" i="1" a="1"/>
  <c r="D3703" i="1" s="1"/>
  <c r="D3704" i="1" a="1"/>
  <c r="D3704" i="1" s="1"/>
  <c r="D3705" i="1" a="1"/>
  <c r="D3705" i="1" s="1"/>
  <c r="D3706" i="1" a="1"/>
  <c r="D3706" i="1" s="1"/>
  <c r="D3707" i="1" a="1"/>
  <c r="D3707" i="1" s="1"/>
  <c r="D3708" i="1" a="1"/>
  <c r="D3708" i="1" s="1"/>
  <c r="D3709" i="1" a="1"/>
  <c r="D3709" i="1" s="1"/>
  <c r="D3710" i="1" a="1"/>
  <c r="D3710" i="1" s="1"/>
  <c r="D3711" i="1" a="1"/>
  <c r="D3711" i="1" s="1"/>
  <c r="D3712" i="1" a="1"/>
  <c r="D3712" i="1" s="1"/>
  <c r="D3713" i="1" a="1"/>
  <c r="D3713" i="1" s="1"/>
  <c r="D3714" i="1" a="1"/>
  <c r="D3714" i="1" s="1"/>
  <c r="D3715" i="1" a="1"/>
  <c r="D3715" i="1" s="1"/>
  <c r="D3716" i="1" a="1"/>
  <c r="D3716" i="1" s="1"/>
  <c r="D3717" i="1" a="1"/>
  <c r="D3717" i="1" s="1"/>
  <c r="D3718" i="1" a="1"/>
  <c r="D3718" i="1" s="1"/>
  <c r="D3719" i="1" a="1"/>
  <c r="D3719" i="1" s="1"/>
  <c r="D3720" i="1" a="1"/>
  <c r="D3720" i="1" s="1"/>
  <c r="D3721" i="1" a="1"/>
  <c r="D3721" i="1" s="1"/>
  <c r="D3722" i="1" a="1"/>
  <c r="D3722" i="1" s="1"/>
  <c r="D3723" i="1" a="1"/>
  <c r="D3723" i="1" s="1"/>
  <c r="D3724" i="1" a="1"/>
  <c r="D3724" i="1" s="1"/>
  <c r="D3725" i="1" a="1"/>
  <c r="D3725" i="1" s="1"/>
  <c r="D3726" i="1" a="1"/>
  <c r="D3726" i="1" s="1"/>
  <c r="D3727" i="1" a="1"/>
  <c r="D3727" i="1" s="1"/>
  <c r="D3728" i="1" a="1"/>
  <c r="D3728" i="1" s="1"/>
  <c r="D3729" i="1" a="1"/>
  <c r="D3729" i="1" s="1"/>
  <c r="D3730" i="1" a="1"/>
  <c r="D3730" i="1" s="1"/>
  <c r="D3731" i="1" a="1"/>
  <c r="D3731" i="1" s="1"/>
  <c r="D3732" i="1" a="1"/>
  <c r="D3732" i="1" s="1"/>
  <c r="D3733" i="1" a="1"/>
  <c r="D3733" i="1" s="1"/>
  <c r="D3734" i="1" a="1"/>
  <c r="D3734" i="1" s="1"/>
  <c r="D3735" i="1" a="1"/>
  <c r="D3735" i="1" s="1"/>
  <c r="D3736" i="1" a="1"/>
  <c r="D3736" i="1" s="1"/>
  <c r="D3737" i="1" a="1"/>
  <c r="D3737" i="1" s="1"/>
  <c r="D3738" i="1" a="1"/>
  <c r="D3738" i="1" s="1"/>
  <c r="D3739" i="1" a="1"/>
  <c r="D3739" i="1" s="1"/>
  <c r="D3740" i="1" a="1"/>
  <c r="D3740" i="1" s="1"/>
  <c r="D3741" i="1" a="1"/>
  <c r="D3741" i="1" s="1"/>
  <c r="D3742" i="1" a="1"/>
  <c r="D3742" i="1" s="1"/>
  <c r="D3743" i="1" a="1"/>
  <c r="D3743" i="1" s="1"/>
  <c r="D3744" i="1" a="1"/>
  <c r="D3744" i="1" s="1"/>
  <c r="D3745" i="1" a="1"/>
  <c r="D3745" i="1" s="1"/>
  <c r="D3746" i="1" a="1"/>
  <c r="D3746" i="1" s="1"/>
  <c r="D3747" i="1" a="1"/>
  <c r="D3747" i="1" s="1"/>
  <c r="D3748" i="1" a="1"/>
  <c r="D3748" i="1" s="1"/>
  <c r="D3749" i="1" a="1"/>
  <c r="D3749" i="1" s="1"/>
  <c r="D3750" i="1" a="1"/>
  <c r="D3750" i="1" s="1"/>
  <c r="D3751" i="1" a="1"/>
  <c r="D3751" i="1" s="1"/>
  <c r="D3752" i="1" a="1"/>
  <c r="D3752" i="1" s="1"/>
  <c r="D3753" i="1" a="1"/>
  <c r="D3753" i="1" s="1"/>
  <c r="D3754" i="1" a="1"/>
  <c r="D3754" i="1" s="1"/>
  <c r="D3755" i="1" a="1"/>
  <c r="D3755" i="1" s="1"/>
  <c r="D3756" i="1" a="1"/>
  <c r="D3756" i="1" s="1"/>
  <c r="D3757" i="1" a="1"/>
  <c r="D3757" i="1" s="1"/>
  <c r="D3758" i="1" a="1"/>
  <c r="D3758" i="1" s="1"/>
  <c r="D3759" i="1" a="1"/>
  <c r="D3759" i="1" s="1"/>
  <c r="D3760" i="1" a="1"/>
  <c r="D3760" i="1" s="1"/>
  <c r="D3761" i="1" a="1"/>
  <c r="D3761" i="1" s="1"/>
  <c r="D3762" i="1" a="1"/>
  <c r="D3762" i="1" s="1"/>
  <c r="D3763" i="1" a="1"/>
  <c r="D3763" i="1" s="1"/>
  <c r="D3764" i="1" a="1"/>
  <c r="D3764" i="1" s="1"/>
  <c r="D3765" i="1" a="1"/>
  <c r="D3765" i="1" s="1"/>
  <c r="D3766" i="1" a="1"/>
  <c r="D3766" i="1" s="1"/>
  <c r="D3767" i="1" a="1"/>
  <c r="D3767" i="1" s="1"/>
  <c r="D3768" i="1" a="1"/>
  <c r="D3768" i="1" s="1"/>
  <c r="D3769" i="1" a="1"/>
  <c r="D3769" i="1"/>
  <c r="D3770" i="1" a="1"/>
  <c r="D3770" i="1" s="1"/>
  <c r="D3771" i="1" a="1"/>
  <c r="D3771" i="1" s="1"/>
  <c r="D3772" i="1" a="1"/>
  <c r="D3772" i="1" s="1"/>
  <c r="D3773" i="1" a="1"/>
  <c r="D3773" i="1" s="1"/>
  <c r="D3774" i="1" a="1"/>
  <c r="D3774" i="1" s="1"/>
  <c r="D3775" i="1" a="1"/>
  <c r="D3775" i="1" s="1"/>
  <c r="D3776" i="1" a="1"/>
  <c r="D3776" i="1" s="1"/>
  <c r="D3777" i="1" a="1"/>
  <c r="D3777" i="1" s="1"/>
  <c r="D3778" i="1" a="1"/>
  <c r="D3778" i="1" s="1"/>
  <c r="D3779" i="1" a="1"/>
  <c r="D3779" i="1" s="1"/>
  <c r="D3780" i="1" a="1"/>
  <c r="D3780" i="1" s="1"/>
  <c r="D3781" i="1" a="1"/>
  <c r="D3781" i="1" s="1"/>
  <c r="D3782" i="1" a="1"/>
  <c r="D3782" i="1" s="1"/>
  <c r="D3783" i="1" a="1"/>
  <c r="D3783" i="1" s="1"/>
  <c r="D3784" i="1" a="1"/>
  <c r="D3784" i="1" s="1"/>
  <c r="D3785" i="1" a="1"/>
  <c r="D3785" i="1" s="1"/>
  <c r="D3786" i="1" a="1"/>
  <c r="D3786" i="1" s="1"/>
  <c r="D3787" i="1" a="1"/>
  <c r="D3787" i="1" s="1"/>
  <c r="D3788" i="1" a="1"/>
  <c r="D3788" i="1" s="1"/>
  <c r="D3789" i="1" a="1"/>
  <c r="D3789" i="1" s="1"/>
  <c r="D3790" i="1" a="1"/>
  <c r="D3790" i="1" s="1"/>
  <c r="D3791" i="1" a="1"/>
  <c r="D3791" i="1" s="1"/>
  <c r="D3792" i="1" a="1"/>
  <c r="D3792" i="1" s="1"/>
  <c r="D3793" i="1" a="1"/>
  <c r="D3793" i="1" s="1"/>
  <c r="D3794" i="1" a="1"/>
  <c r="D3794" i="1" s="1"/>
  <c r="D3795" i="1" a="1"/>
  <c r="D3795" i="1" s="1"/>
  <c r="D3796" i="1" a="1"/>
  <c r="D3796" i="1" s="1"/>
  <c r="D3797" i="1" a="1"/>
  <c r="D3797" i="1" s="1"/>
  <c r="D3798" i="1" a="1"/>
  <c r="D3798" i="1" s="1"/>
  <c r="D3799" i="1" a="1"/>
  <c r="D3799" i="1" s="1"/>
  <c r="D3800" i="1" a="1"/>
  <c r="D3800" i="1" s="1"/>
  <c r="D3801" i="1" a="1"/>
  <c r="D3801" i="1" s="1"/>
  <c r="D3802" i="1" a="1"/>
  <c r="D3802" i="1" s="1"/>
  <c r="D3803" i="1" a="1"/>
  <c r="D3803" i="1" s="1"/>
  <c r="D3804" i="1" a="1"/>
  <c r="D3804" i="1" s="1"/>
  <c r="D3805" i="1" a="1"/>
  <c r="D3805" i="1" s="1"/>
  <c r="D3806" i="1" a="1"/>
  <c r="D3806" i="1" s="1"/>
  <c r="D3807" i="1" a="1"/>
  <c r="D3807" i="1"/>
  <c r="D3808" i="1" a="1"/>
  <c r="D3808" i="1" s="1"/>
  <c r="D3809" i="1" a="1"/>
  <c r="D3809" i="1" s="1"/>
  <c r="D3810" i="1" a="1"/>
  <c r="D3810" i="1" s="1"/>
  <c r="D3811" i="1" a="1"/>
  <c r="D3811" i="1" s="1"/>
  <c r="D3812" i="1" a="1"/>
  <c r="D3812" i="1" s="1"/>
  <c r="D3813" i="1" a="1"/>
  <c r="D3813" i="1" s="1"/>
  <c r="D3814" i="1" a="1"/>
  <c r="D3814" i="1" s="1"/>
  <c r="D3815" i="1" a="1"/>
  <c r="D3815" i="1" s="1"/>
  <c r="D3816" i="1" a="1"/>
  <c r="D3816" i="1" s="1"/>
  <c r="D3817" i="1" a="1"/>
  <c r="D3817" i="1" s="1"/>
  <c r="D3818" i="1" a="1"/>
  <c r="D3818" i="1" s="1"/>
  <c r="D3819" i="1" a="1"/>
  <c r="D3819" i="1" s="1"/>
  <c r="D3820" i="1" a="1"/>
  <c r="D3820" i="1" s="1"/>
  <c r="D3821" i="1" a="1"/>
  <c r="D3821" i="1" s="1"/>
  <c r="D3822" i="1" a="1"/>
  <c r="D3822" i="1" s="1"/>
  <c r="D3823" i="1" a="1"/>
  <c r="D3823" i="1"/>
  <c r="D3824" i="1" a="1"/>
  <c r="D3824" i="1" s="1"/>
  <c r="D3825" i="1" a="1"/>
  <c r="D3825" i="1" s="1"/>
  <c r="D3826" i="1" a="1"/>
  <c r="D3826" i="1" s="1"/>
  <c r="D3827" i="1" a="1"/>
  <c r="D3827" i="1" s="1"/>
  <c r="D3828" i="1" a="1"/>
  <c r="D3828" i="1" s="1"/>
  <c r="D3829" i="1" a="1"/>
  <c r="D3829" i="1" s="1"/>
  <c r="D3830" i="1" a="1"/>
  <c r="D3830" i="1" s="1"/>
  <c r="D3831" i="1" a="1"/>
  <c r="D3831" i="1" s="1"/>
  <c r="D3832" i="1" a="1"/>
  <c r="D3832" i="1" s="1"/>
  <c r="D3833" i="1" a="1"/>
  <c r="D3833" i="1" s="1"/>
  <c r="D3834" i="1" a="1"/>
  <c r="D3834" i="1" s="1"/>
  <c r="D3835" i="1" a="1"/>
  <c r="D3835" i="1" s="1"/>
  <c r="D3836" i="1" a="1"/>
  <c r="D3836" i="1" s="1"/>
  <c r="D3837" i="1" a="1"/>
  <c r="D3837" i="1" s="1"/>
  <c r="D3838" i="1" a="1"/>
  <c r="D3838" i="1" s="1"/>
  <c r="D3839" i="1" a="1"/>
  <c r="D3839" i="1" s="1"/>
  <c r="D3840" i="1" a="1"/>
  <c r="D3840" i="1" s="1"/>
  <c r="D3841" i="1" a="1"/>
  <c r="D3841" i="1" s="1"/>
  <c r="D3842" i="1" a="1"/>
  <c r="D3842" i="1" s="1"/>
  <c r="D3843" i="1" a="1"/>
  <c r="D3843" i="1" s="1"/>
  <c r="D3844" i="1" a="1"/>
  <c r="D3844" i="1" s="1"/>
  <c r="D3845" i="1" a="1"/>
  <c r="D3845" i="1" s="1"/>
  <c r="D3846" i="1" a="1"/>
  <c r="D3846" i="1" s="1"/>
  <c r="D3847" i="1" a="1"/>
  <c r="D3847" i="1" s="1"/>
  <c r="D3848" i="1" a="1"/>
  <c r="D3848" i="1" s="1"/>
  <c r="D3849" i="1" a="1"/>
  <c r="D3849" i="1" s="1"/>
  <c r="D3850" i="1" a="1"/>
  <c r="D3850" i="1" s="1"/>
  <c r="D3851" i="1" a="1"/>
  <c r="D3851" i="1" s="1"/>
  <c r="D3852" i="1" a="1"/>
  <c r="D3852" i="1" s="1"/>
  <c r="D3853" i="1" a="1"/>
  <c r="D3853" i="1" s="1"/>
  <c r="D3854" i="1" a="1"/>
  <c r="D3854" i="1" s="1"/>
  <c r="D3855" i="1" a="1"/>
  <c r="D3855" i="1" s="1"/>
  <c r="D3856" i="1" a="1"/>
  <c r="D3856" i="1" s="1"/>
  <c r="D3857" i="1" a="1"/>
  <c r="D3857" i="1" s="1"/>
  <c r="D3858" i="1" a="1"/>
  <c r="D3858" i="1" s="1"/>
  <c r="D3859" i="1" a="1"/>
  <c r="D3859" i="1" s="1"/>
  <c r="D3860" i="1" a="1"/>
  <c r="D3860" i="1" s="1"/>
  <c r="D3861" i="1" a="1"/>
  <c r="D3861" i="1" s="1"/>
  <c r="D3862" i="1" a="1"/>
  <c r="D3862" i="1" s="1"/>
  <c r="D3863" i="1" a="1"/>
  <c r="D3863" i="1" s="1"/>
  <c r="D3864" i="1" a="1"/>
  <c r="D3864" i="1" s="1"/>
  <c r="D3865" i="1" a="1"/>
  <c r="D3865" i="1" s="1"/>
  <c r="D3866" i="1" a="1"/>
  <c r="D3866" i="1" s="1"/>
  <c r="D3867" i="1" a="1"/>
  <c r="D3867" i="1" s="1"/>
  <c r="D3868" i="1" a="1"/>
  <c r="D3868" i="1" s="1"/>
  <c r="D3869" i="1" a="1"/>
  <c r="D3869" i="1" s="1"/>
  <c r="D3870" i="1" a="1"/>
  <c r="D3870" i="1" s="1"/>
  <c r="D3871" i="1" a="1"/>
  <c r="D3871" i="1" s="1"/>
  <c r="D3872" i="1" a="1"/>
  <c r="D3872" i="1" s="1"/>
  <c r="D3873" i="1" a="1"/>
  <c r="D3873" i="1" s="1"/>
  <c r="D3874" i="1" a="1"/>
  <c r="D3874" i="1" s="1"/>
  <c r="D3875" i="1" a="1"/>
  <c r="D3875" i="1" s="1"/>
  <c r="D3876" i="1" a="1"/>
  <c r="D3876" i="1" s="1"/>
  <c r="D3877" i="1" a="1"/>
  <c r="D3877" i="1"/>
  <c r="D3878" i="1" a="1"/>
  <c r="D3878" i="1" s="1"/>
  <c r="D3879" i="1" a="1"/>
  <c r="D3879" i="1" s="1"/>
  <c r="D3880" i="1" a="1"/>
  <c r="D3880" i="1" s="1"/>
  <c r="D3881" i="1" a="1"/>
  <c r="D3881" i="1" s="1"/>
  <c r="D3882" i="1" a="1"/>
  <c r="D3882" i="1" s="1"/>
  <c r="D3883" i="1" a="1"/>
  <c r="D3883" i="1" s="1"/>
  <c r="D3884" i="1" a="1"/>
  <c r="D3884" i="1" s="1"/>
  <c r="D3885" i="1" a="1"/>
  <c r="D3885" i="1" s="1"/>
  <c r="D3886" i="1" a="1"/>
  <c r="D3886" i="1" s="1"/>
  <c r="D3887" i="1" a="1"/>
  <c r="D3887" i="1" s="1"/>
  <c r="D3888" i="1" a="1"/>
  <c r="D3888" i="1" s="1"/>
  <c r="D3889" i="1" a="1"/>
  <c r="D3889" i="1" s="1"/>
  <c r="D3890" i="1" a="1"/>
  <c r="D3890" i="1" s="1"/>
  <c r="D3891" i="1" a="1"/>
  <c r="D3891" i="1" s="1"/>
  <c r="D3892" i="1" a="1"/>
  <c r="D3892" i="1" s="1"/>
  <c r="D3893" i="1" a="1"/>
  <c r="D3893" i="1" s="1"/>
  <c r="D3894" i="1" a="1"/>
  <c r="D3894" i="1" s="1"/>
  <c r="D3895" i="1" a="1"/>
  <c r="D3895" i="1"/>
  <c r="D3896" i="1" a="1"/>
  <c r="D3896" i="1" s="1"/>
  <c r="D3897" i="1" a="1"/>
  <c r="D3897" i="1" s="1"/>
  <c r="D3898" i="1" a="1"/>
  <c r="D3898" i="1" s="1"/>
  <c r="D3899" i="1" a="1"/>
  <c r="D3899" i="1" s="1"/>
  <c r="D3900" i="1" a="1"/>
  <c r="D3900" i="1" s="1"/>
  <c r="D3901" i="1" a="1"/>
  <c r="D3901" i="1" s="1"/>
  <c r="D3902" i="1" a="1"/>
  <c r="D3902" i="1" s="1"/>
  <c r="D3903" i="1" a="1"/>
  <c r="D3903" i="1" s="1"/>
  <c r="D3904" i="1" a="1"/>
  <c r="D3904" i="1" s="1"/>
  <c r="D3905" i="1" a="1"/>
  <c r="D3905" i="1" s="1"/>
  <c r="D3906" i="1" a="1"/>
  <c r="D3906" i="1" s="1"/>
  <c r="D3907" i="1" a="1"/>
  <c r="D3907" i="1" s="1"/>
  <c r="D3908" i="1" a="1"/>
  <c r="D3908" i="1" s="1"/>
  <c r="D3909" i="1" a="1"/>
  <c r="D3909" i="1" s="1"/>
  <c r="D3910" i="1" a="1"/>
  <c r="D3910" i="1" s="1"/>
  <c r="D3911" i="1" a="1"/>
  <c r="D3911" i="1" s="1"/>
  <c r="D3912" i="1" a="1"/>
  <c r="D3912" i="1" s="1"/>
  <c r="D3913" i="1" a="1"/>
  <c r="D3913" i="1"/>
  <c r="D3914" i="1" a="1"/>
  <c r="D3914" i="1" s="1"/>
  <c r="D3915" i="1" a="1"/>
  <c r="D3915" i="1" s="1"/>
  <c r="D3916" i="1" a="1"/>
  <c r="D3916" i="1" s="1"/>
  <c r="D3917" i="1" a="1"/>
  <c r="D3917" i="1" s="1"/>
  <c r="D3918" i="1" a="1"/>
  <c r="D3918" i="1" s="1"/>
  <c r="D3919" i="1" a="1"/>
  <c r="D3919" i="1" s="1"/>
  <c r="D3920" i="1" a="1"/>
  <c r="D3920" i="1" s="1"/>
  <c r="D3921" i="1" a="1"/>
  <c r="D3921" i="1" s="1"/>
  <c r="D3922" i="1" a="1"/>
  <c r="D3922" i="1" s="1"/>
  <c r="D3923" i="1" a="1"/>
  <c r="D3923" i="1" s="1"/>
  <c r="D3924" i="1" a="1"/>
  <c r="D3924" i="1" s="1"/>
  <c r="D3925" i="1" a="1"/>
  <c r="D3925" i="1" s="1"/>
  <c r="D3926" i="1" a="1"/>
  <c r="D3926" i="1" s="1"/>
  <c r="D3927" i="1" a="1"/>
  <c r="D3927" i="1" s="1"/>
  <c r="D3928" i="1" a="1"/>
  <c r="D3928" i="1" s="1"/>
  <c r="D3929" i="1" a="1"/>
  <c r="D3929" i="1" s="1"/>
  <c r="D3930" i="1" a="1"/>
  <c r="D3930" i="1" s="1"/>
  <c r="D3931" i="1" a="1"/>
  <c r="D3931" i="1" s="1"/>
  <c r="D3932" i="1" a="1"/>
  <c r="D3932" i="1" s="1"/>
  <c r="D3933" i="1" a="1"/>
  <c r="D3933" i="1" s="1"/>
  <c r="D3934" i="1" a="1"/>
  <c r="D3934" i="1" s="1"/>
  <c r="D3935" i="1" a="1"/>
  <c r="D3935" i="1" s="1"/>
  <c r="D3936" i="1" a="1"/>
  <c r="D3936" i="1" s="1"/>
  <c r="D3937" i="1" a="1"/>
  <c r="D3937" i="1" s="1"/>
  <c r="D3938" i="1" a="1"/>
  <c r="D3938" i="1" s="1"/>
  <c r="D3939" i="1" a="1"/>
  <c r="D3939" i="1" s="1"/>
  <c r="D3940" i="1" a="1"/>
  <c r="D3940" i="1" s="1"/>
  <c r="D3941" i="1" a="1"/>
  <c r="D3941" i="1" s="1"/>
  <c r="D3942" i="1" a="1"/>
  <c r="D3942" i="1" s="1"/>
  <c r="D3943" i="1" a="1"/>
  <c r="D3943" i="1" s="1"/>
  <c r="D3944" i="1" a="1"/>
  <c r="D3944" i="1" s="1"/>
  <c r="D3945" i="1" a="1"/>
  <c r="D3945" i="1" s="1"/>
  <c r="D3946" i="1" a="1"/>
  <c r="D3946" i="1" s="1"/>
  <c r="D3947" i="1" a="1"/>
  <c r="D3947" i="1" s="1"/>
  <c r="D3948" i="1" a="1"/>
  <c r="D3948" i="1" s="1"/>
  <c r="D3949" i="1" a="1"/>
  <c r="D3949" i="1" s="1"/>
  <c r="D3950" i="1" a="1"/>
  <c r="D3950" i="1" s="1"/>
  <c r="D3951" i="1" a="1"/>
  <c r="D3951" i="1" s="1"/>
  <c r="D3952" i="1" a="1"/>
  <c r="D3952" i="1" s="1"/>
  <c r="D3953" i="1" a="1"/>
  <c r="D3953" i="1" s="1"/>
  <c r="D3954" i="1" a="1"/>
  <c r="D3954" i="1" s="1"/>
  <c r="D3955" i="1" a="1"/>
  <c r="D3955" i="1" s="1"/>
  <c r="D3956" i="1" a="1"/>
  <c r="D3956" i="1" s="1"/>
  <c r="D3957" i="1" a="1"/>
  <c r="D3957" i="1" s="1"/>
  <c r="D3958" i="1" a="1"/>
  <c r="D3958" i="1" s="1"/>
  <c r="D3959" i="1" a="1"/>
  <c r="D3959" i="1" s="1"/>
  <c r="D3960" i="1" a="1"/>
  <c r="D3960" i="1" s="1"/>
  <c r="D3961" i="1" a="1"/>
  <c r="D3961" i="1" s="1"/>
  <c r="D3962" i="1" a="1"/>
  <c r="D3962" i="1" s="1"/>
  <c r="D3963" i="1" a="1"/>
  <c r="D3963" i="1" s="1"/>
  <c r="D3964" i="1" a="1"/>
  <c r="D3964" i="1" s="1"/>
  <c r="D3965" i="1" a="1"/>
  <c r="D3965" i="1" s="1"/>
  <c r="D3966" i="1" a="1"/>
  <c r="D3966" i="1" s="1"/>
  <c r="D3967" i="1" a="1"/>
  <c r="D3967" i="1" s="1"/>
  <c r="D3968" i="1" a="1"/>
  <c r="D3968" i="1" s="1"/>
  <c r="D3969" i="1" a="1"/>
  <c r="D3969" i="1" s="1"/>
  <c r="D3970" i="1" a="1"/>
  <c r="D3970" i="1" s="1"/>
  <c r="D3971" i="1" a="1"/>
  <c r="D3971" i="1" s="1"/>
  <c r="D3972" i="1" a="1"/>
  <c r="D3972" i="1" s="1"/>
  <c r="D3973" i="1" a="1"/>
  <c r="D3973" i="1" s="1"/>
  <c r="D3974" i="1" a="1"/>
  <c r="D3974" i="1" s="1"/>
  <c r="D3975" i="1" a="1"/>
  <c r="D3975" i="1" s="1"/>
  <c r="D3976" i="1" a="1"/>
  <c r="D3976" i="1" s="1"/>
  <c r="D3977" i="1" a="1"/>
  <c r="D3977" i="1" s="1"/>
  <c r="D3978" i="1" a="1"/>
  <c r="D3978" i="1" s="1"/>
  <c r="D3979" i="1" a="1"/>
  <c r="D3979" i="1" s="1"/>
  <c r="D3980" i="1" a="1"/>
  <c r="D3980" i="1" s="1"/>
  <c r="D3981" i="1" a="1"/>
  <c r="D3981" i="1" s="1"/>
  <c r="D3982" i="1" a="1"/>
  <c r="D3982" i="1" s="1"/>
  <c r="D3983" i="1" a="1"/>
  <c r="D3983" i="1" s="1"/>
  <c r="D3984" i="1" a="1"/>
  <c r="D3984" i="1" s="1"/>
  <c r="D3985" i="1" a="1"/>
  <c r="D3985" i="1" s="1"/>
  <c r="D3986" i="1" a="1"/>
  <c r="D3986" i="1" s="1"/>
  <c r="D3987" i="1" a="1"/>
  <c r="D3987" i="1" s="1"/>
  <c r="D3988" i="1" a="1"/>
  <c r="D3988" i="1" s="1"/>
  <c r="D3989" i="1" a="1"/>
  <c r="D3989" i="1" s="1"/>
  <c r="D3990" i="1" a="1"/>
  <c r="D3990" i="1" s="1"/>
  <c r="D3991" i="1" a="1"/>
  <c r="D3991" i="1" s="1"/>
  <c r="D3992" i="1" a="1"/>
  <c r="D3992" i="1" s="1"/>
  <c r="D3993" i="1" a="1"/>
  <c r="D3993" i="1" s="1"/>
  <c r="D3994" i="1" a="1"/>
  <c r="D3994" i="1" s="1"/>
  <c r="D3995" i="1" a="1"/>
  <c r="D3995" i="1" s="1"/>
  <c r="D3996" i="1" a="1"/>
  <c r="D3996" i="1" s="1"/>
  <c r="D3997" i="1" a="1"/>
  <c r="D3997" i="1" s="1"/>
  <c r="D3998" i="1" a="1"/>
  <c r="D3998" i="1" s="1"/>
  <c r="D3999" i="1" a="1"/>
  <c r="D3999" i="1" s="1"/>
  <c r="D4000" i="1" a="1"/>
  <c r="D4000" i="1" s="1"/>
  <c r="D4001" i="1" a="1"/>
  <c r="D4001" i="1" s="1"/>
  <c r="D4002" i="1" a="1"/>
  <c r="D4002" i="1" s="1"/>
  <c r="D4003" i="1" a="1"/>
  <c r="D4003" i="1" s="1"/>
  <c r="D4004" i="1" a="1"/>
  <c r="D4004" i="1" s="1"/>
  <c r="D4005" i="1" a="1"/>
  <c r="D4005" i="1" s="1"/>
  <c r="D4006" i="1" a="1"/>
  <c r="D4006" i="1" s="1"/>
  <c r="D4007" i="1" a="1"/>
  <c r="D4007" i="1" s="1"/>
  <c r="D4008" i="1" a="1"/>
  <c r="D4008" i="1" s="1"/>
  <c r="D4009" i="1" a="1"/>
  <c r="D4009" i="1"/>
  <c r="D4010" i="1" a="1"/>
  <c r="D4010" i="1" s="1"/>
  <c r="D4011" i="1" a="1"/>
  <c r="D4011" i="1" s="1"/>
  <c r="D4012" i="1" a="1"/>
  <c r="D4012" i="1" s="1"/>
  <c r="D4013" i="1" a="1"/>
  <c r="D4013" i="1" s="1"/>
  <c r="D4014" i="1" a="1"/>
  <c r="D4014" i="1" s="1"/>
  <c r="D4015" i="1" a="1"/>
  <c r="D4015" i="1" s="1"/>
  <c r="D4016" i="1" a="1"/>
  <c r="D4016" i="1" s="1"/>
  <c r="D4017" i="1" a="1"/>
  <c r="D4017" i="1" s="1"/>
  <c r="D4018" i="1" a="1"/>
  <c r="D4018" i="1" s="1"/>
  <c r="D4019" i="1" a="1"/>
  <c r="D4019" i="1" s="1"/>
  <c r="D4020" i="1" a="1"/>
  <c r="D4020" i="1" s="1"/>
  <c r="D4021" i="1" a="1"/>
  <c r="D4021" i="1" s="1"/>
  <c r="D4022" i="1" a="1"/>
  <c r="D4022" i="1" s="1"/>
  <c r="D4023" i="1" a="1"/>
  <c r="D4023" i="1" s="1"/>
  <c r="D4024" i="1" a="1"/>
  <c r="D4024" i="1" s="1"/>
  <c r="D4025" i="1" a="1"/>
  <c r="D4025" i="1" s="1"/>
  <c r="D4026" i="1" a="1"/>
  <c r="D4026" i="1" s="1"/>
  <c r="D4027" i="1" a="1"/>
  <c r="D4027" i="1" s="1"/>
  <c r="D4028" i="1" a="1"/>
  <c r="D4028" i="1" s="1"/>
  <c r="D4029" i="1" a="1"/>
  <c r="D4029" i="1" s="1"/>
  <c r="D4030" i="1" a="1"/>
  <c r="D4030" i="1" s="1"/>
  <c r="D4031" i="1" a="1"/>
  <c r="D4031" i="1" s="1"/>
  <c r="D4032" i="1" a="1"/>
  <c r="D4032" i="1" s="1"/>
  <c r="D4033" i="1" a="1"/>
  <c r="D4033" i="1" s="1"/>
  <c r="D4034" i="1" a="1"/>
  <c r="D4034" i="1" s="1"/>
  <c r="D4035" i="1" a="1"/>
  <c r="D4035" i="1" s="1"/>
  <c r="D4036" i="1" a="1"/>
  <c r="D4036" i="1" s="1"/>
  <c r="D4037" i="1" a="1"/>
  <c r="D4037" i="1" s="1"/>
  <c r="D4038" i="1" a="1"/>
  <c r="D4038" i="1" s="1"/>
  <c r="D4039" i="1" a="1"/>
  <c r="D4039" i="1"/>
  <c r="D4040" i="1" a="1"/>
  <c r="D4040" i="1" s="1"/>
  <c r="D4041" i="1" a="1"/>
  <c r="D4041" i="1"/>
  <c r="D4042" i="1" a="1"/>
  <c r="D4042" i="1" s="1"/>
  <c r="D4043" i="1" a="1"/>
  <c r="D4043" i="1" s="1"/>
  <c r="D4044" i="1" a="1"/>
  <c r="D4044" i="1" s="1"/>
  <c r="D4045" i="1" a="1"/>
  <c r="D4045" i="1" s="1"/>
  <c r="D4046" i="1" a="1"/>
  <c r="D4046" i="1" s="1"/>
  <c r="D4047" i="1" a="1"/>
  <c r="D4047" i="1" s="1"/>
  <c r="D4048" i="1" a="1"/>
  <c r="D4048" i="1" s="1"/>
  <c r="D4049" i="1" a="1"/>
  <c r="D4049" i="1" s="1"/>
  <c r="D4050" i="1" a="1"/>
  <c r="D4050" i="1" s="1"/>
  <c r="D4051" i="1" a="1"/>
  <c r="D4051" i="1" s="1"/>
  <c r="D4052" i="1" a="1"/>
  <c r="D4052" i="1" s="1"/>
  <c r="D4053" i="1" a="1"/>
  <c r="D4053" i="1" s="1"/>
  <c r="D4054" i="1" a="1"/>
  <c r="D4054" i="1" s="1"/>
  <c r="D4055" i="1" a="1"/>
  <c r="D4055" i="1" s="1"/>
  <c r="D4056" i="1" a="1"/>
  <c r="D4056" i="1" s="1"/>
  <c r="D4057" i="1" a="1"/>
  <c r="D4057" i="1"/>
  <c r="D4058" i="1" a="1"/>
  <c r="D4058" i="1" s="1"/>
  <c r="D4059" i="1" a="1"/>
  <c r="D4059" i="1" s="1"/>
  <c r="D4060" i="1" a="1"/>
  <c r="D4060" i="1" s="1"/>
  <c r="D4061" i="1" a="1"/>
  <c r="D4061" i="1" s="1"/>
  <c r="D4062" i="1" a="1"/>
  <c r="D4062" i="1" s="1"/>
  <c r="D4063" i="1" a="1"/>
  <c r="D4063" i="1" s="1"/>
  <c r="D4064" i="1" a="1"/>
  <c r="D4064" i="1" s="1"/>
  <c r="D4065" i="1" a="1"/>
  <c r="D4065" i="1" s="1"/>
  <c r="D4066" i="1" a="1"/>
  <c r="D4066" i="1" s="1"/>
  <c r="D4067" i="1" a="1"/>
  <c r="D4067" i="1" s="1"/>
  <c r="D4068" i="1" a="1"/>
  <c r="D4068" i="1" s="1"/>
  <c r="D4069" i="1" a="1"/>
  <c r="D4069" i="1" s="1"/>
  <c r="D4070" i="1" a="1"/>
  <c r="D4070" i="1" s="1"/>
  <c r="D4071" i="1" a="1"/>
  <c r="D4071" i="1"/>
  <c r="D4072" i="1" a="1"/>
  <c r="D4072" i="1" s="1"/>
  <c r="D4073" i="1" a="1"/>
  <c r="D4073" i="1" s="1"/>
  <c r="D4074" i="1" a="1"/>
  <c r="D4074" i="1" s="1"/>
  <c r="D4075" i="1" a="1"/>
  <c r="D4075" i="1" s="1"/>
  <c r="D4076" i="1" a="1"/>
  <c r="D4076" i="1" s="1"/>
  <c r="D4077" i="1" a="1"/>
  <c r="D4077" i="1" s="1"/>
  <c r="D4078" i="1" a="1"/>
  <c r="D4078" i="1" s="1"/>
  <c r="D4079" i="1" a="1"/>
  <c r="D4079" i="1" s="1"/>
  <c r="D4080" i="1" a="1"/>
  <c r="D4080" i="1" s="1"/>
  <c r="D4081" i="1" a="1"/>
  <c r="D4081" i="1" s="1"/>
  <c r="D4082" i="1" a="1"/>
  <c r="D4082" i="1" s="1"/>
  <c r="D4083" i="1" a="1"/>
  <c r="D4083" i="1" s="1"/>
  <c r="D4084" i="1" a="1"/>
  <c r="D4084" i="1" s="1"/>
  <c r="D4085" i="1" a="1"/>
  <c r="D4085" i="1" s="1"/>
  <c r="D4086" i="1" a="1"/>
  <c r="D4086" i="1" s="1"/>
  <c r="D4087" i="1" a="1"/>
  <c r="D4087" i="1" s="1"/>
  <c r="D4088" i="1" a="1"/>
  <c r="D4088" i="1" s="1"/>
  <c r="D4089" i="1" a="1"/>
  <c r="D4089" i="1" s="1"/>
  <c r="D4090" i="1" a="1"/>
  <c r="D4090" i="1" s="1"/>
  <c r="D4091" i="1" a="1"/>
  <c r="D4091" i="1" s="1"/>
  <c r="D4092" i="1" a="1"/>
  <c r="D4092" i="1" s="1"/>
  <c r="D4093" i="1" a="1"/>
  <c r="D4093" i="1" s="1"/>
  <c r="D4094" i="1" a="1"/>
  <c r="D4094" i="1" s="1"/>
  <c r="D4095" i="1" a="1"/>
  <c r="D4095" i="1" s="1"/>
  <c r="D4096" i="1" a="1"/>
  <c r="D4096" i="1" s="1"/>
  <c r="D4097" i="1" a="1"/>
  <c r="D4097" i="1" s="1"/>
  <c r="D4098" i="1" a="1"/>
  <c r="D4098" i="1" s="1"/>
  <c r="D4099" i="1" a="1"/>
  <c r="D4099" i="1" s="1"/>
  <c r="D4100" i="1" a="1"/>
  <c r="D4100" i="1" s="1"/>
  <c r="D4101" i="1" a="1"/>
  <c r="D4101" i="1" s="1"/>
  <c r="D4102" i="1" a="1"/>
  <c r="D4102" i="1" s="1"/>
  <c r="D4103" i="1" a="1"/>
  <c r="D4103" i="1" s="1"/>
  <c r="D4104" i="1" a="1"/>
  <c r="D4104" i="1" s="1"/>
  <c r="D4105" i="1" a="1"/>
  <c r="D4105" i="1" s="1"/>
  <c r="D4106" i="1" a="1"/>
  <c r="D4106" i="1" s="1"/>
  <c r="D4107" i="1" a="1"/>
  <c r="D4107" i="1" s="1"/>
  <c r="D4108" i="1" a="1"/>
  <c r="D4108" i="1" s="1"/>
  <c r="D4109" i="1" a="1"/>
  <c r="D4109" i="1" s="1"/>
  <c r="D4110" i="1" a="1"/>
  <c r="D4110" i="1" s="1"/>
  <c r="D4111" i="1" a="1"/>
  <c r="D4111" i="1" s="1"/>
  <c r="D4112" i="1" a="1"/>
  <c r="D4112" i="1" s="1"/>
  <c r="D4113" i="1" a="1"/>
  <c r="D4113" i="1" s="1"/>
  <c r="D4114" i="1" a="1"/>
  <c r="D4114" i="1" s="1"/>
  <c r="D4115" i="1" a="1"/>
  <c r="D4115" i="1" s="1"/>
  <c r="D4116" i="1" a="1"/>
  <c r="D4116" i="1" s="1"/>
  <c r="D4117" i="1" a="1"/>
  <c r="D4117" i="1" s="1"/>
  <c r="D4118" i="1" a="1"/>
  <c r="D4118" i="1" s="1"/>
  <c r="D4119" i="1" a="1"/>
  <c r="D4119" i="1" s="1"/>
  <c r="D4120" i="1" a="1"/>
  <c r="D4120" i="1" s="1"/>
  <c r="D4121" i="1" a="1"/>
  <c r="D4121" i="1" s="1"/>
  <c r="D4122" i="1" a="1"/>
  <c r="D4122" i="1" s="1"/>
  <c r="D4123" i="1" a="1"/>
  <c r="D4123" i="1" s="1"/>
  <c r="D4124" i="1" a="1"/>
  <c r="D4124" i="1" s="1"/>
  <c r="D4125" i="1" a="1"/>
  <c r="D4125" i="1" s="1"/>
  <c r="D4126" i="1" a="1"/>
  <c r="D4126" i="1" s="1"/>
  <c r="D4127" i="1" a="1"/>
  <c r="D4127" i="1" s="1"/>
  <c r="D4128" i="1" a="1"/>
  <c r="D4128" i="1" s="1"/>
  <c r="D4129" i="1" a="1"/>
  <c r="D4129" i="1" s="1"/>
  <c r="D4130" i="1" a="1"/>
  <c r="D4130" i="1" s="1"/>
  <c r="D4131" i="1" a="1"/>
  <c r="D4131" i="1"/>
  <c r="D4132" i="1" a="1"/>
  <c r="D4132" i="1" s="1"/>
  <c r="D4133" i="1" a="1"/>
  <c r="D4133" i="1" s="1"/>
  <c r="D4134" i="1" a="1"/>
  <c r="D4134" i="1" s="1"/>
  <c r="D4135" i="1" a="1"/>
  <c r="D4135" i="1" s="1"/>
  <c r="D4136" i="1" a="1"/>
  <c r="D4136" i="1" s="1"/>
  <c r="D4137" i="1" a="1"/>
  <c r="D4137" i="1" s="1"/>
  <c r="D4138" i="1" a="1"/>
  <c r="D4138" i="1" s="1"/>
  <c r="D4139" i="1" a="1"/>
  <c r="D4139" i="1" s="1"/>
  <c r="D4140" i="1" a="1"/>
  <c r="D4140" i="1" s="1"/>
  <c r="D4141" i="1" a="1"/>
  <c r="D4141" i="1" s="1"/>
  <c r="D4142" i="1" a="1"/>
  <c r="D4142" i="1" s="1"/>
  <c r="D4143" i="1" a="1"/>
  <c r="D4143" i="1" s="1"/>
  <c r="D4144" i="1" a="1"/>
  <c r="D4144" i="1" s="1"/>
  <c r="D4145" i="1" a="1"/>
  <c r="D4145" i="1"/>
  <c r="D4146" i="1" a="1"/>
  <c r="D4146" i="1" s="1"/>
  <c r="D4147" i="1" a="1"/>
  <c r="D4147" i="1" s="1"/>
  <c r="D4148" i="1" a="1"/>
  <c r="D4148" i="1" s="1"/>
  <c r="D4149" i="1" a="1"/>
  <c r="D4149" i="1" s="1"/>
  <c r="D4150" i="1" a="1"/>
  <c r="D4150" i="1" s="1"/>
  <c r="D4151" i="1" a="1"/>
  <c r="D4151" i="1"/>
  <c r="D4152" i="1" a="1"/>
  <c r="D4152" i="1" s="1"/>
  <c r="D4153" i="1" a="1"/>
  <c r="D4153" i="1" s="1"/>
  <c r="D4154" i="1" a="1"/>
  <c r="D4154" i="1" s="1"/>
  <c r="D4155" i="1" a="1"/>
  <c r="D4155" i="1" s="1"/>
  <c r="D4156" i="1" a="1"/>
  <c r="D4156" i="1" s="1"/>
  <c r="D4157" i="1" a="1"/>
  <c r="D4157" i="1" s="1"/>
  <c r="D4158" i="1" a="1"/>
  <c r="D4158" i="1" s="1"/>
  <c r="D4159" i="1" a="1"/>
  <c r="D4159" i="1" s="1"/>
  <c r="D4160" i="1" a="1"/>
  <c r="D4160" i="1" s="1"/>
  <c r="D4161" i="1" a="1"/>
  <c r="D4161" i="1" s="1"/>
  <c r="D4162" i="1" a="1"/>
  <c r="D4162" i="1" s="1"/>
  <c r="D4163" i="1" a="1"/>
  <c r="D4163" i="1"/>
  <c r="D4164" i="1" a="1"/>
  <c r="D4164" i="1" s="1"/>
  <c r="D4165" i="1" a="1"/>
  <c r="D4165" i="1" s="1"/>
  <c r="D4166" i="1" a="1"/>
  <c r="D4166" i="1" s="1"/>
  <c r="D4167" i="1" a="1"/>
  <c r="D4167" i="1" s="1"/>
  <c r="D4168" i="1" a="1"/>
  <c r="D4168" i="1" s="1"/>
  <c r="D4169" i="1" a="1"/>
  <c r="D4169" i="1"/>
  <c r="D4170" i="1" a="1"/>
  <c r="D4170" i="1" s="1"/>
  <c r="D4171" i="1" a="1"/>
  <c r="D4171" i="1" s="1"/>
  <c r="D4172" i="1" a="1"/>
  <c r="D4172" i="1" s="1"/>
  <c r="D4173" i="1" a="1"/>
  <c r="D4173" i="1" s="1"/>
  <c r="D4174" i="1" a="1"/>
  <c r="D4174" i="1" s="1"/>
  <c r="D4175" i="1" a="1"/>
  <c r="D4175" i="1" s="1"/>
  <c r="D4176" i="1" a="1"/>
  <c r="D4176" i="1" s="1"/>
  <c r="D4177" i="1" a="1"/>
  <c r="D4177" i="1" s="1"/>
  <c r="D4178" i="1" a="1"/>
  <c r="D4178" i="1" s="1"/>
  <c r="D4179" i="1" a="1"/>
  <c r="D4179" i="1"/>
  <c r="D4180" i="1" a="1"/>
  <c r="D4180" i="1" s="1"/>
  <c r="D4181" i="1" a="1"/>
  <c r="D4181" i="1" s="1"/>
  <c r="D4182" i="1" a="1"/>
  <c r="D4182" i="1" s="1"/>
  <c r="D4183" i="1" a="1"/>
  <c r="D4183" i="1" s="1"/>
  <c r="D4184" i="1" a="1"/>
  <c r="D4184" i="1" s="1"/>
  <c r="D4185" i="1" a="1"/>
  <c r="D4185" i="1" s="1"/>
  <c r="D4186" i="1" a="1"/>
  <c r="D4186" i="1" s="1"/>
  <c r="D4187" i="1" a="1"/>
  <c r="D4187" i="1"/>
  <c r="D4188" i="1" a="1"/>
  <c r="D4188" i="1" s="1"/>
  <c r="D4189" i="1" a="1"/>
  <c r="D4189" i="1" s="1"/>
  <c r="D4190" i="1" a="1"/>
  <c r="D4190" i="1" s="1"/>
  <c r="D4191" i="1" a="1"/>
  <c r="D4191" i="1" s="1"/>
  <c r="D4192" i="1" a="1"/>
  <c r="D4192" i="1" s="1"/>
  <c r="D4193" i="1" a="1"/>
  <c r="D4193" i="1"/>
  <c r="D4194" i="1" a="1"/>
  <c r="D4194" i="1" s="1"/>
  <c r="D4195" i="1" a="1"/>
  <c r="D4195" i="1" s="1"/>
  <c r="D4196" i="1" a="1"/>
  <c r="D4196" i="1" s="1"/>
  <c r="D4197" i="1" a="1"/>
  <c r="D4197" i="1" s="1"/>
  <c r="D4198" i="1" a="1"/>
  <c r="D4198" i="1" s="1"/>
  <c r="D4199" i="1" a="1"/>
  <c r="D4199" i="1" s="1"/>
  <c r="D4200" i="1" a="1"/>
  <c r="D4200" i="1" s="1"/>
  <c r="D4201" i="1" a="1"/>
  <c r="D4201" i="1" s="1"/>
  <c r="D4202" i="1" a="1"/>
  <c r="D4202" i="1" s="1"/>
  <c r="D4203" i="1" a="1"/>
  <c r="D4203" i="1" s="1"/>
  <c r="D4204" i="1" a="1"/>
  <c r="D4204" i="1" s="1"/>
  <c r="D4205" i="1" a="1"/>
  <c r="D4205" i="1" s="1"/>
  <c r="D4206" i="1" a="1"/>
  <c r="D4206" i="1" s="1"/>
  <c r="D4207" i="1" a="1"/>
  <c r="D4207" i="1" s="1"/>
  <c r="D4208" i="1" a="1"/>
  <c r="D4208" i="1" s="1"/>
  <c r="D4209" i="1" a="1"/>
  <c r="D4209" i="1"/>
  <c r="D4210" i="1" a="1"/>
  <c r="D4210" i="1" s="1"/>
  <c r="D4211" i="1" a="1"/>
  <c r="D4211" i="1" s="1"/>
  <c r="D4212" i="1" a="1"/>
  <c r="D4212" i="1" s="1"/>
  <c r="D4213" i="1" a="1"/>
  <c r="D4213" i="1" s="1"/>
  <c r="D4214" i="1" a="1"/>
  <c r="D4214" i="1" s="1"/>
  <c r="D4215" i="1" a="1"/>
  <c r="D4215" i="1" s="1"/>
  <c r="D4216" i="1" a="1"/>
  <c r="D4216" i="1" s="1"/>
  <c r="D4217" i="1" a="1"/>
  <c r="D4217" i="1" s="1"/>
  <c r="D4218" i="1" a="1"/>
  <c r="D4218" i="1" s="1"/>
  <c r="D4219" i="1" a="1"/>
  <c r="D4219" i="1" s="1"/>
  <c r="D4220" i="1" a="1"/>
  <c r="D4220" i="1" s="1"/>
  <c r="D4221" i="1" a="1"/>
  <c r="D4221" i="1" s="1"/>
  <c r="D4222" i="1" a="1"/>
  <c r="D4222" i="1" s="1"/>
  <c r="D4223" i="1" a="1"/>
  <c r="D4223" i="1" s="1"/>
  <c r="D4224" i="1" a="1"/>
  <c r="D4224" i="1" s="1"/>
  <c r="D4225" i="1" a="1"/>
  <c r="D4225" i="1" s="1"/>
  <c r="D4226" i="1" a="1"/>
  <c r="D4226" i="1" s="1"/>
  <c r="D4227" i="1" a="1"/>
  <c r="D4227" i="1" s="1"/>
  <c r="D4228" i="1" a="1"/>
  <c r="D4228" i="1" s="1"/>
  <c r="D4229" i="1" a="1"/>
  <c r="D4229" i="1" s="1"/>
  <c r="D4230" i="1" a="1"/>
  <c r="D4230" i="1" s="1"/>
  <c r="D4231" i="1" a="1"/>
  <c r="D4231" i="1"/>
  <c r="D4232" i="1" a="1"/>
  <c r="D4232" i="1" s="1"/>
  <c r="D4233" i="1" a="1"/>
  <c r="D4233" i="1" s="1"/>
  <c r="D4234" i="1" a="1"/>
  <c r="D4234" i="1" s="1"/>
  <c r="D4235" i="1" a="1"/>
  <c r="D4235" i="1" s="1"/>
  <c r="D4236" i="1" a="1"/>
  <c r="D4236" i="1" s="1"/>
  <c r="D4237" i="1" a="1"/>
  <c r="D4237" i="1" s="1"/>
  <c r="D4238" i="1" a="1"/>
  <c r="D4238" i="1" s="1"/>
  <c r="D4239" i="1" a="1"/>
  <c r="D4239" i="1" s="1"/>
  <c r="D4240" i="1" a="1"/>
  <c r="D4240" i="1" s="1"/>
  <c r="D4241" i="1" a="1"/>
  <c r="D4241" i="1" s="1"/>
  <c r="D4242" i="1" a="1"/>
  <c r="D4242" i="1" s="1"/>
  <c r="D4243" i="1" a="1"/>
  <c r="D4243" i="1" s="1"/>
  <c r="D4244" i="1" a="1"/>
  <c r="D4244" i="1" s="1"/>
  <c r="D4245" i="1" a="1"/>
  <c r="D4245" i="1" s="1"/>
  <c r="D4246" i="1" a="1"/>
  <c r="D4246" i="1" s="1"/>
  <c r="D4247" i="1" a="1"/>
  <c r="D4247" i="1" s="1"/>
  <c r="D4248" i="1" a="1"/>
  <c r="D4248" i="1" s="1"/>
  <c r="D4249" i="1" a="1"/>
  <c r="D4249" i="1" s="1"/>
  <c r="D4250" i="1" a="1"/>
  <c r="D4250" i="1" s="1"/>
  <c r="D4251" i="1" a="1"/>
  <c r="D4251" i="1" s="1"/>
  <c r="D4252" i="1" a="1"/>
  <c r="D4252" i="1" s="1"/>
  <c r="D4253" i="1" a="1"/>
  <c r="D4253" i="1" s="1"/>
  <c r="D4254" i="1" a="1"/>
  <c r="D4254" i="1" s="1"/>
  <c r="D4255" i="1" a="1"/>
  <c r="D4255" i="1" s="1"/>
  <c r="D4256" i="1" a="1"/>
  <c r="D4256" i="1" s="1"/>
  <c r="D4257" i="1" a="1"/>
  <c r="D4257" i="1" s="1"/>
  <c r="D4258" i="1" a="1"/>
  <c r="D4258" i="1" s="1"/>
  <c r="D4259" i="1" a="1"/>
  <c r="D4259" i="1" s="1"/>
  <c r="D4260" i="1" a="1"/>
  <c r="D4260" i="1" s="1"/>
  <c r="D4261" i="1" a="1"/>
  <c r="D4261" i="1" s="1"/>
  <c r="D4262" i="1" a="1"/>
  <c r="D4262" i="1" s="1"/>
  <c r="D4263" i="1" a="1"/>
  <c r="D4263" i="1" s="1"/>
  <c r="D4264" i="1" a="1"/>
  <c r="D4264" i="1" s="1"/>
  <c r="D4265" i="1" a="1"/>
  <c r="D4265" i="1" s="1"/>
  <c r="D4266" i="1" a="1"/>
  <c r="D4266" i="1" s="1"/>
  <c r="D4267" i="1" a="1"/>
  <c r="D4267" i="1" s="1"/>
  <c r="D4268" i="1" a="1"/>
  <c r="D4268" i="1" s="1"/>
  <c r="D4269" i="1" a="1"/>
  <c r="D4269" i="1" s="1"/>
  <c r="D4270" i="1" a="1"/>
  <c r="D4270" i="1" s="1"/>
  <c r="D4271" i="1" a="1"/>
  <c r="D4271" i="1" s="1"/>
  <c r="D4272" i="1" a="1"/>
  <c r="D4272" i="1" s="1"/>
  <c r="D4273" i="1" a="1"/>
  <c r="D4273" i="1" s="1"/>
  <c r="D4274" i="1" a="1"/>
  <c r="D4274" i="1" s="1"/>
  <c r="D4275" i="1" a="1"/>
  <c r="D4275" i="1" s="1"/>
  <c r="D4276" i="1" a="1"/>
  <c r="D4276" i="1" s="1"/>
  <c r="D4277" i="1" a="1"/>
  <c r="D4277" i="1" s="1"/>
  <c r="D4278" i="1" a="1"/>
  <c r="D4278" i="1" s="1"/>
  <c r="D4279" i="1" a="1"/>
  <c r="D4279" i="1" s="1"/>
  <c r="D4280" i="1" a="1"/>
  <c r="D4280" i="1" s="1"/>
  <c r="D4281" i="1" a="1"/>
  <c r="D4281" i="1"/>
  <c r="D4282" i="1" a="1"/>
  <c r="D4282" i="1" s="1"/>
  <c r="D4283" i="1" a="1"/>
  <c r="D4283" i="1" s="1"/>
  <c r="D4284" i="1" a="1"/>
  <c r="D4284" i="1" s="1"/>
  <c r="D4285" i="1" a="1"/>
  <c r="D4285" i="1" s="1"/>
  <c r="D4286" i="1" a="1"/>
  <c r="D4286" i="1" s="1"/>
  <c r="D4287" i="1" a="1"/>
  <c r="D4287" i="1"/>
  <c r="D4288" i="1" a="1"/>
  <c r="D4288" i="1" s="1"/>
  <c r="D4289" i="1" a="1"/>
  <c r="D4289" i="1" s="1"/>
  <c r="D4290" i="1" a="1"/>
  <c r="D4290" i="1" s="1"/>
  <c r="D4291" i="1" a="1"/>
  <c r="D4291" i="1" s="1"/>
  <c r="D4292" i="1" a="1"/>
  <c r="D4292" i="1" s="1"/>
  <c r="D4293" i="1" a="1"/>
  <c r="D4293" i="1" s="1"/>
  <c r="D4294" i="1" a="1"/>
  <c r="D4294" i="1" s="1"/>
  <c r="D4295" i="1" a="1"/>
  <c r="D4295" i="1" s="1"/>
  <c r="D4296" i="1" a="1"/>
  <c r="D4296" i="1" s="1"/>
  <c r="D4297" i="1" a="1"/>
  <c r="D4297" i="1" s="1"/>
  <c r="D4298" i="1" a="1"/>
  <c r="D4298" i="1" s="1"/>
  <c r="D4299" i="1" a="1"/>
  <c r="D4299" i="1" s="1"/>
  <c r="D4300" i="1" a="1"/>
  <c r="D4300" i="1" s="1"/>
  <c r="D4301" i="1" a="1"/>
  <c r="D4301" i="1" s="1"/>
  <c r="D4302" i="1" a="1"/>
  <c r="D4302" i="1" s="1"/>
  <c r="D4303" i="1" a="1"/>
  <c r="D4303" i="1"/>
  <c r="D4304" i="1" a="1"/>
  <c r="D4304" i="1" s="1"/>
  <c r="D4305" i="1" a="1"/>
  <c r="D4305" i="1"/>
  <c r="D4306" i="1" a="1"/>
  <c r="D4306" i="1" s="1"/>
  <c r="D4307" i="1" a="1"/>
  <c r="D4307" i="1" s="1"/>
  <c r="D4308" i="1" a="1"/>
  <c r="D4308" i="1" s="1"/>
  <c r="D4309" i="1" a="1"/>
  <c r="D4309" i="1" s="1"/>
  <c r="D4310" i="1" a="1"/>
  <c r="D4310" i="1" s="1"/>
  <c r="D4311" i="1" a="1"/>
  <c r="D4311" i="1" s="1"/>
  <c r="D4312" i="1" a="1"/>
  <c r="D4312" i="1" s="1"/>
  <c r="D4313" i="1" a="1"/>
  <c r="D4313" i="1" s="1"/>
  <c r="D4314" i="1" a="1"/>
  <c r="D4314" i="1" s="1"/>
  <c r="D4315" i="1" a="1"/>
  <c r="D4315" i="1" s="1"/>
  <c r="D4316" i="1" a="1"/>
  <c r="D4316" i="1" s="1"/>
  <c r="D4317" i="1" a="1"/>
  <c r="D4317" i="1" s="1"/>
  <c r="D4318" i="1" a="1"/>
  <c r="D4318" i="1" s="1"/>
  <c r="D4319" i="1" a="1"/>
  <c r="D4319" i="1"/>
  <c r="D4320" i="1" a="1"/>
  <c r="D4320" i="1" s="1"/>
  <c r="D4321" i="1" a="1"/>
  <c r="D4321" i="1" s="1"/>
  <c r="D4322" i="1" a="1"/>
  <c r="D4322" i="1" s="1"/>
  <c r="D4323" i="1" a="1"/>
  <c r="D4323" i="1" s="1"/>
  <c r="D4324" i="1" a="1"/>
  <c r="D4324" i="1" s="1"/>
  <c r="D4325" i="1" a="1"/>
  <c r="D4325" i="1" s="1"/>
  <c r="D4326" i="1" a="1"/>
  <c r="D4326" i="1" s="1"/>
  <c r="D4327" i="1" a="1"/>
  <c r="D4327" i="1"/>
  <c r="D4328" i="1" a="1"/>
  <c r="D4328" i="1" s="1"/>
  <c r="D4329" i="1" a="1"/>
  <c r="D4329" i="1" s="1"/>
  <c r="D4330" i="1" a="1"/>
  <c r="D4330" i="1" s="1"/>
  <c r="D4331" i="1" a="1"/>
  <c r="D4331" i="1" s="1"/>
  <c r="D4332" i="1" a="1"/>
  <c r="D4332" i="1" s="1"/>
  <c r="D4333" i="1" a="1"/>
  <c r="D4333" i="1" s="1"/>
  <c r="D4334" i="1" a="1"/>
  <c r="D4334" i="1" s="1"/>
  <c r="D4335" i="1" a="1"/>
  <c r="D4335" i="1" s="1"/>
  <c r="D4336" i="1" a="1"/>
  <c r="D4336" i="1" s="1"/>
  <c r="D4337" i="1" a="1"/>
  <c r="D4337" i="1" s="1"/>
  <c r="D4338" i="1" a="1"/>
  <c r="D4338" i="1" s="1"/>
  <c r="D4339" i="1" a="1"/>
  <c r="D4339" i="1" s="1"/>
  <c r="D4340" i="1" a="1"/>
  <c r="D4340" i="1" s="1"/>
  <c r="D4341" i="1" a="1"/>
  <c r="D4341" i="1" s="1"/>
  <c r="D4342" i="1" a="1"/>
  <c r="D4342" i="1" s="1"/>
  <c r="D4343" i="1" a="1"/>
  <c r="D4343" i="1" s="1"/>
  <c r="D4344" i="1" a="1"/>
  <c r="D4344" i="1" s="1"/>
  <c r="D4345" i="1" a="1"/>
  <c r="D4345" i="1" s="1"/>
  <c r="D4346" i="1" a="1"/>
  <c r="D4346" i="1" s="1"/>
  <c r="D4347" i="1" a="1"/>
  <c r="D4347" i="1" s="1"/>
  <c r="D4348" i="1" a="1"/>
  <c r="D4348" i="1" s="1"/>
  <c r="D4349" i="1" a="1"/>
  <c r="D4349" i="1" s="1"/>
  <c r="D4350" i="1" a="1"/>
  <c r="D4350" i="1" s="1"/>
  <c r="D4351" i="1" a="1"/>
  <c r="D4351" i="1" s="1"/>
  <c r="D4352" i="1" a="1"/>
  <c r="D4352" i="1" s="1"/>
  <c r="D4353" i="1" a="1"/>
  <c r="D4353" i="1" s="1"/>
  <c r="D4354" i="1" a="1"/>
  <c r="D4354" i="1" s="1"/>
  <c r="D4355" i="1" a="1"/>
  <c r="D4355" i="1" s="1"/>
  <c r="D4356" i="1" a="1"/>
  <c r="D4356" i="1" s="1"/>
  <c r="D4357" i="1" a="1"/>
  <c r="D4357" i="1" s="1"/>
  <c r="D4358" i="1" a="1"/>
  <c r="D4358" i="1" s="1"/>
  <c r="D4359" i="1" a="1"/>
  <c r="D4359" i="1" s="1"/>
  <c r="D4360" i="1" a="1"/>
  <c r="D4360" i="1" s="1"/>
  <c r="D4361" i="1" a="1"/>
  <c r="D4361" i="1"/>
  <c r="D4362" i="1" a="1"/>
  <c r="D4362" i="1" s="1"/>
  <c r="D4363" i="1" a="1"/>
  <c r="D4363" i="1" s="1"/>
  <c r="D4364" i="1" a="1"/>
  <c r="D4364" i="1" s="1"/>
  <c r="D4365" i="1" a="1"/>
  <c r="D4365" i="1" s="1"/>
  <c r="D4366" i="1" a="1"/>
  <c r="D4366" i="1" s="1"/>
  <c r="D4367" i="1" a="1"/>
  <c r="D4367" i="1"/>
  <c r="D4368" i="1" a="1"/>
  <c r="D4368" i="1" s="1"/>
  <c r="D4369" i="1" a="1"/>
  <c r="D4369" i="1" s="1"/>
  <c r="D4370" i="1" a="1"/>
  <c r="D4370" i="1" s="1"/>
  <c r="D4371" i="1" a="1"/>
  <c r="D4371" i="1" s="1"/>
  <c r="D4372" i="1" a="1"/>
  <c r="D4372" i="1" s="1"/>
  <c r="D4373" i="1" a="1"/>
  <c r="D4373" i="1" s="1"/>
  <c r="D4374" i="1" a="1"/>
  <c r="D4374" i="1" s="1"/>
  <c r="D4375" i="1" a="1"/>
  <c r="D4375" i="1" s="1"/>
  <c r="D4376" i="1" a="1"/>
  <c r="D4376" i="1" s="1"/>
  <c r="D4377" i="1" a="1"/>
  <c r="D4377" i="1" s="1"/>
  <c r="D4378" i="1" a="1"/>
  <c r="D4378" i="1" s="1"/>
  <c r="D4379" i="1" a="1"/>
  <c r="D4379" i="1"/>
  <c r="D4380" i="1" a="1"/>
  <c r="D4380" i="1" s="1"/>
  <c r="D4381" i="1" a="1"/>
  <c r="D4381" i="1" s="1"/>
  <c r="D4382" i="1" a="1"/>
  <c r="D4382" i="1" s="1"/>
  <c r="D4383" i="1" a="1"/>
  <c r="D4383" i="1" s="1"/>
  <c r="D4384" i="1" a="1"/>
  <c r="D4384" i="1" s="1"/>
  <c r="D4385" i="1" a="1"/>
  <c r="D4385" i="1"/>
  <c r="D4386" i="1" a="1"/>
  <c r="D4386" i="1" s="1"/>
  <c r="D4387" i="1" a="1"/>
  <c r="D4387" i="1" s="1"/>
  <c r="D4388" i="1" a="1"/>
  <c r="D4388" i="1" s="1"/>
  <c r="D4389" i="1" a="1"/>
  <c r="D4389" i="1" s="1"/>
  <c r="D4390" i="1" a="1"/>
  <c r="D4390" i="1" s="1"/>
  <c r="D4391" i="1" a="1"/>
  <c r="D4391" i="1" s="1"/>
  <c r="D4392" i="1" a="1"/>
  <c r="D4392" i="1" s="1"/>
  <c r="D4393" i="1" a="1"/>
  <c r="D4393" i="1" s="1"/>
  <c r="D4394" i="1" a="1"/>
  <c r="D4394" i="1" s="1"/>
  <c r="D4395" i="1" a="1"/>
  <c r="D4395" i="1" s="1"/>
  <c r="D4396" i="1" a="1"/>
  <c r="D4396" i="1" s="1"/>
  <c r="D4397" i="1" a="1"/>
  <c r="D4397" i="1" s="1"/>
  <c r="D4398" i="1" a="1"/>
  <c r="D4398" i="1" s="1"/>
  <c r="D4399" i="1" a="1"/>
  <c r="D4399" i="1" s="1"/>
  <c r="D4400" i="1" a="1"/>
  <c r="D4400" i="1" s="1"/>
  <c r="D4401" i="1" a="1"/>
  <c r="D4401" i="1" s="1"/>
  <c r="D4402" i="1" a="1"/>
  <c r="D4402" i="1" s="1"/>
  <c r="D4403" i="1" a="1"/>
  <c r="D4403" i="1"/>
  <c r="D4404" i="1" a="1"/>
  <c r="D4404" i="1" s="1"/>
  <c r="D4405" i="1" a="1"/>
  <c r="D4405" i="1" s="1"/>
  <c r="D4406" i="1" a="1"/>
  <c r="D4406" i="1" s="1"/>
  <c r="D4407" i="1" a="1"/>
  <c r="D4407" i="1" s="1"/>
  <c r="D4408" i="1" a="1"/>
  <c r="D4408" i="1" s="1"/>
  <c r="D4409" i="1" a="1"/>
  <c r="D4409" i="1" s="1"/>
  <c r="D4410" i="1" a="1"/>
  <c r="D4410" i="1" s="1"/>
  <c r="D4411" i="1" a="1"/>
  <c r="D4411" i="1" s="1"/>
  <c r="D4412" i="1" a="1"/>
  <c r="D4412" i="1" s="1"/>
  <c r="D4413" i="1" a="1"/>
  <c r="D4413" i="1" s="1"/>
  <c r="D4414" i="1" a="1"/>
  <c r="D4414" i="1" s="1"/>
  <c r="D4415" i="1" a="1"/>
  <c r="D4415" i="1"/>
  <c r="D4416" i="1" a="1"/>
  <c r="D4416" i="1" s="1"/>
  <c r="D4417" i="1" a="1"/>
  <c r="D4417" i="1" s="1"/>
  <c r="D4418" i="1" a="1"/>
  <c r="D4418" i="1" s="1"/>
  <c r="D4419" i="1" a="1"/>
  <c r="D4419" i="1" s="1"/>
  <c r="D4420" i="1" a="1"/>
  <c r="D4420" i="1" s="1"/>
  <c r="D4421" i="1" a="1"/>
  <c r="D4421" i="1" s="1"/>
  <c r="D4422" i="1" a="1"/>
  <c r="D4422" i="1" s="1"/>
  <c r="D4423" i="1" a="1"/>
  <c r="D4423" i="1" s="1"/>
  <c r="D4424" i="1" a="1"/>
  <c r="D4424" i="1" s="1"/>
  <c r="D4425" i="1" a="1"/>
  <c r="D4425" i="1" s="1"/>
  <c r="D4426" i="1" a="1"/>
  <c r="D4426" i="1" s="1"/>
  <c r="D4427" i="1" a="1"/>
  <c r="D4427" i="1" s="1"/>
  <c r="D4428" i="1" a="1"/>
  <c r="D4428" i="1" s="1"/>
  <c r="D4429" i="1" a="1"/>
  <c r="D4429" i="1" s="1"/>
  <c r="D4430" i="1" a="1"/>
  <c r="D4430" i="1" s="1"/>
  <c r="D4431" i="1" a="1"/>
  <c r="D4431" i="1" s="1"/>
  <c r="D4432" i="1" a="1"/>
  <c r="D4432" i="1" s="1"/>
  <c r="D4433" i="1" a="1"/>
  <c r="D4433" i="1"/>
  <c r="D4434" i="1" a="1"/>
  <c r="D4434" i="1" s="1"/>
  <c r="D4435" i="1" a="1"/>
  <c r="D4435" i="1" s="1"/>
  <c r="D4436" i="1" a="1"/>
  <c r="D4436" i="1" s="1"/>
  <c r="D4437" i="1" a="1"/>
  <c r="D4437" i="1" s="1"/>
  <c r="D4438" i="1" a="1"/>
  <c r="D4438" i="1" s="1"/>
  <c r="D4439" i="1" a="1"/>
  <c r="D4439" i="1" s="1"/>
  <c r="D4440" i="1" a="1"/>
  <c r="D4440" i="1" s="1"/>
  <c r="D4441" i="1" a="1"/>
  <c r="D4441" i="1" s="1"/>
  <c r="D4442" i="1" a="1"/>
  <c r="D4442" i="1" s="1"/>
  <c r="D4443" i="1" a="1"/>
  <c r="D4443" i="1" s="1"/>
  <c r="D4444" i="1" a="1"/>
  <c r="D4444" i="1" s="1"/>
  <c r="D4445" i="1" a="1"/>
  <c r="D4445" i="1" s="1"/>
  <c r="D4446" i="1" a="1"/>
  <c r="D4446" i="1" s="1"/>
  <c r="D4447" i="1" a="1"/>
  <c r="D4447" i="1" s="1"/>
  <c r="D4448" i="1" a="1"/>
  <c r="D4448" i="1" s="1"/>
  <c r="D4449" i="1" a="1"/>
  <c r="D4449" i="1" s="1"/>
  <c r="D4450" i="1" a="1"/>
  <c r="D4450" i="1" s="1"/>
  <c r="D4451" i="1" a="1"/>
  <c r="D4451" i="1"/>
  <c r="D4452" i="1" a="1"/>
  <c r="D4452" i="1" s="1"/>
  <c r="D4453" i="1" a="1"/>
  <c r="D4453" i="1" s="1"/>
  <c r="D4454" i="1" a="1"/>
  <c r="D4454" i="1" s="1"/>
  <c r="D4455" i="1" a="1"/>
  <c r="D4455" i="1" s="1"/>
  <c r="D4456" i="1" a="1"/>
  <c r="D4456" i="1" s="1"/>
  <c r="D4457" i="1" a="1"/>
  <c r="D4457" i="1" s="1"/>
  <c r="D4458" i="1" a="1"/>
  <c r="D4458" i="1" s="1"/>
  <c r="D4459" i="1" a="1"/>
  <c r="D4459" i="1" s="1"/>
  <c r="D4460" i="1" a="1"/>
  <c r="D4460" i="1" s="1"/>
  <c r="D4461" i="1" a="1"/>
  <c r="D4461" i="1" s="1"/>
  <c r="D4462" i="1" a="1"/>
  <c r="D4462" i="1" s="1"/>
  <c r="D4463" i="1" a="1"/>
  <c r="D4463" i="1" s="1"/>
  <c r="D4464" i="1" a="1"/>
  <c r="D4464" i="1" s="1"/>
  <c r="D4465" i="1" a="1"/>
  <c r="D4465" i="1" s="1"/>
  <c r="D4466" i="1" a="1"/>
  <c r="D4466" i="1" s="1"/>
  <c r="D4467" i="1" a="1"/>
  <c r="D4467" i="1" s="1"/>
  <c r="D4468" i="1" a="1"/>
  <c r="D4468" i="1" s="1"/>
  <c r="D4469" i="1" a="1"/>
  <c r="D4469" i="1" s="1"/>
  <c r="D4470" i="1" a="1"/>
  <c r="D4470" i="1" s="1"/>
  <c r="D4471" i="1" a="1"/>
  <c r="D4471" i="1" s="1"/>
  <c r="D4472" i="1" a="1"/>
  <c r="D4472" i="1" s="1"/>
  <c r="D4473" i="1" a="1"/>
  <c r="D4473" i="1" s="1"/>
  <c r="D4474" i="1" a="1"/>
  <c r="D4474" i="1" s="1"/>
  <c r="D4475" i="1" a="1"/>
  <c r="D4475" i="1" s="1"/>
  <c r="D4476" i="1" a="1"/>
  <c r="D4476" i="1" s="1"/>
  <c r="D4477" i="1" a="1"/>
  <c r="D4477" i="1" s="1"/>
  <c r="D4478" i="1" a="1"/>
  <c r="D4478" i="1" s="1"/>
  <c r="D4479" i="1" a="1"/>
  <c r="D4479" i="1" s="1"/>
  <c r="D4480" i="1" a="1"/>
  <c r="D4480" i="1" s="1"/>
  <c r="D4481" i="1" a="1"/>
  <c r="D4481" i="1" s="1"/>
  <c r="D4482" i="1" a="1"/>
  <c r="D4482" i="1" s="1"/>
  <c r="D4483" i="1" a="1"/>
  <c r="D4483" i="1" s="1"/>
  <c r="D4484" i="1" a="1"/>
  <c r="D4484" i="1" s="1"/>
  <c r="D4485" i="1" a="1"/>
  <c r="D4485" i="1" s="1"/>
  <c r="D4486" i="1" a="1"/>
  <c r="D4486" i="1" s="1"/>
  <c r="D4487" i="1" a="1"/>
  <c r="D4487" i="1"/>
  <c r="D4488" i="1" a="1"/>
  <c r="D4488" i="1" s="1"/>
  <c r="D4489" i="1" a="1"/>
  <c r="D4489" i="1" s="1"/>
  <c r="D4490" i="1" a="1"/>
  <c r="D4490" i="1" s="1"/>
  <c r="D4491" i="1" a="1"/>
  <c r="D4491" i="1" s="1"/>
  <c r="D4492" i="1" a="1"/>
  <c r="D4492" i="1" s="1"/>
  <c r="D4493" i="1" a="1"/>
  <c r="D4493" i="1" s="1"/>
  <c r="D4494" i="1" a="1"/>
  <c r="D4494" i="1" s="1"/>
  <c r="D4495" i="1" a="1"/>
  <c r="D4495" i="1" s="1"/>
  <c r="D4496" i="1" a="1"/>
  <c r="D4496" i="1" s="1"/>
  <c r="D4497" i="1" a="1"/>
  <c r="D4497" i="1" s="1"/>
  <c r="D4498" i="1" a="1"/>
  <c r="D4498" i="1" s="1"/>
  <c r="D4499" i="1" a="1"/>
  <c r="D4499" i="1" s="1"/>
  <c r="D4500" i="1" a="1"/>
  <c r="D4500" i="1" s="1"/>
  <c r="D4501" i="1" a="1"/>
  <c r="D4501" i="1" s="1"/>
  <c r="D4502" i="1" a="1"/>
  <c r="D4502" i="1" s="1"/>
  <c r="D4503" i="1" a="1"/>
  <c r="D4503" i="1" s="1"/>
  <c r="D4504" i="1" a="1"/>
  <c r="D4504" i="1" s="1"/>
  <c r="D4505" i="1" a="1"/>
  <c r="D4505" i="1"/>
  <c r="D4506" i="1" a="1"/>
  <c r="D4506" i="1" s="1"/>
  <c r="D4507" i="1" a="1"/>
  <c r="D4507" i="1" s="1"/>
  <c r="D4508" i="1" a="1"/>
  <c r="D4508" i="1" s="1"/>
  <c r="D4509" i="1" a="1"/>
  <c r="D4509" i="1" s="1"/>
  <c r="D4510" i="1" a="1"/>
  <c r="D4510" i="1" s="1"/>
  <c r="D4511" i="1" a="1"/>
  <c r="D4511" i="1"/>
  <c r="D4512" i="1" a="1"/>
  <c r="D4512" i="1" s="1"/>
  <c r="D4513" i="1" a="1"/>
  <c r="D4513" i="1" s="1"/>
  <c r="D4514" i="1" a="1"/>
  <c r="D4514" i="1" s="1"/>
  <c r="D4515" i="1" a="1"/>
  <c r="D4515" i="1" s="1"/>
  <c r="D4516" i="1" a="1"/>
  <c r="D4516" i="1" s="1"/>
  <c r="D4517" i="1" a="1"/>
  <c r="D4517" i="1" s="1"/>
  <c r="D4518" i="1" a="1"/>
  <c r="D4518" i="1" s="1"/>
  <c r="D4519" i="1" a="1"/>
  <c r="D4519" i="1" s="1"/>
  <c r="D4520" i="1" a="1"/>
  <c r="D4520" i="1" s="1"/>
  <c r="D4521" i="1" a="1"/>
  <c r="D4521" i="1"/>
  <c r="D4522" i="1" a="1"/>
  <c r="D4522" i="1" s="1"/>
  <c r="D4523" i="1" a="1"/>
  <c r="D4523" i="1" s="1"/>
  <c r="D4524" i="1" a="1"/>
  <c r="D4524" i="1" s="1"/>
  <c r="D4525" i="1" a="1"/>
  <c r="D4525" i="1" s="1"/>
  <c r="D4526" i="1" a="1"/>
  <c r="D4526" i="1" s="1"/>
  <c r="D4527" i="1" a="1"/>
  <c r="D4527" i="1" s="1"/>
  <c r="D4528" i="1" a="1"/>
  <c r="D4528" i="1" s="1"/>
  <c r="D4529" i="1" a="1"/>
  <c r="D4529" i="1" s="1"/>
  <c r="D4530" i="1" a="1"/>
  <c r="D4530" i="1" s="1"/>
  <c r="D4531" i="1" a="1"/>
  <c r="D4531" i="1" s="1"/>
  <c r="D4532" i="1" a="1"/>
  <c r="D4532" i="1" s="1"/>
  <c r="D4533" i="1" a="1"/>
  <c r="D4533" i="1" s="1"/>
  <c r="D4534" i="1" a="1"/>
  <c r="D4534" i="1" s="1"/>
  <c r="D4535" i="1" a="1"/>
  <c r="D4535" i="1" s="1"/>
  <c r="D4536" i="1" a="1"/>
  <c r="D4536" i="1" s="1"/>
  <c r="D4537" i="1" a="1"/>
  <c r="D4537" i="1"/>
  <c r="D4538" i="1" a="1"/>
  <c r="D4538" i="1" s="1"/>
  <c r="D4539" i="1" a="1"/>
  <c r="D4539" i="1" s="1"/>
  <c r="D4540" i="1" a="1"/>
  <c r="D4540" i="1" s="1"/>
  <c r="D4541" i="1" a="1"/>
  <c r="D4541" i="1" s="1"/>
  <c r="D4542" i="1" a="1"/>
  <c r="D4542" i="1" s="1"/>
  <c r="D4543" i="1" a="1"/>
  <c r="D4543" i="1"/>
  <c r="D4544" i="1" a="1"/>
  <c r="D4544" i="1" s="1"/>
  <c r="D4545" i="1" a="1"/>
  <c r="D4545" i="1" s="1"/>
  <c r="D4546" i="1" a="1"/>
  <c r="D4546" i="1" s="1"/>
  <c r="D4547" i="1" a="1"/>
  <c r="D4547" i="1" s="1"/>
  <c r="D4548" i="1" a="1"/>
  <c r="D4548" i="1" s="1"/>
  <c r="D4549" i="1" a="1"/>
  <c r="D4549" i="1" s="1"/>
  <c r="D4550" i="1" a="1"/>
  <c r="D4550" i="1" s="1"/>
  <c r="D4551" i="1" a="1"/>
  <c r="D4551" i="1" s="1"/>
  <c r="D4552" i="1" a="1"/>
  <c r="D4552" i="1" s="1"/>
  <c r="D4553" i="1" a="1"/>
  <c r="D4553" i="1" s="1"/>
  <c r="D4554" i="1" a="1"/>
  <c r="D4554" i="1" s="1"/>
  <c r="D4555" i="1" a="1"/>
  <c r="D4555" i="1" s="1"/>
  <c r="D4556" i="1" a="1"/>
  <c r="D4556" i="1" s="1"/>
  <c r="D4557" i="1" a="1"/>
  <c r="D4557" i="1" s="1"/>
  <c r="D4558" i="1" a="1"/>
  <c r="D4558" i="1" s="1"/>
  <c r="D4559" i="1" a="1"/>
  <c r="D4559" i="1" s="1"/>
  <c r="D4560" i="1" a="1"/>
  <c r="D4560" i="1" s="1"/>
  <c r="D4561" i="1" a="1"/>
  <c r="D4561" i="1" s="1"/>
  <c r="D4562" i="1" a="1"/>
  <c r="D4562" i="1" s="1"/>
  <c r="D4563" i="1" a="1"/>
  <c r="D4563" i="1" s="1"/>
  <c r="D4564" i="1" a="1"/>
  <c r="D4564" i="1" s="1"/>
  <c r="D4565" i="1" a="1"/>
  <c r="D4565" i="1" s="1"/>
  <c r="D4566" i="1" a="1"/>
  <c r="D4566" i="1" s="1"/>
  <c r="D4567" i="1" a="1"/>
  <c r="D4567" i="1" s="1"/>
  <c r="D4568" i="1" a="1"/>
  <c r="D4568" i="1" s="1"/>
  <c r="D4569" i="1" a="1"/>
  <c r="D4569" i="1" s="1"/>
  <c r="D4570" i="1" a="1"/>
  <c r="D4570" i="1" s="1"/>
  <c r="D4571" i="1" a="1"/>
  <c r="D4571" i="1" s="1"/>
  <c r="D4572" i="1" a="1"/>
  <c r="D4572" i="1" s="1"/>
  <c r="D4573" i="1" a="1"/>
  <c r="D4573" i="1" s="1"/>
  <c r="D4574" i="1" a="1"/>
  <c r="D4574" i="1" s="1"/>
  <c r="D4575" i="1" a="1"/>
  <c r="D4575" i="1" s="1"/>
  <c r="D4576" i="1" a="1"/>
  <c r="D4576" i="1" s="1"/>
  <c r="D4577" i="1" a="1"/>
  <c r="D4577" i="1" s="1"/>
  <c r="D4578" i="1" a="1"/>
  <c r="D4578" i="1" s="1"/>
  <c r="D4579" i="1" a="1"/>
  <c r="D4579" i="1" s="1"/>
  <c r="D4580" i="1" a="1"/>
  <c r="D4580" i="1" s="1"/>
  <c r="D4581" i="1" a="1"/>
  <c r="D4581" i="1" s="1"/>
  <c r="D4582" i="1" a="1"/>
  <c r="D4582" i="1" s="1"/>
  <c r="D4583" i="1" a="1"/>
  <c r="D4583" i="1" s="1"/>
  <c r="D4584" i="1" a="1"/>
  <c r="D4584" i="1" s="1"/>
  <c r="D4585" i="1" a="1"/>
  <c r="D4585" i="1" s="1"/>
  <c r="D4586" i="1" a="1"/>
  <c r="D4586" i="1" s="1"/>
  <c r="D4587" i="1" a="1"/>
  <c r="D4587" i="1" s="1"/>
  <c r="D4588" i="1" a="1"/>
  <c r="D4588" i="1" s="1"/>
  <c r="D4589" i="1" a="1"/>
  <c r="D4589" i="1" s="1"/>
  <c r="D4590" i="1" a="1"/>
  <c r="D4590" i="1" s="1"/>
  <c r="D4591" i="1" a="1"/>
  <c r="D4591" i="1"/>
  <c r="D4592" i="1" a="1"/>
  <c r="D4592" i="1" s="1"/>
  <c r="D4593" i="1" a="1"/>
  <c r="D4593" i="1" s="1"/>
  <c r="D4594" i="1" a="1"/>
  <c r="D4594" i="1" s="1"/>
  <c r="D4595" i="1" a="1"/>
  <c r="D4595" i="1" s="1"/>
  <c r="D4596" i="1" a="1"/>
  <c r="D4596" i="1" s="1"/>
  <c r="D4597" i="1" a="1"/>
  <c r="D4597" i="1" s="1"/>
  <c r="D4598" i="1" a="1"/>
  <c r="D4598" i="1" s="1"/>
  <c r="D4599" i="1" a="1"/>
  <c r="D4599" i="1" s="1"/>
  <c r="D4600" i="1" a="1"/>
  <c r="D4600" i="1" s="1"/>
  <c r="D4601" i="1" a="1"/>
  <c r="D4601" i="1" s="1"/>
  <c r="D4602" i="1" a="1"/>
  <c r="D4602" i="1" s="1"/>
  <c r="D4603" i="1" a="1"/>
  <c r="D4603" i="1" s="1"/>
  <c r="D4604" i="1" a="1"/>
  <c r="D4604" i="1" s="1"/>
  <c r="D4605" i="1" a="1"/>
  <c r="D4605" i="1" s="1"/>
  <c r="D4606" i="1" a="1"/>
  <c r="D4606" i="1" s="1"/>
  <c r="D4607" i="1" a="1"/>
  <c r="D4607" i="1" s="1"/>
  <c r="D4608" i="1" a="1"/>
  <c r="D4608" i="1" s="1"/>
  <c r="D4609" i="1" a="1"/>
  <c r="D4609" i="1"/>
  <c r="D4610" i="1" a="1"/>
  <c r="D4610" i="1" s="1"/>
  <c r="D4611" i="1" a="1"/>
  <c r="D4611" i="1" s="1"/>
  <c r="D4612" i="1" a="1"/>
  <c r="D4612" i="1" s="1"/>
  <c r="D4613" i="1" a="1"/>
  <c r="D4613" i="1" s="1"/>
  <c r="D4614" i="1" a="1"/>
  <c r="D4614" i="1" s="1"/>
  <c r="D4615" i="1" a="1"/>
  <c r="D4615" i="1" s="1"/>
  <c r="D4616" i="1" a="1"/>
  <c r="D4616" i="1" s="1"/>
  <c r="D4617" i="1" a="1"/>
  <c r="D4617" i="1" s="1"/>
  <c r="D4618" i="1" a="1"/>
  <c r="D4618" i="1" s="1"/>
  <c r="D4619" i="1" a="1"/>
  <c r="D4619" i="1" s="1"/>
  <c r="D4620" i="1" a="1"/>
  <c r="D4620" i="1" s="1"/>
  <c r="D4621" i="1" a="1"/>
  <c r="D4621" i="1" s="1"/>
  <c r="D4622" i="1" a="1"/>
  <c r="D4622" i="1" s="1"/>
  <c r="D4623" i="1" a="1"/>
  <c r="D4623" i="1"/>
  <c r="D4624" i="1" a="1"/>
  <c r="D4624" i="1" s="1"/>
  <c r="D4625" i="1" a="1"/>
  <c r="D4625" i="1" s="1"/>
  <c r="D4626" i="1" a="1"/>
  <c r="D4626" i="1" s="1"/>
  <c r="D4627" i="1" a="1"/>
  <c r="D4627" i="1" s="1"/>
  <c r="D4628" i="1" a="1"/>
  <c r="D4628" i="1" s="1"/>
  <c r="D4629" i="1" a="1"/>
  <c r="D4629" i="1" s="1"/>
  <c r="D4630" i="1" a="1"/>
  <c r="D4630" i="1" s="1"/>
  <c r="D4631" i="1" a="1"/>
  <c r="D4631" i="1" s="1"/>
  <c r="D4632" i="1" a="1"/>
  <c r="D4632" i="1" s="1"/>
  <c r="D4633" i="1" a="1"/>
  <c r="D4633" i="1" s="1"/>
  <c r="D4634" i="1" a="1"/>
  <c r="D4634" i="1" s="1"/>
  <c r="D4635" i="1" a="1"/>
  <c r="D4635" i="1" s="1"/>
  <c r="D4636" i="1" a="1"/>
  <c r="D4636" i="1" s="1"/>
  <c r="D4637" i="1" a="1"/>
  <c r="D4637" i="1" s="1"/>
  <c r="D4638" i="1" a="1"/>
  <c r="D4638" i="1" s="1"/>
  <c r="D4639" i="1" a="1"/>
  <c r="D4639" i="1"/>
  <c r="D4640" i="1" a="1"/>
  <c r="D4640" i="1" s="1"/>
  <c r="D4641" i="1" a="1"/>
  <c r="D4641" i="1"/>
  <c r="D4642" i="1" a="1"/>
  <c r="D4642" i="1" s="1"/>
  <c r="D4643" i="1" a="1"/>
  <c r="D4643" i="1" s="1"/>
  <c r="D4644" i="1" a="1"/>
  <c r="D4644" i="1" s="1"/>
  <c r="D4645" i="1" a="1"/>
  <c r="D4645" i="1" s="1"/>
  <c r="D4646" i="1" a="1"/>
  <c r="D4646" i="1" s="1"/>
  <c r="D4647" i="1" a="1"/>
  <c r="D4647" i="1" s="1"/>
  <c r="D4648" i="1" a="1"/>
  <c r="D4648" i="1" s="1"/>
  <c r="D4649" i="1" a="1"/>
  <c r="D4649" i="1" s="1"/>
  <c r="D4650" i="1" a="1"/>
  <c r="D4650" i="1" s="1"/>
  <c r="D4651" i="1" a="1"/>
  <c r="D4651" i="1" s="1"/>
  <c r="D4652" i="1" a="1"/>
  <c r="D4652" i="1" s="1"/>
  <c r="D4653" i="1" a="1"/>
  <c r="D4653" i="1" s="1"/>
  <c r="D4654" i="1" a="1"/>
  <c r="D4654" i="1" s="1"/>
  <c r="D4655" i="1" a="1"/>
  <c r="D4655" i="1" s="1"/>
  <c r="D4656" i="1" a="1"/>
  <c r="D4656" i="1" s="1"/>
  <c r="D4657" i="1" a="1"/>
  <c r="D4657" i="1" s="1"/>
  <c r="D4658" i="1" a="1"/>
  <c r="D4658" i="1" s="1"/>
  <c r="D4659" i="1" a="1"/>
  <c r="D4659" i="1" s="1"/>
  <c r="D4660" i="1" a="1"/>
  <c r="D4660" i="1" s="1"/>
  <c r="D4661" i="1" a="1"/>
  <c r="D4661" i="1" s="1"/>
  <c r="D4662" i="1" a="1"/>
  <c r="D4662" i="1" s="1"/>
  <c r="D4663" i="1" a="1"/>
  <c r="D4663" i="1" s="1"/>
  <c r="D4664" i="1" a="1"/>
  <c r="D4664" i="1" s="1"/>
  <c r="D4665" i="1" a="1"/>
  <c r="D4665" i="1" s="1"/>
  <c r="D4666" i="1" a="1"/>
  <c r="D4666" i="1" s="1"/>
  <c r="D4667" i="1" a="1"/>
  <c r="D4667" i="1"/>
  <c r="D4668" i="1" a="1"/>
  <c r="D4668" i="1" s="1"/>
  <c r="D4669" i="1" a="1"/>
  <c r="D4669" i="1" s="1"/>
  <c r="D4670" i="1" a="1"/>
  <c r="D4670" i="1" s="1"/>
  <c r="D4671" i="1" a="1"/>
  <c r="D4671" i="1" s="1"/>
  <c r="D4672" i="1" a="1"/>
  <c r="D4672" i="1" s="1"/>
  <c r="D4673" i="1" a="1"/>
  <c r="D4673" i="1" s="1"/>
  <c r="D4674" i="1" a="1"/>
  <c r="D4674" i="1" s="1"/>
  <c r="D4675" i="1" a="1"/>
  <c r="D4675" i="1" s="1"/>
  <c r="D4676" i="1" a="1"/>
  <c r="D4676" i="1" s="1"/>
  <c r="D4677" i="1" a="1"/>
  <c r="D4677" i="1" s="1"/>
  <c r="D4678" i="1" a="1"/>
  <c r="D4678" i="1" s="1"/>
  <c r="D4679" i="1" a="1"/>
  <c r="D4679" i="1" s="1"/>
  <c r="D4680" i="1" a="1"/>
  <c r="D4680" i="1" s="1"/>
  <c r="D4681" i="1" a="1"/>
  <c r="D4681" i="1" s="1"/>
  <c r="D4682" i="1" a="1"/>
  <c r="D4682" i="1" s="1"/>
  <c r="D4683" i="1" a="1"/>
  <c r="D4683" i="1" s="1"/>
  <c r="D4684" i="1" a="1"/>
  <c r="D4684" i="1" s="1"/>
  <c r="D4685" i="1" a="1"/>
  <c r="D4685" i="1" s="1"/>
  <c r="D4686" i="1" a="1"/>
  <c r="D4686" i="1" s="1"/>
  <c r="D4687" i="1" a="1"/>
  <c r="D4687" i="1" s="1"/>
  <c r="D4688" i="1" a="1"/>
  <c r="D4688" i="1" s="1"/>
  <c r="D4689" i="1" a="1"/>
  <c r="D4689" i="1" s="1"/>
  <c r="D4690" i="1" a="1"/>
  <c r="D4690" i="1" s="1"/>
  <c r="D4691" i="1" a="1"/>
  <c r="D4691" i="1" s="1"/>
  <c r="D4692" i="1" a="1"/>
  <c r="D4692" i="1" s="1"/>
  <c r="D4693" i="1" a="1"/>
  <c r="D4693" i="1" s="1"/>
  <c r="D4694" i="1" a="1"/>
  <c r="D4694" i="1" s="1"/>
  <c r="D4695" i="1" a="1"/>
  <c r="D4695" i="1" s="1"/>
  <c r="D4696" i="1" a="1"/>
  <c r="D4696" i="1" s="1"/>
  <c r="D4697" i="1" a="1"/>
  <c r="D4697" i="1" s="1"/>
  <c r="D4698" i="1" a="1"/>
  <c r="D4698" i="1" s="1"/>
  <c r="D4699" i="1" a="1"/>
  <c r="D4699" i="1" s="1"/>
  <c r="D4700" i="1" a="1"/>
  <c r="D4700" i="1" s="1"/>
  <c r="D4701" i="1" a="1"/>
  <c r="D4701" i="1" s="1"/>
  <c r="D4702" i="1" a="1"/>
  <c r="D4702" i="1" s="1"/>
  <c r="D4703" i="1" a="1"/>
  <c r="D4703" i="1" s="1"/>
  <c r="D4704" i="1" a="1"/>
  <c r="D4704" i="1" s="1"/>
  <c r="D4705" i="1" a="1"/>
  <c r="D4705" i="1" s="1"/>
  <c r="D4706" i="1" a="1"/>
  <c r="D4706" i="1" s="1"/>
  <c r="D4707" i="1" a="1"/>
  <c r="D4707" i="1" s="1"/>
  <c r="D4708" i="1" a="1"/>
  <c r="D4708" i="1" s="1"/>
  <c r="D4709" i="1" a="1"/>
  <c r="D4709" i="1" s="1"/>
  <c r="D4710" i="1" a="1"/>
  <c r="D4710" i="1" s="1"/>
  <c r="D4711" i="1" a="1"/>
  <c r="D4711" i="1" s="1"/>
  <c r="D4712" i="1" a="1"/>
  <c r="D4712" i="1" s="1"/>
  <c r="D4713" i="1" a="1"/>
  <c r="D4713" i="1" s="1"/>
  <c r="D4714" i="1" a="1"/>
  <c r="D4714" i="1" s="1"/>
  <c r="D4715" i="1" a="1"/>
  <c r="D4715" i="1" s="1"/>
  <c r="D4716" i="1" a="1"/>
  <c r="D4716" i="1" s="1"/>
  <c r="D4717" i="1" a="1"/>
  <c r="D4717" i="1" s="1"/>
  <c r="D4718" i="1" a="1"/>
  <c r="D4718" i="1" s="1"/>
  <c r="D4719" i="1" a="1"/>
  <c r="D4719" i="1" s="1"/>
  <c r="D4720" i="1" a="1"/>
  <c r="D4720" i="1" s="1"/>
  <c r="D4721" i="1" a="1"/>
  <c r="D4721" i="1" s="1"/>
  <c r="D4722" i="1" a="1"/>
  <c r="D4722" i="1" s="1"/>
  <c r="D4723" i="1" a="1"/>
  <c r="D4723" i="1" s="1"/>
  <c r="D4724" i="1" a="1"/>
  <c r="D4724" i="1" s="1"/>
  <c r="D4725" i="1" a="1"/>
  <c r="D4725" i="1" s="1"/>
  <c r="D4726" i="1" a="1"/>
  <c r="D4726" i="1" s="1"/>
  <c r="D4727" i="1" a="1"/>
  <c r="D4727" i="1" s="1"/>
  <c r="D4728" i="1" a="1"/>
  <c r="D4728" i="1" s="1"/>
  <c r="D4729" i="1" a="1"/>
  <c r="D4729" i="1"/>
  <c r="D4730" i="1" a="1"/>
  <c r="D4730" i="1" s="1"/>
  <c r="D4731" i="1" a="1"/>
  <c r="D4731" i="1" s="1"/>
  <c r="D4732" i="1" a="1"/>
  <c r="D4732" i="1" s="1"/>
  <c r="D4733" i="1" a="1"/>
  <c r="D4733" i="1" s="1"/>
  <c r="D4734" i="1" a="1"/>
  <c r="D4734" i="1" s="1"/>
  <c r="D4735" i="1" a="1"/>
  <c r="D4735" i="1" s="1"/>
  <c r="D4736" i="1" a="1"/>
  <c r="D4736" i="1" s="1"/>
  <c r="D4737" i="1" a="1"/>
  <c r="D4737" i="1" s="1"/>
  <c r="D4738" i="1" a="1"/>
  <c r="D4738" i="1" s="1"/>
  <c r="D4739" i="1" a="1"/>
  <c r="D4739" i="1"/>
  <c r="D4740" i="1" a="1"/>
  <c r="D4740" i="1" s="1"/>
  <c r="D4741" i="1" a="1"/>
  <c r="D4741" i="1" s="1"/>
  <c r="D4742" i="1" a="1"/>
  <c r="D4742" i="1" s="1"/>
  <c r="D4743" i="1" a="1"/>
  <c r="D4743" i="1" s="1"/>
  <c r="D4744" i="1" a="1"/>
  <c r="D4744" i="1" s="1"/>
  <c r="D4745" i="1" a="1"/>
  <c r="D4745" i="1" s="1"/>
  <c r="D4746" i="1" a="1"/>
  <c r="D4746" i="1" s="1"/>
  <c r="D4747" i="1" a="1"/>
  <c r="D4747" i="1"/>
  <c r="D4748" i="1" a="1"/>
  <c r="D4748" i="1" s="1"/>
  <c r="D4749" i="1" a="1"/>
  <c r="D4749" i="1" s="1"/>
  <c r="D4750" i="1" a="1"/>
  <c r="D4750" i="1" s="1"/>
  <c r="D4751" i="1" a="1"/>
  <c r="D4751" i="1" s="1"/>
  <c r="D4752" i="1" a="1"/>
  <c r="D4752" i="1" s="1"/>
  <c r="D4753" i="1" a="1"/>
  <c r="D4753" i="1"/>
  <c r="D4754" i="1" a="1"/>
  <c r="D4754" i="1" s="1"/>
  <c r="D4755" i="1" a="1"/>
  <c r="D4755" i="1" s="1"/>
  <c r="D4756" i="1" a="1"/>
  <c r="D4756" i="1" s="1"/>
  <c r="D4757" i="1" a="1"/>
  <c r="D4757" i="1" s="1"/>
  <c r="D4758" i="1" a="1"/>
  <c r="D4758" i="1" s="1"/>
  <c r="D4759" i="1" a="1"/>
  <c r="D4759" i="1" s="1"/>
  <c r="D4760" i="1" a="1"/>
  <c r="D4760" i="1" s="1"/>
  <c r="D4761" i="1" a="1"/>
  <c r="D4761" i="1" s="1"/>
  <c r="D4762" i="1" a="1"/>
  <c r="D4762" i="1" s="1"/>
  <c r="D4763" i="1" a="1"/>
  <c r="D4763" i="1" s="1"/>
  <c r="D4764" i="1" a="1"/>
  <c r="D4764" i="1" s="1"/>
  <c r="D4765" i="1" a="1"/>
  <c r="D4765" i="1" s="1"/>
  <c r="D4766" i="1" a="1"/>
  <c r="D4766" i="1" s="1"/>
  <c r="D4767" i="1" a="1"/>
  <c r="D4767" i="1" s="1"/>
  <c r="D4768" i="1" a="1"/>
  <c r="D4768" i="1" s="1"/>
  <c r="D4769" i="1" a="1"/>
  <c r="D4769" i="1" s="1"/>
  <c r="D4770" i="1" a="1"/>
  <c r="D4770" i="1" s="1"/>
  <c r="D4771" i="1" a="1"/>
  <c r="D4771" i="1" s="1"/>
  <c r="D4772" i="1" a="1"/>
  <c r="D4772" i="1" s="1"/>
  <c r="D4773" i="1" a="1"/>
  <c r="D4773" i="1" s="1"/>
  <c r="D4774" i="1" a="1"/>
  <c r="D4774" i="1" s="1"/>
  <c r="D4775" i="1" a="1"/>
  <c r="D4775" i="1"/>
  <c r="D4776" i="1" a="1"/>
  <c r="D4776" i="1" s="1"/>
  <c r="D4777" i="1" a="1"/>
  <c r="D4777" i="1" s="1"/>
  <c r="D4778" i="1" a="1"/>
  <c r="D4778" i="1" s="1"/>
  <c r="D4779" i="1" a="1"/>
  <c r="D4779" i="1" s="1"/>
  <c r="D4780" i="1" a="1"/>
  <c r="D4780" i="1" s="1"/>
  <c r="D4781" i="1" a="1"/>
  <c r="D4781" i="1" s="1"/>
  <c r="D4782" i="1" a="1"/>
  <c r="D4782" i="1" s="1"/>
  <c r="D4783" i="1" a="1"/>
  <c r="D4783" i="1" s="1"/>
  <c r="D4784" i="1" a="1"/>
  <c r="D4784" i="1" s="1"/>
  <c r="D4785" i="1" a="1"/>
  <c r="D4785" i="1" s="1"/>
  <c r="D4786" i="1" a="1"/>
  <c r="D4786" i="1" s="1"/>
  <c r="D4787" i="1" a="1"/>
  <c r="D4787" i="1" s="1"/>
  <c r="D4788" i="1" a="1"/>
  <c r="D4788" i="1" s="1"/>
  <c r="D4789" i="1" a="1"/>
  <c r="D4789" i="1" s="1"/>
  <c r="D4790" i="1" a="1"/>
  <c r="D4790" i="1" s="1"/>
  <c r="D4791" i="1" a="1"/>
  <c r="D4791" i="1"/>
  <c r="D4792" i="1" a="1"/>
  <c r="D4792" i="1" s="1"/>
  <c r="D4793" i="1" a="1"/>
  <c r="D4793" i="1" s="1"/>
  <c r="D4794" i="1" a="1"/>
  <c r="D4794" i="1" s="1"/>
  <c r="D4795" i="1" a="1"/>
  <c r="D4795" i="1" s="1"/>
  <c r="D4796" i="1" a="1"/>
  <c r="D4796" i="1" s="1"/>
  <c r="D4797" i="1" a="1"/>
  <c r="D4797" i="1" s="1"/>
  <c r="D4798" i="1" a="1"/>
  <c r="D4798" i="1" s="1"/>
  <c r="D4799" i="1" a="1"/>
  <c r="D4799" i="1" s="1"/>
  <c r="D4800" i="1" a="1"/>
  <c r="D4800" i="1" s="1"/>
  <c r="D4801" i="1" a="1"/>
  <c r="D4801" i="1" s="1"/>
  <c r="D4802" i="1" a="1"/>
  <c r="D4802" i="1" s="1"/>
  <c r="D4803" i="1" a="1"/>
  <c r="D4803" i="1" s="1"/>
  <c r="D4804" i="1" a="1"/>
  <c r="D4804" i="1" s="1"/>
  <c r="D4805" i="1" a="1"/>
  <c r="D4805" i="1" s="1"/>
  <c r="D4806" i="1" a="1"/>
  <c r="D4806" i="1" s="1"/>
  <c r="D4807" i="1" a="1"/>
  <c r="D4807" i="1" s="1"/>
  <c r="D4808" i="1" a="1"/>
  <c r="D4808" i="1" s="1"/>
  <c r="D4809" i="1" a="1"/>
  <c r="D4809" i="1" s="1"/>
  <c r="D4810" i="1" a="1"/>
  <c r="D4810" i="1" s="1"/>
  <c r="D4811" i="1" a="1"/>
  <c r="D4811" i="1" s="1"/>
  <c r="D4812" i="1" a="1"/>
  <c r="D4812" i="1" s="1"/>
  <c r="D4813" i="1" a="1"/>
  <c r="D4813" i="1" s="1"/>
  <c r="D4814" i="1" a="1"/>
  <c r="D4814" i="1" s="1"/>
  <c r="D4815" i="1" a="1"/>
  <c r="D4815" i="1" s="1"/>
  <c r="D4816" i="1" a="1"/>
  <c r="D4816" i="1" s="1"/>
  <c r="D4817" i="1" a="1"/>
  <c r="D4817" i="1"/>
  <c r="D4818" i="1" a="1"/>
  <c r="D4818" i="1" s="1"/>
  <c r="D4819" i="1" a="1"/>
  <c r="D4819" i="1"/>
  <c r="D4820" i="1" a="1"/>
  <c r="D4820" i="1" s="1"/>
  <c r="D4821" i="1" a="1"/>
  <c r="D4821" i="1" s="1"/>
  <c r="D4822" i="1" a="1"/>
  <c r="D4822" i="1" s="1"/>
  <c r="D4823" i="1" a="1"/>
  <c r="D4823" i="1"/>
  <c r="D4824" i="1" a="1"/>
  <c r="D4824" i="1" s="1"/>
  <c r="D4825" i="1" a="1"/>
  <c r="D4825" i="1" s="1"/>
  <c r="D4826" i="1" a="1"/>
  <c r="D4826" i="1" s="1"/>
  <c r="D4827" i="1" a="1"/>
  <c r="D4827" i="1" s="1"/>
  <c r="D4828" i="1" a="1"/>
  <c r="D4828" i="1" s="1"/>
  <c r="D4829" i="1" a="1"/>
  <c r="D4829" i="1" s="1"/>
  <c r="D4830" i="1" a="1"/>
  <c r="D4830" i="1" s="1"/>
  <c r="D4831" i="1" a="1"/>
  <c r="D4831" i="1" s="1"/>
  <c r="D4832" i="1" a="1"/>
  <c r="D4832" i="1" s="1"/>
  <c r="D4833" i="1" a="1"/>
  <c r="D4833" i="1" s="1"/>
  <c r="D4834" i="1" a="1"/>
  <c r="D4834" i="1" s="1"/>
  <c r="D4835" i="1" a="1"/>
  <c r="D4835" i="1" s="1"/>
  <c r="D4836" i="1" a="1"/>
  <c r="D4836" i="1" s="1"/>
  <c r="D4837" i="1" a="1"/>
  <c r="D4837" i="1" s="1"/>
  <c r="D4838" i="1" a="1"/>
  <c r="D4838" i="1" s="1"/>
  <c r="D4839" i="1" a="1"/>
  <c r="D4839" i="1" s="1"/>
  <c r="D4840" i="1" a="1"/>
  <c r="D4840" i="1" s="1"/>
  <c r="D4841" i="1" a="1"/>
  <c r="D4841" i="1"/>
  <c r="D4842" i="1" a="1"/>
  <c r="D4842" i="1" s="1"/>
  <c r="D4843" i="1" a="1"/>
  <c r="D4843" i="1" s="1"/>
  <c r="D4844" i="1" a="1"/>
  <c r="D4844" i="1" s="1"/>
  <c r="D4845" i="1" a="1"/>
  <c r="D4845" i="1" s="1"/>
  <c r="D4846" i="1" a="1"/>
  <c r="D4846" i="1" s="1"/>
  <c r="D4847" i="1" a="1"/>
  <c r="D4847" i="1" s="1"/>
  <c r="D4848" i="1" a="1"/>
  <c r="D4848" i="1" s="1"/>
  <c r="D4849" i="1" a="1"/>
  <c r="D4849" i="1" s="1"/>
  <c r="D4850" i="1" a="1"/>
  <c r="D4850" i="1" s="1"/>
  <c r="D4851" i="1" a="1"/>
  <c r="D4851" i="1" s="1"/>
  <c r="D4852" i="1" a="1"/>
  <c r="D4852" i="1" s="1"/>
  <c r="D4853" i="1" a="1"/>
  <c r="D4853" i="1" s="1"/>
  <c r="D4854" i="1" a="1"/>
  <c r="D4854" i="1" s="1"/>
  <c r="D4855" i="1" a="1"/>
  <c r="D4855" i="1" s="1"/>
  <c r="D4856" i="1" a="1"/>
  <c r="D4856" i="1" s="1"/>
  <c r="D4857" i="1" a="1"/>
  <c r="D4857" i="1" s="1"/>
  <c r="D4858" i="1" a="1"/>
  <c r="D4858" i="1" s="1"/>
  <c r="D4859" i="1" a="1"/>
  <c r="D4859" i="1" s="1"/>
  <c r="D4860" i="1" a="1"/>
  <c r="D4860" i="1" s="1"/>
  <c r="D4861" i="1" a="1"/>
  <c r="D4861" i="1" s="1"/>
  <c r="D4862" i="1" a="1"/>
  <c r="D4862" i="1" s="1"/>
  <c r="D4863" i="1" a="1"/>
  <c r="D4863" i="1" s="1"/>
  <c r="D4864" i="1" a="1"/>
  <c r="D4864" i="1" s="1"/>
  <c r="D4865" i="1" a="1"/>
  <c r="D4865" i="1" s="1"/>
  <c r="D4866" i="1" a="1"/>
  <c r="D4866" i="1" s="1"/>
  <c r="D4867" i="1" a="1"/>
  <c r="D4867" i="1" s="1"/>
  <c r="D4868" i="1" a="1"/>
  <c r="D4868" i="1" s="1"/>
  <c r="D4869" i="1" a="1"/>
  <c r="D4869" i="1" s="1"/>
  <c r="D4870" i="1" a="1"/>
  <c r="D4870" i="1" s="1"/>
  <c r="D4871" i="1" a="1"/>
  <c r="D4871" i="1" s="1"/>
  <c r="D4872" i="1" a="1"/>
  <c r="D4872" i="1" s="1"/>
  <c r="D4873" i="1" a="1"/>
  <c r="D4873" i="1" s="1"/>
  <c r="D4874" i="1" a="1"/>
  <c r="D4874" i="1" s="1"/>
  <c r="D4875" i="1" a="1"/>
  <c r="D4875" i="1" s="1"/>
  <c r="D4876" i="1" a="1"/>
  <c r="D4876" i="1" s="1"/>
  <c r="D4877" i="1" a="1"/>
  <c r="D4877" i="1" s="1"/>
  <c r="D4878" i="1" a="1"/>
  <c r="D4878" i="1" s="1"/>
  <c r="D4879" i="1" a="1"/>
  <c r="D4879" i="1" s="1"/>
  <c r="D4880" i="1" a="1"/>
  <c r="D4880" i="1" s="1"/>
  <c r="D4881" i="1" a="1"/>
  <c r="D4881" i="1" s="1"/>
  <c r="D4882" i="1" a="1"/>
  <c r="D4882" i="1" s="1"/>
  <c r="D4883" i="1" a="1"/>
  <c r="D4883" i="1" s="1"/>
  <c r="D4884" i="1" a="1"/>
  <c r="D4884" i="1" s="1"/>
  <c r="D4885" i="1" a="1"/>
  <c r="D4885" i="1" s="1"/>
  <c r="D4886" i="1" a="1"/>
  <c r="D4886" i="1" s="1"/>
  <c r="D4887" i="1" a="1"/>
  <c r="D4887" i="1" s="1"/>
  <c r="D4888" i="1" a="1"/>
  <c r="D4888" i="1" s="1"/>
  <c r="D4889" i="1" a="1"/>
  <c r="D4889" i="1" s="1"/>
  <c r="D4890" i="1" a="1"/>
  <c r="D4890" i="1" s="1"/>
  <c r="D4891" i="1" a="1"/>
  <c r="D4891" i="1" s="1"/>
  <c r="D4892" i="1" a="1"/>
  <c r="D4892" i="1" s="1"/>
  <c r="D4893" i="1" a="1"/>
  <c r="D4893" i="1" s="1"/>
  <c r="D4894" i="1" a="1"/>
  <c r="D4894" i="1" s="1"/>
  <c r="D4895" i="1" a="1"/>
  <c r="D4895" i="1" s="1"/>
  <c r="D4896" i="1" a="1"/>
  <c r="D4896" i="1" s="1"/>
  <c r="D4897" i="1" a="1"/>
  <c r="D4897" i="1" s="1"/>
  <c r="D4898" i="1" a="1"/>
  <c r="D4898" i="1" s="1"/>
  <c r="D4899" i="1" a="1"/>
  <c r="D4899" i="1" s="1"/>
  <c r="D4900" i="1" a="1"/>
  <c r="D4900" i="1" s="1"/>
  <c r="D4901" i="1" a="1"/>
  <c r="D4901" i="1" s="1"/>
  <c r="D4902" i="1" a="1"/>
  <c r="D4902" i="1" s="1"/>
  <c r="D4903" i="1" a="1"/>
  <c r="D4903" i="1" s="1"/>
  <c r="D4904" i="1" a="1"/>
  <c r="D4904" i="1" s="1"/>
  <c r="D4905" i="1" a="1"/>
  <c r="D4905" i="1" s="1"/>
  <c r="D4906" i="1" a="1"/>
  <c r="D4906" i="1" s="1"/>
  <c r="D4907" i="1" a="1"/>
  <c r="D4907" i="1" s="1"/>
  <c r="D4908" i="1" a="1"/>
  <c r="D4908" i="1" s="1"/>
  <c r="D4909" i="1" a="1"/>
  <c r="D4909" i="1" s="1"/>
  <c r="D4910" i="1" a="1"/>
  <c r="D4910" i="1" s="1"/>
  <c r="D4911" i="1" a="1"/>
  <c r="D4911" i="1"/>
  <c r="D4912" i="1" a="1"/>
  <c r="D4912" i="1" s="1"/>
  <c r="D4913" i="1" a="1"/>
  <c r="D4913" i="1" s="1"/>
  <c r="D4914" i="1" a="1"/>
  <c r="D4914" i="1" s="1"/>
  <c r="D4915" i="1" a="1"/>
  <c r="D4915" i="1" s="1"/>
  <c r="D4916" i="1" a="1"/>
  <c r="D4916" i="1" s="1"/>
  <c r="D4917" i="1" a="1"/>
  <c r="D4917" i="1" s="1"/>
  <c r="D4918" i="1" a="1"/>
  <c r="D4918" i="1" s="1"/>
  <c r="D4919" i="1" a="1"/>
  <c r="D4919" i="1" s="1"/>
  <c r="D4920" i="1" a="1"/>
  <c r="D4920" i="1" s="1"/>
  <c r="D4921" i="1" a="1"/>
  <c r="D4921" i="1" s="1"/>
  <c r="D4922" i="1" a="1"/>
  <c r="D4922" i="1" s="1"/>
  <c r="D4923" i="1" a="1"/>
  <c r="D4923" i="1"/>
  <c r="D4924" i="1" a="1"/>
  <c r="D4924" i="1" s="1"/>
  <c r="D4925" i="1" a="1"/>
  <c r="D4925" i="1" s="1"/>
  <c r="D4926" i="1" a="1"/>
  <c r="D4926" i="1" s="1"/>
  <c r="D4927" i="1" a="1"/>
  <c r="D4927" i="1" s="1"/>
  <c r="D4928" i="1" a="1"/>
  <c r="D4928" i="1" s="1"/>
  <c r="D4929" i="1" a="1"/>
  <c r="D4929" i="1"/>
  <c r="D4930" i="1" a="1"/>
  <c r="D4930" i="1" s="1"/>
  <c r="D4931" i="1" a="1"/>
  <c r="D4931" i="1" s="1"/>
  <c r="D4932" i="1" a="1"/>
  <c r="D4932" i="1" s="1"/>
  <c r="D4933" i="1" a="1"/>
  <c r="D4933" i="1" s="1"/>
  <c r="D4934" i="1" a="1"/>
  <c r="D4934" i="1" s="1"/>
  <c r="D4935" i="1" a="1"/>
  <c r="D4935" i="1" s="1"/>
  <c r="D4936" i="1" a="1"/>
  <c r="D4936" i="1" s="1"/>
  <c r="D4937" i="1" a="1"/>
  <c r="D4937" i="1" s="1"/>
  <c r="D4938" i="1" a="1"/>
  <c r="D4938" i="1" s="1"/>
  <c r="D4939" i="1" a="1"/>
  <c r="D4939" i="1" s="1"/>
  <c r="D4940" i="1" a="1"/>
  <c r="D4940" i="1" s="1"/>
  <c r="D4941" i="1" a="1"/>
  <c r="D4941" i="1" s="1"/>
  <c r="D4942" i="1" a="1"/>
  <c r="D4942" i="1" s="1"/>
  <c r="D4943" i="1" a="1"/>
  <c r="D4943" i="1" s="1"/>
  <c r="D4944" i="1" a="1"/>
  <c r="D4944" i="1" s="1"/>
  <c r="D4945" i="1" a="1"/>
  <c r="D4945" i="1" s="1"/>
  <c r="D4946" i="1" a="1"/>
  <c r="D4946" i="1" s="1"/>
  <c r="D4947" i="1" a="1"/>
  <c r="D4947" i="1" s="1"/>
  <c r="D4948" i="1" a="1"/>
  <c r="D4948" i="1" s="1"/>
  <c r="D4949" i="1" a="1"/>
  <c r="D4949" i="1" s="1"/>
  <c r="D4950" i="1" a="1"/>
  <c r="D4950" i="1" s="1"/>
  <c r="D4951" i="1" a="1"/>
  <c r="D4951" i="1" s="1"/>
  <c r="D4952" i="1" a="1"/>
  <c r="D4952" i="1" s="1"/>
  <c r="D4953" i="1" a="1"/>
  <c r="D4953" i="1" s="1"/>
  <c r="D4954" i="1" a="1"/>
  <c r="D4954" i="1" s="1"/>
  <c r="D4955" i="1" a="1"/>
  <c r="D4955" i="1" s="1"/>
  <c r="D4956" i="1" a="1"/>
  <c r="D4956" i="1" s="1"/>
  <c r="D4957" i="1" a="1"/>
  <c r="D4957" i="1" s="1"/>
  <c r="D4958" i="1" a="1"/>
  <c r="D4958" i="1" s="1"/>
  <c r="D4959" i="1" a="1"/>
  <c r="D4959" i="1" s="1"/>
  <c r="D4960" i="1" a="1"/>
  <c r="D4960" i="1" s="1"/>
  <c r="D4961" i="1" a="1"/>
  <c r="D4961" i="1" s="1"/>
  <c r="D4962" i="1" a="1"/>
  <c r="D4962" i="1" s="1"/>
  <c r="D4963" i="1" a="1"/>
  <c r="D4963" i="1"/>
  <c r="D4964" i="1" a="1"/>
  <c r="D4964" i="1" s="1"/>
  <c r="D4965" i="1" a="1"/>
  <c r="D4965" i="1" s="1"/>
  <c r="D4966" i="1" a="1"/>
  <c r="D4966" i="1" s="1"/>
  <c r="D4967" i="1" a="1"/>
  <c r="D4967" i="1" s="1"/>
  <c r="D4968" i="1" a="1"/>
  <c r="D4968" i="1" s="1"/>
  <c r="D4969" i="1" a="1"/>
  <c r="D4969" i="1" s="1"/>
  <c r="D4970" i="1" a="1"/>
  <c r="D4970" i="1" s="1"/>
  <c r="D4971" i="1" a="1"/>
  <c r="D4971" i="1" s="1"/>
  <c r="D4972" i="1" a="1"/>
  <c r="D4972" i="1" s="1"/>
  <c r="D4973" i="1" a="1"/>
  <c r="D4973" i="1" s="1"/>
  <c r="D4974" i="1" a="1"/>
  <c r="D4974" i="1" s="1"/>
  <c r="D4975" i="1" a="1"/>
  <c r="D4975" i="1" s="1"/>
  <c r="D4976" i="1" a="1"/>
  <c r="D4976" i="1" s="1"/>
  <c r="D4977" i="1" a="1"/>
  <c r="D4977" i="1" s="1"/>
  <c r="D4978" i="1" a="1"/>
  <c r="D4978" i="1" s="1"/>
  <c r="D4979" i="1" a="1"/>
  <c r="D4979" i="1" s="1"/>
  <c r="D4980" i="1" a="1"/>
  <c r="D4980" i="1" s="1"/>
  <c r="D4981" i="1" a="1"/>
  <c r="D4981" i="1" s="1"/>
  <c r="D4982" i="1" a="1"/>
  <c r="D4982" i="1" s="1"/>
  <c r="D4983" i="1" a="1"/>
  <c r="D4983" i="1" s="1"/>
  <c r="D4984" i="1" a="1"/>
  <c r="D4984" i="1" s="1"/>
  <c r="D4985" i="1" a="1"/>
  <c r="D4985" i="1" s="1"/>
  <c r="D4986" i="1" a="1"/>
  <c r="D4986" i="1" s="1"/>
  <c r="D4987" i="1" a="1"/>
  <c r="D4987" i="1" s="1"/>
  <c r="D4988" i="1" a="1"/>
  <c r="D4988" i="1" s="1"/>
  <c r="D4989" i="1" a="1"/>
  <c r="D4989" i="1" s="1"/>
  <c r="D4990" i="1" a="1"/>
  <c r="D4990" i="1" s="1"/>
  <c r="D4991" i="1" a="1"/>
  <c r="D4991" i="1" s="1"/>
  <c r="D4992" i="1" a="1"/>
  <c r="D4992" i="1" s="1"/>
  <c r="D4993" i="1" a="1"/>
  <c r="D4993" i="1" s="1"/>
  <c r="D4994" i="1" a="1"/>
  <c r="D4994" i="1" s="1"/>
  <c r="D4995" i="1" a="1"/>
  <c r="D4995" i="1" s="1"/>
  <c r="D4996" i="1" a="1"/>
  <c r="D4996" i="1" s="1"/>
  <c r="D4997" i="1" a="1"/>
  <c r="D4997" i="1" s="1"/>
  <c r="D4998" i="1" a="1"/>
  <c r="D4998" i="1" s="1"/>
  <c r="D4999" i="1" a="1"/>
  <c r="D4999" i="1" s="1"/>
  <c r="D5000" i="1" a="1"/>
  <c r="D5000" i="1" s="1"/>
  <c r="D5001" i="1" a="1"/>
  <c r="D5001" i="1" s="1"/>
  <c r="D5002" i="1" a="1"/>
  <c r="D5002" i="1" s="1"/>
  <c r="D5003" i="1" a="1"/>
  <c r="D5003" i="1" s="1"/>
  <c r="D5004" i="1" a="1"/>
  <c r="D5004" i="1" s="1"/>
  <c r="D5005" i="1" a="1"/>
  <c r="D5005" i="1" s="1"/>
  <c r="D5006" i="1" a="1"/>
  <c r="D5006" i="1" s="1"/>
  <c r="D5007" i="1" a="1"/>
  <c r="D5007" i="1" s="1"/>
  <c r="D5008" i="1" a="1"/>
  <c r="D5008" i="1" s="1"/>
  <c r="D5009" i="1" a="1"/>
  <c r="D5009" i="1" s="1"/>
  <c r="D5010" i="1" a="1"/>
  <c r="D5010" i="1" s="1"/>
  <c r="D5011" i="1" a="1"/>
  <c r="D5011" i="1"/>
  <c r="D5012" i="1" a="1"/>
  <c r="D5012" i="1" s="1"/>
  <c r="D5013" i="1" a="1"/>
  <c r="D5013" i="1" s="1"/>
  <c r="D5014" i="1" a="1"/>
  <c r="D5014" i="1" s="1"/>
  <c r="D5015" i="1" a="1"/>
  <c r="D5015" i="1" s="1"/>
  <c r="D5016" i="1" a="1"/>
  <c r="D5016" i="1" s="1"/>
  <c r="D5017" i="1" a="1"/>
  <c r="D5017" i="1" s="1"/>
  <c r="D5018" i="1" a="1"/>
  <c r="D5018" i="1" s="1"/>
  <c r="D5019" i="1" a="1"/>
  <c r="D5019" i="1" s="1"/>
  <c r="D5020" i="1" a="1"/>
  <c r="D5020" i="1" s="1"/>
  <c r="D5021" i="1" a="1"/>
  <c r="D5021" i="1" s="1"/>
  <c r="D5022" i="1" a="1"/>
  <c r="D5022" i="1" s="1"/>
  <c r="D5023" i="1" a="1"/>
  <c r="D5023" i="1"/>
  <c r="D5024" i="1" a="1"/>
  <c r="D5024" i="1" s="1"/>
  <c r="D5025" i="1" a="1"/>
  <c r="D5025" i="1" s="1"/>
  <c r="D5026" i="1" a="1"/>
  <c r="D5026" i="1" s="1"/>
  <c r="D5027" i="1" a="1"/>
  <c r="D5027" i="1" s="1"/>
  <c r="D5028" i="1" a="1"/>
  <c r="D5028" i="1" s="1"/>
  <c r="D5029" i="1" a="1"/>
  <c r="D5029" i="1" s="1"/>
  <c r="D5030" i="1" a="1"/>
  <c r="D5030" i="1" s="1"/>
  <c r="D5031" i="1" a="1"/>
  <c r="D5031" i="1" s="1"/>
  <c r="D5032" i="1" a="1"/>
  <c r="D5032" i="1" s="1"/>
  <c r="D5033" i="1" a="1"/>
  <c r="D5033" i="1" s="1"/>
  <c r="D5034" i="1" a="1"/>
  <c r="D5034" i="1" s="1"/>
  <c r="D5035" i="1" a="1"/>
  <c r="D5035" i="1" s="1"/>
  <c r="D5036" i="1" a="1"/>
  <c r="D5036" i="1" s="1"/>
  <c r="D5037" i="1" a="1"/>
  <c r="D5037" i="1" s="1"/>
  <c r="D5038" i="1" a="1"/>
  <c r="D5038" i="1" s="1"/>
  <c r="D5039" i="1" a="1"/>
  <c r="D5039" i="1" s="1"/>
  <c r="D5040" i="1" a="1"/>
  <c r="D5040" i="1" s="1"/>
  <c r="D5041" i="1" a="1"/>
  <c r="D5041" i="1"/>
  <c r="D5042" i="1" a="1"/>
  <c r="D5042" i="1" s="1"/>
  <c r="D5043" i="1" a="1"/>
  <c r="D5043" i="1" s="1"/>
  <c r="D5044" i="1" a="1"/>
  <c r="D5044" i="1" s="1"/>
  <c r="D5045" i="1" a="1"/>
  <c r="D5045" i="1" s="1"/>
  <c r="D5046" i="1" a="1"/>
  <c r="D5046" i="1" s="1"/>
  <c r="D5047" i="1" a="1"/>
  <c r="D5047" i="1" s="1"/>
  <c r="D5048" i="1" a="1"/>
  <c r="D5048" i="1" s="1"/>
  <c r="D5049" i="1" a="1"/>
  <c r="D5049" i="1" s="1"/>
  <c r="D5050" i="1" a="1"/>
  <c r="D5050" i="1" s="1"/>
  <c r="D5051" i="1" a="1"/>
  <c r="D5051" i="1" s="1"/>
  <c r="D5052" i="1" a="1"/>
  <c r="D5052" i="1" s="1"/>
  <c r="D5053" i="1" a="1"/>
  <c r="D5053" i="1" s="1"/>
  <c r="D5054" i="1" a="1"/>
  <c r="D5054" i="1" s="1"/>
  <c r="D5055" i="1" a="1"/>
  <c r="D5055" i="1" s="1"/>
  <c r="D5056" i="1" a="1"/>
  <c r="D5056" i="1" s="1"/>
  <c r="D5057" i="1" a="1"/>
  <c r="D5057" i="1" s="1"/>
  <c r="D5058" i="1" a="1"/>
  <c r="D5058" i="1" s="1"/>
  <c r="D5059" i="1" a="1"/>
  <c r="D5059" i="1" s="1"/>
  <c r="D5060" i="1" a="1"/>
  <c r="D5060" i="1" s="1"/>
  <c r="D5061" i="1" a="1"/>
  <c r="D5061" i="1" s="1"/>
  <c r="D5062" i="1" a="1"/>
  <c r="D5062" i="1" s="1"/>
  <c r="D5063" i="1" a="1"/>
  <c r="D5063" i="1" s="1"/>
  <c r="D5064" i="1" a="1"/>
  <c r="D5064" i="1" s="1"/>
  <c r="D5065" i="1" a="1"/>
  <c r="D5065" i="1" s="1"/>
  <c r="D5066" i="1" a="1"/>
  <c r="D5066" i="1" s="1"/>
  <c r="D5067" i="1" a="1"/>
  <c r="D5067" i="1" s="1"/>
  <c r="D5068" i="1" a="1"/>
  <c r="D5068" i="1" s="1"/>
  <c r="D5069" i="1" a="1"/>
  <c r="D5069" i="1" s="1"/>
  <c r="D5070" i="1" a="1"/>
  <c r="D5070" i="1" s="1"/>
  <c r="D5071" i="1" a="1"/>
  <c r="D5071" i="1" s="1"/>
  <c r="D5072" i="1" a="1"/>
  <c r="D5072" i="1" s="1"/>
  <c r="D5073" i="1" a="1"/>
  <c r="D5073" i="1" s="1"/>
  <c r="D5074" i="1" a="1"/>
  <c r="D5074" i="1" s="1"/>
  <c r="D5075" i="1" a="1"/>
  <c r="D5075" i="1" s="1"/>
  <c r="D5076" i="1" a="1"/>
  <c r="D5076" i="1" s="1"/>
  <c r="D5077" i="1" a="1"/>
  <c r="D5077" i="1" s="1"/>
  <c r="D5078" i="1" a="1"/>
  <c r="D5078" i="1" s="1"/>
  <c r="D5079" i="1" a="1"/>
  <c r="D5079" i="1" s="1"/>
  <c r="D5080" i="1" a="1"/>
  <c r="D5080" i="1" s="1"/>
  <c r="D5081" i="1" a="1"/>
  <c r="D5081" i="1" s="1"/>
  <c r="D5082" i="1" a="1"/>
  <c r="D5082" i="1" s="1"/>
  <c r="D5083" i="1" a="1"/>
  <c r="D5083" i="1" s="1"/>
  <c r="D5084" i="1" a="1"/>
  <c r="D5084" i="1" s="1"/>
  <c r="D5085" i="1" a="1"/>
  <c r="D5085" i="1" s="1"/>
  <c r="D5086" i="1" a="1"/>
  <c r="D5086" i="1" s="1"/>
  <c r="D5087" i="1" a="1"/>
  <c r="D5087" i="1"/>
  <c r="D5088" i="1" a="1"/>
  <c r="D5088" i="1" s="1"/>
  <c r="D5089" i="1" a="1"/>
  <c r="D5089" i="1" s="1"/>
  <c r="D5090" i="1" a="1"/>
  <c r="D5090" i="1" s="1"/>
  <c r="D5091" i="1" a="1"/>
  <c r="D5091" i="1" s="1"/>
  <c r="D5092" i="1" a="1"/>
  <c r="D5092" i="1" s="1"/>
  <c r="D5093" i="1" a="1"/>
  <c r="D5093" i="1" s="1"/>
  <c r="D5094" i="1" a="1"/>
  <c r="D5094" i="1" s="1"/>
  <c r="D5095" i="1" a="1"/>
  <c r="D5095" i="1" s="1"/>
  <c r="D5096" i="1" a="1"/>
  <c r="D5096" i="1" s="1"/>
  <c r="D5097" i="1" a="1"/>
  <c r="D5097" i="1" s="1"/>
  <c r="D5098" i="1" a="1"/>
  <c r="D5098" i="1" s="1"/>
  <c r="D5099" i="1" a="1"/>
  <c r="D5099" i="1" s="1"/>
  <c r="D5100" i="1" a="1"/>
  <c r="D5100" i="1" s="1"/>
  <c r="D5101" i="1" a="1"/>
  <c r="D5101" i="1" s="1"/>
  <c r="D5102" i="1" a="1"/>
  <c r="D5102" i="1" s="1"/>
  <c r="D5103" i="1" a="1"/>
  <c r="D5103" i="1" s="1"/>
  <c r="D5104" i="1" a="1"/>
  <c r="D5104" i="1" s="1"/>
  <c r="D5105" i="1" a="1"/>
  <c r="D5105" i="1" s="1"/>
  <c r="D5106" i="1" a="1"/>
  <c r="D5106" i="1" s="1"/>
  <c r="D5107" i="1" a="1"/>
  <c r="D5107" i="1" s="1"/>
  <c r="D5108" i="1" a="1"/>
  <c r="D5108" i="1" s="1"/>
  <c r="D5109" i="1" a="1"/>
  <c r="D5109" i="1" s="1"/>
  <c r="D5110" i="1" a="1"/>
  <c r="D5110" i="1" s="1"/>
  <c r="D5111" i="1" a="1"/>
  <c r="D5111" i="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L2" i="1" a="1"/>
  <c r="L2" i="1" s="1"/>
  <c r="L3" i="1" a="1"/>
  <c r="L3" i="1" s="1"/>
  <c r="L4" i="1" a="1"/>
  <c r="L4" i="1" s="1"/>
  <c r="L5" i="1" a="1"/>
  <c r="L5" i="1" s="1"/>
  <c r="L6" i="1" a="1"/>
  <c r="L6" i="1" s="1"/>
  <c r="L7" i="1" a="1"/>
  <c r="L7" i="1" s="1"/>
  <c r="L8" i="1" a="1"/>
  <c r="L8" i="1" s="1"/>
  <c r="L9" i="1" a="1"/>
  <c r="L9" i="1" s="1"/>
  <c r="L10" i="1" a="1"/>
  <c r="L10" i="1" s="1"/>
  <c r="L11" i="1" a="1"/>
  <c r="L11" i="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981" i="1" a="1"/>
  <c r="L981" i="1" s="1"/>
  <c r="L982" i="1" a="1"/>
  <c r="L982" i="1" s="1"/>
  <c r="L983" i="1" a="1"/>
  <c r="L983" i="1" s="1"/>
  <c r="L984" i="1" a="1"/>
  <c r="L984" i="1" s="1"/>
  <c r="L985" i="1" a="1"/>
  <c r="L985" i="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L1002" i="1" a="1"/>
  <c r="L1002" i="1" s="1"/>
  <c r="L1003" i="1" a="1"/>
  <c r="L1003" i="1" s="1"/>
  <c r="L1004" i="1" a="1"/>
  <c r="L1004" i="1" s="1"/>
  <c r="L1005" i="1" a="1"/>
  <c r="L1005" i="1" s="1"/>
  <c r="L1006" i="1" a="1"/>
  <c r="L1006" i="1" s="1"/>
  <c r="L1007" i="1" a="1"/>
  <c r="L1007" i="1" s="1"/>
  <c r="L1008" i="1" a="1"/>
  <c r="L1008" i="1" s="1"/>
  <c r="L1009" i="1" a="1"/>
  <c r="L1009" i="1" s="1"/>
  <c r="L1010" i="1" a="1"/>
  <c r="L1010" i="1" s="1"/>
  <c r="L1011" i="1" a="1"/>
  <c r="L1011" i="1" s="1"/>
  <c r="L1012" i="1" a="1"/>
  <c r="L1012" i="1" s="1"/>
  <c r="L1013" i="1" a="1"/>
  <c r="L1013" i="1" s="1"/>
  <c r="L1014" i="1" a="1"/>
  <c r="L1014" i="1" s="1"/>
  <c r="L1015" i="1" a="1"/>
  <c r="L1015" i="1" s="1"/>
  <c r="L1016" i="1" a="1"/>
  <c r="L1016" i="1" s="1"/>
  <c r="L1017" i="1" a="1"/>
  <c r="L1017" i="1" s="1"/>
  <c r="L1018" i="1" a="1"/>
  <c r="L1018" i="1" s="1"/>
  <c r="L1019" i="1" a="1"/>
  <c r="L1019" i="1" s="1"/>
  <c r="L1020" i="1" a="1"/>
  <c r="L1020" i="1" s="1"/>
  <c r="L1021" i="1" a="1"/>
  <c r="L1021" i="1" s="1"/>
  <c r="L1022" i="1" a="1"/>
  <c r="L1022" i="1" s="1"/>
  <c r="L1023" i="1" a="1"/>
  <c r="L1023" i="1" s="1"/>
  <c r="L1024" i="1" a="1"/>
  <c r="L1024" i="1" s="1"/>
  <c r="L1025" i="1" a="1"/>
  <c r="L1025" i="1" s="1"/>
  <c r="L1026" i="1" a="1"/>
  <c r="L1026" i="1" s="1"/>
  <c r="L1027" i="1" a="1"/>
  <c r="L1027" i="1" s="1"/>
  <c r="L1028" i="1" a="1"/>
  <c r="L1028" i="1" s="1"/>
  <c r="L1029" i="1" a="1"/>
  <c r="L1029" i="1" s="1"/>
  <c r="L1030" i="1" a="1"/>
  <c r="L1030" i="1" s="1"/>
  <c r="L1031" i="1" a="1"/>
  <c r="L1031" i="1" s="1"/>
  <c r="L1032" i="1" a="1"/>
  <c r="L1032" i="1" s="1"/>
  <c r="L1033" i="1" a="1"/>
  <c r="L1033" i="1" s="1"/>
  <c r="L1034" i="1" a="1"/>
  <c r="L1034" i="1" s="1"/>
  <c r="L1035" i="1" a="1"/>
  <c r="L1035" i="1" s="1"/>
  <c r="L1036" i="1" a="1"/>
  <c r="L1036" i="1" s="1"/>
  <c r="L1037" i="1" a="1"/>
  <c r="L1037" i="1" s="1"/>
  <c r="L1038" i="1" a="1"/>
  <c r="L1038" i="1" s="1"/>
  <c r="L1039" i="1" a="1"/>
  <c r="L1039" i="1" s="1"/>
  <c r="L1040" i="1" a="1"/>
  <c r="L1040" i="1" s="1"/>
  <c r="L1041" i="1" a="1"/>
  <c r="L1041" i="1" s="1"/>
  <c r="L1042" i="1" a="1"/>
  <c r="L1042" i="1" s="1"/>
  <c r="L1043" i="1" a="1"/>
  <c r="L1043" i="1" s="1"/>
  <c r="L1044" i="1" a="1"/>
  <c r="L1044" i="1" s="1"/>
  <c r="L1045" i="1" a="1"/>
  <c r="L1045" i="1" s="1"/>
  <c r="L1046" i="1" a="1"/>
  <c r="L1046" i="1" s="1"/>
  <c r="L1047" i="1" a="1"/>
  <c r="L1047" i="1"/>
  <c r="L1048" i="1" a="1"/>
  <c r="L1048" i="1" s="1"/>
  <c r="L1049" i="1" a="1"/>
  <c r="L1049" i="1" s="1"/>
  <c r="L1050" i="1" a="1"/>
  <c r="L1050" i="1" s="1"/>
  <c r="L1051" i="1" a="1"/>
  <c r="L1051" i="1" s="1"/>
  <c r="L1052" i="1" a="1"/>
  <c r="L1052" i="1" s="1"/>
  <c r="L1053" i="1" a="1"/>
  <c r="L1053" i="1" s="1"/>
  <c r="L1054" i="1" a="1"/>
  <c r="L1054" i="1" s="1"/>
  <c r="L1055" i="1" a="1"/>
  <c r="L1055" i="1" s="1"/>
  <c r="L1056" i="1" a="1"/>
  <c r="L1056" i="1" s="1"/>
  <c r="L1057" i="1" a="1"/>
  <c r="L1057" i="1" s="1"/>
  <c r="L1058" i="1" a="1"/>
  <c r="L1058" i="1" s="1"/>
  <c r="L1059" i="1" a="1"/>
  <c r="L1059" i="1" s="1"/>
  <c r="L1060" i="1" a="1"/>
  <c r="L1060" i="1" s="1"/>
  <c r="L1061" i="1" a="1"/>
  <c r="L1061" i="1" s="1"/>
  <c r="L1062" i="1" a="1"/>
  <c r="L1062" i="1" s="1"/>
  <c r="L1063" i="1" a="1"/>
  <c r="L1063" i="1" s="1"/>
  <c r="L1064" i="1" a="1"/>
  <c r="L1064" i="1" s="1"/>
  <c r="L1065" i="1" a="1"/>
  <c r="L1065" i="1" s="1"/>
  <c r="L1066" i="1" a="1"/>
  <c r="L1066" i="1" s="1"/>
  <c r="L1067" i="1" a="1"/>
  <c r="L1067" i="1" s="1"/>
  <c r="L1068" i="1" a="1"/>
  <c r="L1068" i="1" s="1"/>
  <c r="L1069" i="1" a="1"/>
  <c r="L1069" i="1" s="1"/>
  <c r="L1070" i="1" a="1"/>
  <c r="L1070" i="1" s="1"/>
  <c r="L1071" i="1" a="1"/>
  <c r="L1071" i="1" s="1"/>
  <c r="L1072" i="1" a="1"/>
  <c r="L1072" i="1" s="1"/>
  <c r="L1073" i="1" a="1"/>
  <c r="L1073" i="1" s="1"/>
  <c r="L1074" i="1" a="1"/>
  <c r="L1074" i="1" s="1"/>
  <c r="L1075" i="1" a="1"/>
  <c r="L1075" i="1" s="1"/>
  <c r="L1076" i="1" a="1"/>
  <c r="L1076" i="1" s="1"/>
  <c r="L1077" i="1" a="1"/>
  <c r="L1077" i="1" s="1"/>
  <c r="L1078" i="1" a="1"/>
  <c r="L1078" i="1" s="1"/>
  <c r="L1079" i="1" a="1"/>
  <c r="L1079" i="1" s="1"/>
  <c r="L1080" i="1" a="1"/>
  <c r="L1080" i="1" s="1"/>
  <c r="L1081" i="1" a="1"/>
  <c r="L1081" i="1"/>
  <c r="L1082" i="1" a="1"/>
  <c r="L1082" i="1" s="1"/>
  <c r="L1083" i="1" a="1"/>
  <c r="L1083" i="1" s="1"/>
  <c r="L1084" i="1" a="1"/>
  <c r="L1084" i="1" s="1"/>
  <c r="L1085" i="1" a="1"/>
  <c r="L1085" i="1" s="1"/>
  <c r="L1086" i="1" a="1"/>
  <c r="L1086" i="1" s="1"/>
  <c r="L1087" i="1" a="1"/>
  <c r="L1087" i="1" s="1"/>
  <c r="L1088" i="1" a="1"/>
  <c r="L1088" i="1" s="1"/>
  <c r="L1089" i="1" a="1"/>
  <c r="L1089" i="1" s="1"/>
  <c r="L1090" i="1" a="1"/>
  <c r="L1090" i="1" s="1"/>
  <c r="L1091" i="1" a="1"/>
  <c r="L1091" i="1" s="1"/>
  <c r="L1092" i="1" a="1"/>
  <c r="L1092" i="1" s="1"/>
  <c r="L1093" i="1" a="1"/>
  <c r="L1093" i="1" s="1"/>
  <c r="L1094" i="1" a="1"/>
  <c r="L1094" i="1" s="1"/>
  <c r="L1095" i="1" a="1"/>
  <c r="L1095" i="1" s="1"/>
  <c r="L1096" i="1" a="1"/>
  <c r="L1096" i="1" s="1"/>
  <c r="L1097" i="1" a="1"/>
  <c r="L1097" i="1" s="1"/>
  <c r="L1098" i="1" a="1"/>
  <c r="L1098" i="1" s="1"/>
  <c r="L1099" i="1" a="1"/>
  <c r="L1099" i="1" s="1"/>
  <c r="L1100" i="1" a="1"/>
  <c r="L1100" i="1" s="1"/>
  <c r="L1101" i="1" a="1"/>
  <c r="L1101" i="1" s="1"/>
  <c r="L1102" i="1" a="1"/>
  <c r="L1102" i="1" s="1"/>
  <c r="L1103" i="1" a="1"/>
  <c r="L1103" i="1" s="1"/>
  <c r="L1104" i="1" a="1"/>
  <c r="L1104" i="1" s="1"/>
  <c r="L1105" i="1" a="1"/>
  <c r="L1105" i="1" s="1"/>
  <c r="L1106" i="1" a="1"/>
  <c r="L1106" i="1" s="1"/>
  <c r="L1107" i="1" a="1"/>
  <c r="L1107" i="1" s="1"/>
  <c r="L1108" i="1" a="1"/>
  <c r="L1108" i="1" s="1"/>
  <c r="L1109" i="1" a="1"/>
  <c r="L1109" i="1" s="1"/>
  <c r="L1110" i="1" a="1"/>
  <c r="L1110" i="1" s="1"/>
  <c r="L1111" i="1" a="1"/>
  <c r="L1111" i="1" s="1"/>
  <c r="L1112" i="1" a="1"/>
  <c r="L1112" i="1" s="1"/>
  <c r="L1113" i="1" a="1"/>
  <c r="L1113" i="1" s="1"/>
  <c r="L1114" i="1" a="1"/>
  <c r="L1114" i="1" s="1"/>
  <c r="L1115" i="1" a="1"/>
  <c r="L1115" i="1" s="1"/>
  <c r="L1116" i="1" a="1"/>
  <c r="L1116" i="1" s="1"/>
  <c r="L1117" i="1" a="1"/>
  <c r="L1117" i="1" s="1"/>
  <c r="L1118" i="1" a="1"/>
  <c r="L1118" i="1" s="1"/>
  <c r="L1119" i="1" a="1"/>
  <c r="L1119" i="1" s="1"/>
  <c r="L1120" i="1" a="1"/>
  <c r="L1120" i="1" s="1"/>
  <c r="L1121" i="1" a="1"/>
  <c r="L1121" i="1" s="1"/>
  <c r="L1122" i="1" a="1"/>
  <c r="L1122" i="1" s="1"/>
  <c r="L1123" i="1" a="1"/>
  <c r="L1123" i="1" s="1"/>
  <c r="L1124" i="1" a="1"/>
  <c r="L1124" i="1" s="1"/>
  <c r="L1125" i="1" a="1"/>
  <c r="L1125" i="1" s="1"/>
  <c r="L1126" i="1" a="1"/>
  <c r="L1126" i="1" s="1"/>
  <c r="L1127" i="1" a="1"/>
  <c r="L1127" i="1"/>
  <c r="L1128" i="1" a="1"/>
  <c r="L1128" i="1" s="1"/>
  <c r="L1129" i="1" a="1"/>
  <c r="L1129" i="1" s="1"/>
  <c r="L1130" i="1" a="1"/>
  <c r="L1130" i="1" s="1"/>
  <c r="L1131" i="1" a="1"/>
  <c r="L1131" i="1" s="1"/>
  <c r="L1132" i="1" a="1"/>
  <c r="L1132" i="1" s="1"/>
  <c r="L1133" i="1" a="1"/>
  <c r="L1133" i="1" s="1"/>
  <c r="L1134" i="1" a="1"/>
  <c r="L1134" i="1" s="1"/>
  <c r="L1135" i="1" a="1"/>
  <c r="L1135" i="1" s="1"/>
  <c r="L1136" i="1" a="1"/>
  <c r="L1136" i="1" s="1"/>
  <c r="L1137" i="1" a="1"/>
  <c r="L1137" i="1"/>
  <c r="L1138" i="1" a="1"/>
  <c r="L1138" i="1" s="1"/>
  <c r="L1139" i="1" a="1"/>
  <c r="L1139" i="1" s="1"/>
  <c r="L1140" i="1" a="1"/>
  <c r="L1140" i="1" s="1"/>
  <c r="L1141" i="1" a="1"/>
  <c r="L1141" i="1" s="1"/>
  <c r="L1142" i="1" a="1"/>
  <c r="L1142" i="1" s="1"/>
  <c r="L1143" i="1" a="1"/>
  <c r="L1143" i="1" s="1"/>
  <c r="L1144" i="1" a="1"/>
  <c r="L1144" i="1" s="1"/>
  <c r="L1145" i="1" a="1"/>
  <c r="L1145" i="1" s="1"/>
  <c r="L1146" i="1" a="1"/>
  <c r="L1146" i="1" s="1"/>
  <c r="L1147" i="1" a="1"/>
  <c r="L1147" i="1" s="1"/>
  <c r="L1148" i="1" a="1"/>
  <c r="L1148" i="1" s="1"/>
  <c r="L1149" i="1" a="1"/>
  <c r="L1149" i="1" s="1"/>
  <c r="L1150" i="1" a="1"/>
  <c r="L1150" i="1" s="1"/>
  <c r="L1151" i="1" a="1"/>
  <c r="L1151" i="1" s="1"/>
  <c r="L1152" i="1" a="1"/>
  <c r="L1152" i="1" s="1"/>
  <c r="L1153" i="1" a="1"/>
  <c r="L1153" i="1" s="1"/>
  <c r="L1154" i="1" a="1"/>
  <c r="L1154" i="1" s="1"/>
  <c r="L1155" i="1" a="1"/>
  <c r="L1155" i="1" s="1"/>
  <c r="L1156" i="1" a="1"/>
  <c r="L1156" i="1" s="1"/>
  <c r="L1157" i="1" a="1"/>
  <c r="L1157" i="1" s="1"/>
  <c r="L1158" i="1" a="1"/>
  <c r="L1158" i="1" s="1"/>
  <c r="L1159" i="1" a="1"/>
  <c r="L1159" i="1" s="1"/>
  <c r="L1160" i="1" a="1"/>
  <c r="L1160" i="1" s="1"/>
  <c r="L1161" i="1" a="1"/>
  <c r="L1161" i="1" s="1"/>
  <c r="L1162" i="1" a="1"/>
  <c r="L1162" i="1" s="1"/>
  <c r="L1163" i="1" a="1"/>
  <c r="L1163" i="1" s="1"/>
  <c r="L1164" i="1" a="1"/>
  <c r="L1164" i="1" s="1"/>
  <c r="L1165" i="1" a="1"/>
  <c r="L1165" i="1" s="1"/>
  <c r="L1166" i="1" a="1"/>
  <c r="L1166" i="1" s="1"/>
  <c r="L1167" i="1" a="1"/>
  <c r="L1167" i="1" s="1"/>
  <c r="L1168" i="1" a="1"/>
  <c r="L1168" i="1" s="1"/>
  <c r="L1169" i="1" a="1"/>
  <c r="L1169" i="1" s="1"/>
  <c r="L1170" i="1" a="1"/>
  <c r="L1170" i="1" s="1"/>
  <c r="L1171" i="1" a="1"/>
  <c r="L1171" i="1" s="1"/>
  <c r="L1172" i="1" a="1"/>
  <c r="L1172" i="1" s="1"/>
  <c r="L1173" i="1" a="1"/>
  <c r="L1173" i="1" s="1"/>
  <c r="L1174" i="1" a="1"/>
  <c r="L1174" i="1" s="1"/>
  <c r="L1175" i="1" a="1"/>
  <c r="L1175" i="1" s="1"/>
  <c r="L1176" i="1" a="1"/>
  <c r="L1176" i="1" s="1"/>
  <c r="L1177" i="1" a="1"/>
  <c r="L1177" i="1" s="1"/>
  <c r="L1178" i="1" a="1"/>
  <c r="L1178" i="1" s="1"/>
  <c r="L1179" i="1" a="1"/>
  <c r="L1179" i="1" s="1"/>
  <c r="L1180" i="1" a="1"/>
  <c r="L1180" i="1" s="1"/>
  <c r="L1181" i="1" a="1"/>
  <c r="L1181" i="1" s="1"/>
  <c r="L1182" i="1" a="1"/>
  <c r="L1182" i="1" s="1"/>
  <c r="L1183" i="1" a="1"/>
  <c r="L1183" i="1" s="1"/>
  <c r="L1184" i="1" a="1"/>
  <c r="L1184" i="1" s="1"/>
  <c r="L1185" i="1" a="1"/>
  <c r="L1185" i="1" s="1"/>
  <c r="L1186" i="1" a="1"/>
  <c r="L1186" i="1" s="1"/>
  <c r="L1187" i="1" a="1"/>
  <c r="L1187" i="1" s="1"/>
  <c r="L1188" i="1" a="1"/>
  <c r="L1188" i="1" s="1"/>
  <c r="L1189" i="1" a="1"/>
  <c r="L1189" i="1" s="1"/>
  <c r="L1190" i="1" a="1"/>
  <c r="L1190" i="1" s="1"/>
  <c r="L1191" i="1" a="1"/>
  <c r="L1191" i="1" s="1"/>
  <c r="L1192" i="1" a="1"/>
  <c r="L1192" i="1" s="1"/>
  <c r="L1193" i="1" a="1"/>
  <c r="L1193" i="1" s="1"/>
  <c r="L1194" i="1" a="1"/>
  <c r="L1194" i="1" s="1"/>
  <c r="L1195" i="1" a="1"/>
  <c r="L1195" i="1" s="1"/>
  <c r="L1196" i="1" a="1"/>
  <c r="L1196" i="1" s="1"/>
  <c r="L1197" i="1" a="1"/>
  <c r="L1197" i="1" s="1"/>
  <c r="L1198" i="1" a="1"/>
  <c r="L1198" i="1" s="1"/>
  <c r="L1199" i="1" a="1"/>
  <c r="L1199" i="1" s="1"/>
  <c r="L1200" i="1" a="1"/>
  <c r="L1200" i="1" s="1"/>
  <c r="L1201" i="1" a="1"/>
  <c r="L1201" i="1" s="1"/>
  <c r="L1202" i="1" a="1"/>
  <c r="L1202" i="1" s="1"/>
  <c r="L1203" i="1" a="1"/>
  <c r="L1203" i="1" s="1"/>
  <c r="L1204" i="1" a="1"/>
  <c r="L1204" i="1" s="1"/>
  <c r="L1205" i="1" a="1"/>
  <c r="L1205" i="1" s="1"/>
  <c r="L1206" i="1" a="1"/>
  <c r="L1206" i="1" s="1"/>
  <c r="L1207" i="1" a="1"/>
  <c r="L1207" i="1" s="1"/>
  <c r="L1208" i="1" a="1"/>
  <c r="L1208" i="1" s="1"/>
  <c r="L1209" i="1" a="1"/>
  <c r="L1209" i="1" s="1"/>
  <c r="L1210" i="1" a="1"/>
  <c r="L1210" i="1" s="1"/>
  <c r="L1211" i="1" a="1"/>
  <c r="L1211" i="1" s="1"/>
  <c r="L1212" i="1" a="1"/>
  <c r="L1212" i="1" s="1"/>
  <c r="L1213" i="1" a="1"/>
  <c r="L1213" i="1" s="1"/>
  <c r="L1214" i="1" a="1"/>
  <c r="L1214" i="1" s="1"/>
  <c r="L1215" i="1" a="1"/>
  <c r="L1215" i="1" s="1"/>
  <c r="L1216" i="1" a="1"/>
  <c r="L1216" i="1" s="1"/>
  <c r="L1217" i="1" a="1"/>
  <c r="L1217" i="1" s="1"/>
  <c r="L1218" i="1" a="1"/>
  <c r="L1218" i="1" s="1"/>
  <c r="L1219" i="1" a="1"/>
  <c r="L1219" i="1" s="1"/>
  <c r="L1220" i="1" a="1"/>
  <c r="L1220" i="1" s="1"/>
  <c r="L1221" i="1" a="1"/>
  <c r="L1221" i="1" s="1"/>
  <c r="L1222" i="1" a="1"/>
  <c r="L1222" i="1" s="1"/>
  <c r="L1223" i="1" a="1"/>
  <c r="L1223" i="1" s="1"/>
  <c r="L1224" i="1" a="1"/>
  <c r="L1224" i="1" s="1"/>
  <c r="L1225" i="1" a="1"/>
  <c r="L1225" i="1"/>
  <c r="L1226" i="1" a="1"/>
  <c r="L1226" i="1" s="1"/>
  <c r="L1227" i="1" a="1"/>
  <c r="L1227" i="1" s="1"/>
  <c r="L1228" i="1" a="1"/>
  <c r="L1228" i="1" s="1"/>
  <c r="L1229" i="1" a="1"/>
  <c r="L1229" i="1" s="1"/>
  <c r="L1230" i="1" a="1"/>
  <c r="L1230" i="1" s="1"/>
  <c r="L1231" i="1" a="1"/>
  <c r="L1231" i="1" s="1"/>
  <c r="L1232" i="1" a="1"/>
  <c r="L1232" i="1" s="1"/>
  <c r="L1233" i="1" a="1"/>
  <c r="L1233" i="1" s="1"/>
  <c r="L1234" i="1" a="1"/>
  <c r="L1234" i="1" s="1"/>
  <c r="L1235" i="1" a="1"/>
  <c r="L1235" i="1" s="1"/>
  <c r="L1236" i="1" a="1"/>
  <c r="L1236" i="1" s="1"/>
  <c r="L1237" i="1" a="1"/>
  <c r="L1237" i="1" s="1"/>
  <c r="L1238" i="1" a="1"/>
  <c r="L1238" i="1" s="1"/>
  <c r="L1239" i="1" a="1"/>
  <c r="L1239" i="1" s="1"/>
  <c r="L1240" i="1" a="1"/>
  <c r="L1240" i="1" s="1"/>
  <c r="L1241" i="1" a="1"/>
  <c r="L1241" i="1" s="1"/>
  <c r="L1242" i="1" a="1"/>
  <c r="L1242" i="1" s="1"/>
  <c r="L1243" i="1" a="1"/>
  <c r="L1243" i="1" s="1"/>
  <c r="L1244" i="1" a="1"/>
  <c r="L1244" i="1" s="1"/>
  <c r="L1245" i="1" a="1"/>
  <c r="L1245" i="1" s="1"/>
  <c r="L1246" i="1" a="1"/>
  <c r="L1246" i="1" s="1"/>
  <c r="L1247" i="1" a="1"/>
  <c r="L1247" i="1" s="1"/>
  <c r="L1248" i="1" a="1"/>
  <c r="L1248" i="1" s="1"/>
  <c r="L1249" i="1" a="1"/>
  <c r="L1249" i="1" s="1"/>
  <c r="L1250" i="1" a="1"/>
  <c r="L1250" i="1" s="1"/>
  <c r="L1251" i="1" a="1"/>
  <c r="L1251" i="1" s="1"/>
  <c r="L1252" i="1" a="1"/>
  <c r="L1252" i="1" s="1"/>
  <c r="L1253" i="1" a="1"/>
  <c r="L1253" i="1" s="1"/>
  <c r="L1254" i="1" a="1"/>
  <c r="L1254" i="1" s="1"/>
  <c r="L1255" i="1" a="1"/>
  <c r="L1255" i="1" s="1"/>
  <c r="L1256" i="1" a="1"/>
  <c r="L1256" i="1" s="1"/>
  <c r="L1257" i="1" a="1"/>
  <c r="L1257" i="1" s="1"/>
  <c r="L1258" i="1" a="1"/>
  <c r="L1258" i="1" s="1"/>
  <c r="L1259" i="1" a="1"/>
  <c r="L1259" i="1" s="1"/>
  <c r="L1260" i="1" a="1"/>
  <c r="L1260" i="1" s="1"/>
  <c r="L1261" i="1" a="1"/>
  <c r="L1261" i="1" s="1"/>
  <c r="L1262" i="1" a="1"/>
  <c r="L1262" i="1" s="1"/>
  <c r="L1263" i="1" a="1"/>
  <c r="L1263" i="1" s="1"/>
  <c r="L1264" i="1" a="1"/>
  <c r="L1264" i="1" s="1"/>
  <c r="L1265" i="1" a="1"/>
  <c r="L1265" i="1" s="1"/>
  <c r="L1266" i="1" a="1"/>
  <c r="L1266" i="1" s="1"/>
  <c r="L1267" i="1" a="1"/>
  <c r="L1267" i="1" s="1"/>
  <c r="L1268" i="1" a="1"/>
  <c r="L1268" i="1" s="1"/>
  <c r="L1269" i="1" a="1"/>
  <c r="L1269" i="1" s="1"/>
  <c r="L1270" i="1" a="1"/>
  <c r="L1270" i="1" s="1"/>
  <c r="L1271" i="1" a="1"/>
  <c r="L1271" i="1" s="1"/>
  <c r="L1272" i="1" a="1"/>
  <c r="L1272" i="1" s="1"/>
  <c r="L1273" i="1" a="1"/>
  <c r="L1273" i="1" s="1"/>
  <c r="L1274" i="1" a="1"/>
  <c r="L1274" i="1" s="1"/>
  <c r="L1275" i="1" a="1"/>
  <c r="L1275" i="1" s="1"/>
  <c r="L1276" i="1" a="1"/>
  <c r="L1276" i="1" s="1"/>
  <c r="L1277" i="1" a="1"/>
  <c r="L1277" i="1" s="1"/>
  <c r="L1278" i="1" a="1"/>
  <c r="L1278" i="1" s="1"/>
  <c r="L1279" i="1" a="1"/>
  <c r="L1279" i="1" s="1"/>
  <c r="L1280" i="1" a="1"/>
  <c r="L1280" i="1" s="1"/>
  <c r="L1281" i="1" a="1"/>
  <c r="L1281" i="1" s="1"/>
  <c r="L1282" i="1" a="1"/>
  <c r="L1282" i="1" s="1"/>
  <c r="L1283" i="1" a="1"/>
  <c r="L1283" i="1" s="1"/>
  <c r="L1284" i="1" a="1"/>
  <c r="L1284" i="1" s="1"/>
  <c r="L1285" i="1" a="1"/>
  <c r="L1285" i="1" s="1"/>
  <c r="L1286" i="1" a="1"/>
  <c r="L1286" i="1" s="1"/>
  <c r="L1287" i="1" a="1"/>
  <c r="L1287" i="1" s="1"/>
  <c r="L1288" i="1" a="1"/>
  <c r="L1288" i="1" s="1"/>
  <c r="L1289" i="1" a="1"/>
  <c r="L1289" i="1" s="1"/>
  <c r="L1290" i="1" a="1"/>
  <c r="L1290" i="1" s="1"/>
  <c r="L1291" i="1" a="1"/>
  <c r="L1291" i="1" s="1"/>
  <c r="L1292" i="1" a="1"/>
  <c r="L1292" i="1" s="1"/>
  <c r="L1293" i="1" a="1"/>
  <c r="L1293" i="1" s="1"/>
  <c r="L1294" i="1" a="1"/>
  <c r="L1294" i="1" s="1"/>
  <c r="L1295" i="1" a="1"/>
  <c r="L1295" i="1" s="1"/>
  <c r="L1296" i="1" a="1"/>
  <c r="L1296" i="1" s="1"/>
  <c r="L1297" i="1" a="1"/>
  <c r="L1297" i="1" s="1"/>
  <c r="L1298" i="1" a="1"/>
  <c r="L1298" i="1" s="1"/>
  <c r="L1299" i="1" a="1"/>
  <c r="L1299" i="1" s="1"/>
  <c r="L1300" i="1" a="1"/>
  <c r="L1300" i="1" s="1"/>
  <c r="L1301" i="1" a="1"/>
  <c r="L1301" i="1" s="1"/>
  <c r="L1302" i="1" a="1"/>
  <c r="L1302" i="1" s="1"/>
  <c r="L1303" i="1" a="1"/>
  <c r="L1303" i="1" s="1"/>
  <c r="L1304" i="1" a="1"/>
  <c r="L1304" i="1" s="1"/>
  <c r="L1305" i="1" a="1"/>
  <c r="L1305" i="1" s="1"/>
  <c r="L1306" i="1" a="1"/>
  <c r="L1306" i="1" s="1"/>
  <c r="L1307" i="1" a="1"/>
  <c r="L1307" i="1" s="1"/>
  <c r="L1308" i="1" a="1"/>
  <c r="L1308" i="1" s="1"/>
  <c r="L1309" i="1" a="1"/>
  <c r="L1309" i="1" s="1"/>
  <c r="L1310" i="1" a="1"/>
  <c r="L1310" i="1" s="1"/>
  <c r="L1311" i="1" a="1"/>
  <c r="L1311" i="1" s="1"/>
  <c r="L1312" i="1" a="1"/>
  <c r="L1312" i="1" s="1"/>
  <c r="L1313" i="1" a="1"/>
  <c r="L1313" i="1" s="1"/>
  <c r="L1314" i="1" a="1"/>
  <c r="L1314" i="1" s="1"/>
  <c r="L1315" i="1" a="1"/>
  <c r="L1315" i="1" s="1"/>
  <c r="L1316" i="1" a="1"/>
  <c r="L1316" i="1" s="1"/>
  <c r="L1317" i="1" a="1"/>
  <c r="L1317" i="1" s="1"/>
  <c r="L1318" i="1" a="1"/>
  <c r="L1318" i="1" s="1"/>
  <c r="L1319" i="1" a="1"/>
  <c r="L1319" i="1" s="1"/>
  <c r="L1320" i="1" a="1"/>
  <c r="L1320" i="1" s="1"/>
  <c r="L1321" i="1" a="1"/>
  <c r="L1321" i="1" s="1"/>
  <c r="L1322" i="1" a="1"/>
  <c r="L1322" i="1" s="1"/>
  <c r="L1323" i="1" a="1"/>
  <c r="L1323" i="1" s="1"/>
  <c r="L1324" i="1" a="1"/>
  <c r="L1324" i="1" s="1"/>
  <c r="L1325" i="1" a="1"/>
  <c r="L1325" i="1" s="1"/>
  <c r="L1326" i="1" a="1"/>
  <c r="L1326" i="1" s="1"/>
  <c r="L1327" i="1" a="1"/>
  <c r="L1327" i="1"/>
  <c r="L1328" i="1" a="1"/>
  <c r="L1328" i="1" s="1"/>
  <c r="L1329" i="1" a="1"/>
  <c r="L1329" i="1" s="1"/>
  <c r="L1330" i="1" a="1"/>
  <c r="L1330" i="1" s="1"/>
  <c r="L1331" i="1" a="1"/>
  <c r="L1331" i="1" s="1"/>
  <c r="L1332" i="1" a="1"/>
  <c r="L1332" i="1" s="1"/>
  <c r="L1333" i="1" a="1"/>
  <c r="L1333" i="1"/>
  <c r="L1334" i="1" a="1"/>
  <c r="L1334" i="1" s="1"/>
  <c r="L1335" i="1" a="1"/>
  <c r="L1335" i="1" s="1"/>
  <c r="L1336" i="1" a="1"/>
  <c r="L1336" i="1" s="1"/>
  <c r="L1337" i="1" a="1"/>
  <c r="L1337" i="1" s="1"/>
  <c r="L1338" i="1" a="1"/>
  <c r="L1338" i="1" s="1"/>
  <c r="L1339" i="1" a="1"/>
  <c r="L1339" i="1" s="1"/>
  <c r="L1340" i="1" a="1"/>
  <c r="L1340" i="1" s="1"/>
  <c r="L1341" i="1" a="1"/>
  <c r="L1341" i="1" s="1"/>
  <c r="L1342" i="1" a="1"/>
  <c r="L1342" i="1" s="1"/>
  <c r="L1343" i="1" a="1"/>
  <c r="L1343" i="1" s="1"/>
  <c r="L1344" i="1" a="1"/>
  <c r="L1344" i="1" s="1"/>
  <c r="L1345" i="1" a="1"/>
  <c r="L1345" i="1" s="1"/>
  <c r="L1346" i="1" a="1"/>
  <c r="L1346" i="1" s="1"/>
  <c r="L1347" i="1" a="1"/>
  <c r="L1347" i="1" s="1"/>
  <c r="L1348" i="1" a="1"/>
  <c r="L1348" i="1" s="1"/>
  <c r="L1349" i="1" a="1"/>
  <c r="L1349" i="1" s="1"/>
  <c r="L1350" i="1" a="1"/>
  <c r="L1350" i="1" s="1"/>
  <c r="L1351" i="1" a="1"/>
  <c r="L1351" i="1" s="1"/>
  <c r="L1352" i="1" a="1"/>
  <c r="L1352" i="1" s="1"/>
  <c r="L1353" i="1" a="1"/>
  <c r="L1353" i="1" s="1"/>
  <c r="L1354" i="1" a="1"/>
  <c r="L1354" i="1" s="1"/>
  <c r="L1355" i="1" a="1"/>
  <c r="L1355" i="1" s="1"/>
  <c r="L1356" i="1" a="1"/>
  <c r="L1356" i="1" s="1"/>
  <c r="L1357" i="1" a="1"/>
  <c r="L1357" i="1" s="1"/>
  <c r="L1358" i="1" a="1"/>
  <c r="L1358" i="1" s="1"/>
  <c r="L1359" i="1" a="1"/>
  <c r="L1359" i="1"/>
  <c r="L1360" i="1" a="1"/>
  <c r="L1360" i="1" s="1"/>
  <c r="L1361" i="1" a="1"/>
  <c r="L1361" i="1" s="1"/>
  <c r="L1362" i="1" a="1"/>
  <c r="L1362" i="1" s="1"/>
  <c r="L1363" i="1" a="1"/>
  <c r="L1363" i="1" s="1"/>
  <c r="L1364" i="1" a="1"/>
  <c r="L1364" i="1" s="1"/>
  <c r="L1365" i="1" a="1"/>
  <c r="L1365" i="1" s="1"/>
  <c r="L1366" i="1" a="1"/>
  <c r="L1366" i="1" s="1"/>
  <c r="L1367" i="1" a="1"/>
  <c r="L1367" i="1" s="1"/>
  <c r="L1368" i="1" a="1"/>
  <c r="L1368" i="1" s="1"/>
  <c r="L1369" i="1" a="1"/>
  <c r="L1369" i="1" s="1"/>
  <c r="L1370" i="1" a="1"/>
  <c r="L1370" i="1" s="1"/>
  <c r="L1371" i="1" a="1"/>
  <c r="L1371" i="1" s="1"/>
  <c r="L1372" i="1" a="1"/>
  <c r="L1372" i="1" s="1"/>
  <c r="L1373" i="1" a="1"/>
  <c r="L1373" i="1" s="1"/>
  <c r="L1374" i="1" a="1"/>
  <c r="L1374" i="1" s="1"/>
  <c r="L1375" i="1" a="1"/>
  <c r="L1375" i="1" s="1"/>
  <c r="L1376" i="1" a="1"/>
  <c r="L1376" i="1" s="1"/>
  <c r="L1377" i="1" a="1"/>
  <c r="L1377" i="1" s="1"/>
  <c r="L1378" i="1" a="1"/>
  <c r="L1378" i="1" s="1"/>
  <c r="L1379" i="1" a="1"/>
  <c r="L1379" i="1" s="1"/>
  <c r="L1380" i="1" a="1"/>
  <c r="L1380" i="1" s="1"/>
  <c r="L1381" i="1" a="1"/>
  <c r="L1381" i="1" s="1"/>
  <c r="L1382" i="1" a="1"/>
  <c r="L1382" i="1" s="1"/>
  <c r="L1383" i="1" a="1"/>
  <c r="L1383" i="1" s="1"/>
  <c r="L1384" i="1" a="1"/>
  <c r="L1384" i="1" s="1"/>
  <c r="L1385" i="1" a="1"/>
  <c r="L1385" i="1" s="1"/>
  <c r="L1386" i="1" a="1"/>
  <c r="L1386" i="1" s="1"/>
  <c r="L1387" i="1" a="1"/>
  <c r="L1387" i="1" s="1"/>
  <c r="L1388" i="1" a="1"/>
  <c r="L1388" i="1" s="1"/>
  <c r="L1389" i="1" a="1"/>
  <c r="L1389" i="1" s="1"/>
  <c r="L1390" i="1" a="1"/>
  <c r="L1390" i="1" s="1"/>
  <c r="L1391" i="1" a="1"/>
  <c r="L1391" i="1" s="1"/>
  <c r="L1392" i="1" a="1"/>
  <c r="L1392" i="1" s="1"/>
  <c r="L1393" i="1" a="1"/>
  <c r="L1393" i="1" s="1"/>
  <c r="L1394" i="1" a="1"/>
  <c r="L1394" i="1" s="1"/>
  <c r="L1395" i="1" a="1"/>
  <c r="L1395" i="1" s="1"/>
  <c r="L1396" i="1" a="1"/>
  <c r="L1396" i="1" s="1"/>
  <c r="L1397" i="1" a="1"/>
  <c r="L1397" i="1" s="1"/>
  <c r="L1398" i="1" a="1"/>
  <c r="L1398" i="1" s="1"/>
  <c r="L1399" i="1" a="1"/>
  <c r="L1399" i="1" s="1"/>
  <c r="L1400" i="1" a="1"/>
  <c r="L1400" i="1" s="1"/>
  <c r="L1401" i="1" a="1"/>
  <c r="L1401" i="1" s="1"/>
  <c r="L1402" i="1" a="1"/>
  <c r="L1402" i="1" s="1"/>
  <c r="L1403" i="1" a="1"/>
  <c r="L1403" i="1" s="1"/>
  <c r="L1404" i="1" a="1"/>
  <c r="L1404" i="1" s="1"/>
  <c r="L1405" i="1" a="1"/>
  <c r="L1405" i="1" s="1"/>
  <c r="L1406" i="1" a="1"/>
  <c r="L1406" i="1" s="1"/>
  <c r="L1407" i="1" a="1"/>
  <c r="L1407" i="1" s="1"/>
  <c r="L1408" i="1" a="1"/>
  <c r="L1408" i="1" s="1"/>
  <c r="L1409" i="1" a="1"/>
  <c r="L1409" i="1" s="1"/>
  <c r="L1410" i="1" a="1"/>
  <c r="L1410" i="1" s="1"/>
  <c r="L1411" i="1" a="1"/>
  <c r="L1411" i="1" s="1"/>
  <c r="L1412" i="1" a="1"/>
  <c r="L1412" i="1" s="1"/>
  <c r="L1413" i="1" a="1"/>
  <c r="L1413" i="1" s="1"/>
  <c r="L1414" i="1" a="1"/>
  <c r="L1414" i="1" s="1"/>
  <c r="L1415" i="1" a="1"/>
  <c r="L1415" i="1" s="1"/>
  <c r="L1416" i="1" a="1"/>
  <c r="L1416" i="1" s="1"/>
  <c r="L1417" i="1" a="1"/>
  <c r="L1417" i="1" s="1"/>
  <c r="L1418" i="1" a="1"/>
  <c r="L1418" i="1" s="1"/>
  <c r="L1419" i="1" a="1"/>
  <c r="L1419" i="1" s="1"/>
  <c r="L1420" i="1" a="1"/>
  <c r="L1420" i="1" s="1"/>
  <c r="L1421" i="1" a="1"/>
  <c r="L1421" i="1" s="1"/>
  <c r="L1422" i="1" a="1"/>
  <c r="L1422" i="1" s="1"/>
  <c r="L1423" i="1" a="1"/>
  <c r="L1423" i="1" s="1"/>
  <c r="L1424" i="1" a="1"/>
  <c r="L1424" i="1" s="1"/>
  <c r="L1425" i="1" a="1"/>
  <c r="L1425" i="1" s="1"/>
  <c r="L1426" i="1" a="1"/>
  <c r="L1426" i="1" s="1"/>
  <c r="L1427" i="1" a="1"/>
  <c r="L1427" i="1" s="1"/>
  <c r="L1428" i="1" a="1"/>
  <c r="L1428" i="1" s="1"/>
  <c r="L1429" i="1" a="1"/>
  <c r="L1429" i="1" s="1"/>
  <c r="L1430" i="1" a="1"/>
  <c r="L1430" i="1" s="1"/>
  <c r="L1431" i="1" a="1"/>
  <c r="L1431" i="1" s="1"/>
  <c r="L1432" i="1" a="1"/>
  <c r="L1432" i="1" s="1"/>
  <c r="L1433" i="1" a="1"/>
  <c r="L1433" i="1" s="1"/>
  <c r="L1434" i="1" a="1"/>
  <c r="L1434" i="1" s="1"/>
  <c r="L1435" i="1" a="1"/>
  <c r="L1435" i="1" s="1"/>
  <c r="L1436" i="1" a="1"/>
  <c r="L1436" i="1" s="1"/>
  <c r="L1437" i="1" a="1"/>
  <c r="L1437" i="1" s="1"/>
  <c r="L1438" i="1" a="1"/>
  <c r="L1438" i="1" s="1"/>
  <c r="L1439" i="1" a="1"/>
  <c r="L1439" i="1" s="1"/>
  <c r="L1440" i="1" a="1"/>
  <c r="L1440" i="1" s="1"/>
  <c r="L1441" i="1" a="1"/>
  <c r="L1441" i="1" s="1"/>
  <c r="L1442" i="1" a="1"/>
  <c r="L1442" i="1" s="1"/>
  <c r="L1443" i="1" a="1"/>
  <c r="L1443" i="1" s="1"/>
  <c r="L1444" i="1" a="1"/>
  <c r="L1444" i="1" s="1"/>
  <c r="L1445" i="1" a="1"/>
  <c r="L1445" i="1" s="1"/>
  <c r="L1446" i="1" a="1"/>
  <c r="L1446" i="1" s="1"/>
  <c r="L1447" i="1" a="1"/>
  <c r="L1447" i="1" s="1"/>
  <c r="L1448" i="1" a="1"/>
  <c r="L1448" i="1" s="1"/>
  <c r="L1449" i="1" a="1"/>
  <c r="L1449" i="1" s="1"/>
  <c r="L1450" i="1" a="1"/>
  <c r="L1450" i="1" s="1"/>
  <c r="L1451" i="1" a="1"/>
  <c r="L1451" i="1" s="1"/>
  <c r="L1452" i="1" a="1"/>
  <c r="L1452" i="1" s="1"/>
  <c r="L1453" i="1" a="1"/>
  <c r="L1453" i="1" s="1"/>
  <c r="L1454" i="1" a="1"/>
  <c r="L1454" i="1" s="1"/>
  <c r="L1455" i="1" a="1"/>
  <c r="L1455" i="1" s="1"/>
  <c r="L1456" i="1" a="1"/>
  <c r="L1456" i="1" s="1"/>
  <c r="L1457" i="1" a="1"/>
  <c r="L1457" i="1" s="1"/>
  <c r="L1458" i="1" a="1"/>
  <c r="L1458" i="1" s="1"/>
  <c r="L1459" i="1" a="1"/>
  <c r="L1459" i="1" s="1"/>
  <c r="L1460" i="1" a="1"/>
  <c r="L1460" i="1" s="1"/>
  <c r="L1461" i="1" a="1"/>
  <c r="L1461" i="1" s="1"/>
  <c r="L1462" i="1" a="1"/>
  <c r="L1462" i="1" s="1"/>
  <c r="L1463" i="1" a="1"/>
  <c r="L1463" i="1" s="1"/>
  <c r="L1464" i="1" a="1"/>
  <c r="L1464" i="1" s="1"/>
  <c r="L1465" i="1" a="1"/>
  <c r="L1465" i="1" s="1"/>
  <c r="L1466" i="1" a="1"/>
  <c r="L1466" i="1" s="1"/>
  <c r="L1467" i="1" a="1"/>
  <c r="L1467" i="1" s="1"/>
  <c r="L1468" i="1" a="1"/>
  <c r="L1468" i="1" s="1"/>
  <c r="L1469" i="1" a="1"/>
  <c r="L1469" i="1" s="1"/>
  <c r="L1470" i="1" a="1"/>
  <c r="L1470" i="1" s="1"/>
  <c r="L1471" i="1" a="1"/>
  <c r="L1471" i="1" s="1"/>
  <c r="L1472" i="1" a="1"/>
  <c r="L1472" i="1" s="1"/>
  <c r="L1473" i="1" a="1"/>
  <c r="L1473" i="1" s="1"/>
  <c r="L1474" i="1" a="1"/>
  <c r="L1474" i="1" s="1"/>
  <c r="L1475" i="1" a="1"/>
  <c r="L1475" i="1" s="1"/>
  <c r="L1476" i="1" a="1"/>
  <c r="L1476" i="1" s="1"/>
  <c r="L1477" i="1" a="1"/>
  <c r="L1477" i="1" s="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1488" i="1" a="1"/>
  <c r="L1488" i="1" s="1"/>
  <c r="L1489" i="1" a="1"/>
  <c r="L1489" i="1" s="1"/>
  <c r="L1490" i="1" a="1"/>
  <c r="L1490" i="1" s="1"/>
  <c r="L1491" i="1" a="1"/>
  <c r="L1491" i="1" s="1"/>
  <c r="L1492" i="1" a="1"/>
  <c r="L1492" i="1" s="1"/>
  <c r="L1493" i="1" a="1"/>
  <c r="L1493" i="1" s="1"/>
  <c r="L1494" i="1" a="1"/>
  <c r="L1494" i="1" s="1"/>
  <c r="L1495" i="1" a="1"/>
  <c r="L1495" i="1" s="1"/>
  <c r="L1496" i="1" a="1"/>
  <c r="L1496" i="1" s="1"/>
  <c r="L1497" i="1" a="1"/>
  <c r="L1497" i="1" s="1"/>
  <c r="L1498" i="1" a="1"/>
  <c r="L1498" i="1" s="1"/>
  <c r="L1499" i="1" a="1"/>
  <c r="L1499" i="1" s="1"/>
  <c r="L1500" i="1" a="1"/>
  <c r="L1500" i="1" s="1"/>
  <c r="L1501" i="1" a="1"/>
  <c r="L1501" i="1" s="1"/>
  <c r="L1502" i="1" a="1"/>
  <c r="L1502" i="1" s="1"/>
  <c r="L1503" i="1" a="1"/>
  <c r="L1503" i="1" s="1"/>
  <c r="L1504" i="1" a="1"/>
  <c r="L1504" i="1" s="1"/>
  <c r="L1505" i="1" a="1"/>
  <c r="L1505" i="1" s="1"/>
  <c r="L1506" i="1" a="1"/>
  <c r="L1506" i="1" s="1"/>
  <c r="L1507" i="1" a="1"/>
  <c r="L1507" i="1" s="1"/>
  <c r="L1508" i="1" a="1"/>
  <c r="L1508" i="1" s="1"/>
  <c r="L1509" i="1" a="1"/>
  <c r="L1509" i="1" s="1"/>
  <c r="L1510" i="1" a="1"/>
  <c r="L1510" i="1" s="1"/>
  <c r="L1511" i="1" a="1"/>
  <c r="L1511" i="1" s="1"/>
  <c r="L1512" i="1" a="1"/>
  <c r="L1512" i="1" s="1"/>
  <c r="L1513" i="1" a="1"/>
  <c r="L1513" i="1" s="1"/>
  <c r="L1514" i="1" a="1"/>
  <c r="L1514" i="1" s="1"/>
  <c r="L1515" i="1" a="1"/>
  <c r="L1515" i="1" s="1"/>
  <c r="L1516" i="1" a="1"/>
  <c r="L1516" i="1" s="1"/>
  <c r="L1517" i="1" a="1"/>
  <c r="L1517" i="1" s="1"/>
  <c r="L1518" i="1" a="1"/>
  <c r="L1518" i="1" s="1"/>
  <c r="L1519" i="1" a="1"/>
  <c r="L1519" i="1" s="1"/>
  <c r="L1520" i="1" a="1"/>
  <c r="L1520" i="1" s="1"/>
  <c r="L1521" i="1" a="1"/>
  <c r="L1521" i="1" s="1"/>
  <c r="L1522" i="1" a="1"/>
  <c r="L1522" i="1" s="1"/>
  <c r="L1523" i="1" a="1"/>
  <c r="L1523" i="1" s="1"/>
  <c r="L1524" i="1" a="1"/>
  <c r="L1524" i="1" s="1"/>
  <c r="L1525" i="1" a="1"/>
  <c r="L1525" i="1" s="1"/>
  <c r="L1526" i="1" a="1"/>
  <c r="L1526" i="1" s="1"/>
  <c r="L1527" i="1" a="1"/>
  <c r="L1527" i="1" s="1"/>
  <c r="L1528" i="1" a="1"/>
  <c r="L1528" i="1" s="1"/>
  <c r="L1529" i="1" a="1"/>
  <c r="L1529" i="1" s="1"/>
  <c r="L1530" i="1" a="1"/>
  <c r="L1530" i="1" s="1"/>
  <c r="L1531" i="1" a="1"/>
  <c r="L1531" i="1" s="1"/>
  <c r="L1532" i="1" a="1"/>
  <c r="L1532" i="1" s="1"/>
  <c r="L1533" i="1" a="1"/>
  <c r="L1533" i="1" s="1"/>
  <c r="L1534" i="1" a="1"/>
  <c r="L1534" i="1" s="1"/>
  <c r="L1535" i="1" a="1"/>
  <c r="L1535" i="1" s="1"/>
  <c r="L1536" i="1" a="1"/>
  <c r="L1536" i="1" s="1"/>
  <c r="L1537" i="1" a="1"/>
  <c r="L1537" i="1" s="1"/>
  <c r="L1538" i="1" a="1"/>
  <c r="L1538" i="1" s="1"/>
  <c r="L1539" i="1" a="1"/>
  <c r="L1539" i="1" s="1"/>
  <c r="L1540" i="1" a="1"/>
  <c r="L1540" i="1" s="1"/>
  <c r="L1541" i="1" a="1"/>
  <c r="L1541" i="1" s="1"/>
  <c r="L1542" i="1" a="1"/>
  <c r="L1542" i="1" s="1"/>
  <c r="L1543" i="1" a="1"/>
  <c r="L1543" i="1" s="1"/>
  <c r="L1544" i="1" a="1"/>
  <c r="L1544" i="1" s="1"/>
  <c r="L1545" i="1" a="1"/>
  <c r="L1545" i="1" s="1"/>
  <c r="L1546" i="1" a="1"/>
  <c r="L1546" i="1" s="1"/>
  <c r="L1547" i="1" a="1"/>
  <c r="L1547" i="1" s="1"/>
  <c r="L1548" i="1" a="1"/>
  <c r="L1548" i="1" s="1"/>
  <c r="L1549" i="1" a="1"/>
  <c r="L1549" i="1" s="1"/>
  <c r="L1550" i="1" a="1"/>
  <c r="L1550" i="1" s="1"/>
  <c r="L1551" i="1" a="1"/>
  <c r="L1551" i="1" s="1"/>
  <c r="L1552" i="1" a="1"/>
  <c r="L1552" i="1" s="1"/>
  <c r="L1553" i="1" a="1"/>
  <c r="L1553" i="1" s="1"/>
  <c r="L1554" i="1" a="1"/>
  <c r="L1554" i="1" s="1"/>
  <c r="L1555" i="1" a="1"/>
  <c r="L1555" i="1" s="1"/>
  <c r="L1556" i="1" a="1"/>
  <c r="L1556" i="1" s="1"/>
  <c r="L1557" i="1" a="1"/>
  <c r="L1557" i="1" s="1"/>
  <c r="L1558" i="1" a="1"/>
  <c r="L1558" i="1" s="1"/>
  <c r="L1559" i="1" a="1"/>
  <c r="L1559" i="1" s="1"/>
  <c r="L1560" i="1" a="1"/>
  <c r="L1560" i="1" s="1"/>
  <c r="L1561" i="1" a="1"/>
  <c r="L1561" i="1" s="1"/>
  <c r="L1562" i="1" a="1"/>
  <c r="L1562" i="1" s="1"/>
  <c r="L1563" i="1" a="1"/>
  <c r="L1563" i="1" s="1"/>
  <c r="L1564" i="1" a="1"/>
  <c r="L1564" i="1" s="1"/>
  <c r="L1565" i="1" a="1"/>
  <c r="L1565" i="1" s="1"/>
  <c r="L1566" i="1" a="1"/>
  <c r="L1566" i="1" s="1"/>
  <c r="L1567" i="1" a="1"/>
  <c r="L1567" i="1" s="1"/>
  <c r="L1568" i="1" a="1"/>
  <c r="L1568" i="1" s="1"/>
  <c r="L1569" i="1" a="1"/>
  <c r="L1569" i="1" s="1"/>
  <c r="L1570" i="1" a="1"/>
  <c r="L1570" i="1" s="1"/>
  <c r="L1571" i="1" a="1"/>
  <c r="L1571" i="1" s="1"/>
  <c r="L1572" i="1" a="1"/>
  <c r="L1572" i="1" s="1"/>
  <c r="L1573" i="1" a="1"/>
  <c r="L1573" i="1" s="1"/>
  <c r="L1574" i="1" a="1"/>
  <c r="L1574" i="1" s="1"/>
  <c r="L1575" i="1" a="1"/>
  <c r="L1575" i="1" s="1"/>
  <c r="L1576" i="1" a="1"/>
  <c r="L1576" i="1" s="1"/>
  <c r="L1577" i="1" a="1"/>
  <c r="L1577" i="1" s="1"/>
  <c r="L1578" i="1" a="1"/>
  <c r="L1578" i="1" s="1"/>
  <c r="L1579" i="1" a="1"/>
  <c r="L1579" i="1" s="1"/>
  <c r="L1580" i="1" a="1"/>
  <c r="L1580" i="1" s="1"/>
  <c r="L1581" i="1" a="1"/>
  <c r="L1581" i="1" s="1"/>
  <c r="L1582" i="1" a="1"/>
  <c r="L1582" i="1" s="1"/>
  <c r="L1583" i="1" a="1"/>
  <c r="L1583" i="1" s="1"/>
  <c r="L1584" i="1" a="1"/>
  <c r="L1584" i="1" s="1"/>
  <c r="L1585" i="1" a="1"/>
  <c r="L1585" i="1" s="1"/>
  <c r="L1586" i="1" a="1"/>
  <c r="L1586" i="1" s="1"/>
  <c r="L1587" i="1" a="1"/>
  <c r="L1587" i="1" s="1"/>
  <c r="L1588" i="1" a="1"/>
  <c r="L1588" i="1" s="1"/>
  <c r="L1589" i="1" a="1"/>
  <c r="L1589" i="1" s="1"/>
  <c r="L1590" i="1" a="1"/>
  <c r="L1590" i="1" s="1"/>
  <c r="L1591" i="1" a="1"/>
  <c r="L1591" i="1" s="1"/>
  <c r="L1592" i="1" a="1"/>
  <c r="L1592" i="1" s="1"/>
  <c r="L1593" i="1" a="1"/>
  <c r="L1593" i="1" s="1"/>
  <c r="L1594" i="1" a="1"/>
  <c r="L1594" i="1" s="1"/>
  <c r="L1595" i="1" a="1"/>
  <c r="L1595" i="1" s="1"/>
  <c r="L1596" i="1" a="1"/>
  <c r="L1596" i="1" s="1"/>
  <c r="L1597" i="1" a="1"/>
  <c r="L1597" i="1" s="1"/>
  <c r="L1598" i="1" a="1"/>
  <c r="L1598" i="1" s="1"/>
  <c r="L1599" i="1" a="1"/>
  <c r="L1599" i="1" s="1"/>
  <c r="L1600" i="1" a="1"/>
  <c r="L1600" i="1" s="1"/>
  <c r="L1601" i="1" a="1"/>
  <c r="L1601" i="1" s="1"/>
  <c r="L1602" i="1" a="1"/>
  <c r="L1602" i="1" s="1"/>
  <c r="L1603" i="1" a="1"/>
  <c r="L1603" i="1" s="1"/>
  <c r="L1604" i="1" a="1"/>
  <c r="L1604" i="1" s="1"/>
  <c r="L1605" i="1" a="1"/>
  <c r="L1605" i="1" s="1"/>
  <c r="L1606" i="1" a="1"/>
  <c r="L1606" i="1" s="1"/>
  <c r="L1607" i="1" a="1"/>
  <c r="L1607" i="1" s="1"/>
  <c r="L1608" i="1" a="1"/>
  <c r="L1608" i="1" s="1"/>
  <c r="L1609" i="1" a="1"/>
  <c r="L1609" i="1" s="1"/>
  <c r="L1610" i="1" a="1"/>
  <c r="L1610" i="1" s="1"/>
  <c r="L1611" i="1" a="1"/>
  <c r="L1611" i="1" s="1"/>
  <c r="L1612" i="1" a="1"/>
  <c r="L1612" i="1" s="1"/>
  <c r="L1613" i="1" a="1"/>
  <c r="L1613" i="1" s="1"/>
  <c r="L1614" i="1" a="1"/>
  <c r="L1614" i="1" s="1"/>
  <c r="L1615" i="1" a="1"/>
  <c r="L1615" i="1" s="1"/>
  <c r="L1616" i="1" a="1"/>
  <c r="L1616" i="1" s="1"/>
  <c r="L1617" i="1" a="1"/>
  <c r="L1617" i="1" s="1"/>
  <c r="L1618" i="1" a="1"/>
  <c r="L1618" i="1" s="1"/>
  <c r="L1619" i="1" a="1"/>
  <c r="L1619" i="1" s="1"/>
  <c r="L1620" i="1" a="1"/>
  <c r="L1620" i="1" s="1"/>
  <c r="L1621" i="1" a="1"/>
  <c r="L1621" i="1" s="1"/>
  <c r="L1622" i="1" a="1"/>
  <c r="L1622" i="1" s="1"/>
  <c r="L1623" i="1" a="1"/>
  <c r="L1623" i="1" s="1"/>
  <c r="L1624" i="1" a="1"/>
  <c r="L1624" i="1" s="1"/>
  <c r="L1625" i="1" a="1"/>
  <c r="L1625" i="1" s="1"/>
  <c r="L1626" i="1" a="1"/>
  <c r="L1626" i="1" s="1"/>
  <c r="L1627" i="1" a="1"/>
  <c r="L1627" i="1" s="1"/>
  <c r="L1628" i="1" a="1"/>
  <c r="L1628" i="1" s="1"/>
  <c r="L1629" i="1" a="1"/>
  <c r="L1629" i="1" s="1"/>
  <c r="L1630" i="1" a="1"/>
  <c r="L1630" i="1" s="1"/>
  <c r="L1631" i="1" a="1"/>
  <c r="L1631" i="1" s="1"/>
  <c r="L1632" i="1" a="1"/>
  <c r="L1632" i="1" s="1"/>
  <c r="L1633" i="1" a="1"/>
  <c r="L1633" i="1" s="1"/>
  <c r="L1634" i="1" a="1"/>
  <c r="L1634" i="1" s="1"/>
  <c r="L1635" i="1" a="1"/>
  <c r="L1635" i="1" s="1"/>
  <c r="L1636" i="1" a="1"/>
  <c r="L1636" i="1" s="1"/>
  <c r="L1637" i="1" a="1"/>
  <c r="L1637" i="1" s="1"/>
  <c r="L1638" i="1" a="1"/>
  <c r="L1638" i="1" s="1"/>
  <c r="L1639" i="1" a="1"/>
  <c r="L1639" i="1" s="1"/>
  <c r="L1640" i="1" a="1"/>
  <c r="L1640" i="1" s="1"/>
  <c r="L1641" i="1" a="1"/>
  <c r="L1641" i="1" s="1"/>
  <c r="L1642" i="1" a="1"/>
  <c r="L1642" i="1" s="1"/>
  <c r="L1643" i="1" a="1"/>
  <c r="L1643" i="1" s="1"/>
  <c r="L1644" i="1" a="1"/>
  <c r="L1644" i="1" s="1"/>
  <c r="L1645" i="1" a="1"/>
  <c r="L1645" i="1" s="1"/>
  <c r="L1646" i="1" a="1"/>
  <c r="L1646" i="1" s="1"/>
  <c r="L1647" i="1" a="1"/>
  <c r="L1647" i="1" s="1"/>
  <c r="L1648" i="1" a="1"/>
  <c r="L1648" i="1" s="1"/>
  <c r="L1649" i="1" a="1"/>
  <c r="L1649" i="1" s="1"/>
  <c r="L1650" i="1" a="1"/>
  <c r="L1650" i="1" s="1"/>
  <c r="L1651" i="1" a="1"/>
  <c r="L1651" i="1" s="1"/>
  <c r="L1652" i="1" a="1"/>
  <c r="L1652" i="1" s="1"/>
  <c r="L1653" i="1" a="1"/>
  <c r="L1653" i="1" s="1"/>
  <c r="L1654" i="1" a="1"/>
  <c r="L1654" i="1" s="1"/>
  <c r="L1655" i="1" a="1"/>
  <c r="L1655" i="1" s="1"/>
  <c r="L1656" i="1" a="1"/>
  <c r="L1656" i="1" s="1"/>
  <c r="L1657" i="1" a="1"/>
  <c r="L1657" i="1" s="1"/>
  <c r="L1658" i="1" a="1"/>
  <c r="L1658" i="1" s="1"/>
  <c r="L1659" i="1" a="1"/>
  <c r="L1659" i="1" s="1"/>
  <c r="L1660" i="1" a="1"/>
  <c r="L1660" i="1" s="1"/>
  <c r="L1661" i="1" a="1"/>
  <c r="L1661" i="1" s="1"/>
  <c r="L1662" i="1" a="1"/>
  <c r="L1662" i="1" s="1"/>
  <c r="L1663" i="1" a="1"/>
  <c r="L1663" i="1" s="1"/>
  <c r="L1664" i="1" a="1"/>
  <c r="L1664" i="1" s="1"/>
  <c r="L1665" i="1" a="1"/>
  <c r="L1665" i="1" s="1"/>
  <c r="L1666" i="1" a="1"/>
  <c r="L1666" i="1" s="1"/>
  <c r="L1667" i="1" a="1"/>
  <c r="L1667" i="1" s="1"/>
  <c r="L1668" i="1" a="1"/>
  <c r="L1668" i="1" s="1"/>
  <c r="L1669" i="1" a="1"/>
  <c r="L1669" i="1" s="1"/>
  <c r="L1670" i="1" a="1"/>
  <c r="L1670" i="1" s="1"/>
  <c r="L1671" i="1" a="1"/>
  <c r="L1671" i="1" s="1"/>
  <c r="L1672" i="1" a="1"/>
  <c r="L1672" i="1" s="1"/>
  <c r="L1673" i="1" a="1"/>
  <c r="L1673" i="1" s="1"/>
  <c r="L1674" i="1" a="1"/>
  <c r="L1674" i="1" s="1"/>
  <c r="L1675" i="1" a="1"/>
  <c r="L1675" i="1" s="1"/>
  <c r="L1676" i="1" a="1"/>
  <c r="L1676" i="1" s="1"/>
  <c r="L1677" i="1" a="1"/>
  <c r="L1677" i="1" s="1"/>
  <c r="L1678" i="1" a="1"/>
  <c r="L1678" i="1" s="1"/>
  <c r="L1679" i="1" a="1"/>
  <c r="L1679" i="1" s="1"/>
  <c r="L1680" i="1" a="1"/>
  <c r="L1680" i="1" s="1"/>
  <c r="L1681" i="1" a="1"/>
  <c r="L1681" i="1" s="1"/>
  <c r="L1682" i="1" a="1"/>
  <c r="L1682" i="1" s="1"/>
  <c r="L1683" i="1" a="1"/>
  <c r="L1683" i="1" s="1"/>
  <c r="L1684" i="1" a="1"/>
  <c r="L1684" i="1" s="1"/>
  <c r="L1685" i="1" a="1"/>
  <c r="L1685" i="1" s="1"/>
  <c r="L1686" i="1" a="1"/>
  <c r="L1686" i="1" s="1"/>
  <c r="L1687" i="1" a="1"/>
  <c r="L1687" i="1" s="1"/>
  <c r="L1688" i="1" a="1"/>
  <c r="L1688" i="1" s="1"/>
  <c r="L1689" i="1" a="1"/>
  <c r="L1689" i="1" s="1"/>
  <c r="L1690" i="1" a="1"/>
  <c r="L1690" i="1" s="1"/>
  <c r="L1691" i="1" a="1"/>
  <c r="L1691" i="1" s="1"/>
  <c r="L1692" i="1" a="1"/>
  <c r="L1692" i="1" s="1"/>
  <c r="L1693" i="1" a="1"/>
  <c r="L1693" i="1" s="1"/>
  <c r="L1694" i="1" a="1"/>
  <c r="L1694" i="1" s="1"/>
  <c r="L1695" i="1" a="1"/>
  <c r="L1695" i="1" s="1"/>
  <c r="L1696" i="1" a="1"/>
  <c r="L1696" i="1" s="1"/>
  <c r="L1697" i="1" a="1"/>
  <c r="L1697" i="1" s="1"/>
  <c r="L1698" i="1" a="1"/>
  <c r="L1698" i="1" s="1"/>
  <c r="L1699" i="1" a="1"/>
  <c r="L1699" i="1" s="1"/>
  <c r="L1700" i="1" a="1"/>
  <c r="L1700" i="1" s="1"/>
  <c r="L1701" i="1" a="1"/>
  <c r="L1701" i="1" s="1"/>
  <c r="L1702" i="1" a="1"/>
  <c r="L1702" i="1" s="1"/>
  <c r="L1703" i="1" a="1"/>
  <c r="L1703" i="1" s="1"/>
  <c r="L1704" i="1" a="1"/>
  <c r="L1704" i="1" s="1"/>
  <c r="L1705" i="1" a="1"/>
  <c r="L1705" i="1" s="1"/>
  <c r="L1706" i="1" a="1"/>
  <c r="L1706" i="1" s="1"/>
  <c r="L1707" i="1" a="1"/>
  <c r="L1707" i="1" s="1"/>
  <c r="L1708" i="1" a="1"/>
  <c r="L1708" i="1" s="1"/>
  <c r="L1709" i="1" a="1"/>
  <c r="L1709" i="1" s="1"/>
  <c r="L1710" i="1" a="1"/>
  <c r="L1710" i="1" s="1"/>
  <c r="L1711" i="1" a="1"/>
  <c r="L1711" i="1" s="1"/>
  <c r="L1712" i="1" a="1"/>
  <c r="L1712" i="1"/>
  <c r="L1713" i="1" a="1"/>
  <c r="L1713" i="1" s="1"/>
  <c r="L1714" i="1" a="1"/>
  <c r="L1714" i="1" s="1"/>
  <c r="L1715" i="1" a="1"/>
  <c r="L1715" i="1" s="1"/>
  <c r="L1716" i="1" a="1"/>
  <c r="L1716" i="1" s="1"/>
  <c r="L1717" i="1" a="1"/>
  <c r="L1717" i="1" s="1"/>
  <c r="L1718" i="1" a="1"/>
  <c r="L1718" i="1" s="1"/>
  <c r="L1719" i="1" a="1"/>
  <c r="L1719" i="1" s="1"/>
  <c r="L1720" i="1" a="1"/>
  <c r="L1720" i="1" s="1"/>
  <c r="L1721" i="1" a="1"/>
  <c r="L1721" i="1" s="1"/>
  <c r="L1722" i="1" a="1"/>
  <c r="L1722" i="1" s="1"/>
  <c r="L1723" i="1" a="1"/>
  <c r="L1723" i="1" s="1"/>
  <c r="L1724" i="1" a="1"/>
  <c r="L1724" i="1" s="1"/>
  <c r="L1725" i="1" a="1"/>
  <c r="L1725" i="1" s="1"/>
  <c r="L1726" i="1" a="1"/>
  <c r="L1726" i="1" s="1"/>
  <c r="L1727" i="1" a="1"/>
  <c r="L1727" i="1" s="1"/>
  <c r="L1728" i="1" a="1"/>
  <c r="L1728" i="1" s="1"/>
  <c r="L1729" i="1" a="1"/>
  <c r="L1729"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1740" i="1" a="1"/>
  <c r="L1740" i="1" s="1"/>
  <c r="L1741" i="1" a="1"/>
  <c r="L1741" i="1" s="1"/>
  <c r="L1742" i="1" a="1"/>
  <c r="L1742" i="1" s="1"/>
  <c r="L1743" i="1" a="1"/>
  <c r="L1743" i="1" s="1"/>
  <c r="L1744" i="1" a="1"/>
  <c r="L1744" i="1" s="1"/>
  <c r="L1745" i="1" a="1"/>
  <c r="L1745" i="1" s="1"/>
  <c r="L1746" i="1" a="1"/>
  <c r="L1746" i="1" s="1"/>
  <c r="L1747" i="1" a="1"/>
  <c r="L1747" i="1" s="1"/>
  <c r="L1748" i="1" a="1"/>
  <c r="L1748" i="1" s="1"/>
  <c r="L1749" i="1" a="1"/>
  <c r="L1749" i="1" s="1"/>
  <c r="L1750" i="1" a="1"/>
  <c r="L1750" i="1" s="1"/>
  <c r="L1751" i="1" a="1"/>
  <c r="L1751" i="1" s="1"/>
  <c r="L1752" i="1" a="1"/>
  <c r="L1752" i="1" s="1"/>
  <c r="L1753" i="1" a="1"/>
  <c r="L1753" i="1" s="1"/>
  <c r="L1754" i="1" a="1"/>
  <c r="L1754" i="1" s="1"/>
  <c r="L1755" i="1" a="1"/>
  <c r="L1755" i="1" s="1"/>
  <c r="L1756" i="1" a="1"/>
  <c r="L1756" i="1" s="1"/>
  <c r="L1757" i="1" a="1"/>
  <c r="L1757" i="1" s="1"/>
  <c r="L1758" i="1" a="1"/>
  <c r="L1758" i="1" s="1"/>
  <c r="L1759" i="1" a="1"/>
  <c r="L1759" i="1" s="1"/>
  <c r="L1760" i="1" a="1"/>
  <c r="L1760" i="1" s="1"/>
  <c r="L1761" i="1" a="1"/>
  <c r="L1761" i="1" s="1"/>
  <c r="L1762" i="1" a="1"/>
  <c r="L1762" i="1" s="1"/>
  <c r="L1763" i="1" a="1"/>
  <c r="L1763" i="1" s="1"/>
  <c r="L1764" i="1" a="1"/>
  <c r="L1764" i="1" s="1"/>
  <c r="L1765" i="1" a="1"/>
  <c r="L1765" i="1" s="1"/>
  <c r="L1766" i="1" a="1"/>
  <c r="L1766" i="1" s="1"/>
  <c r="L1767" i="1" a="1"/>
  <c r="L1767" i="1" s="1"/>
  <c r="L1768" i="1" a="1"/>
  <c r="L1768" i="1" s="1"/>
  <c r="L1769" i="1" a="1"/>
  <c r="L1769" i="1" s="1"/>
  <c r="L1770" i="1" a="1"/>
  <c r="L1770" i="1" s="1"/>
  <c r="L1771" i="1" a="1"/>
  <c r="L1771" i="1" s="1"/>
  <c r="L1772" i="1" a="1"/>
  <c r="L1772" i="1" s="1"/>
  <c r="L1773" i="1" a="1"/>
  <c r="L1773" i="1" s="1"/>
  <c r="L1774" i="1" a="1"/>
  <c r="L1774" i="1" s="1"/>
  <c r="L1775" i="1" a="1"/>
  <c r="L1775" i="1" s="1"/>
  <c r="L1776" i="1" a="1"/>
  <c r="L1776" i="1" s="1"/>
  <c r="L1777" i="1" a="1"/>
  <c r="L1777" i="1" s="1"/>
  <c r="L1778" i="1" a="1"/>
  <c r="L1778" i="1" s="1"/>
  <c r="L1779" i="1" a="1"/>
  <c r="L1779" i="1" s="1"/>
  <c r="L1780" i="1" a="1"/>
  <c r="L1780" i="1" s="1"/>
  <c r="L1781" i="1" a="1"/>
  <c r="L1781" i="1" s="1"/>
  <c r="L1782" i="1" a="1"/>
  <c r="L1782" i="1" s="1"/>
  <c r="L1783" i="1" a="1"/>
  <c r="L1783" i="1" s="1"/>
  <c r="L1784" i="1" a="1"/>
  <c r="L1784" i="1" s="1"/>
  <c r="L1785" i="1" a="1"/>
  <c r="L1785" i="1" s="1"/>
  <c r="L1786" i="1" a="1"/>
  <c r="L1786" i="1" s="1"/>
  <c r="L1787" i="1" a="1"/>
  <c r="L1787" i="1" s="1"/>
  <c r="L1788" i="1" a="1"/>
  <c r="L1788" i="1" s="1"/>
  <c r="L1789" i="1" a="1"/>
  <c r="L1789" i="1" s="1"/>
  <c r="L1790" i="1" a="1"/>
  <c r="L1790" i="1" s="1"/>
  <c r="L1791" i="1" a="1"/>
  <c r="L1791" i="1" s="1"/>
  <c r="L1792" i="1" a="1"/>
  <c r="L1792" i="1" s="1"/>
  <c r="L1793" i="1" a="1"/>
  <c r="L1793" i="1" s="1"/>
  <c r="L1794" i="1" a="1"/>
  <c r="L1794" i="1" s="1"/>
  <c r="L1795" i="1" a="1"/>
  <c r="L1795" i="1" s="1"/>
  <c r="L1796" i="1" a="1"/>
  <c r="L1796" i="1" s="1"/>
  <c r="L1797" i="1" a="1"/>
  <c r="L1797" i="1" s="1"/>
  <c r="L1798" i="1" a="1"/>
  <c r="L1798" i="1" s="1"/>
  <c r="L1799" i="1" a="1"/>
  <c r="L1799" i="1" s="1"/>
  <c r="L1800" i="1" a="1"/>
  <c r="L1800" i="1" s="1"/>
  <c r="L1801" i="1" a="1"/>
  <c r="L1801" i="1" s="1"/>
  <c r="L1802" i="1" a="1"/>
  <c r="L1802" i="1" s="1"/>
  <c r="L1803" i="1" a="1"/>
  <c r="L1803" i="1" s="1"/>
  <c r="L1804" i="1" a="1"/>
  <c r="L1804" i="1" s="1"/>
  <c r="L1805" i="1" a="1"/>
  <c r="L1805" i="1" s="1"/>
  <c r="L1806" i="1" a="1"/>
  <c r="L1806" i="1" s="1"/>
  <c r="L1807" i="1" a="1"/>
  <c r="L1807" i="1" s="1"/>
  <c r="L1808" i="1" a="1"/>
  <c r="L1808" i="1" s="1"/>
  <c r="L1809" i="1" a="1"/>
  <c r="L1809" i="1" s="1"/>
  <c r="L1810" i="1" a="1"/>
  <c r="L1810" i="1" s="1"/>
  <c r="L1811" i="1" a="1"/>
  <c r="L1811" i="1" s="1"/>
  <c r="L1812" i="1" a="1"/>
  <c r="L1812" i="1" s="1"/>
  <c r="L1813" i="1" a="1"/>
  <c r="L1813" i="1" s="1"/>
  <c r="L1814" i="1" a="1"/>
  <c r="L1814" i="1"/>
  <c r="L1815" i="1" a="1"/>
  <c r="L1815" i="1" s="1"/>
  <c r="L1816" i="1" a="1"/>
  <c r="L1816" i="1" s="1"/>
  <c r="L1817" i="1" a="1"/>
  <c r="L1817" i="1" s="1"/>
  <c r="L1818" i="1" a="1"/>
  <c r="L1818" i="1" s="1"/>
  <c r="L1819" i="1" a="1"/>
  <c r="L1819" i="1" s="1"/>
  <c r="L1820" i="1" a="1"/>
  <c r="L1820" i="1" s="1"/>
  <c r="L1821" i="1" a="1"/>
  <c r="L1821" i="1" s="1"/>
  <c r="L1822" i="1" a="1"/>
  <c r="L1822" i="1" s="1"/>
  <c r="L1823" i="1" a="1"/>
  <c r="L1823" i="1" s="1"/>
  <c r="L1824" i="1" a="1"/>
  <c r="L1824" i="1" s="1"/>
  <c r="L1825" i="1" a="1"/>
  <c r="L1825" i="1" s="1"/>
  <c r="L1826" i="1" a="1"/>
  <c r="L1826" i="1" s="1"/>
  <c r="L1827" i="1" a="1"/>
  <c r="L1827" i="1" s="1"/>
  <c r="L1828" i="1" a="1"/>
  <c r="L1828" i="1" s="1"/>
  <c r="L1829" i="1" a="1"/>
  <c r="L1829" i="1" s="1"/>
  <c r="L1830" i="1" a="1"/>
  <c r="L1830" i="1" s="1"/>
  <c r="L1831" i="1" a="1"/>
  <c r="L1831" i="1" s="1"/>
  <c r="L1832" i="1" a="1"/>
  <c r="L1832" i="1" s="1"/>
  <c r="L1833" i="1" a="1"/>
  <c r="L1833" i="1" s="1"/>
  <c r="L1834" i="1" a="1"/>
  <c r="L1834" i="1" s="1"/>
  <c r="L1835" i="1" a="1"/>
  <c r="L1835" i="1" s="1"/>
  <c r="L1836" i="1" a="1"/>
  <c r="L1836" i="1" s="1"/>
  <c r="L1837" i="1" a="1"/>
  <c r="L1837" i="1" s="1"/>
  <c r="L1838" i="1" a="1"/>
  <c r="L1838" i="1" s="1"/>
  <c r="L1839" i="1" a="1"/>
  <c r="L1839" i="1" s="1"/>
  <c r="L1840" i="1" a="1"/>
  <c r="L1840" i="1" s="1"/>
  <c r="L1841" i="1" a="1"/>
  <c r="L1841" i="1" s="1"/>
  <c r="L1842" i="1" a="1"/>
  <c r="L1842" i="1" s="1"/>
  <c r="L1843" i="1" a="1"/>
  <c r="L1843" i="1" s="1"/>
  <c r="L1844" i="1" a="1"/>
  <c r="L1844" i="1" s="1"/>
  <c r="L1845" i="1" a="1"/>
  <c r="L1845" i="1" s="1"/>
  <c r="L1846" i="1" a="1"/>
  <c r="L1846" i="1" s="1"/>
  <c r="L1847" i="1" a="1"/>
  <c r="L1847" i="1" s="1"/>
  <c r="L1848" i="1" a="1"/>
  <c r="L1848" i="1" s="1"/>
  <c r="L1849" i="1" a="1"/>
  <c r="L1849" i="1" s="1"/>
  <c r="L1850" i="1" a="1"/>
  <c r="L1850" i="1" s="1"/>
  <c r="L1851" i="1" a="1"/>
  <c r="L1851" i="1" s="1"/>
  <c r="L1852" i="1" a="1"/>
  <c r="L1852" i="1" s="1"/>
  <c r="L1853" i="1" a="1"/>
  <c r="L1853" i="1" s="1"/>
  <c r="L1854" i="1" a="1"/>
  <c r="L1854" i="1" s="1"/>
  <c r="L1855" i="1" a="1"/>
  <c r="L1855" i="1" s="1"/>
  <c r="L1856" i="1" a="1"/>
  <c r="L1856" i="1" s="1"/>
  <c r="L1857" i="1" a="1"/>
  <c r="L1857" i="1" s="1"/>
  <c r="L1858" i="1" a="1"/>
  <c r="L1858" i="1" s="1"/>
  <c r="L1859" i="1" a="1"/>
  <c r="L1859" i="1" s="1"/>
  <c r="L1860" i="1" a="1"/>
  <c r="L1860" i="1" s="1"/>
  <c r="L1861" i="1" a="1"/>
  <c r="L1861" i="1" s="1"/>
  <c r="L1862" i="1" a="1"/>
  <c r="L1862" i="1" s="1"/>
  <c r="L1863" i="1" a="1"/>
  <c r="L1863" i="1" s="1"/>
  <c r="L1864" i="1" a="1"/>
  <c r="L1864" i="1"/>
  <c r="L1865" i="1" a="1"/>
  <c r="L1865" i="1" s="1"/>
  <c r="L1866" i="1" a="1"/>
  <c r="L1866" i="1" s="1"/>
  <c r="L1867" i="1" a="1"/>
  <c r="L1867" i="1" s="1"/>
  <c r="L1868" i="1" a="1"/>
  <c r="L1868" i="1" s="1"/>
  <c r="L1869" i="1" a="1"/>
  <c r="L1869" i="1" s="1"/>
  <c r="L1870" i="1" a="1"/>
  <c r="L1870" i="1" s="1"/>
  <c r="L1871" i="1" a="1"/>
  <c r="L1871" i="1" s="1"/>
  <c r="L1872" i="1" a="1"/>
  <c r="L1872" i="1" s="1"/>
  <c r="L1873" i="1" a="1"/>
  <c r="L1873" i="1" s="1"/>
  <c r="L1874" i="1" a="1"/>
  <c r="L1874" i="1" s="1"/>
  <c r="L1875" i="1" a="1"/>
  <c r="L1875" i="1" s="1"/>
  <c r="L1876" i="1" a="1"/>
  <c r="L1876" i="1" s="1"/>
  <c r="L1877" i="1" a="1"/>
  <c r="L1877" i="1" s="1"/>
  <c r="L1878" i="1" a="1"/>
  <c r="L1878" i="1" s="1"/>
  <c r="L1879" i="1" a="1"/>
  <c r="L1879" i="1" s="1"/>
  <c r="L1880" i="1" a="1"/>
  <c r="L1880" i="1" s="1"/>
  <c r="L1881" i="1" a="1"/>
  <c r="L1881" i="1" s="1"/>
  <c r="L1882" i="1" a="1"/>
  <c r="L1882" i="1" s="1"/>
  <c r="L1883" i="1" a="1"/>
  <c r="L1883" i="1" s="1"/>
  <c r="L1884" i="1" a="1"/>
  <c r="L1884" i="1" s="1"/>
  <c r="L1885" i="1" a="1"/>
  <c r="L1885" i="1" s="1"/>
  <c r="L1886" i="1" a="1"/>
  <c r="L1886" i="1" s="1"/>
  <c r="L1887" i="1" a="1"/>
  <c r="L1887" i="1" s="1"/>
  <c r="L1888" i="1" a="1"/>
  <c r="L1888" i="1" s="1"/>
  <c r="L1889" i="1" a="1"/>
  <c r="L1889" i="1" s="1"/>
  <c r="L1890" i="1" a="1"/>
  <c r="L1890" i="1" s="1"/>
  <c r="L1891" i="1" a="1"/>
  <c r="L1891" i="1" s="1"/>
  <c r="L1892" i="1" a="1"/>
  <c r="L1892" i="1" s="1"/>
  <c r="L1893" i="1" a="1"/>
  <c r="L1893" i="1" s="1"/>
  <c r="L1894" i="1" a="1"/>
  <c r="L1894" i="1" s="1"/>
  <c r="L1895" i="1" a="1"/>
  <c r="L1895" i="1" s="1"/>
  <c r="L1896" i="1" a="1"/>
  <c r="L1896" i="1" s="1"/>
  <c r="L1897" i="1" a="1"/>
  <c r="L1897" i="1" s="1"/>
  <c r="L1898" i="1" a="1"/>
  <c r="L1898" i="1" s="1"/>
  <c r="L1899" i="1" a="1"/>
  <c r="L1899" i="1" s="1"/>
  <c r="L1900" i="1" a="1"/>
  <c r="L1900" i="1" s="1"/>
  <c r="L1901" i="1" a="1"/>
  <c r="L1901" i="1" s="1"/>
  <c r="L1902" i="1" a="1"/>
  <c r="L1902" i="1" s="1"/>
  <c r="L1903" i="1" a="1"/>
  <c r="L1903" i="1" s="1"/>
  <c r="L1904" i="1" a="1"/>
  <c r="L1904" i="1" s="1"/>
  <c r="L1905" i="1" a="1"/>
  <c r="L1905"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s="1"/>
  <c r="L1916" i="1" a="1"/>
  <c r="L1916" i="1" s="1"/>
  <c r="L1917" i="1" a="1"/>
  <c r="L1917" i="1" s="1"/>
  <c r="L1918" i="1" a="1"/>
  <c r="L1918" i="1" s="1"/>
  <c r="L1919" i="1" a="1"/>
  <c r="L1919" i="1" s="1"/>
  <c r="L1920" i="1" a="1"/>
  <c r="L1920" i="1" s="1"/>
  <c r="L1921" i="1" a="1"/>
  <c r="L1921" i="1" s="1"/>
  <c r="L1922" i="1" a="1"/>
  <c r="L1922" i="1" s="1"/>
  <c r="L1923" i="1" a="1"/>
  <c r="L1923" i="1" s="1"/>
  <c r="L1924" i="1" a="1"/>
  <c r="L1924" i="1" s="1"/>
  <c r="L1925" i="1" a="1"/>
  <c r="L1925" i="1" s="1"/>
  <c r="L1926" i="1" a="1"/>
  <c r="L1926" i="1" s="1"/>
  <c r="L1927" i="1" a="1"/>
  <c r="L1927" i="1" s="1"/>
  <c r="L1928" i="1" a="1"/>
  <c r="L1928" i="1" s="1"/>
  <c r="L1929" i="1" a="1"/>
  <c r="L1929" i="1" s="1"/>
  <c r="L1930" i="1" a="1"/>
  <c r="L1930" i="1" s="1"/>
  <c r="L1931" i="1" a="1"/>
  <c r="L1931" i="1" s="1"/>
  <c r="L1932" i="1" a="1"/>
  <c r="L1932" i="1" s="1"/>
  <c r="L1933" i="1" a="1"/>
  <c r="L1933" i="1" s="1"/>
  <c r="L1934" i="1" a="1"/>
  <c r="L1934" i="1" s="1"/>
  <c r="L1935" i="1" a="1"/>
  <c r="L1935" i="1" s="1"/>
  <c r="L1936" i="1" a="1"/>
  <c r="L1936" i="1" s="1"/>
  <c r="L1937" i="1" a="1"/>
  <c r="L1937" i="1" s="1"/>
  <c r="L1938" i="1" a="1"/>
  <c r="L1938" i="1" s="1"/>
  <c r="L1939" i="1" a="1"/>
  <c r="L1939" i="1" s="1"/>
  <c r="L1940" i="1" a="1"/>
  <c r="L1940" i="1" s="1"/>
  <c r="L1941" i="1" a="1"/>
  <c r="L1941" i="1" s="1"/>
  <c r="L1942" i="1" a="1"/>
  <c r="L1942" i="1" s="1"/>
  <c r="L1943" i="1" a="1"/>
  <c r="L1943" i="1" s="1"/>
  <c r="L1944" i="1" a="1"/>
  <c r="L1944" i="1" s="1"/>
  <c r="L1945" i="1" a="1"/>
  <c r="L1945" i="1" s="1"/>
  <c r="L1946" i="1" a="1"/>
  <c r="L1946" i="1" s="1"/>
  <c r="L1947" i="1" a="1"/>
  <c r="L1947" i="1" s="1"/>
  <c r="L1948" i="1" a="1"/>
  <c r="L1948" i="1" s="1"/>
  <c r="L1949" i="1" a="1"/>
  <c r="L1949" i="1" s="1"/>
  <c r="L1950" i="1" a="1"/>
  <c r="L1950" i="1" s="1"/>
  <c r="L1951" i="1" a="1"/>
  <c r="L1951" i="1" s="1"/>
  <c r="L1952" i="1" a="1"/>
  <c r="L1952" i="1" s="1"/>
  <c r="L1953" i="1" a="1"/>
  <c r="L1953" i="1" s="1"/>
  <c r="L1954" i="1" a="1"/>
  <c r="L1954" i="1" s="1"/>
  <c r="L1955" i="1" a="1"/>
  <c r="L1955" i="1" s="1"/>
  <c r="L1956" i="1" a="1"/>
  <c r="L1956" i="1" s="1"/>
  <c r="L1957" i="1" a="1"/>
  <c r="L1957" i="1" s="1"/>
  <c r="L1958" i="1" a="1"/>
  <c r="L1958" i="1" s="1"/>
  <c r="L1959" i="1" a="1"/>
  <c r="L1959" i="1" s="1"/>
  <c r="L1960" i="1" a="1"/>
  <c r="L1960" i="1" s="1"/>
  <c r="L1961" i="1" a="1"/>
  <c r="L1961" i="1" s="1"/>
  <c r="L1962" i="1" a="1"/>
  <c r="L1962" i="1" s="1"/>
  <c r="L1963" i="1" a="1"/>
  <c r="L1963" i="1" s="1"/>
  <c r="L1964" i="1" a="1"/>
  <c r="L1964" i="1" s="1"/>
  <c r="L1965" i="1" a="1"/>
  <c r="L1965" i="1" s="1"/>
  <c r="L1966" i="1" a="1"/>
  <c r="L1966" i="1" s="1"/>
  <c r="L1967" i="1" a="1"/>
  <c r="L1967" i="1" s="1"/>
  <c r="L1968" i="1" a="1"/>
  <c r="L1968" i="1" s="1"/>
  <c r="L1969" i="1" a="1"/>
  <c r="L1969" i="1" s="1"/>
  <c r="L1970" i="1" a="1"/>
  <c r="L1970" i="1" s="1"/>
  <c r="L1971" i="1" a="1"/>
  <c r="L1971" i="1" s="1"/>
  <c r="L1972" i="1" a="1"/>
  <c r="L1972" i="1" s="1"/>
  <c r="L1973" i="1" a="1"/>
  <c r="L1973" i="1" s="1"/>
  <c r="L1974" i="1" a="1"/>
  <c r="L1974" i="1" s="1"/>
  <c r="L1975" i="1" a="1"/>
  <c r="L1975" i="1" s="1"/>
  <c r="L1976" i="1" a="1"/>
  <c r="L1976" i="1" s="1"/>
  <c r="L1977" i="1" a="1"/>
  <c r="L1977" i="1" s="1"/>
  <c r="L1978" i="1" a="1"/>
  <c r="L1978" i="1" s="1"/>
  <c r="L1979" i="1" a="1"/>
  <c r="L1979" i="1" s="1"/>
  <c r="L1980" i="1" a="1"/>
  <c r="L1980" i="1" s="1"/>
  <c r="L1981" i="1" a="1"/>
  <c r="L1981" i="1" s="1"/>
  <c r="L1982" i="1" a="1"/>
  <c r="L1982" i="1" s="1"/>
  <c r="L1983" i="1" a="1"/>
  <c r="L1983" i="1" s="1"/>
  <c r="L1984" i="1" a="1"/>
  <c r="L1984" i="1" s="1"/>
  <c r="L1985" i="1" a="1"/>
  <c r="L1985" i="1" s="1"/>
  <c r="L1986" i="1" a="1"/>
  <c r="L1986" i="1" s="1"/>
  <c r="L1987" i="1" a="1"/>
  <c r="L1987" i="1" s="1"/>
  <c r="L1988" i="1" a="1"/>
  <c r="L1988" i="1" s="1"/>
  <c r="L1989" i="1" a="1"/>
  <c r="L1989" i="1" s="1"/>
  <c r="L1990" i="1" a="1"/>
  <c r="L1990" i="1" s="1"/>
  <c r="L1991" i="1" a="1"/>
  <c r="L1991" i="1" s="1"/>
  <c r="L1992" i="1" a="1"/>
  <c r="L1992" i="1" s="1"/>
  <c r="L1993" i="1" a="1"/>
  <c r="L1993" i="1" s="1"/>
  <c r="L1994" i="1" a="1"/>
  <c r="L1994" i="1" s="1"/>
  <c r="L1995" i="1" a="1"/>
  <c r="L1995" i="1" s="1"/>
  <c r="L1996" i="1" a="1"/>
  <c r="L1996" i="1" s="1"/>
  <c r="L1997" i="1" a="1"/>
  <c r="L1997" i="1" s="1"/>
  <c r="L1998" i="1" a="1"/>
  <c r="L1998" i="1" s="1"/>
  <c r="L1999" i="1" a="1"/>
  <c r="L1999" i="1" s="1"/>
  <c r="L2000" i="1" a="1"/>
  <c r="L2000" i="1" s="1"/>
  <c r="L2001" i="1" a="1"/>
  <c r="L2001" i="1" s="1"/>
  <c r="L2002" i="1" a="1"/>
  <c r="L2002" i="1" s="1"/>
  <c r="L2003" i="1" a="1"/>
  <c r="L2003" i="1" s="1"/>
  <c r="L2004" i="1" a="1"/>
  <c r="L2004" i="1" s="1"/>
  <c r="L2005" i="1" a="1"/>
  <c r="L2005" i="1" s="1"/>
  <c r="L2006" i="1" a="1"/>
  <c r="L2006" i="1" s="1"/>
  <c r="L2007" i="1" a="1"/>
  <c r="L2007" i="1" s="1"/>
  <c r="L2008" i="1" a="1"/>
  <c r="L2008" i="1" s="1"/>
  <c r="L2009" i="1" a="1"/>
  <c r="L2009" i="1" s="1"/>
  <c r="L2010" i="1" a="1"/>
  <c r="L2010" i="1" s="1"/>
  <c r="L2011" i="1" a="1"/>
  <c r="L2011" i="1" s="1"/>
  <c r="L2012" i="1" a="1"/>
  <c r="L2012" i="1" s="1"/>
  <c r="L2013" i="1" a="1"/>
  <c r="L2013" i="1" s="1"/>
  <c r="L2014" i="1" a="1"/>
  <c r="L2014" i="1" s="1"/>
  <c r="L2015" i="1" a="1"/>
  <c r="L2015" i="1" s="1"/>
  <c r="L2016" i="1" a="1"/>
  <c r="L2016" i="1" s="1"/>
  <c r="L2017" i="1" a="1"/>
  <c r="L2017" i="1" s="1"/>
  <c r="L2018" i="1" a="1"/>
  <c r="L2018" i="1" s="1"/>
  <c r="L2019" i="1" a="1"/>
  <c r="L2019" i="1" s="1"/>
  <c r="L2020" i="1" a="1"/>
  <c r="L2020" i="1" s="1"/>
  <c r="L2021" i="1" a="1"/>
  <c r="L2021" i="1" s="1"/>
  <c r="L2022" i="1" a="1"/>
  <c r="L2022" i="1" s="1"/>
  <c r="L2023" i="1" a="1"/>
  <c r="L2023" i="1" s="1"/>
  <c r="L2024" i="1" a="1"/>
  <c r="L2024" i="1" s="1"/>
  <c r="L2025" i="1" a="1"/>
  <c r="L2025" i="1" s="1"/>
  <c r="L2026" i="1" a="1"/>
  <c r="L2026" i="1" s="1"/>
  <c r="L2027" i="1" a="1"/>
  <c r="L2027" i="1" s="1"/>
  <c r="L2028" i="1" a="1"/>
  <c r="L2028" i="1" s="1"/>
  <c r="L2029" i="1" a="1"/>
  <c r="L2029" i="1" s="1"/>
  <c r="L2030" i="1" a="1"/>
  <c r="L2030" i="1" s="1"/>
  <c r="L2031" i="1" a="1"/>
  <c r="L2031" i="1" s="1"/>
  <c r="L2032" i="1" a="1"/>
  <c r="L2032" i="1" s="1"/>
  <c r="L2033" i="1" a="1"/>
  <c r="L2033" i="1" s="1"/>
  <c r="L2034" i="1" a="1"/>
  <c r="L2034" i="1" s="1"/>
  <c r="L2035" i="1" a="1"/>
  <c r="L2035" i="1" s="1"/>
  <c r="L2036" i="1" a="1"/>
  <c r="L2036" i="1" s="1"/>
  <c r="L2037" i="1" a="1"/>
  <c r="L2037" i="1" s="1"/>
  <c r="L2038" i="1" a="1"/>
  <c r="L2038" i="1" s="1"/>
  <c r="L2039" i="1" a="1"/>
  <c r="L2039" i="1" s="1"/>
  <c r="L2040" i="1" a="1"/>
  <c r="L2040" i="1" s="1"/>
  <c r="L2041" i="1" a="1"/>
  <c r="L2041" i="1" s="1"/>
  <c r="L2042" i="1" a="1"/>
  <c r="L2042" i="1" s="1"/>
  <c r="L2043" i="1" a="1"/>
  <c r="L2043" i="1" s="1"/>
  <c r="L2044" i="1" a="1"/>
  <c r="L2044" i="1" s="1"/>
  <c r="L2045" i="1" a="1"/>
  <c r="L2045" i="1" s="1"/>
  <c r="L2046" i="1" a="1"/>
  <c r="L2046" i="1" s="1"/>
  <c r="L2047" i="1" a="1"/>
  <c r="L2047" i="1" s="1"/>
  <c r="L2048" i="1" a="1"/>
  <c r="L2048" i="1" s="1"/>
  <c r="L2049" i="1" a="1"/>
  <c r="L2049" i="1" s="1"/>
  <c r="L2050" i="1" a="1"/>
  <c r="L2050" i="1" s="1"/>
  <c r="L2051" i="1" a="1"/>
  <c r="L2051" i="1" s="1"/>
  <c r="L2052" i="1" a="1"/>
  <c r="L2052" i="1" s="1"/>
  <c r="L2053" i="1" a="1"/>
  <c r="L2053" i="1" s="1"/>
  <c r="L2054" i="1" a="1"/>
  <c r="L2054" i="1" s="1"/>
  <c r="L2055" i="1" a="1"/>
  <c r="L2055" i="1" s="1"/>
  <c r="L2056" i="1" a="1"/>
  <c r="L2056" i="1" s="1"/>
  <c r="L2057" i="1" a="1"/>
  <c r="L2057" i="1" s="1"/>
  <c r="L2058" i="1" a="1"/>
  <c r="L2058" i="1" s="1"/>
  <c r="L2059" i="1" a="1"/>
  <c r="L2059" i="1" s="1"/>
  <c r="L2060" i="1" a="1"/>
  <c r="L2060" i="1" s="1"/>
  <c r="L2061" i="1" a="1"/>
  <c r="L2061" i="1" s="1"/>
  <c r="L2062" i="1" a="1"/>
  <c r="L2062" i="1" s="1"/>
  <c r="L2063" i="1" a="1"/>
  <c r="L2063" i="1" s="1"/>
  <c r="L2064" i="1" a="1"/>
  <c r="L2064" i="1" s="1"/>
  <c r="L2065" i="1" a="1"/>
  <c r="L2065" i="1" s="1"/>
  <c r="L2066" i="1" a="1"/>
  <c r="L2066" i="1" s="1"/>
  <c r="L2067" i="1" a="1"/>
  <c r="L2067" i="1" s="1"/>
  <c r="L2068" i="1" a="1"/>
  <c r="L2068" i="1" s="1"/>
  <c r="L2069" i="1" a="1"/>
  <c r="L2069" i="1" s="1"/>
  <c r="L2070" i="1" a="1"/>
  <c r="L2070" i="1" s="1"/>
  <c r="L2071" i="1" a="1"/>
  <c r="L2071" i="1" s="1"/>
  <c r="L2072" i="1" a="1"/>
  <c r="L2072" i="1" s="1"/>
  <c r="L2073" i="1" a="1"/>
  <c r="L2073" i="1" s="1"/>
  <c r="L2074" i="1" a="1"/>
  <c r="L2074" i="1" s="1"/>
  <c r="L2075" i="1" a="1"/>
  <c r="L2075" i="1" s="1"/>
  <c r="L2076" i="1" a="1"/>
  <c r="L2076" i="1" s="1"/>
  <c r="L2077" i="1" a="1"/>
  <c r="L2077" i="1" s="1"/>
  <c r="L2078" i="1" a="1"/>
  <c r="L2078" i="1" s="1"/>
  <c r="L2079" i="1" a="1"/>
  <c r="L2079" i="1" s="1"/>
  <c r="L2080" i="1" a="1"/>
  <c r="L2080" i="1" s="1"/>
  <c r="L2081" i="1" a="1"/>
  <c r="L2081" i="1" s="1"/>
  <c r="L2082" i="1" a="1"/>
  <c r="L2082" i="1" s="1"/>
  <c r="L2083" i="1" a="1"/>
  <c r="L2083" i="1" s="1"/>
  <c r="L2084" i="1" a="1"/>
  <c r="L2084" i="1" s="1"/>
  <c r="L2085" i="1" a="1"/>
  <c r="L2085" i="1" s="1"/>
  <c r="L2086" i="1" a="1"/>
  <c r="L2086" i="1" s="1"/>
  <c r="L2087" i="1" a="1"/>
  <c r="L2087" i="1" s="1"/>
  <c r="L2088" i="1" a="1"/>
  <c r="L2088" i="1" s="1"/>
  <c r="L2089" i="1" a="1"/>
  <c r="L2089" i="1" s="1"/>
  <c r="L2090" i="1" a="1"/>
  <c r="L2090" i="1" s="1"/>
  <c r="L2091" i="1" a="1"/>
  <c r="L2091" i="1" s="1"/>
  <c r="L2092" i="1" a="1"/>
  <c r="L2092" i="1" s="1"/>
  <c r="L2093" i="1" a="1"/>
  <c r="L2093" i="1" s="1"/>
  <c r="L2094" i="1" a="1"/>
  <c r="L2094" i="1" s="1"/>
  <c r="L2095" i="1" a="1"/>
  <c r="L2095" i="1" s="1"/>
  <c r="L2096" i="1" a="1"/>
  <c r="L2096" i="1"/>
  <c r="L2097" i="1" a="1"/>
  <c r="L2097" i="1" s="1"/>
  <c r="L2098" i="1" a="1"/>
  <c r="L2098" i="1" s="1"/>
  <c r="L2099" i="1" a="1"/>
  <c r="L2099" i="1" s="1"/>
  <c r="L2100" i="1" a="1"/>
  <c r="L2100" i="1" s="1"/>
  <c r="L2101" i="1" a="1"/>
  <c r="L2101" i="1" s="1"/>
  <c r="L2102" i="1" a="1"/>
  <c r="L2102" i="1" s="1"/>
  <c r="L2103" i="1" a="1"/>
  <c r="L2103" i="1" s="1"/>
  <c r="L2104" i="1" a="1"/>
  <c r="L2104" i="1" s="1"/>
  <c r="L2105" i="1" a="1"/>
  <c r="L2105" i="1" s="1"/>
  <c r="L2106" i="1" a="1"/>
  <c r="L2106" i="1" s="1"/>
  <c r="L2107" i="1" a="1"/>
  <c r="L2107" i="1" s="1"/>
  <c r="L2108" i="1" a="1"/>
  <c r="L2108" i="1" s="1"/>
  <c r="L2109" i="1" a="1"/>
  <c r="L2109" i="1" s="1"/>
  <c r="L2110" i="1" a="1"/>
  <c r="L2110" i="1" s="1"/>
  <c r="L2111" i="1" a="1"/>
  <c r="L2111" i="1" s="1"/>
  <c r="L2112" i="1" a="1"/>
  <c r="L2112" i="1" s="1"/>
  <c r="L2113" i="1" a="1"/>
  <c r="L2113" i="1" s="1"/>
  <c r="L2114" i="1" a="1"/>
  <c r="L2114" i="1" s="1"/>
  <c r="L2115" i="1" a="1"/>
  <c r="L2115" i="1" s="1"/>
  <c r="L2116" i="1" a="1"/>
  <c r="L2116" i="1" s="1"/>
  <c r="L2117" i="1" a="1"/>
  <c r="L2117" i="1" s="1"/>
  <c r="L2118" i="1" a="1"/>
  <c r="L2118" i="1" s="1"/>
  <c r="L2119" i="1" a="1"/>
  <c r="L2119" i="1" s="1"/>
  <c r="L2120" i="1" a="1"/>
  <c r="L2120" i="1" s="1"/>
  <c r="L2121" i="1" a="1"/>
  <c r="L2121" i="1" s="1"/>
  <c r="L2122" i="1" a="1"/>
  <c r="L2122" i="1" s="1"/>
  <c r="L2123" i="1" a="1"/>
  <c r="L2123" i="1" s="1"/>
  <c r="L2124" i="1" a="1"/>
  <c r="L2124" i="1" s="1"/>
  <c r="L2125" i="1" a="1"/>
  <c r="L2125" i="1" s="1"/>
  <c r="L2126" i="1" a="1"/>
  <c r="L2126" i="1" s="1"/>
  <c r="L2127" i="1" a="1"/>
  <c r="L2127" i="1" s="1"/>
  <c r="L2128" i="1" a="1"/>
  <c r="L2128" i="1" s="1"/>
  <c r="L2129" i="1" a="1"/>
  <c r="L2129" i="1" s="1"/>
  <c r="L2130" i="1" a="1"/>
  <c r="L2130" i="1" s="1"/>
  <c r="L2131" i="1" a="1"/>
  <c r="L2131" i="1" s="1"/>
  <c r="L2132" i="1" a="1"/>
  <c r="L2132" i="1" s="1"/>
  <c r="L2133" i="1" a="1"/>
  <c r="L2133" i="1" s="1"/>
  <c r="L2134" i="1" a="1"/>
  <c r="L2134" i="1" s="1"/>
  <c r="L2135" i="1" a="1"/>
  <c r="L2135" i="1" s="1"/>
  <c r="L2136" i="1" a="1"/>
  <c r="L2136" i="1" s="1"/>
  <c r="L2137" i="1" a="1"/>
  <c r="L2137" i="1" s="1"/>
  <c r="L2138" i="1" a="1"/>
  <c r="L2138" i="1" s="1"/>
  <c r="L2139" i="1" a="1"/>
  <c r="L2139" i="1" s="1"/>
  <c r="L2140" i="1" a="1"/>
  <c r="L2140" i="1" s="1"/>
  <c r="L2141" i="1" a="1"/>
  <c r="L2141" i="1" s="1"/>
  <c r="L2142" i="1" a="1"/>
  <c r="L2142" i="1" s="1"/>
  <c r="L2143" i="1" a="1"/>
  <c r="L2143" i="1" s="1"/>
  <c r="L2144" i="1" a="1"/>
  <c r="L2144" i="1" s="1"/>
  <c r="L2145" i="1" a="1"/>
  <c r="L2145" i="1" s="1"/>
  <c r="L2146" i="1" a="1"/>
  <c r="L2146" i="1" s="1"/>
  <c r="L2147" i="1" a="1"/>
  <c r="L2147" i="1" s="1"/>
  <c r="L2148" i="1" a="1"/>
  <c r="L2148" i="1" s="1"/>
  <c r="L2149" i="1" a="1"/>
  <c r="L2149" i="1" s="1"/>
  <c r="L2150" i="1" a="1"/>
  <c r="L2150" i="1" s="1"/>
  <c r="L2151" i="1" a="1"/>
  <c r="L2151" i="1" s="1"/>
  <c r="L2152" i="1" a="1"/>
  <c r="L2152" i="1" s="1"/>
  <c r="L2153" i="1" a="1"/>
  <c r="L2153" i="1" s="1"/>
  <c r="L2154" i="1" a="1"/>
  <c r="L2154" i="1" s="1"/>
  <c r="L2155" i="1" a="1"/>
  <c r="L2155" i="1" s="1"/>
  <c r="L2156" i="1" a="1"/>
  <c r="L2156" i="1" s="1"/>
  <c r="L2157" i="1" a="1"/>
  <c r="L2157" i="1" s="1"/>
  <c r="L2158" i="1" a="1"/>
  <c r="L2158" i="1" s="1"/>
  <c r="L2159" i="1" a="1"/>
  <c r="L2159" i="1" s="1"/>
  <c r="L2160" i="1" a="1"/>
  <c r="L2160" i="1" s="1"/>
  <c r="L2161" i="1" a="1"/>
  <c r="L2161" i="1" s="1"/>
  <c r="L2162" i="1" a="1"/>
  <c r="L2162" i="1" s="1"/>
  <c r="L2163" i="1" a="1"/>
  <c r="L2163" i="1" s="1"/>
  <c r="L2164" i="1" a="1"/>
  <c r="L2164" i="1" s="1"/>
  <c r="L2165" i="1" a="1"/>
  <c r="L2165" i="1" s="1"/>
  <c r="L2166" i="1" a="1"/>
  <c r="L2166" i="1" s="1"/>
  <c r="L2167" i="1" a="1"/>
  <c r="L2167" i="1" s="1"/>
  <c r="L2168" i="1" a="1"/>
  <c r="L2168" i="1" s="1"/>
  <c r="L2169" i="1" a="1"/>
  <c r="L2169" i="1" s="1"/>
  <c r="L2170" i="1" a="1"/>
  <c r="L2170" i="1" s="1"/>
  <c r="L2171" i="1" a="1"/>
  <c r="L2171" i="1" s="1"/>
  <c r="L2172" i="1" a="1"/>
  <c r="L2172" i="1" s="1"/>
  <c r="L2173" i="1" a="1"/>
  <c r="L2173" i="1" s="1"/>
  <c r="L2174" i="1" a="1"/>
  <c r="L2174" i="1" s="1"/>
  <c r="L2175" i="1" a="1"/>
  <c r="L2175" i="1" s="1"/>
  <c r="L2176" i="1" a="1"/>
  <c r="L2176" i="1" s="1"/>
  <c r="L2177" i="1" a="1"/>
  <c r="L2177" i="1" s="1"/>
  <c r="L2178" i="1" a="1"/>
  <c r="L2178" i="1" s="1"/>
  <c r="L2179" i="1" a="1"/>
  <c r="L2179" i="1" s="1"/>
  <c r="L2180" i="1" a="1"/>
  <c r="L2180" i="1" s="1"/>
  <c r="L2181" i="1" a="1"/>
  <c r="L2181" i="1" s="1"/>
  <c r="L2182" i="1" a="1"/>
  <c r="L2182" i="1" s="1"/>
  <c r="L2183" i="1" a="1"/>
  <c r="L2183" i="1" s="1"/>
  <c r="L2184" i="1" a="1"/>
  <c r="L2184" i="1" s="1"/>
  <c r="L2185" i="1" a="1"/>
  <c r="L2185" i="1" s="1"/>
  <c r="L2186" i="1" a="1"/>
  <c r="L2186" i="1" s="1"/>
  <c r="L2187" i="1" a="1"/>
  <c r="L2187" i="1" s="1"/>
  <c r="L2188" i="1" a="1"/>
  <c r="L2188" i="1" s="1"/>
  <c r="L2189" i="1" a="1"/>
  <c r="L2189" i="1" s="1"/>
  <c r="L2190" i="1" a="1"/>
  <c r="L2190" i="1" s="1"/>
  <c r="L2191" i="1" a="1"/>
  <c r="L2191" i="1" s="1"/>
  <c r="L2192" i="1" a="1"/>
  <c r="L2192" i="1" s="1"/>
  <c r="L2193" i="1" a="1"/>
  <c r="L2193" i="1" s="1"/>
  <c r="L2194" i="1" a="1"/>
  <c r="L2194" i="1" s="1"/>
  <c r="L2195" i="1" a="1"/>
  <c r="L2195" i="1" s="1"/>
  <c r="L2196" i="1" a="1"/>
  <c r="L2196" i="1" s="1"/>
  <c r="L2197" i="1" a="1"/>
  <c r="L2197" i="1" s="1"/>
  <c r="L2198" i="1" a="1"/>
  <c r="L2198" i="1" s="1"/>
  <c r="L2199" i="1" a="1"/>
  <c r="L2199" i="1" s="1"/>
  <c r="L2200" i="1" a="1"/>
  <c r="L2200" i="1" s="1"/>
  <c r="L2201" i="1" a="1"/>
  <c r="L2201" i="1" s="1"/>
  <c r="L2202" i="1" a="1"/>
  <c r="L2202" i="1" s="1"/>
  <c r="L2203" i="1" a="1"/>
  <c r="L2203" i="1" s="1"/>
  <c r="L2204" i="1" a="1"/>
  <c r="L2204" i="1" s="1"/>
  <c r="L2205" i="1" a="1"/>
  <c r="L2205" i="1" s="1"/>
  <c r="L2206" i="1" a="1"/>
  <c r="L2206" i="1" s="1"/>
  <c r="L2207" i="1" a="1"/>
  <c r="L2207" i="1" s="1"/>
  <c r="L2208" i="1" a="1"/>
  <c r="L2208" i="1" s="1"/>
  <c r="L2209" i="1" a="1"/>
  <c r="L2209" i="1" s="1"/>
  <c r="L2210" i="1" a="1"/>
  <c r="L2210" i="1" s="1"/>
  <c r="L2211" i="1" a="1"/>
  <c r="L2211" i="1" s="1"/>
  <c r="L2212" i="1" a="1"/>
  <c r="L2212" i="1" s="1"/>
  <c r="L2213" i="1" a="1"/>
  <c r="L2213" i="1" s="1"/>
  <c r="L2214" i="1" a="1"/>
  <c r="L2214" i="1" s="1"/>
  <c r="L2215" i="1" a="1"/>
  <c r="L2215" i="1" s="1"/>
  <c r="L2216" i="1" a="1"/>
  <c r="L2216" i="1" s="1"/>
  <c r="L2217" i="1" a="1"/>
  <c r="L2217" i="1" s="1"/>
  <c r="L2218" i="1" a="1"/>
  <c r="L2218" i="1" s="1"/>
  <c r="L2219" i="1" a="1"/>
  <c r="L2219" i="1" s="1"/>
  <c r="L2220" i="1" a="1"/>
  <c r="L2220" i="1" s="1"/>
  <c r="L2221" i="1" a="1"/>
  <c r="L2221" i="1" s="1"/>
  <c r="L2222" i="1" a="1"/>
  <c r="L2222" i="1" s="1"/>
  <c r="L2223" i="1" a="1"/>
  <c r="L2223" i="1" s="1"/>
  <c r="L2224" i="1" a="1"/>
  <c r="L2224" i="1" s="1"/>
  <c r="L2225" i="1" a="1"/>
  <c r="L2225" i="1" s="1"/>
  <c r="L2226" i="1" a="1"/>
  <c r="L2226" i="1" s="1"/>
  <c r="L2227" i="1" a="1"/>
  <c r="L2227" i="1" s="1"/>
  <c r="L2228" i="1" a="1"/>
  <c r="L2228" i="1" s="1"/>
  <c r="L2229" i="1" a="1"/>
  <c r="L2229" i="1" s="1"/>
  <c r="L2230" i="1" a="1"/>
  <c r="L2230" i="1" s="1"/>
  <c r="L2231" i="1" a="1"/>
  <c r="L2231" i="1" s="1"/>
  <c r="L2232" i="1" a="1"/>
  <c r="L2232" i="1" s="1"/>
  <c r="L2233" i="1" a="1"/>
  <c r="L2233" i="1" s="1"/>
  <c r="L2234" i="1" a="1"/>
  <c r="L2234" i="1" s="1"/>
  <c r="L2235" i="1" a="1"/>
  <c r="L2235" i="1" s="1"/>
  <c r="L2236" i="1" a="1"/>
  <c r="L2236" i="1" s="1"/>
  <c r="L2237" i="1" a="1"/>
  <c r="L2237" i="1" s="1"/>
  <c r="L2238" i="1" a="1"/>
  <c r="L2238" i="1" s="1"/>
  <c r="L2239" i="1" a="1"/>
  <c r="L2239" i="1" s="1"/>
  <c r="L2240" i="1" a="1"/>
  <c r="L2240" i="1" s="1"/>
  <c r="L2241" i="1" a="1"/>
  <c r="L2241" i="1" s="1"/>
  <c r="L2242" i="1" a="1"/>
  <c r="L2242" i="1" s="1"/>
  <c r="L2243" i="1" a="1"/>
  <c r="L2243" i="1" s="1"/>
  <c r="L2244" i="1" a="1"/>
  <c r="L2244" i="1" s="1"/>
  <c r="L2245" i="1" a="1"/>
  <c r="L2245" i="1" s="1"/>
  <c r="L2246" i="1" a="1"/>
  <c r="L2246" i="1" s="1"/>
  <c r="L2247" i="1" a="1"/>
  <c r="L2247" i="1" s="1"/>
  <c r="L2248" i="1" a="1"/>
  <c r="L2248" i="1" s="1"/>
  <c r="L2249" i="1" a="1"/>
  <c r="L2249" i="1" s="1"/>
  <c r="L2250" i="1" a="1"/>
  <c r="L2250" i="1" s="1"/>
  <c r="L2251" i="1" a="1"/>
  <c r="L2251" i="1" s="1"/>
  <c r="L2252" i="1" a="1"/>
  <c r="L2252" i="1" s="1"/>
  <c r="L2253" i="1" a="1"/>
  <c r="L2253" i="1" s="1"/>
  <c r="L2254" i="1" a="1"/>
  <c r="L2254" i="1" s="1"/>
  <c r="L2255" i="1" a="1"/>
  <c r="L2255" i="1" s="1"/>
  <c r="L2256" i="1" a="1"/>
  <c r="L2256" i="1" s="1"/>
  <c r="L2257" i="1" a="1"/>
  <c r="L2257" i="1" s="1"/>
  <c r="L2258" i="1" a="1"/>
  <c r="L2258" i="1" s="1"/>
  <c r="L2259" i="1" a="1"/>
  <c r="L2259" i="1" s="1"/>
  <c r="L2260" i="1" a="1"/>
  <c r="L2260" i="1" s="1"/>
  <c r="L2261" i="1" a="1"/>
  <c r="L2261" i="1" s="1"/>
  <c r="L2262" i="1" a="1"/>
  <c r="L2262" i="1" s="1"/>
  <c r="L2263" i="1" a="1"/>
  <c r="L2263" i="1" s="1"/>
  <c r="L2264" i="1" a="1"/>
  <c r="L2264" i="1" s="1"/>
  <c r="L2265" i="1" a="1"/>
  <c r="L2265" i="1" s="1"/>
  <c r="L2266" i="1" a="1"/>
  <c r="L2266" i="1" s="1"/>
  <c r="L2267" i="1" a="1"/>
  <c r="L2267" i="1" s="1"/>
  <c r="L2268" i="1" a="1"/>
  <c r="L2268" i="1" s="1"/>
  <c r="L2269" i="1" a="1"/>
  <c r="L2269" i="1" s="1"/>
  <c r="L2270" i="1" a="1"/>
  <c r="L2270" i="1" s="1"/>
  <c r="L2271" i="1" a="1"/>
  <c r="L2271" i="1" s="1"/>
  <c r="L2272" i="1" a="1"/>
  <c r="L2272" i="1" s="1"/>
  <c r="L2273" i="1" a="1"/>
  <c r="L2273" i="1" s="1"/>
  <c r="L2274" i="1" a="1"/>
  <c r="L2274" i="1" s="1"/>
  <c r="L2275" i="1" a="1"/>
  <c r="L2275" i="1" s="1"/>
  <c r="L2276" i="1" a="1"/>
  <c r="L2276" i="1" s="1"/>
  <c r="L2277" i="1" a="1"/>
  <c r="L2277" i="1" s="1"/>
  <c r="L2278" i="1" a="1"/>
  <c r="L2278" i="1" s="1"/>
  <c r="L2279" i="1" a="1"/>
  <c r="L2279" i="1" s="1"/>
  <c r="L2280" i="1" a="1"/>
  <c r="L2280" i="1" s="1"/>
  <c r="L2281" i="1" a="1"/>
  <c r="L2281" i="1" s="1"/>
  <c r="L2282" i="1" a="1"/>
  <c r="L2282" i="1" s="1"/>
  <c r="L2283" i="1" a="1"/>
  <c r="L2283" i="1" s="1"/>
  <c r="L2284" i="1" a="1"/>
  <c r="L2284" i="1" s="1"/>
  <c r="L2285" i="1" a="1"/>
  <c r="L2285" i="1" s="1"/>
  <c r="L2286" i="1" a="1"/>
  <c r="L2286" i="1" s="1"/>
  <c r="L2287" i="1" a="1"/>
  <c r="L2287" i="1" s="1"/>
  <c r="L2288" i="1" a="1"/>
  <c r="L2288" i="1" s="1"/>
  <c r="L2289" i="1" a="1"/>
  <c r="L2289" i="1" s="1"/>
  <c r="L2290" i="1" a="1"/>
  <c r="L2290" i="1" s="1"/>
  <c r="L2291" i="1" a="1"/>
  <c r="L2291" i="1" s="1"/>
  <c r="L2292" i="1" a="1"/>
  <c r="L2292" i="1" s="1"/>
  <c r="L2293" i="1" a="1"/>
  <c r="L2293" i="1" s="1"/>
  <c r="L2294" i="1" a="1"/>
  <c r="L2294" i="1" s="1"/>
  <c r="L2295" i="1" a="1"/>
  <c r="L2295" i="1" s="1"/>
  <c r="L2296" i="1" a="1"/>
  <c r="L2296" i="1" s="1"/>
  <c r="L2297" i="1" a="1"/>
  <c r="L2297" i="1" s="1"/>
  <c r="L2298" i="1" a="1"/>
  <c r="L2298" i="1" s="1"/>
  <c r="L2299" i="1" a="1"/>
  <c r="L2299" i="1" s="1"/>
  <c r="L2300" i="1" a="1"/>
  <c r="L2300" i="1" s="1"/>
  <c r="L2301" i="1" a="1"/>
  <c r="L2301" i="1" s="1"/>
  <c r="L2302" i="1" a="1"/>
  <c r="L2302" i="1" s="1"/>
  <c r="L2303" i="1" a="1"/>
  <c r="L2303" i="1" s="1"/>
  <c r="L2304" i="1" a="1"/>
  <c r="L2304" i="1" s="1"/>
  <c r="L2305" i="1" a="1"/>
  <c r="L2305" i="1" s="1"/>
  <c r="L2306" i="1" a="1"/>
  <c r="L2306" i="1" s="1"/>
  <c r="L2307" i="1" a="1"/>
  <c r="L2307" i="1" s="1"/>
  <c r="L2308" i="1" a="1"/>
  <c r="L2308" i="1" s="1"/>
  <c r="L2309" i="1" a="1"/>
  <c r="L2309" i="1" s="1"/>
  <c r="L2310" i="1" a="1"/>
  <c r="L2310" i="1" s="1"/>
  <c r="L2311" i="1" a="1"/>
  <c r="L2311" i="1" s="1"/>
  <c r="L2312" i="1" a="1"/>
  <c r="L2312" i="1" s="1"/>
  <c r="L2313" i="1" a="1"/>
  <c r="L2313" i="1" s="1"/>
  <c r="L2314" i="1" a="1"/>
  <c r="L2314" i="1" s="1"/>
  <c r="L2315" i="1" a="1"/>
  <c r="L2315" i="1" s="1"/>
  <c r="L2316" i="1" a="1"/>
  <c r="L2316" i="1" s="1"/>
  <c r="L2317" i="1" a="1"/>
  <c r="L2317" i="1" s="1"/>
  <c r="L2318" i="1" a="1"/>
  <c r="L2318" i="1" s="1"/>
  <c r="L2319" i="1" a="1"/>
  <c r="L2319" i="1" s="1"/>
  <c r="L2320" i="1" a="1"/>
  <c r="L2320" i="1" s="1"/>
  <c r="L2321" i="1" a="1"/>
  <c r="L2321" i="1" s="1"/>
  <c r="L2322" i="1" a="1"/>
  <c r="L2322" i="1" s="1"/>
  <c r="L2323" i="1" a="1"/>
  <c r="L2323" i="1" s="1"/>
  <c r="L2324" i="1" a="1"/>
  <c r="L2324" i="1" s="1"/>
  <c r="L2325" i="1" a="1"/>
  <c r="L2325" i="1" s="1"/>
  <c r="L2326" i="1" a="1"/>
  <c r="L2326" i="1" s="1"/>
  <c r="L2327" i="1" a="1"/>
  <c r="L2327" i="1" s="1"/>
  <c r="L2328" i="1" a="1"/>
  <c r="L2328" i="1" s="1"/>
  <c r="L2329" i="1" a="1"/>
  <c r="L2329" i="1" s="1"/>
  <c r="L2330" i="1" a="1"/>
  <c r="L2330" i="1" s="1"/>
  <c r="L2331" i="1" a="1"/>
  <c r="L2331" i="1" s="1"/>
  <c r="L2332" i="1" a="1"/>
  <c r="L2332" i="1" s="1"/>
  <c r="L2333" i="1" a="1"/>
  <c r="L2333" i="1" s="1"/>
  <c r="L2334" i="1" a="1"/>
  <c r="L2334" i="1" s="1"/>
  <c r="L2335" i="1" a="1"/>
  <c r="L2335" i="1" s="1"/>
  <c r="L2336" i="1" a="1"/>
  <c r="L2336" i="1" s="1"/>
  <c r="L2337" i="1" a="1"/>
  <c r="L2337" i="1" s="1"/>
  <c r="L2338" i="1" a="1"/>
  <c r="L2338" i="1" s="1"/>
  <c r="L2339" i="1" a="1"/>
  <c r="L2339" i="1" s="1"/>
  <c r="L2340" i="1" a="1"/>
  <c r="L2340" i="1" s="1"/>
  <c r="L2341" i="1" a="1"/>
  <c r="L2341" i="1" s="1"/>
  <c r="L2342" i="1" a="1"/>
  <c r="L2342" i="1" s="1"/>
  <c r="L2343" i="1" a="1"/>
  <c r="L2343" i="1" s="1"/>
  <c r="L2344" i="1" a="1"/>
  <c r="L2344" i="1" s="1"/>
  <c r="L2345" i="1" a="1"/>
  <c r="L2345" i="1" s="1"/>
  <c r="L2346" i="1" a="1"/>
  <c r="L2346" i="1" s="1"/>
  <c r="L2347" i="1" a="1"/>
  <c r="L2347" i="1" s="1"/>
  <c r="L2348" i="1" a="1"/>
  <c r="L2348" i="1" s="1"/>
  <c r="L2349" i="1" a="1"/>
  <c r="L2349" i="1" s="1"/>
  <c r="L2350" i="1" a="1"/>
  <c r="L2350" i="1" s="1"/>
  <c r="L2351" i="1" a="1"/>
  <c r="L2351" i="1" s="1"/>
  <c r="L2352" i="1" a="1"/>
  <c r="L2352" i="1" s="1"/>
  <c r="L2353" i="1" a="1"/>
  <c r="L2353" i="1" s="1"/>
  <c r="L2354" i="1" a="1"/>
  <c r="L2354" i="1" s="1"/>
  <c r="L2355" i="1" a="1"/>
  <c r="L2355" i="1" s="1"/>
  <c r="L2356" i="1" a="1"/>
  <c r="L2356" i="1" s="1"/>
  <c r="L2357" i="1" a="1"/>
  <c r="L2357" i="1" s="1"/>
  <c r="L2358" i="1" a="1"/>
  <c r="L2358" i="1" s="1"/>
  <c r="L2359" i="1" a="1"/>
  <c r="L2359" i="1" s="1"/>
  <c r="L2360" i="1" a="1"/>
  <c r="L2360" i="1" s="1"/>
  <c r="L2361" i="1" a="1"/>
  <c r="L2361" i="1" s="1"/>
  <c r="L2362" i="1" a="1"/>
  <c r="L2362" i="1" s="1"/>
  <c r="L2363" i="1" a="1"/>
  <c r="L2363" i="1" s="1"/>
  <c r="L2364" i="1" a="1"/>
  <c r="L2364" i="1" s="1"/>
  <c r="L2365" i="1" a="1"/>
  <c r="L2365" i="1" s="1"/>
  <c r="L2366" i="1" a="1"/>
  <c r="L2366" i="1" s="1"/>
  <c r="L2367" i="1" a="1"/>
  <c r="L2367" i="1" s="1"/>
  <c r="L2368" i="1" a="1"/>
  <c r="L2368" i="1" s="1"/>
  <c r="L2369" i="1" a="1"/>
  <c r="L2369" i="1" s="1"/>
  <c r="L2370" i="1" a="1"/>
  <c r="L2370" i="1" s="1"/>
  <c r="L2371" i="1" a="1"/>
  <c r="L2371" i="1" s="1"/>
  <c r="L2372" i="1" a="1"/>
  <c r="L2372" i="1" s="1"/>
  <c r="L2373" i="1" a="1"/>
  <c r="L2373" i="1" s="1"/>
  <c r="L2374" i="1" a="1"/>
  <c r="L2374" i="1" s="1"/>
  <c r="L2375" i="1" a="1"/>
  <c r="L2375" i="1" s="1"/>
  <c r="L2376" i="1" a="1"/>
  <c r="L2376" i="1" s="1"/>
  <c r="L2377" i="1" a="1"/>
  <c r="L2377" i="1" s="1"/>
  <c r="L2378" i="1" a="1"/>
  <c r="L2378" i="1" s="1"/>
  <c r="L2379" i="1" a="1"/>
  <c r="L2379" i="1" s="1"/>
  <c r="L2380" i="1" a="1"/>
  <c r="L2380" i="1" s="1"/>
  <c r="L2381" i="1" a="1"/>
  <c r="L2381" i="1" s="1"/>
  <c r="L2382" i="1" a="1"/>
  <c r="L2382" i="1" s="1"/>
  <c r="L2383" i="1" a="1"/>
  <c r="L2383" i="1" s="1"/>
  <c r="L2384" i="1" a="1"/>
  <c r="L2384" i="1" s="1"/>
  <c r="L2385" i="1" a="1"/>
  <c r="L2385" i="1" s="1"/>
  <c r="L2386" i="1" a="1"/>
  <c r="L2386" i="1" s="1"/>
  <c r="L2387" i="1" a="1"/>
  <c r="L2387" i="1" s="1"/>
  <c r="L2388" i="1" a="1"/>
  <c r="L2388" i="1" s="1"/>
  <c r="L2389" i="1" a="1"/>
  <c r="L2389" i="1" s="1"/>
  <c r="L2390" i="1" a="1"/>
  <c r="L2390" i="1" s="1"/>
  <c r="L2391" i="1" a="1"/>
  <c r="L2391" i="1" s="1"/>
  <c r="L2392" i="1" a="1"/>
  <c r="L2392" i="1" s="1"/>
  <c r="L2393" i="1" a="1"/>
  <c r="L2393" i="1" s="1"/>
  <c r="L2394" i="1" a="1"/>
  <c r="L2394" i="1" s="1"/>
  <c r="L2395" i="1" a="1"/>
  <c r="L2395" i="1" s="1"/>
  <c r="L2396" i="1" a="1"/>
  <c r="L2396" i="1" s="1"/>
  <c r="L2397" i="1" a="1"/>
  <c r="L2397" i="1" s="1"/>
  <c r="L2398" i="1" a="1"/>
  <c r="L2398" i="1" s="1"/>
  <c r="L2399" i="1" a="1"/>
  <c r="L2399" i="1" s="1"/>
  <c r="L2400" i="1" a="1"/>
  <c r="L2400" i="1" s="1"/>
  <c r="L2401" i="1" a="1"/>
  <c r="L2401" i="1" s="1"/>
  <c r="L2402" i="1" a="1"/>
  <c r="L2402" i="1" s="1"/>
  <c r="L2403" i="1" a="1"/>
  <c r="L2403" i="1" s="1"/>
  <c r="L2404" i="1" a="1"/>
  <c r="L2404" i="1" s="1"/>
  <c r="L2405" i="1" a="1"/>
  <c r="L2405" i="1" s="1"/>
  <c r="L2406" i="1" a="1"/>
  <c r="L2406" i="1" s="1"/>
  <c r="L2407" i="1" a="1"/>
  <c r="L2407" i="1" s="1"/>
  <c r="L2408" i="1" a="1"/>
  <c r="L2408" i="1" s="1"/>
  <c r="L2409" i="1" a="1"/>
  <c r="L2409" i="1" s="1"/>
  <c r="L2410" i="1" a="1"/>
  <c r="L2410" i="1" s="1"/>
  <c r="L2411" i="1" a="1"/>
  <c r="L2411" i="1" s="1"/>
  <c r="L2412" i="1" a="1"/>
  <c r="L2412" i="1" s="1"/>
  <c r="L2413" i="1" a="1"/>
  <c r="L2413" i="1" s="1"/>
  <c r="L2414" i="1" a="1"/>
  <c r="L2414" i="1" s="1"/>
  <c r="L2415" i="1" a="1"/>
  <c r="L2415" i="1" s="1"/>
  <c r="L2416" i="1" a="1"/>
  <c r="L2416" i="1" s="1"/>
  <c r="L2417" i="1" a="1"/>
  <c r="L2417" i="1" s="1"/>
  <c r="L2418" i="1" a="1"/>
  <c r="L2418" i="1" s="1"/>
  <c r="L2419" i="1" a="1"/>
  <c r="L2419" i="1" s="1"/>
  <c r="L2420" i="1" a="1"/>
  <c r="L2420" i="1" s="1"/>
  <c r="L2421" i="1" a="1"/>
  <c r="L2421" i="1" s="1"/>
  <c r="L2422" i="1" a="1"/>
  <c r="L2422" i="1" s="1"/>
  <c r="L2423" i="1" a="1"/>
  <c r="L2423" i="1" s="1"/>
  <c r="L2424" i="1" a="1"/>
  <c r="L2424" i="1" s="1"/>
  <c r="L2425" i="1" a="1"/>
  <c r="L2425" i="1" s="1"/>
  <c r="L2426" i="1" a="1"/>
  <c r="L2426" i="1" s="1"/>
  <c r="L2427" i="1" a="1"/>
  <c r="L2427" i="1" s="1"/>
  <c r="L2428" i="1" a="1"/>
  <c r="L2428" i="1" s="1"/>
  <c r="L2429" i="1" a="1"/>
  <c r="L2429" i="1" s="1"/>
  <c r="L2430" i="1" a="1"/>
  <c r="L2430" i="1" s="1"/>
  <c r="L2431" i="1" a="1"/>
  <c r="L2431" i="1" s="1"/>
  <c r="L2432" i="1" a="1"/>
  <c r="L2432" i="1" s="1"/>
  <c r="L2433" i="1" a="1"/>
  <c r="L2433" i="1" s="1"/>
  <c r="L2434" i="1" a="1"/>
  <c r="L2434" i="1"/>
  <c r="L2435" i="1" a="1"/>
  <c r="L2435" i="1" s="1"/>
  <c r="L2436" i="1" a="1"/>
  <c r="L2436" i="1" s="1"/>
  <c r="L2437" i="1" a="1"/>
  <c r="L2437" i="1" s="1"/>
  <c r="L2438" i="1" a="1"/>
  <c r="L2438" i="1" s="1"/>
  <c r="L2439" i="1" a="1"/>
  <c r="L2439" i="1" s="1"/>
  <c r="L2440" i="1" a="1"/>
  <c r="L2440" i="1" s="1"/>
  <c r="L2441" i="1" a="1"/>
  <c r="L2441" i="1" s="1"/>
  <c r="L2442" i="1" a="1"/>
  <c r="L2442" i="1" s="1"/>
  <c r="L2443" i="1" a="1"/>
  <c r="L2443" i="1" s="1"/>
  <c r="L2444" i="1" a="1"/>
  <c r="L2444" i="1" s="1"/>
  <c r="L2445" i="1" a="1"/>
  <c r="L2445" i="1" s="1"/>
  <c r="L2446" i="1" a="1"/>
  <c r="L2446" i="1" s="1"/>
  <c r="L2447" i="1" a="1"/>
  <c r="L2447" i="1" s="1"/>
  <c r="L2448" i="1" a="1"/>
  <c r="L2448" i="1" s="1"/>
  <c r="L2449" i="1" a="1"/>
  <c r="L2449" i="1" s="1"/>
  <c r="L2450" i="1" a="1"/>
  <c r="L2450" i="1" s="1"/>
  <c r="L2451" i="1" a="1"/>
  <c r="L2451" i="1" s="1"/>
  <c r="L2452" i="1" a="1"/>
  <c r="L2452" i="1" s="1"/>
  <c r="L2453" i="1" a="1"/>
  <c r="L2453" i="1" s="1"/>
  <c r="L2454" i="1" a="1"/>
  <c r="L2454" i="1" s="1"/>
  <c r="L2455" i="1" a="1"/>
  <c r="L2455" i="1" s="1"/>
  <c r="L2456" i="1" a="1"/>
  <c r="L2456" i="1" s="1"/>
  <c r="L2457" i="1" a="1"/>
  <c r="L2457" i="1" s="1"/>
  <c r="L2458" i="1" a="1"/>
  <c r="L2458" i="1" s="1"/>
  <c r="L2459" i="1" a="1"/>
  <c r="L2459" i="1" s="1"/>
  <c r="L2460" i="1" a="1"/>
  <c r="L2460" i="1" s="1"/>
  <c r="L2461" i="1" a="1"/>
  <c r="L2461" i="1" s="1"/>
  <c r="L2462" i="1" a="1"/>
  <c r="L2462" i="1" s="1"/>
  <c r="L2463" i="1" a="1"/>
  <c r="L2463" i="1" s="1"/>
  <c r="L2464" i="1" a="1"/>
  <c r="L2464" i="1" s="1"/>
  <c r="L2465" i="1" a="1"/>
  <c r="L2465" i="1" s="1"/>
  <c r="L2466" i="1" a="1"/>
  <c r="L2466" i="1" s="1"/>
  <c r="L2467" i="1" a="1"/>
  <c r="L2467" i="1" s="1"/>
  <c r="L2468" i="1" a="1"/>
  <c r="L2468" i="1" s="1"/>
  <c r="L2469" i="1" a="1"/>
  <c r="L2469" i="1" s="1"/>
  <c r="L2470" i="1" a="1"/>
  <c r="L2470" i="1" s="1"/>
  <c r="L2471" i="1" a="1"/>
  <c r="L2471" i="1" s="1"/>
  <c r="L2472" i="1" a="1"/>
  <c r="L2472" i="1" s="1"/>
  <c r="L2473" i="1" a="1"/>
  <c r="L2473" i="1" s="1"/>
  <c r="L2474" i="1" a="1"/>
  <c r="L2474" i="1" s="1"/>
  <c r="L2475" i="1" a="1"/>
  <c r="L2475" i="1" s="1"/>
  <c r="L2476" i="1" a="1"/>
  <c r="L2476" i="1" s="1"/>
  <c r="L2477" i="1" a="1"/>
  <c r="L2477" i="1" s="1"/>
  <c r="L2478" i="1" a="1"/>
  <c r="L2478" i="1" s="1"/>
  <c r="L2479" i="1" a="1"/>
  <c r="L2479" i="1" s="1"/>
  <c r="L2480" i="1" a="1"/>
  <c r="L2480" i="1" s="1"/>
  <c r="L2481" i="1" a="1"/>
  <c r="L2481" i="1" s="1"/>
  <c r="L2482" i="1" a="1"/>
  <c r="L2482" i="1" s="1"/>
  <c r="L2483" i="1" a="1"/>
  <c r="L2483" i="1" s="1"/>
  <c r="L2484" i="1" a="1"/>
  <c r="L2484" i="1" s="1"/>
  <c r="L2485" i="1" a="1"/>
  <c r="L2485" i="1" s="1"/>
  <c r="L2486" i="1" a="1"/>
  <c r="L2486" i="1" s="1"/>
  <c r="L2487" i="1" a="1"/>
  <c r="L2487" i="1" s="1"/>
  <c r="L2488" i="1" a="1"/>
  <c r="L2488" i="1" s="1"/>
  <c r="L2489" i="1" a="1"/>
  <c r="L2489" i="1" s="1"/>
  <c r="L2490" i="1" a="1"/>
  <c r="L2490" i="1" s="1"/>
  <c r="L2491" i="1" a="1"/>
  <c r="L2491" i="1" s="1"/>
  <c r="L2492" i="1" a="1"/>
  <c r="L2492" i="1" s="1"/>
  <c r="L2493" i="1" a="1"/>
  <c r="L2493" i="1" s="1"/>
  <c r="L2494" i="1" a="1"/>
  <c r="L2494" i="1" s="1"/>
  <c r="L2495" i="1" a="1"/>
  <c r="L2495" i="1" s="1"/>
  <c r="L2496" i="1" a="1"/>
  <c r="L2496" i="1"/>
  <c r="L2497" i="1" a="1"/>
  <c r="L2497" i="1" s="1"/>
  <c r="L2498" i="1" a="1"/>
  <c r="L2498" i="1" s="1"/>
  <c r="L2499" i="1" a="1"/>
  <c r="L2499" i="1" s="1"/>
  <c r="L2500" i="1" a="1"/>
  <c r="L2500" i="1" s="1"/>
  <c r="L2501" i="1" a="1"/>
  <c r="L2501" i="1" s="1"/>
  <c r="L2502" i="1" a="1"/>
  <c r="L2502" i="1" s="1"/>
  <c r="L2503" i="1" a="1"/>
  <c r="L2503" i="1" s="1"/>
  <c r="L2504" i="1" a="1"/>
  <c r="L2504" i="1" s="1"/>
  <c r="L2505" i="1" a="1"/>
  <c r="L2505" i="1" s="1"/>
  <c r="L2506" i="1" a="1"/>
  <c r="L2506" i="1" s="1"/>
  <c r="L2507" i="1" a="1"/>
  <c r="L2507" i="1" s="1"/>
  <c r="L2508" i="1" a="1"/>
  <c r="L2508" i="1" s="1"/>
  <c r="L2509" i="1" a="1"/>
  <c r="L2509" i="1" s="1"/>
  <c r="L2510" i="1" a="1"/>
  <c r="L2510" i="1" s="1"/>
  <c r="L2511" i="1" a="1"/>
  <c r="L2511" i="1" s="1"/>
  <c r="L2512" i="1" a="1"/>
  <c r="L2512" i="1" s="1"/>
  <c r="L2513" i="1" a="1"/>
  <c r="L2513" i="1" s="1"/>
  <c r="L2514" i="1" a="1"/>
  <c r="L2514" i="1" s="1"/>
  <c r="L2515" i="1" a="1"/>
  <c r="L2515" i="1" s="1"/>
  <c r="L2516" i="1" a="1"/>
  <c r="L2516" i="1" s="1"/>
  <c r="L2517" i="1" a="1"/>
  <c r="L2517" i="1" s="1"/>
  <c r="L2518" i="1" a="1"/>
  <c r="L2518" i="1" s="1"/>
  <c r="L2519" i="1" a="1"/>
  <c r="L2519" i="1" s="1"/>
  <c r="L2520" i="1" a="1"/>
  <c r="L2520" i="1" s="1"/>
  <c r="L2521" i="1" a="1"/>
  <c r="L2521" i="1" s="1"/>
  <c r="L2522" i="1" a="1"/>
  <c r="L2522" i="1" s="1"/>
  <c r="L2523" i="1" a="1"/>
  <c r="L2523" i="1" s="1"/>
  <c r="L2524" i="1" a="1"/>
  <c r="L2524" i="1" s="1"/>
  <c r="L2525" i="1" a="1"/>
  <c r="L2525" i="1" s="1"/>
  <c r="L2526" i="1" a="1"/>
  <c r="L2526" i="1" s="1"/>
  <c r="L2527" i="1" a="1"/>
  <c r="L2527" i="1" s="1"/>
  <c r="L2528" i="1" a="1"/>
  <c r="L2528" i="1" s="1"/>
  <c r="L2529" i="1" a="1"/>
  <c r="L2529" i="1" s="1"/>
  <c r="L2530" i="1" a="1"/>
  <c r="L2530" i="1" s="1"/>
  <c r="L2531" i="1" a="1"/>
  <c r="L2531" i="1" s="1"/>
  <c r="L2532" i="1" a="1"/>
  <c r="L2532" i="1" s="1"/>
  <c r="L2533" i="1" a="1"/>
  <c r="L2533" i="1" s="1"/>
  <c r="L2534" i="1" a="1"/>
  <c r="L2534" i="1" s="1"/>
  <c r="L2535" i="1" a="1"/>
  <c r="L2535" i="1" s="1"/>
  <c r="L2536" i="1" a="1"/>
  <c r="L2536" i="1" s="1"/>
  <c r="L2537" i="1" a="1"/>
  <c r="L2537" i="1" s="1"/>
  <c r="L2538" i="1" a="1"/>
  <c r="L2538" i="1" s="1"/>
  <c r="L2539" i="1" a="1"/>
  <c r="L2539" i="1" s="1"/>
  <c r="L2540" i="1" a="1"/>
  <c r="L2540" i="1" s="1"/>
  <c r="L2541" i="1" a="1"/>
  <c r="L2541" i="1" s="1"/>
  <c r="L2542" i="1" a="1"/>
  <c r="L2542" i="1" s="1"/>
  <c r="L2543" i="1" a="1"/>
  <c r="L2543" i="1" s="1"/>
  <c r="L2544" i="1" a="1"/>
  <c r="L2544" i="1" s="1"/>
  <c r="L2545" i="1" a="1"/>
  <c r="L2545" i="1" s="1"/>
  <c r="L2546" i="1" a="1"/>
  <c r="L2546" i="1" s="1"/>
  <c r="L2547" i="1" a="1"/>
  <c r="L2547" i="1" s="1"/>
  <c r="L2548" i="1" a="1"/>
  <c r="L2548" i="1" s="1"/>
  <c r="L2549" i="1" a="1"/>
  <c r="L2549" i="1" s="1"/>
  <c r="L2550" i="1" a="1"/>
  <c r="L2550" i="1" s="1"/>
  <c r="L2551" i="1" a="1"/>
  <c r="L2551" i="1" s="1"/>
  <c r="L2552" i="1" a="1"/>
  <c r="L2552" i="1" s="1"/>
  <c r="L2553" i="1" a="1"/>
  <c r="L2553" i="1" s="1"/>
  <c r="L2554" i="1" a="1"/>
  <c r="L2554" i="1" s="1"/>
  <c r="L2555" i="1" a="1"/>
  <c r="L2555" i="1" s="1"/>
  <c r="L2556" i="1" a="1"/>
  <c r="L2556" i="1" s="1"/>
  <c r="L2557" i="1" a="1"/>
  <c r="L2557" i="1" s="1"/>
  <c r="L2558" i="1" a="1"/>
  <c r="L2558" i="1" s="1"/>
  <c r="L2559" i="1" a="1"/>
  <c r="L2559" i="1" s="1"/>
  <c r="L2560" i="1" a="1"/>
  <c r="L2560" i="1" s="1"/>
  <c r="L2561" i="1" a="1"/>
  <c r="L2561" i="1" s="1"/>
  <c r="L2562" i="1" a="1"/>
  <c r="L2562" i="1" s="1"/>
  <c r="L2563" i="1" a="1"/>
  <c r="L2563" i="1" s="1"/>
  <c r="L2564" i="1" a="1"/>
  <c r="L2564" i="1" s="1"/>
  <c r="L2565" i="1" a="1"/>
  <c r="L2565" i="1" s="1"/>
  <c r="L2566" i="1" a="1"/>
  <c r="L2566" i="1" s="1"/>
  <c r="L2567" i="1" a="1"/>
  <c r="L2567" i="1" s="1"/>
  <c r="L2568" i="1" a="1"/>
  <c r="L2568" i="1" s="1"/>
  <c r="L2569" i="1" a="1"/>
  <c r="L2569" i="1" s="1"/>
  <c r="L2570" i="1" a="1"/>
  <c r="L2570" i="1"/>
  <c r="L2571" i="1" a="1"/>
  <c r="L2571" i="1" s="1"/>
  <c r="L2572" i="1" a="1"/>
  <c r="L2572" i="1" s="1"/>
  <c r="L2573" i="1" a="1"/>
  <c r="L2573" i="1" s="1"/>
  <c r="L2574" i="1" a="1"/>
  <c r="L2574" i="1" s="1"/>
  <c r="L2575" i="1" a="1"/>
  <c r="L2575" i="1" s="1"/>
  <c r="L2576" i="1" a="1"/>
  <c r="L2576" i="1" s="1"/>
  <c r="L2577" i="1" a="1"/>
  <c r="L2577" i="1" s="1"/>
  <c r="L2578" i="1" a="1"/>
  <c r="L2578" i="1" s="1"/>
  <c r="L2579" i="1" a="1"/>
  <c r="L2579" i="1" s="1"/>
  <c r="L2580" i="1" a="1"/>
  <c r="L2580" i="1" s="1"/>
  <c r="L2581" i="1" a="1"/>
  <c r="L2581" i="1" s="1"/>
  <c r="L2582" i="1" a="1"/>
  <c r="L2582" i="1" s="1"/>
  <c r="L2583" i="1" a="1"/>
  <c r="L2583" i="1" s="1"/>
  <c r="L2584" i="1" a="1"/>
  <c r="L2584" i="1" s="1"/>
  <c r="L2585" i="1" a="1"/>
  <c r="L2585" i="1" s="1"/>
  <c r="L2586" i="1" a="1"/>
  <c r="L2586" i="1" s="1"/>
  <c r="L2587" i="1" a="1"/>
  <c r="L2587" i="1" s="1"/>
  <c r="L2588" i="1" a="1"/>
  <c r="L2588" i="1" s="1"/>
  <c r="L2589" i="1" a="1"/>
  <c r="L2589" i="1" s="1"/>
  <c r="L2590" i="1" a="1"/>
  <c r="L2590" i="1" s="1"/>
  <c r="L2591" i="1" a="1"/>
  <c r="L2591" i="1" s="1"/>
  <c r="L2592" i="1" a="1"/>
  <c r="L2592" i="1" s="1"/>
  <c r="L2593" i="1" a="1"/>
  <c r="L2593" i="1" s="1"/>
  <c r="L2594" i="1" a="1"/>
  <c r="L2594" i="1" s="1"/>
  <c r="L2595" i="1" a="1"/>
  <c r="L2595" i="1" s="1"/>
  <c r="L2596" i="1" a="1"/>
  <c r="L2596" i="1" s="1"/>
  <c r="L2597" i="1" a="1"/>
  <c r="L2597" i="1" s="1"/>
  <c r="L2598" i="1" a="1"/>
  <c r="L2598" i="1" s="1"/>
  <c r="L2599" i="1" a="1"/>
  <c r="L2599" i="1" s="1"/>
  <c r="L2600" i="1" a="1"/>
  <c r="L2600" i="1" s="1"/>
  <c r="L2601" i="1" a="1"/>
  <c r="L2601" i="1" s="1"/>
  <c r="L2602" i="1" a="1"/>
  <c r="L2602" i="1" s="1"/>
  <c r="L2603" i="1" a="1"/>
  <c r="L2603" i="1" s="1"/>
  <c r="L2604" i="1" a="1"/>
  <c r="L2604" i="1" s="1"/>
  <c r="L2605" i="1" a="1"/>
  <c r="L2605" i="1" s="1"/>
  <c r="L2606" i="1" a="1"/>
  <c r="L2606" i="1" s="1"/>
  <c r="L2607" i="1" a="1"/>
  <c r="L2607" i="1" s="1"/>
  <c r="L2608" i="1" a="1"/>
  <c r="L2608" i="1" s="1"/>
  <c r="L2609" i="1" a="1"/>
  <c r="L2609" i="1" s="1"/>
  <c r="L2610" i="1" a="1"/>
  <c r="L2610" i="1" s="1"/>
  <c r="L2611" i="1" a="1"/>
  <c r="L2611" i="1" s="1"/>
  <c r="L2612" i="1" a="1"/>
  <c r="L2612" i="1" s="1"/>
  <c r="L2613" i="1" a="1"/>
  <c r="L2613" i="1" s="1"/>
  <c r="L2614" i="1" a="1"/>
  <c r="L2614" i="1" s="1"/>
  <c r="L2615" i="1" a="1"/>
  <c r="L2615" i="1" s="1"/>
  <c r="L2616" i="1" a="1"/>
  <c r="L2616" i="1" s="1"/>
  <c r="L2617" i="1" a="1"/>
  <c r="L2617" i="1" s="1"/>
  <c r="L2618" i="1" a="1"/>
  <c r="L2618" i="1" s="1"/>
  <c r="L2619" i="1" a="1"/>
  <c r="L2619" i="1" s="1"/>
  <c r="L2620" i="1" a="1"/>
  <c r="L2620" i="1" s="1"/>
  <c r="L2621" i="1" a="1"/>
  <c r="L2621" i="1" s="1"/>
  <c r="L2622" i="1" a="1"/>
  <c r="L2622" i="1" s="1"/>
  <c r="L2623" i="1" a="1"/>
  <c r="L2623" i="1" s="1"/>
  <c r="L2624" i="1" a="1"/>
  <c r="L2624" i="1" s="1"/>
  <c r="L2625" i="1" a="1"/>
  <c r="L2625" i="1" s="1"/>
  <c r="L2626" i="1" a="1"/>
  <c r="L2626" i="1" s="1"/>
  <c r="L2627" i="1" a="1"/>
  <c r="L2627" i="1" s="1"/>
  <c r="L2628" i="1" a="1"/>
  <c r="L2628" i="1" s="1"/>
  <c r="L2629" i="1" a="1"/>
  <c r="L2629" i="1" s="1"/>
  <c r="L2630" i="1" a="1"/>
  <c r="L2630" i="1" s="1"/>
  <c r="L2631" i="1" a="1"/>
  <c r="L2631" i="1" s="1"/>
  <c r="L2632" i="1" a="1"/>
  <c r="L2632" i="1" s="1"/>
  <c r="L2633" i="1" a="1"/>
  <c r="L2633" i="1" s="1"/>
  <c r="L2634" i="1" a="1"/>
  <c r="L2634" i="1" s="1"/>
  <c r="L2635" i="1" a="1"/>
  <c r="L2635" i="1" s="1"/>
  <c r="L2636" i="1" a="1"/>
  <c r="L2636" i="1" s="1"/>
  <c r="L2637" i="1" a="1"/>
  <c r="L2637" i="1" s="1"/>
  <c r="L2638" i="1" a="1"/>
  <c r="L2638" i="1" s="1"/>
  <c r="L2639" i="1" a="1"/>
  <c r="L2639" i="1" s="1"/>
  <c r="L2640" i="1" a="1"/>
  <c r="L2640" i="1" s="1"/>
  <c r="L2641" i="1" a="1"/>
  <c r="L2641" i="1" s="1"/>
  <c r="L2642" i="1" a="1"/>
  <c r="L2642" i="1" s="1"/>
  <c r="L2643" i="1" a="1"/>
  <c r="L2643" i="1" s="1"/>
  <c r="L2644" i="1" a="1"/>
  <c r="L2644" i="1" s="1"/>
  <c r="L2645" i="1" a="1"/>
  <c r="L2645" i="1" s="1"/>
  <c r="L2646" i="1" a="1"/>
  <c r="L2646" i="1" s="1"/>
  <c r="L2647" i="1" a="1"/>
  <c r="L2647" i="1" s="1"/>
  <c r="L2648" i="1" a="1"/>
  <c r="L2648" i="1" s="1"/>
  <c r="L2649" i="1" a="1"/>
  <c r="L2649" i="1" s="1"/>
  <c r="L2650" i="1" a="1"/>
  <c r="L2650" i="1" s="1"/>
  <c r="L2651" i="1" a="1"/>
  <c r="L2651" i="1" s="1"/>
  <c r="L2652" i="1" a="1"/>
  <c r="L2652" i="1" s="1"/>
  <c r="L2653" i="1" a="1"/>
  <c r="L2653" i="1" s="1"/>
  <c r="L2654" i="1" a="1"/>
  <c r="L2654" i="1" s="1"/>
  <c r="L2655" i="1" a="1"/>
  <c r="L2655" i="1" s="1"/>
  <c r="L2656" i="1" a="1"/>
  <c r="L2656" i="1" s="1"/>
  <c r="L2657" i="1" a="1"/>
  <c r="L2657" i="1" s="1"/>
  <c r="L2658" i="1" a="1"/>
  <c r="L2658" i="1"/>
  <c r="L2659" i="1" a="1"/>
  <c r="L2659" i="1" s="1"/>
  <c r="L2660" i="1" a="1"/>
  <c r="L2660" i="1" s="1"/>
  <c r="L2661" i="1" a="1"/>
  <c r="L2661" i="1" s="1"/>
  <c r="L2662" i="1" a="1"/>
  <c r="L2662" i="1" s="1"/>
  <c r="L2663" i="1" a="1"/>
  <c r="L2663" i="1" s="1"/>
  <c r="L2664" i="1" a="1"/>
  <c r="L2664" i="1" s="1"/>
  <c r="L2665" i="1" a="1"/>
  <c r="L2665" i="1" s="1"/>
  <c r="L2666" i="1" a="1"/>
  <c r="L2666" i="1" s="1"/>
  <c r="L2667" i="1" a="1"/>
  <c r="L2667" i="1" s="1"/>
  <c r="L2668" i="1" a="1"/>
  <c r="L2668" i="1" s="1"/>
  <c r="L2669" i="1" a="1"/>
  <c r="L2669" i="1" s="1"/>
  <c r="L2670" i="1" a="1"/>
  <c r="L2670" i="1" s="1"/>
  <c r="L2671" i="1" a="1"/>
  <c r="L2671" i="1" s="1"/>
  <c r="L2672" i="1" a="1"/>
  <c r="L2672" i="1" s="1"/>
  <c r="L2673" i="1" a="1"/>
  <c r="L2673" i="1" s="1"/>
  <c r="L2674" i="1" a="1"/>
  <c r="L2674" i="1" s="1"/>
  <c r="L2675" i="1" a="1"/>
  <c r="L2675" i="1" s="1"/>
  <c r="L2676" i="1" a="1"/>
  <c r="L2676" i="1" s="1"/>
  <c r="L2677" i="1" a="1"/>
  <c r="L2677" i="1" s="1"/>
  <c r="L2678" i="1" a="1"/>
  <c r="L2678" i="1" s="1"/>
  <c r="L2679" i="1" a="1"/>
  <c r="L2679" i="1" s="1"/>
  <c r="L2680" i="1" a="1"/>
  <c r="L2680" i="1" s="1"/>
  <c r="L2681" i="1" a="1"/>
  <c r="L2681" i="1" s="1"/>
  <c r="L2682" i="1" a="1"/>
  <c r="L2682" i="1" s="1"/>
  <c r="L2683" i="1" a="1"/>
  <c r="L2683" i="1" s="1"/>
  <c r="L2684" i="1" a="1"/>
  <c r="L2684" i="1" s="1"/>
  <c r="L2685" i="1" a="1"/>
  <c r="L2685" i="1" s="1"/>
  <c r="L2686" i="1" a="1"/>
  <c r="L2686" i="1" s="1"/>
  <c r="L2687" i="1" a="1"/>
  <c r="L2687" i="1" s="1"/>
  <c r="L2688" i="1" a="1"/>
  <c r="L2688" i="1" s="1"/>
  <c r="L2689" i="1" a="1"/>
  <c r="L2689" i="1" s="1"/>
  <c r="L2690" i="1" a="1"/>
  <c r="L2690" i="1" s="1"/>
  <c r="L2691" i="1" a="1"/>
  <c r="L2691" i="1" s="1"/>
  <c r="L2692" i="1" a="1"/>
  <c r="L2692" i="1" s="1"/>
  <c r="L2693" i="1" a="1"/>
  <c r="L2693" i="1" s="1"/>
  <c r="L2694" i="1" a="1"/>
  <c r="L2694" i="1" s="1"/>
  <c r="L2695" i="1" a="1"/>
  <c r="L2695" i="1" s="1"/>
  <c r="L2696" i="1" a="1"/>
  <c r="L2696" i="1" s="1"/>
  <c r="L2697" i="1" a="1"/>
  <c r="L2697" i="1" s="1"/>
  <c r="L2698" i="1" a="1"/>
  <c r="L2698" i="1" s="1"/>
  <c r="L2699" i="1" a="1"/>
  <c r="L2699" i="1" s="1"/>
  <c r="L2700" i="1" a="1"/>
  <c r="L2700" i="1" s="1"/>
  <c r="L2701" i="1" a="1"/>
  <c r="L2701" i="1" s="1"/>
  <c r="L2702" i="1" a="1"/>
  <c r="L2702" i="1" s="1"/>
  <c r="L2703" i="1" a="1"/>
  <c r="L2703" i="1" s="1"/>
  <c r="L2704" i="1" a="1"/>
  <c r="L2704" i="1" s="1"/>
  <c r="L2705" i="1" a="1"/>
  <c r="L2705" i="1" s="1"/>
  <c r="L2706" i="1" a="1"/>
  <c r="L2706" i="1" s="1"/>
  <c r="L2707" i="1" a="1"/>
  <c r="L2707" i="1" s="1"/>
  <c r="L2708" i="1" a="1"/>
  <c r="L2708" i="1" s="1"/>
  <c r="L2709" i="1" a="1"/>
  <c r="L2709" i="1" s="1"/>
  <c r="L2710" i="1" a="1"/>
  <c r="L2710" i="1" s="1"/>
  <c r="L2711" i="1" a="1"/>
  <c r="L2711" i="1" s="1"/>
  <c r="L2712" i="1" a="1"/>
  <c r="L2712" i="1" s="1"/>
  <c r="L2713" i="1" a="1"/>
  <c r="L2713" i="1" s="1"/>
  <c r="L2714" i="1" a="1"/>
  <c r="L2714" i="1" s="1"/>
  <c r="L2715" i="1" a="1"/>
  <c r="L2715" i="1" s="1"/>
  <c r="L2716" i="1" a="1"/>
  <c r="L2716" i="1" s="1"/>
  <c r="L2717" i="1" a="1"/>
  <c r="L2717" i="1" s="1"/>
  <c r="L2718" i="1" a="1"/>
  <c r="L2718" i="1" s="1"/>
  <c r="L2719" i="1" a="1"/>
  <c r="L2719" i="1" s="1"/>
  <c r="L2720" i="1" a="1"/>
  <c r="L2720" i="1" s="1"/>
  <c r="L2721" i="1" a="1"/>
  <c r="L2721" i="1" s="1"/>
  <c r="L2722" i="1" a="1"/>
  <c r="L2722" i="1" s="1"/>
  <c r="L2723" i="1" a="1"/>
  <c r="L2723" i="1" s="1"/>
  <c r="L2724" i="1" a="1"/>
  <c r="L2724" i="1" s="1"/>
  <c r="L2725" i="1" a="1"/>
  <c r="L2725" i="1" s="1"/>
  <c r="L2726" i="1" a="1"/>
  <c r="L2726" i="1" s="1"/>
  <c r="L2727" i="1" a="1"/>
  <c r="L2727" i="1" s="1"/>
  <c r="L2728" i="1" a="1"/>
  <c r="L2728" i="1" s="1"/>
  <c r="L2729" i="1" a="1"/>
  <c r="L2729" i="1" s="1"/>
  <c r="L2730" i="1" a="1"/>
  <c r="L2730" i="1" s="1"/>
  <c r="L2731" i="1" a="1"/>
  <c r="L2731" i="1" s="1"/>
  <c r="L2732" i="1" a="1"/>
  <c r="L2732" i="1" s="1"/>
  <c r="L2733" i="1" a="1"/>
  <c r="L2733" i="1" s="1"/>
  <c r="L2734" i="1" a="1"/>
  <c r="L2734" i="1" s="1"/>
  <c r="L2735" i="1" a="1"/>
  <c r="L2735" i="1" s="1"/>
  <c r="L2736" i="1" a="1"/>
  <c r="L2736" i="1" s="1"/>
  <c r="L2737" i="1" a="1"/>
  <c r="L2737" i="1" s="1"/>
  <c r="L2738" i="1" a="1"/>
  <c r="L2738" i="1" s="1"/>
  <c r="L2739" i="1" a="1"/>
  <c r="L2739" i="1" s="1"/>
  <c r="L2740" i="1" a="1"/>
  <c r="L2740" i="1" s="1"/>
  <c r="L2741" i="1" a="1"/>
  <c r="L2741" i="1" s="1"/>
  <c r="L2742" i="1" a="1"/>
  <c r="L2742" i="1" s="1"/>
  <c r="L2743" i="1" a="1"/>
  <c r="L2743" i="1" s="1"/>
  <c r="L2744" i="1" a="1"/>
  <c r="L2744" i="1" s="1"/>
  <c r="L2745" i="1" a="1"/>
  <c r="L2745" i="1" s="1"/>
  <c r="L2746" i="1" a="1"/>
  <c r="L2746" i="1" s="1"/>
  <c r="L2747" i="1" a="1"/>
  <c r="L2747" i="1" s="1"/>
  <c r="L2748" i="1" a="1"/>
  <c r="L2748" i="1" s="1"/>
  <c r="L2749" i="1" a="1"/>
  <c r="L2749" i="1" s="1"/>
  <c r="L2750" i="1" a="1"/>
  <c r="L2750" i="1" s="1"/>
  <c r="L2751" i="1" a="1"/>
  <c r="L2751" i="1" s="1"/>
  <c r="L2752" i="1" a="1"/>
  <c r="L2752" i="1" s="1"/>
  <c r="L2753" i="1" a="1"/>
  <c r="L2753" i="1" s="1"/>
  <c r="L2754" i="1" a="1"/>
  <c r="L2754" i="1" s="1"/>
  <c r="L2755" i="1" a="1"/>
  <c r="L2755" i="1" s="1"/>
  <c r="L2756" i="1" a="1"/>
  <c r="L2756" i="1" s="1"/>
  <c r="L2757" i="1" a="1"/>
  <c r="L2757" i="1" s="1"/>
  <c r="L2758" i="1" a="1"/>
  <c r="L2758" i="1" s="1"/>
  <c r="L2759" i="1" a="1"/>
  <c r="L2759" i="1" s="1"/>
  <c r="L2760" i="1" a="1"/>
  <c r="L2760" i="1" s="1"/>
  <c r="L2761" i="1" a="1"/>
  <c r="L2761" i="1" s="1"/>
  <c r="L2762" i="1" a="1"/>
  <c r="L2762" i="1" s="1"/>
  <c r="L2763" i="1" a="1"/>
  <c r="L2763" i="1" s="1"/>
  <c r="L2764" i="1" a="1"/>
  <c r="L2764" i="1" s="1"/>
  <c r="L2765" i="1" a="1"/>
  <c r="L2765" i="1" s="1"/>
  <c r="L2766" i="1" a="1"/>
  <c r="L2766" i="1" s="1"/>
  <c r="L2767" i="1" a="1"/>
  <c r="L2767" i="1" s="1"/>
  <c r="L2768" i="1" a="1"/>
  <c r="L2768" i="1" s="1"/>
  <c r="L2769" i="1" a="1"/>
  <c r="L2769" i="1" s="1"/>
  <c r="L2770" i="1" a="1"/>
  <c r="L2770" i="1" s="1"/>
  <c r="L2771" i="1" a="1"/>
  <c r="L2771" i="1" s="1"/>
  <c r="L2772" i="1" a="1"/>
  <c r="L2772" i="1" s="1"/>
  <c r="L2773" i="1" a="1"/>
  <c r="L2773" i="1" s="1"/>
  <c r="L2774" i="1" a="1"/>
  <c r="L2774" i="1" s="1"/>
  <c r="L2775" i="1" a="1"/>
  <c r="L2775" i="1" s="1"/>
  <c r="L2776" i="1" a="1"/>
  <c r="L2776" i="1" s="1"/>
  <c r="L2777" i="1" a="1"/>
  <c r="L2777" i="1" s="1"/>
  <c r="L2778" i="1" a="1"/>
  <c r="L2778" i="1" s="1"/>
  <c r="L2779" i="1" a="1"/>
  <c r="L2779" i="1" s="1"/>
  <c r="L2780" i="1" a="1"/>
  <c r="L2780" i="1" s="1"/>
  <c r="L2781" i="1" a="1"/>
  <c r="L2781" i="1" s="1"/>
  <c r="L2782" i="1" a="1"/>
  <c r="L2782" i="1" s="1"/>
  <c r="L2783" i="1" a="1"/>
  <c r="L2783" i="1" s="1"/>
  <c r="L2784" i="1" a="1"/>
  <c r="L2784" i="1" s="1"/>
  <c r="L2785" i="1" a="1"/>
  <c r="L2785" i="1" s="1"/>
  <c r="L2786" i="1" a="1"/>
  <c r="L2786" i="1" s="1"/>
  <c r="L2787" i="1" a="1"/>
  <c r="L2787" i="1" s="1"/>
  <c r="L2788" i="1" a="1"/>
  <c r="L2788" i="1" s="1"/>
  <c r="L2789" i="1" a="1"/>
  <c r="L2789" i="1" s="1"/>
  <c r="L2790" i="1" a="1"/>
  <c r="L2790" i="1" s="1"/>
  <c r="L2791" i="1" a="1"/>
  <c r="L2791" i="1" s="1"/>
  <c r="L2792" i="1" a="1"/>
  <c r="L2792" i="1" s="1"/>
  <c r="L2793" i="1" a="1"/>
  <c r="L2793" i="1" s="1"/>
  <c r="L2794" i="1" a="1"/>
  <c r="L2794" i="1" s="1"/>
  <c r="L2795" i="1" a="1"/>
  <c r="L2795" i="1" s="1"/>
  <c r="L2796" i="1" a="1"/>
  <c r="L2796" i="1" s="1"/>
  <c r="L2797" i="1" a="1"/>
  <c r="L2797" i="1" s="1"/>
  <c r="L2798" i="1" a="1"/>
  <c r="L2798" i="1" s="1"/>
  <c r="L2799" i="1" a="1"/>
  <c r="L2799" i="1" s="1"/>
  <c r="L2800" i="1" a="1"/>
  <c r="L2800" i="1" s="1"/>
  <c r="L2801" i="1" a="1"/>
  <c r="L2801" i="1" s="1"/>
  <c r="L2802" i="1" a="1"/>
  <c r="L2802" i="1" s="1"/>
  <c r="L2803" i="1" a="1"/>
  <c r="L2803" i="1" s="1"/>
  <c r="L2804" i="1" a="1"/>
  <c r="L2804" i="1" s="1"/>
  <c r="L2805" i="1" a="1"/>
  <c r="L2805" i="1" s="1"/>
  <c r="L2806" i="1" a="1"/>
  <c r="L2806" i="1" s="1"/>
  <c r="L2807" i="1" a="1"/>
  <c r="L2807" i="1" s="1"/>
  <c r="L2808" i="1" a="1"/>
  <c r="L2808" i="1" s="1"/>
  <c r="L2809" i="1" a="1"/>
  <c r="L2809" i="1" s="1"/>
  <c r="L2810" i="1" a="1"/>
  <c r="L2810" i="1" s="1"/>
  <c r="L2811" i="1" a="1"/>
  <c r="L2811" i="1" s="1"/>
  <c r="L2812" i="1" a="1"/>
  <c r="L2812" i="1" s="1"/>
  <c r="L2813" i="1" a="1"/>
  <c r="L2813" i="1" s="1"/>
  <c r="L2814" i="1" a="1"/>
  <c r="L2814" i="1" s="1"/>
  <c r="L2815" i="1" a="1"/>
  <c r="L2815" i="1" s="1"/>
  <c r="L2816" i="1" a="1"/>
  <c r="L2816" i="1" s="1"/>
  <c r="L2817" i="1" a="1"/>
  <c r="L2817" i="1" s="1"/>
  <c r="L2818" i="1" a="1"/>
  <c r="L2818" i="1" s="1"/>
  <c r="L2819" i="1" a="1"/>
  <c r="L2819" i="1" s="1"/>
  <c r="L2820" i="1" a="1"/>
  <c r="L2820" i="1" s="1"/>
  <c r="L2821" i="1" a="1"/>
  <c r="L2821" i="1" s="1"/>
  <c r="L2822" i="1" a="1"/>
  <c r="L2822" i="1" s="1"/>
  <c r="L2823" i="1" a="1"/>
  <c r="L2823" i="1" s="1"/>
  <c r="L2824" i="1" a="1"/>
  <c r="L2824" i="1" s="1"/>
  <c r="L2825" i="1" a="1"/>
  <c r="L2825" i="1" s="1"/>
  <c r="L2826" i="1" a="1"/>
  <c r="L2826" i="1" s="1"/>
  <c r="L2827" i="1" a="1"/>
  <c r="L2827" i="1" s="1"/>
  <c r="L2828" i="1" a="1"/>
  <c r="L2828" i="1" s="1"/>
  <c r="L2829" i="1" a="1"/>
  <c r="L2829" i="1" s="1"/>
  <c r="L2830" i="1" a="1"/>
  <c r="L2830" i="1" s="1"/>
  <c r="L2831" i="1" a="1"/>
  <c r="L2831" i="1" s="1"/>
  <c r="L2832" i="1" a="1"/>
  <c r="L2832" i="1" s="1"/>
  <c r="L2833" i="1" a="1"/>
  <c r="L2833" i="1" s="1"/>
  <c r="L2834" i="1" a="1"/>
  <c r="L2834" i="1" s="1"/>
  <c r="L2835" i="1" a="1"/>
  <c r="L2835" i="1" s="1"/>
  <c r="L2836" i="1" a="1"/>
  <c r="L2836" i="1" s="1"/>
  <c r="L2837" i="1" a="1"/>
  <c r="L2837" i="1" s="1"/>
  <c r="L2838" i="1" a="1"/>
  <c r="L2838" i="1" s="1"/>
  <c r="L2839" i="1" a="1"/>
  <c r="L2839" i="1" s="1"/>
  <c r="L2840" i="1" a="1"/>
  <c r="L2840" i="1" s="1"/>
  <c r="L2841" i="1" a="1"/>
  <c r="L2841" i="1" s="1"/>
  <c r="L2842" i="1" a="1"/>
  <c r="L2842" i="1" s="1"/>
  <c r="L2843" i="1" a="1"/>
  <c r="L2843" i="1" s="1"/>
  <c r="L2844" i="1" a="1"/>
  <c r="L2844" i="1" s="1"/>
  <c r="L2845" i="1" a="1"/>
  <c r="L2845" i="1" s="1"/>
  <c r="L2846" i="1" a="1"/>
  <c r="L2846" i="1" s="1"/>
  <c r="L2847" i="1" a="1"/>
  <c r="L2847" i="1" s="1"/>
  <c r="L2848" i="1" a="1"/>
  <c r="L2848" i="1" s="1"/>
  <c r="L2849" i="1" a="1"/>
  <c r="L2849" i="1" s="1"/>
  <c r="L2850" i="1" a="1"/>
  <c r="L2850" i="1" s="1"/>
  <c r="L2851" i="1" a="1"/>
  <c r="L2851" i="1" s="1"/>
  <c r="L2852" i="1" a="1"/>
  <c r="L2852" i="1" s="1"/>
  <c r="L2853" i="1" a="1"/>
  <c r="L2853" i="1" s="1"/>
  <c r="L2854" i="1" a="1"/>
  <c r="L2854" i="1" s="1"/>
  <c r="L2855" i="1" a="1"/>
  <c r="L2855" i="1" s="1"/>
  <c r="L2856" i="1" a="1"/>
  <c r="L2856" i="1" s="1"/>
  <c r="L2857" i="1" a="1"/>
  <c r="L2857" i="1" s="1"/>
  <c r="L2858" i="1" a="1"/>
  <c r="L2858" i="1" s="1"/>
  <c r="L2859" i="1" a="1"/>
  <c r="L2859" i="1" s="1"/>
  <c r="L2860" i="1" a="1"/>
  <c r="L2860" i="1" s="1"/>
  <c r="L2861" i="1" a="1"/>
  <c r="L2861" i="1" s="1"/>
  <c r="L2862" i="1" a="1"/>
  <c r="L2862" i="1" s="1"/>
  <c r="L2863" i="1" a="1"/>
  <c r="L2863" i="1" s="1"/>
  <c r="L2864" i="1" a="1"/>
  <c r="L2864" i="1" s="1"/>
  <c r="L2865" i="1" a="1"/>
  <c r="L2865" i="1" s="1"/>
  <c r="L2866" i="1" a="1"/>
  <c r="L2866" i="1" s="1"/>
  <c r="L2867" i="1" a="1"/>
  <c r="L2867" i="1" s="1"/>
  <c r="L2868" i="1" a="1"/>
  <c r="L2868" i="1" s="1"/>
  <c r="L2869" i="1" a="1"/>
  <c r="L2869" i="1" s="1"/>
  <c r="L2870" i="1" a="1"/>
  <c r="L2870" i="1" s="1"/>
  <c r="L2871" i="1" a="1"/>
  <c r="L2871" i="1" s="1"/>
  <c r="L2872" i="1" a="1"/>
  <c r="L2872" i="1" s="1"/>
  <c r="L2873" i="1" a="1"/>
  <c r="L2873" i="1" s="1"/>
  <c r="L2874" i="1" a="1"/>
  <c r="L2874" i="1" s="1"/>
  <c r="L2875" i="1" a="1"/>
  <c r="L2875" i="1" s="1"/>
  <c r="L2876" i="1" a="1"/>
  <c r="L2876" i="1" s="1"/>
  <c r="L2877" i="1" a="1"/>
  <c r="L2877" i="1" s="1"/>
  <c r="L2878" i="1" a="1"/>
  <c r="L2878" i="1" s="1"/>
  <c r="L2879" i="1" a="1"/>
  <c r="L2879" i="1" s="1"/>
  <c r="L2880" i="1" a="1"/>
  <c r="L2880" i="1" s="1"/>
  <c r="L2881" i="1" a="1"/>
  <c r="L2881" i="1" s="1"/>
  <c r="L2882" i="1" a="1"/>
  <c r="L2882" i="1" s="1"/>
  <c r="L2883" i="1" a="1"/>
  <c r="L2883" i="1" s="1"/>
  <c r="L2884" i="1" a="1"/>
  <c r="L2884" i="1" s="1"/>
  <c r="L2885" i="1" a="1"/>
  <c r="L2885" i="1" s="1"/>
  <c r="L2886" i="1" a="1"/>
  <c r="L2886" i="1" s="1"/>
  <c r="L2887" i="1" a="1"/>
  <c r="L2887" i="1" s="1"/>
  <c r="L2888" i="1" a="1"/>
  <c r="L2888" i="1" s="1"/>
  <c r="L2889" i="1" a="1"/>
  <c r="L2889" i="1" s="1"/>
  <c r="L2890" i="1" a="1"/>
  <c r="L2890" i="1" s="1"/>
  <c r="L2891" i="1" a="1"/>
  <c r="L2891" i="1" s="1"/>
  <c r="L2892" i="1" a="1"/>
  <c r="L2892" i="1" s="1"/>
  <c r="L2893" i="1" a="1"/>
  <c r="L2893" i="1" s="1"/>
  <c r="L2894" i="1" a="1"/>
  <c r="L2894" i="1" s="1"/>
  <c r="L2895" i="1" a="1"/>
  <c r="L2895" i="1" s="1"/>
  <c r="L2896" i="1" a="1"/>
  <c r="L2896" i="1" s="1"/>
  <c r="L2897" i="1" a="1"/>
  <c r="L2897" i="1" s="1"/>
  <c r="L2898" i="1" a="1"/>
  <c r="L2898" i="1" s="1"/>
  <c r="L2899" i="1" a="1"/>
  <c r="L2899" i="1" s="1"/>
  <c r="L2900" i="1" a="1"/>
  <c r="L2900" i="1" s="1"/>
  <c r="L2901" i="1" a="1"/>
  <c r="L2901" i="1" s="1"/>
  <c r="L2902" i="1" a="1"/>
  <c r="L2902" i="1" s="1"/>
  <c r="L2903" i="1" a="1"/>
  <c r="L2903" i="1" s="1"/>
  <c r="L2904" i="1" a="1"/>
  <c r="L2904" i="1" s="1"/>
  <c r="L2905" i="1" a="1"/>
  <c r="L2905" i="1" s="1"/>
  <c r="L2906" i="1" a="1"/>
  <c r="L2906" i="1" s="1"/>
  <c r="L2907" i="1" a="1"/>
  <c r="L2907" i="1" s="1"/>
  <c r="L2908" i="1" a="1"/>
  <c r="L2908" i="1" s="1"/>
  <c r="L2909" i="1" a="1"/>
  <c r="L2909" i="1" s="1"/>
  <c r="L2910" i="1" a="1"/>
  <c r="L2910" i="1" s="1"/>
  <c r="L2911" i="1" a="1"/>
  <c r="L2911" i="1" s="1"/>
  <c r="L2912" i="1" a="1"/>
  <c r="L2912" i="1" s="1"/>
  <c r="L2913" i="1" a="1"/>
  <c r="L2913" i="1" s="1"/>
  <c r="L2914" i="1" a="1"/>
  <c r="L2914" i="1"/>
  <c r="L2915" i="1" a="1"/>
  <c r="L2915" i="1" s="1"/>
  <c r="L2916" i="1" a="1"/>
  <c r="L2916" i="1" s="1"/>
  <c r="L2917" i="1" a="1"/>
  <c r="L2917" i="1" s="1"/>
  <c r="L2918" i="1" a="1"/>
  <c r="L2918" i="1" s="1"/>
  <c r="L2919" i="1" a="1"/>
  <c r="L2919" i="1" s="1"/>
  <c r="L2920" i="1" a="1"/>
  <c r="L2920" i="1" s="1"/>
  <c r="L2921" i="1" a="1"/>
  <c r="L2921" i="1" s="1"/>
  <c r="L2922" i="1" a="1"/>
  <c r="L2922" i="1" s="1"/>
  <c r="L2923" i="1" a="1"/>
  <c r="L2923" i="1" s="1"/>
  <c r="L2924" i="1" a="1"/>
  <c r="L2924" i="1" s="1"/>
  <c r="L2925" i="1" a="1"/>
  <c r="L2925" i="1" s="1"/>
  <c r="L2926" i="1" a="1"/>
  <c r="L2926" i="1" s="1"/>
  <c r="L2927" i="1" a="1"/>
  <c r="L2927" i="1" s="1"/>
  <c r="L2928" i="1" a="1"/>
  <c r="L2928" i="1" s="1"/>
  <c r="L2929" i="1" a="1"/>
  <c r="L2929" i="1" s="1"/>
  <c r="L2930" i="1" a="1"/>
  <c r="L2930" i="1" s="1"/>
  <c r="L2931" i="1" a="1"/>
  <c r="L2931" i="1" s="1"/>
  <c r="L2932" i="1" a="1"/>
  <c r="L2932" i="1" s="1"/>
  <c r="L2933" i="1" a="1"/>
  <c r="L2933" i="1" s="1"/>
  <c r="L2934" i="1" a="1"/>
  <c r="L2934" i="1" s="1"/>
  <c r="L2935" i="1" a="1"/>
  <c r="L2935" i="1" s="1"/>
  <c r="L2936" i="1" a="1"/>
  <c r="L2936" i="1" s="1"/>
  <c r="L2937" i="1" a="1"/>
  <c r="L2937" i="1" s="1"/>
  <c r="L2938" i="1" a="1"/>
  <c r="L2938" i="1" s="1"/>
  <c r="L2939" i="1" a="1"/>
  <c r="L2939" i="1" s="1"/>
  <c r="L2940" i="1" a="1"/>
  <c r="L2940" i="1" s="1"/>
  <c r="L2941" i="1" a="1"/>
  <c r="L2941" i="1" s="1"/>
  <c r="L2942" i="1" a="1"/>
  <c r="L2942" i="1" s="1"/>
  <c r="L2943" i="1" a="1"/>
  <c r="L2943" i="1" s="1"/>
  <c r="L2944" i="1" a="1"/>
  <c r="L2944" i="1"/>
  <c r="L2945" i="1" a="1"/>
  <c r="L2945" i="1" s="1"/>
  <c r="L2946" i="1" a="1"/>
  <c r="L2946" i="1" s="1"/>
  <c r="L2947" i="1" a="1"/>
  <c r="L2947" i="1" s="1"/>
  <c r="L2948" i="1" a="1"/>
  <c r="L2948" i="1" s="1"/>
  <c r="L2949" i="1" a="1"/>
  <c r="L2949" i="1" s="1"/>
  <c r="L2950" i="1" a="1"/>
  <c r="L2950" i="1" s="1"/>
  <c r="L2951" i="1" a="1"/>
  <c r="L2951" i="1" s="1"/>
  <c r="L2952" i="1" a="1"/>
  <c r="L2952" i="1" s="1"/>
  <c r="L2953" i="1" a="1"/>
  <c r="L2953" i="1" s="1"/>
  <c r="L2954" i="1" a="1"/>
  <c r="L2954" i="1" s="1"/>
  <c r="L2955" i="1" a="1"/>
  <c r="L2955" i="1" s="1"/>
  <c r="L2956" i="1" a="1"/>
  <c r="L2956" i="1" s="1"/>
  <c r="L2957" i="1" a="1"/>
  <c r="L2957" i="1" s="1"/>
  <c r="L2958" i="1" a="1"/>
  <c r="L2958" i="1" s="1"/>
  <c r="L2959" i="1" a="1"/>
  <c r="L2959" i="1" s="1"/>
  <c r="L2960" i="1" a="1"/>
  <c r="L2960" i="1" s="1"/>
  <c r="L2961" i="1" a="1"/>
  <c r="L2961" i="1" s="1"/>
  <c r="L2962" i="1" a="1"/>
  <c r="L2962" i="1" s="1"/>
  <c r="L2963" i="1" a="1"/>
  <c r="L2963" i="1" s="1"/>
  <c r="L2964" i="1" a="1"/>
  <c r="L2964" i="1" s="1"/>
  <c r="L2965" i="1" a="1"/>
  <c r="L2965" i="1" s="1"/>
  <c r="L2966" i="1" a="1"/>
  <c r="L2966" i="1" s="1"/>
  <c r="L2967" i="1" a="1"/>
  <c r="L2967" i="1" s="1"/>
  <c r="L2968" i="1" a="1"/>
  <c r="L2968" i="1" s="1"/>
  <c r="L2969" i="1" a="1"/>
  <c r="L2969" i="1" s="1"/>
  <c r="L2970" i="1" a="1"/>
  <c r="L2970" i="1" s="1"/>
  <c r="L2971" i="1" a="1"/>
  <c r="L2971" i="1" s="1"/>
  <c r="L2972" i="1" a="1"/>
  <c r="L2972" i="1" s="1"/>
  <c r="L2973" i="1" a="1"/>
  <c r="L2973" i="1" s="1"/>
  <c r="L2974" i="1" a="1"/>
  <c r="L2974" i="1" s="1"/>
  <c r="L2975" i="1" a="1"/>
  <c r="L2975" i="1" s="1"/>
  <c r="L2976" i="1" a="1"/>
  <c r="L2976" i="1" s="1"/>
  <c r="L2977" i="1" a="1"/>
  <c r="L2977" i="1" s="1"/>
  <c r="L2978" i="1" a="1"/>
  <c r="L2978" i="1" s="1"/>
  <c r="L2979" i="1" a="1"/>
  <c r="L2979" i="1" s="1"/>
  <c r="L2980" i="1" a="1"/>
  <c r="L2980" i="1" s="1"/>
  <c r="L2981" i="1" a="1"/>
  <c r="L2981" i="1" s="1"/>
  <c r="L2982" i="1" a="1"/>
  <c r="L2982" i="1" s="1"/>
  <c r="L2983" i="1" a="1"/>
  <c r="L2983" i="1" s="1"/>
  <c r="L2984" i="1" a="1"/>
  <c r="L2984" i="1" s="1"/>
  <c r="L2985" i="1" a="1"/>
  <c r="L2985" i="1" s="1"/>
  <c r="L2986" i="1" a="1"/>
  <c r="L2986" i="1" s="1"/>
  <c r="L2987" i="1" a="1"/>
  <c r="L2987" i="1" s="1"/>
  <c r="L2988" i="1" a="1"/>
  <c r="L2988" i="1" s="1"/>
  <c r="L2989" i="1" a="1"/>
  <c r="L2989" i="1" s="1"/>
  <c r="L2990" i="1" a="1"/>
  <c r="L2990" i="1" s="1"/>
  <c r="L2991" i="1" a="1"/>
  <c r="L2991" i="1" s="1"/>
  <c r="L2992" i="1" a="1"/>
  <c r="L2992" i="1" s="1"/>
  <c r="L2993" i="1" a="1"/>
  <c r="L2993" i="1" s="1"/>
  <c r="L2994" i="1" a="1"/>
  <c r="L2994" i="1" s="1"/>
  <c r="L2995" i="1" a="1"/>
  <c r="L2995" i="1" s="1"/>
  <c r="L2996" i="1" a="1"/>
  <c r="L2996" i="1" s="1"/>
  <c r="L2997" i="1" a="1"/>
  <c r="L2997" i="1" s="1"/>
  <c r="L2998" i="1" a="1"/>
  <c r="L2998" i="1" s="1"/>
  <c r="L2999" i="1" a="1"/>
  <c r="L2999" i="1" s="1"/>
  <c r="L3000" i="1" a="1"/>
  <c r="L3000" i="1" s="1"/>
  <c r="L3001" i="1" a="1"/>
  <c r="L3001" i="1" s="1"/>
  <c r="L3002" i="1" a="1"/>
  <c r="L3002" i="1" s="1"/>
  <c r="L3003" i="1" a="1"/>
  <c r="L3003" i="1" s="1"/>
  <c r="L3004" i="1" a="1"/>
  <c r="L3004" i="1" s="1"/>
  <c r="L3005" i="1" a="1"/>
  <c r="L3005" i="1" s="1"/>
  <c r="L3006" i="1" a="1"/>
  <c r="L3006" i="1" s="1"/>
  <c r="L3007" i="1" a="1"/>
  <c r="L3007" i="1" s="1"/>
  <c r="L3008" i="1" a="1"/>
  <c r="L3008" i="1" s="1"/>
  <c r="L3009" i="1" a="1"/>
  <c r="L3009" i="1" s="1"/>
  <c r="L3010" i="1" a="1"/>
  <c r="L3010" i="1" s="1"/>
  <c r="L3011" i="1" a="1"/>
  <c r="L3011" i="1" s="1"/>
  <c r="L3012" i="1" a="1"/>
  <c r="L3012" i="1" s="1"/>
  <c r="L3013" i="1" a="1"/>
  <c r="L3013" i="1" s="1"/>
  <c r="L3014" i="1" a="1"/>
  <c r="L3014" i="1" s="1"/>
  <c r="L3015" i="1" a="1"/>
  <c r="L3015" i="1" s="1"/>
  <c r="L3016" i="1" a="1"/>
  <c r="L3016" i="1" s="1"/>
  <c r="L3017" i="1" a="1"/>
  <c r="L3017" i="1" s="1"/>
  <c r="L3018" i="1" a="1"/>
  <c r="L3018" i="1" s="1"/>
  <c r="L3019" i="1" a="1"/>
  <c r="L3019" i="1" s="1"/>
  <c r="L3020" i="1" a="1"/>
  <c r="L3020" i="1" s="1"/>
  <c r="L3021" i="1" a="1"/>
  <c r="L3021" i="1" s="1"/>
  <c r="L3022" i="1" a="1"/>
  <c r="L3022" i="1" s="1"/>
  <c r="L3023" i="1" a="1"/>
  <c r="L3023" i="1" s="1"/>
  <c r="L3024" i="1" a="1"/>
  <c r="L3024" i="1" s="1"/>
  <c r="L3025" i="1" a="1"/>
  <c r="L3025" i="1" s="1"/>
  <c r="L3026" i="1" a="1"/>
  <c r="L3026" i="1" s="1"/>
  <c r="L3027" i="1" a="1"/>
  <c r="L3027" i="1" s="1"/>
  <c r="L3028" i="1" a="1"/>
  <c r="L3028" i="1" s="1"/>
  <c r="L3029" i="1" a="1"/>
  <c r="L3029" i="1" s="1"/>
  <c r="L3030" i="1" a="1"/>
  <c r="L3030" i="1" s="1"/>
  <c r="L3031" i="1" a="1"/>
  <c r="L3031" i="1" s="1"/>
  <c r="L3032" i="1" a="1"/>
  <c r="L3032" i="1" s="1"/>
  <c r="L3033" i="1" a="1"/>
  <c r="L3033" i="1" s="1"/>
  <c r="L3034" i="1" a="1"/>
  <c r="L3034" i="1" s="1"/>
  <c r="L3035" i="1" a="1"/>
  <c r="L3035" i="1" s="1"/>
  <c r="L3036" i="1" a="1"/>
  <c r="L3036" i="1" s="1"/>
  <c r="L3037" i="1" a="1"/>
  <c r="L3037" i="1" s="1"/>
  <c r="L3038" i="1" a="1"/>
  <c r="L3038" i="1" s="1"/>
  <c r="L3039" i="1" a="1"/>
  <c r="L3039" i="1" s="1"/>
  <c r="L3040" i="1" a="1"/>
  <c r="L3040" i="1" s="1"/>
  <c r="L3041" i="1" a="1"/>
  <c r="L3041" i="1" s="1"/>
  <c r="L3042" i="1" a="1"/>
  <c r="L3042" i="1" s="1"/>
  <c r="L3043" i="1" a="1"/>
  <c r="L3043" i="1" s="1"/>
  <c r="L3044" i="1" a="1"/>
  <c r="L3044" i="1" s="1"/>
  <c r="L3045" i="1" a="1"/>
  <c r="L3045" i="1" s="1"/>
  <c r="L3046" i="1" a="1"/>
  <c r="L3046" i="1" s="1"/>
  <c r="L3047" i="1" a="1"/>
  <c r="L3047" i="1" s="1"/>
  <c r="L3048" i="1" a="1"/>
  <c r="L3048" i="1" s="1"/>
  <c r="L3049" i="1" a="1"/>
  <c r="L3049" i="1" s="1"/>
  <c r="L3050" i="1" a="1"/>
  <c r="L3050" i="1" s="1"/>
  <c r="L3051" i="1" a="1"/>
  <c r="L3051" i="1" s="1"/>
  <c r="L3052" i="1" a="1"/>
  <c r="L3052" i="1" s="1"/>
  <c r="L3053" i="1" a="1"/>
  <c r="L3053" i="1" s="1"/>
  <c r="L3054" i="1" a="1"/>
  <c r="L3054" i="1" s="1"/>
  <c r="L3055" i="1" a="1"/>
  <c r="L3055" i="1" s="1"/>
  <c r="L3056" i="1" a="1"/>
  <c r="L3056" i="1" s="1"/>
  <c r="L3057" i="1" a="1"/>
  <c r="L3057" i="1" s="1"/>
  <c r="L3058" i="1" a="1"/>
  <c r="L3058" i="1" s="1"/>
  <c r="L3059" i="1" a="1"/>
  <c r="L3059" i="1" s="1"/>
  <c r="L3060" i="1" a="1"/>
  <c r="L3060" i="1" s="1"/>
  <c r="L3061" i="1" a="1"/>
  <c r="L3061" i="1" s="1"/>
  <c r="L3062" i="1" a="1"/>
  <c r="L3062" i="1" s="1"/>
  <c r="L3063" i="1" a="1"/>
  <c r="L3063" i="1" s="1"/>
  <c r="L3064" i="1" a="1"/>
  <c r="L3064" i="1" s="1"/>
  <c r="L3065" i="1" a="1"/>
  <c r="L3065" i="1" s="1"/>
  <c r="L3066" i="1" a="1"/>
  <c r="L3066" i="1" s="1"/>
  <c r="L3067" i="1" a="1"/>
  <c r="L3067" i="1" s="1"/>
  <c r="L3068" i="1" a="1"/>
  <c r="L3068" i="1" s="1"/>
  <c r="L3069" i="1" a="1"/>
  <c r="L3069" i="1" s="1"/>
  <c r="L3070" i="1" a="1"/>
  <c r="L3070" i="1" s="1"/>
  <c r="L3071" i="1" a="1"/>
  <c r="L3071" i="1" s="1"/>
  <c r="L3072" i="1" a="1"/>
  <c r="L3072" i="1" s="1"/>
  <c r="L3073" i="1" a="1"/>
  <c r="L3073" i="1" s="1"/>
  <c r="L3074" i="1" a="1"/>
  <c r="L3074" i="1" s="1"/>
  <c r="L3075" i="1" a="1"/>
  <c r="L3075" i="1" s="1"/>
  <c r="L3076" i="1" a="1"/>
  <c r="L3076" i="1" s="1"/>
  <c r="L3077" i="1" a="1"/>
  <c r="L3077" i="1" s="1"/>
  <c r="L3078" i="1" a="1"/>
  <c r="L3078" i="1" s="1"/>
  <c r="L3079" i="1" a="1"/>
  <c r="L3079" i="1" s="1"/>
  <c r="L3080" i="1" a="1"/>
  <c r="L3080" i="1" s="1"/>
  <c r="L3081" i="1" a="1"/>
  <c r="L3081" i="1" s="1"/>
  <c r="L3082" i="1" a="1"/>
  <c r="L3082" i="1" s="1"/>
  <c r="L3083" i="1" a="1"/>
  <c r="L3083" i="1" s="1"/>
  <c r="L3084" i="1" a="1"/>
  <c r="L3084" i="1" s="1"/>
  <c r="L3085" i="1" a="1"/>
  <c r="L3085" i="1" s="1"/>
  <c r="L3086" i="1" a="1"/>
  <c r="L3086" i="1" s="1"/>
  <c r="L3087" i="1" a="1"/>
  <c r="L3087" i="1" s="1"/>
  <c r="L3088" i="1" a="1"/>
  <c r="L3088" i="1" s="1"/>
  <c r="L3089" i="1" a="1"/>
  <c r="L3089" i="1" s="1"/>
  <c r="L3090" i="1" a="1"/>
  <c r="L3090" i="1" s="1"/>
  <c r="L3091" i="1" a="1"/>
  <c r="L3091" i="1" s="1"/>
  <c r="L3092" i="1" a="1"/>
  <c r="L3092" i="1" s="1"/>
  <c r="L3093" i="1" a="1"/>
  <c r="L3093" i="1" s="1"/>
  <c r="L3094" i="1" a="1"/>
  <c r="L3094" i="1" s="1"/>
  <c r="L3095" i="1" a="1"/>
  <c r="L3095" i="1" s="1"/>
  <c r="L3096" i="1" a="1"/>
  <c r="L3096" i="1" s="1"/>
  <c r="L3097" i="1" a="1"/>
  <c r="L3097" i="1" s="1"/>
  <c r="L3098" i="1" a="1"/>
  <c r="L3098" i="1" s="1"/>
  <c r="L3099" i="1" a="1"/>
  <c r="L3099" i="1" s="1"/>
  <c r="L3100" i="1" a="1"/>
  <c r="L3100" i="1" s="1"/>
  <c r="L3101" i="1" a="1"/>
  <c r="L3101" i="1" s="1"/>
  <c r="L3102" i="1" a="1"/>
  <c r="L3102" i="1" s="1"/>
  <c r="L3103" i="1" a="1"/>
  <c r="L3103" i="1" s="1"/>
  <c r="L3104" i="1" a="1"/>
  <c r="L3104" i="1" s="1"/>
  <c r="L3105" i="1" a="1"/>
  <c r="L3105" i="1" s="1"/>
  <c r="L3106" i="1" a="1"/>
  <c r="L3106" i="1" s="1"/>
  <c r="L3107" i="1" a="1"/>
  <c r="L3107" i="1" s="1"/>
  <c r="L3108" i="1" a="1"/>
  <c r="L3108" i="1" s="1"/>
  <c r="L3109" i="1" a="1"/>
  <c r="L3109" i="1" s="1"/>
  <c r="L3110" i="1" a="1"/>
  <c r="L3110" i="1" s="1"/>
  <c r="L3111" i="1" a="1"/>
  <c r="L3111" i="1" s="1"/>
  <c r="L3112" i="1" a="1"/>
  <c r="L3112" i="1" s="1"/>
  <c r="L3113" i="1" a="1"/>
  <c r="L3113" i="1" s="1"/>
  <c r="L3114" i="1" a="1"/>
  <c r="L3114" i="1" s="1"/>
  <c r="L3115" i="1" a="1"/>
  <c r="L3115" i="1" s="1"/>
  <c r="L3116" i="1" a="1"/>
  <c r="L3116" i="1" s="1"/>
  <c r="L3117" i="1" a="1"/>
  <c r="L3117" i="1" s="1"/>
  <c r="L3118" i="1" a="1"/>
  <c r="L3118" i="1" s="1"/>
  <c r="L3119" i="1" a="1"/>
  <c r="L3119" i="1" s="1"/>
  <c r="L3120" i="1" a="1"/>
  <c r="L3120" i="1" s="1"/>
  <c r="L3121" i="1" a="1"/>
  <c r="L3121" i="1" s="1"/>
  <c r="L3122" i="1" a="1"/>
  <c r="L3122" i="1" s="1"/>
  <c r="L3123" i="1" a="1"/>
  <c r="L3123" i="1" s="1"/>
  <c r="L3124" i="1" a="1"/>
  <c r="L3124" i="1" s="1"/>
  <c r="L3125" i="1" a="1"/>
  <c r="L3125" i="1" s="1"/>
  <c r="L3126" i="1" a="1"/>
  <c r="L3126" i="1" s="1"/>
  <c r="L3127" i="1" a="1"/>
  <c r="L3127" i="1" s="1"/>
  <c r="L3128" i="1" a="1"/>
  <c r="L3128" i="1" s="1"/>
  <c r="L3129" i="1" a="1"/>
  <c r="L3129" i="1" s="1"/>
  <c r="L3130" i="1" a="1"/>
  <c r="L3130" i="1" s="1"/>
  <c r="L3131" i="1" a="1"/>
  <c r="L3131" i="1" s="1"/>
  <c r="L3132" i="1" a="1"/>
  <c r="L3132" i="1" s="1"/>
  <c r="L3133" i="1" a="1"/>
  <c r="L3133" i="1" s="1"/>
  <c r="L3134" i="1" a="1"/>
  <c r="L3134" i="1" s="1"/>
  <c r="L3135" i="1" a="1"/>
  <c r="L3135" i="1" s="1"/>
  <c r="L3136" i="1" a="1"/>
  <c r="L3136" i="1" s="1"/>
  <c r="L3137" i="1" a="1"/>
  <c r="L3137" i="1" s="1"/>
  <c r="L3138" i="1" a="1"/>
  <c r="L3138" i="1" s="1"/>
  <c r="L3139" i="1" a="1"/>
  <c r="L3139" i="1" s="1"/>
  <c r="L3140" i="1" a="1"/>
  <c r="L3140" i="1" s="1"/>
  <c r="L3141" i="1" a="1"/>
  <c r="L3141" i="1" s="1"/>
  <c r="L3142" i="1" a="1"/>
  <c r="L3142" i="1" s="1"/>
  <c r="L3143" i="1" a="1"/>
  <c r="L3143" i="1" s="1"/>
  <c r="L3144" i="1" a="1"/>
  <c r="L3144" i="1" s="1"/>
  <c r="L3145" i="1" a="1"/>
  <c r="L3145" i="1" s="1"/>
  <c r="L3146" i="1" a="1"/>
  <c r="L3146" i="1" s="1"/>
  <c r="L3147" i="1" a="1"/>
  <c r="L3147" i="1" s="1"/>
  <c r="L3148" i="1" a="1"/>
  <c r="L3148" i="1" s="1"/>
  <c r="L3149" i="1" a="1"/>
  <c r="L3149" i="1" s="1"/>
  <c r="L3150" i="1" a="1"/>
  <c r="L3150" i="1" s="1"/>
  <c r="L3151" i="1" a="1"/>
  <c r="L3151" i="1" s="1"/>
  <c r="L3152" i="1" a="1"/>
  <c r="L3152" i="1" s="1"/>
  <c r="L3153" i="1" a="1"/>
  <c r="L3153" i="1" s="1"/>
  <c r="L3154" i="1" a="1"/>
  <c r="L3154" i="1" s="1"/>
  <c r="L3155" i="1" a="1"/>
  <c r="L3155" i="1" s="1"/>
  <c r="L3156" i="1" a="1"/>
  <c r="L3156" i="1" s="1"/>
  <c r="L3157" i="1" a="1"/>
  <c r="L3157" i="1" s="1"/>
  <c r="L3158" i="1" a="1"/>
  <c r="L3158" i="1" s="1"/>
  <c r="L3159" i="1" a="1"/>
  <c r="L3159" i="1" s="1"/>
  <c r="L3160" i="1" a="1"/>
  <c r="L3160" i="1" s="1"/>
  <c r="L3161" i="1" a="1"/>
  <c r="L3161" i="1" s="1"/>
  <c r="L3162" i="1" a="1"/>
  <c r="L3162" i="1" s="1"/>
  <c r="L3163" i="1" a="1"/>
  <c r="L3163" i="1" s="1"/>
  <c r="L3164" i="1" a="1"/>
  <c r="L3164" i="1" s="1"/>
  <c r="L3165" i="1" a="1"/>
  <c r="L3165" i="1" s="1"/>
  <c r="L3166" i="1" a="1"/>
  <c r="L3166" i="1" s="1"/>
  <c r="L3167" i="1" a="1"/>
  <c r="L3167" i="1" s="1"/>
  <c r="L3168" i="1" a="1"/>
  <c r="L3168" i="1" s="1"/>
  <c r="L3169" i="1" a="1"/>
  <c r="L3169" i="1" s="1"/>
  <c r="L3170" i="1" a="1"/>
  <c r="L3170" i="1" s="1"/>
  <c r="L3171" i="1" a="1"/>
  <c r="L3171" i="1" s="1"/>
  <c r="L3172" i="1" a="1"/>
  <c r="L3172" i="1" s="1"/>
  <c r="L3173" i="1" a="1"/>
  <c r="L3173" i="1" s="1"/>
  <c r="L3174" i="1" a="1"/>
  <c r="L3174" i="1" s="1"/>
  <c r="L3175" i="1" a="1"/>
  <c r="L3175" i="1" s="1"/>
  <c r="L3176" i="1" a="1"/>
  <c r="L3176" i="1" s="1"/>
  <c r="L3177" i="1" a="1"/>
  <c r="L3177" i="1" s="1"/>
  <c r="L3178" i="1" a="1"/>
  <c r="L3178" i="1" s="1"/>
  <c r="L3179" i="1" a="1"/>
  <c r="L3179" i="1" s="1"/>
  <c r="L3180" i="1" a="1"/>
  <c r="L3180" i="1" s="1"/>
  <c r="L3181" i="1" a="1"/>
  <c r="L3181" i="1" s="1"/>
  <c r="L3182" i="1" a="1"/>
  <c r="L3182" i="1" s="1"/>
  <c r="L3183" i="1" a="1"/>
  <c r="L3183" i="1" s="1"/>
  <c r="L3184" i="1" a="1"/>
  <c r="L3184" i="1" s="1"/>
  <c r="L3185" i="1" a="1"/>
  <c r="L3185" i="1" s="1"/>
  <c r="L3186" i="1" a="1"/>
  <c r="L3186" i="1"/>
  <c r="L3187" i="1" a="1"/>
  <c r="L3187" i="1" s="1"/>
  <c r="L3188" i="1" a="1"/>
  <c r="L3188" i="1" s="1"/>
  <c r="L3189" i="1" a="1"/>
  <c r="L3189" i="1" s="1"/>
  <c r="L3190" i="1" a="1"/>
  <c r="L3190" i="1" s="1"/>
  <c r="L3191" i="1" a="1"/>
  <c r="L3191" i="1" s="1"/>
  <c r="L3192" i="1" a="1"/>
  <c r="L3192" i="1" s="1"/>
  <c r="L3193" i="1" a="1"/>
  <c r="L3193" i="1" s="1"/>
  <c r="L3194" i="1" a="1"/>
  <c r="L3194" i="1" s="1"/>
  <c r="L3195" i="1" a="1"/>
  <c r="L3195" i="1" s="1"/>
  <c r="L3196" i="1" a="1"/>
  <c r="L3196" i="1" s="1"/>
  <c r="L3197" i="1" a="1"/>
  <c r="L3197" i="1" s="1"/>
  <c r="L3198" i="1" a="1"/>
  <c r="L3198" i="1" s="1"/>
  <c r="L3199" i="1" a="1"/>
  <c r="L3199" i="1" s="1"/>
  <c r="L3200" i="1" a="1"/>
  <c r="L3200" i="1" s="1"/>
  <c r="L3201" i="1" a="1"/>
  <c r="L3201" i="1" s="1"/>
  <c r="L3202" i="1" a="1"/>
  <c r="L3202" i="1" s="1"/>
  <c r="L3203" i="1" a="1"/>
  <c r="L3203" i="1" s="1"/>
  <c r="L3204" i="1" a="1"/>
  <c r="L3204" i="1" s="1"/>
  <c r="L3205" i="1" a="1"/>
  <c r="L3205" i="1" s="1"/>
  <c r="L3206" i="1" a="1"/>
  <c r="L3206" i="1" s="1"/>
  <c r="L3207" i="1" a="1"/>
  <c r="L3207" i="1" s="1"/>
  <c r="L3208" i="1" a="1"/>
  <c r="L3208" i="1" s="1"/>
  <c r="L3209" i="1" a="1"/>
  <c r="L3209" i="1" s="1"/>
  <c r="L3210" i="1" a="1"/>
  <c r="L3210" i="1" s="1"/>
  <c r="L3211" i="1" a="1"/>
  <c r="L3211" i="1" s="1"/>
  <c r="L3212" i="1" a="1"/>
  <c r="L3212" i="1" s="1"/>
  <c r="L3213" i="1" a="1"/>
  <c r="L3213" i="1" s="1"/>
  <c r="L3214" i="1" a="1"/>
  <c r="L3214" i="1" s="1"/>
  <c r="L3215" i="1" a="1"/>
  <c r="L3215" i="1" s="1"/>
  <c r="L3216" i="1" a="1"/>
  <c r="L3216" i="1" s="1"/>
  <c r="L3217" i="1" a="1"/>
  <c r="L3217" i="1" s="1"/>
  <c r="L3218" i="1" a="1"/>
  <c r="L3218" i="1" s="1"/>
  <c r="L3219" i="1" a="1"/>
  <c r="L3219" i="1" s="1"/>
  <c r="L3220" i="1" a="1"/>
  <c r="L3220" i="1" s="1"/>
  <c r="L3221" i="1" a="1"/>
  <c r="L3221" i="1" s="1"/>
  <c r="L3222" i="1" a="1"/>
  <c r="L3222" i="1" s="1"/>
  <c r="L3223" i="1" a="1"/>
  <c r="L3223" i="1" s="1"/>
  <c r="L3224" i="1" a="1"/>
  <c r="L3224" i="1" s="1"/>
  <c r="L3225" i="1" a="1"/>
  <c r="L3225" i="1" s="1"/>
  <c r="L3226" i="1" a="1"/>
  <c r="L3226" i="1" s="1"/>
  <c r="L3227" i="1" a="1"/>
  <c r="L3227" i="1" s="1"/>
  <c r="L3228" i="1" a="1"/>
  <c r="L3228" i="1" s="1"/>
  <c r="L3229" i="1" a="1"/>
  <c r="L3229" i="1" s="1"/>
  <c r="L3230" i="1" a="1"/>
  <c r="L3230" i="1" s="1"/>
  <c r="L3231" i="1" a="1"/>
  <c r="L3231" i="1" s="1"/>
  <c r="L3232" i="1" a="1"/>
  <c r="L3232" i="1" s="1"/>
  <c r="L3233" i="1" a="1"/>
  <c r="L3233" i="1" s="1"/>
  <c r="L3234" i="1" a="1"/>
  <c r="L3234" i="1" s="1"/>
  <c r="L3235" i="1" a="1"/>
  <c r="L3235" i="1" s="1"/>
  <c r="L3236" i="1" a="1"/>
  <c r="L3236" i="1" s="1"/>
  <c r="L3237" i="1" a="1"/>
  <c r="L3237" i="1" s="1"/>
  <c r="L3238" i="1" a="1"/>
  <c r="L3238" i="1" s="1"/>
  <c r="L3239" i="1" a="1"/>
  <c r="L3239" i="1" s="1"/>
  <c r="L3240" i="1" a="1"/>
  <c r="L3240" i="1" s="1"/>
  <c r="L3241" i="1" a="1"/>
  <c r="L3241" i="1" s="1"/>
  <c r="L3242" i="1" a="1"/>
  <c r="L3242" i="1" s="1"/>
  <c r="L3243" i="1" a="1"/>
  <c r="L3243" i="1" s="1"/>
  <c r="L3244" i="1" a="1"/>
  <c r="L3244" i="1" s="1"/>
  <c r="L3245" i="1" a="1"/>
  <c r="L3245" i="1" s="1"/>
  <c r="L3246" i="1" a="1"/>
  <c r="L3246" i="1" s="1"/>
  <c r="L3247" i="1" a="1"/>
  <c r="L3247" i="1" s="1"/>
  <c r="L3248" i="1" a="1"/>
  <c r="L3248" i="1"/>
  <c r="L3249" i="1" a="1"/>
  <c r="L3249" i="1" s="1"/>
  <c r="L3250" i="1" a="1"/>
  <c r="L3250" i="1" s="1"/>
  <c r="L3251" i="1" a="1"/>
  <c r="L3251" i="1" s="1"/>
  <c r="L3252" i="1" a="1"/>
  <c r="L3252" i="1" s="1"/>
  <c r="L3253" i="1" a="1"/>
  <c r="L3253" i="1" s="1"/>
  <c r="L3254" i="1" a="1"/>
  <c r="L3254" i="1" s="1"/>
  <c r="L3255" i="1" a="1"/>
  <c r="L3255" i="1" s="1"/>
  <c r="L3256" i="1" a="1"/>
  <c r="L3256" i="1" s="1"/>
  <c r="L3257" i="1" a="1"/>
  <c r="L3257" i="1" s="1"/>
  <c r="L3258" i="1" a="1"/>
  <c r="L3258" i="1" s="1"/>
  <c r="L3259" i="1" a="1"/>
  <c r="L3259" i="1" s="1"/>
  <c r="L3260" i="1" a="1"/>
  <c r="L3260" i="1" s="1"/>
  <c r="L3261" i="1" a="1"/>
  <c r="L3261" i="1" s="1"/>
  <c r="L3262" i="1" a="1"/>
  <c r="L3262" i="1" s="1"/>
  <c r="L3263" i="1" a="1"/>
  <c r="L3263" i="1" s="1"/>
  <c r="L3264" i="1" a="1"/>
  <c r="L3264" i="1" s="1"/>
  <c r="L3265" i="1" a="1"/>
  <c r="L3265" i="1" s="1"/>
  <c r="L3266" i="1" a="1"/>
  <c r="L3266" i="1" s="1"/>
  <c r="L3267" i="1" a="1"/>
  <c r="L3267" i="1" s="1"/>
  <c r="L3268" i="1" a="1"/>
  <c r="L3268" i="1" s="1"/>
  <c r="L3269" i="1" a="1"/>
  <c r="L3269" i="1" s="1"/>
  <c r="L3270" i="1" a="1"/>
  <c r="L3270" i="1" s="1"/>
  <c r="L3271" i="1" a="1"/>
  <c r="L3271" i="1" s="1"/>
  <c r="L3272" i="1" a="1"/>
  <c r="L3272" i="1" s="1"/>
  <c r="L3273" i="1" a="1"/>
  <c r="L3273" i="1" s="1"/>
  <c r="L3274" i="1" a="1"/>
  <c r="L3274" i="1" s="1"/>
  <c r="L3275" i="1" a="1"/>
  <c r="L3275" i="1" s="1"/>
  <c r="L3276" i="1" a="1"/>
  <c r="L3276" i="1" s="1"/>
  <c r="L3277" i="1" a="1"/>
  <c r="L3277" i="1" s="1"/>
  <c r="L3278" i="1" a="1"/>
  <c r="L3278" i="1" s="1"/>
  <c r="L3279" i="1" a="1"/>
  <c r="L3279" i="1" s="1"/>
  <c r="L3280" i="1" a="1"/>
  <c r="L3280" i="1" s="1"/>
  <c r="L3281" i="1" a="1"/>
  <c r="L3281" i="1" s="1"/>
  <c r="L3282" i="1" a="1"/>
  <c r="L3282" i="1" s="1"/>
  <c r="L3283" i="1" a="1"/>
  <c r="L3283" i="1" s="1"/>
  <c r="L3284" i="1" a="1"/>
  <c r="L3284" i="1" s="1"/>
  <c r="L3285" i="1" a="1"/>
  <c r="L3285" i="1" s="1"/>
  <c r="L3286" i="1" a="1"/>
  <c r="L3286" i="1" s="1"/>
  <c r="L3287" i="1" a="1"/>
  <c r="L3287" i="1" s="1"/>
  <c r="L3288" i="1" a="1"/>
  <c r="L3288" i="1" s="1"/>
  <c r="L3289" i="1" a="1"/>
  <c r="L3289" i="1" s="1"/>
  <c r="L3290" i="1" a="1"/>
  <c r="L3290" i="1" s="1"/>
  <c r="L3291" i="1" a="1"/>
  <c r="L3291" i="1" s="1"/>
  <c r="L3292" i="1" a="1"/>
  <c r="L3292" i="1" s="1"/>
  <c r="L3293" i="1" a="1"/>
  <c r="L3293" i="1" s="1"/>
  <c r="L3294" i="1" a="1"/>
  <c r="L3294" i="1" s="1"/>
  <c r="L3295" i="1" a="1"/>
  <c r="L3295" i="1" s="1"/>
  <c r="L3296" i="1" a="1"/>
  <c r="L3296" i="1" s="1"/>
  <c r="L3297" i="1" a="1"/>
  <c r="L3297" i="1" s="1"/>
  <c r="L3298" i="1" a="1"/>
  <c r="L3298" i="1" s="1"/>
  <c r="L3299" i="1" a="1"/>
  <c r="L3299" i="1" s="1"/>
  <c r="L3300" i="1" a="1"/>
  <c r="L3300" i="1" s="1"/>
  <c r="L3301" i="1" a="1"/>
  <c r="L3301" i="1" s="1"/>
  <c r="L3302" i="1" a="1"/>
  <c r="L3302" i="1" s="1"/>
  <c r="L3303" i="1" a="1"/>
  <c r="L3303" i="1" s="1"/>
  <c r="L3304" i="1" a="1"/>
  <c r="L3304" i="1" s="1"/>
  <c r="L3305" i="1" a="1"/>
  <c r="L3305" i="1" s="1"/>
  <c r="L3306" i="1" a="1"/>
  <c r="L3306" i="1" s="1"/>
  <c r="L3307" i="1" a="1"/>
  <c r="L3307" i="1" s="1"/>
  <c r="L3308" i="1" a="1"/>
  <c r="L3308" i="1" s="1"/>
  <c r="L3309" i="1" a="1"/>
  <c r="L3309" i="1" s="1"/>
  <c r="L3310" i="1" a="1"/>
  <c r="L3310" i="1" s="1"/>
  <c r="L3311" i="1" a="1"/>
  <c r="L3311" i="1" s="1"/>
  <c r="L3312" i="1" a="1"/>
  <c r="L3312" i="1" s="1"/>
  <c r="L3313" i="1" a="1"/>
  <c r="L3313" i="1" s="1"/>
  <c r="L3314" i="1" a="1"/>
  <c r="L3314" i="1" s="1"/>
  <c r="L3315" i="1" a="1"/>
  <c r="L3315" i="1" s="1"/>
  <c r="L3316" i="1" a="1"/>
  <c r="L3316" i="1" s="1"/>
  <c r="L3317" i="1" a="1"/>
  <c r="L3317" i="1" s="1"/>
  <c r="L3318" i="1" a="1"/>
  <c r="L3318" i="1" s="1"/>
  <c r="L3319" i="1" a="1"/>
  <c r="L3319" i="1" s="1"/>
  <c r="L3320" i="1" a="1"/>
  <c r="L3320" i="1" s="1"/>
  <c r="L3321" i="1" a="1"/>
  <c r="L3321" i="1" s="1"/>
  <c r="L3322" i="1" a="1"/>
  <c r="L3322" i="1" s="1"/>
  <c r="L3323" i="1" a="1"/>
  <c r="L3323" i="1" s="1"/>
  <c r="L3324" i="1" a="1"/>
  <c r="L3324" i="1" s="1"/>
  <c r="L3325" i="1" a="1"/>
  <c r="L3325" i="1" s="1"/>
  <c r="L3326" i="1" a="1"/>
  <c r="L3326" i="1" s="1"/>
  <c r="L3327" i="1" a="1"/>
  <c r="L3327" i="1" s="1"/>
  <c r="L3328" i="1" a="1"/>
  <c r="L3328" i="1" s="1"/>
  <c r="L3329" i="1" a="1"/>
  <c r="L3329" i="1" s="1"/>
  <c r="L3330" i="1" a="1"/>
  <c r="L3330" i="1" s="1"/>
  <c r="L3331" i="1" a="1"/>
  <c r="L3331" i="1" s="1"/>
  <c r="L3332" i="1" a="1"/>
  <c r="L3332" i="1" s="1"/>
  <c r="L3333" i="1" a="1"/>
  <c r="L3333" i="1" s="1"/>
  <c r="L3334" i="1" a="1"/>
  <c r="L3334" i="1" s="1"/>
  <c r="L3335" i="1" a="1"/>
  <c r="L3335" i="1" s="1"/>
  <c r="L3336" i="1" a="1"/>
  <c r="L3336" i="1" s="1"/>
  <c r="L3337" i="1" a="1"/>
  <c r="L3337" i="1" s="1"/>
  <c r="L3338" i="1" a="1"/>
  <c r="L3338" i="1" s="1"/>
  <c r="L3339" i="1" a="1"/>
  <c r="L3339" i="1" s="1"/>
  <c r="L3340" i="1" a="1"/>
  <c r="L3340" i="1" s="1"/>
  <c r="L3341" i="1" a="1"/>
  <c r="L3341" i="1" s="1"/>
  <c r="L3342" i="1" a="1"/>
  <c r="L3342" i="1" s="1"/>
  <c r="L3343" i="1" a="1"/>
  <c r="L3343" i="1" s="1"/>
  <c r="L3344" i="1" a="1"/>
  <c r="L3344" i="1"/>
  <c r="L3345" i="1" a="1"/>
  <c r="L3345" i="1" s="1"/>
  <c r="L3346" i="1" a="1"/>
  <c r="L3346" i="1" s="1"/>
  <c r="L3347" i="1" a="1"/>
  <c r="L3347" i="1" s="1"/>
  <c r="L3348" i="1" a="1"/>
  <c r="L3348" i="1" s="1"/>
  <c r="L3349" i="1" a="1"/>
  <c r="L3349" i="1" s="1"/>
  <c r="L3350" i="1" a="1"/>
  <c r="L3350" i="1" s="1"/>
  <c r="L3351" i="1" a="1"/>
  <c r="L3351" i="1" s="1"/>
  <c r="L3352" i="1" a="1"/>
  <c r="L3352" i="1" s="1"/>
  <c r="L3353" i="1" a="1"/>
  <c r="L3353" i="1" s="1"/>
  <c r="L3354" i="1" a="1"/>
  <c r="L3354" i="1" s="1"/>
  <c r="L3355" i="1" a="1"/>
  <c r="L3355" i="1" s="1"/>
  <c r="L3356" i="1" a="1"/>
  <c r="L3356" i="1" s="1"/>
  <c r="L3357" i="1" a="1"/>
  <c r="L3357" i="1" s="1"/>
  <c r="L3358" i="1" a="1"/>
  <c r="L3358" i="1" s="1"/>
  <c r="L3359" i="1" a="1"/>
  <c r="L3359" i="1" s="1"/>
  <c r="L3360" i="1" a="1"/>
  <c r="L3360" i="1" s="1"/>
  <c r="L3361" i="1" a="1"/>
  <c r="L3361" i="1" s="1"/>
  <c r="L3362" i="1" a="1"/>
  <c r="L3362" i="1" s="1"/>
  <c r="L3363" i="1" a="1"/>
  <c r="L3363" i="1" s="1"/>
  <c r="L3364" i="1" a="1"/>
  <c r="L3364" i="1" s="1"/>
  <c r="L3365" i="1" a="1"/>
  <c r="L3365" i="1" s="1"/>
  <c r="L3366" i="1" a="1"/>
  <c r="L3366" i="1" s="1"/>
  <c r="L3367" i="1" a="1"/>
  <c r="L3367" i="1" s="1"/>
  <c r="L3368" i="1" a="1"/>
  <c r="L3368" i="1" s="1"/>
  <c r="L3369" i="1" a="1"/>
  <c r="L3369" i="1" s="1"/>
  <c r="L3370" i="1" a="1"/>
  <c r="L3370" i="1" s="1"/>
  <c r="L3371" i="1" a="1"/>
  <c r="L3371" i="1" s="1"/>
  <c r="L3372" i="1" a="1"/>
  <c r="L3372" i="1" s="1"/>
  <c r="L3373" i="1" a="1"/>
  <c r="L3373" i="1" s="1"/>
  <c r="L3374" i="1" a="1"/>
  <c r="L3374" i="1" s="1"/>
  <c r="L3375" i="1" a="1"/>
  <c r="L3375" i="1" s="1"/>
  <c r="L3376" i="1" a="1"/>
  <c r="L3376" i="1" s="1"/>
  <c r="L3377" i="1" a="1"/>
  <c r="L3377" i="1" s="1"/>
  <c r="L3378" i="1" a="1"/>
  <c r="L3378" i="1" s="1"/>
  <c r="L3379" i="1" a="1"/>
  <c r="L3379" i="1" s="1"/>
  <c r="L3380" i="1" a="1"/>
  <c r="L3380" i="1" s="1"/>
  <c r="L3381" i="1" a="1"/>
  <c r="L3381" i="1" s="1"/>
  <c r="L3382" i="1" a="1"/>
  <c r="L3382" i="1" s="1"/>
  <c r="L3383" i="1" a="1"/>
  <c r="L3383" i="1" s="1"/>
  <c r="L3384" i="1" a="1"/>
  <c r="L3384" i="1" s="1"/>
  <c r="L3385" i="1" a="1"/>
  <c r="L3385" i="1" s="1"/>
  <c r="L3386" i="1" a="1"/>
  <c r="L3386" i="1" s="1"/>
  <c r="L3387" i="1" a="1"/>
  <c r="L3387" i="1" s="1"/>
  <c r="L3388" i="1" a="1"/>
  <c r="L3388" i="1" s="1"/>
  <c r="L3389" i="1" a="1"/>
  <c r="L3389" i="1" s="1"/>
  <c r="L3390" i="1" a="1"/>
  <c r="L3390" i="1" s="1"/>
  <c r="L3391" i="1" a="1"/>
  <c r="L3391" i="1" s="1"/>
  <c r="L3392" i="1" a="1"/>
  <c r="L3392" i="1" s="1"/>
  <c r="L3393" i="1" a="1"/>
  <c r="L3393" i="1" s="1"/>
  <c r="L3394" i="1" a="1"/>
  <c r="L3394" i="1" s="1"/>
  <c r="L3395" i="1" a="1"/>
  <c r="L3395" i="1" s="1"/>
  <c r="L3396" i="1" a="1"/>
  <c r="L3396" i="1"/>
  <c r="L3397" i="1" a="1"/>
  <c r="L3397" i="1" s="1"/>
  <c r="L3398" i="1" a="1"/>
  <c r="L3398" i="1" s="1"/>
  <c r="L3399" i="1" a="1"/>
  <c r="L3399" i="1" s="1"/>
  <c r="L3400" i="1" a="1"/>
  <c r="L3400" i="1" s="1"/>
  <c r="L3401" i="1" a="1"/>
  <c r="L3401" i="1" s="1"/>
  <c r="L3402" i="1" a="1"/>
  <c r="L3402" i="1" s="1"/>
  <c r="L3403" i="1" a="1"/>
  <c r="L3403" i="1" s="1"/>
  <c r="L3404" i="1" a="1"/>
  <c r="L3404" i="1" s="1"/>
  <c r="L3405" i="1" a="1"/>
  <c r="L3405" i="1" s="1"/>
  <c r="L3406" i="1" a="1"/>
  <c r="L3406" i="1" s="1"/>
  <c r="L3407" i="1" a="1"/>
  <c r="L3407" i="1" s="1"/>
  <c r="L3408" i="1" a="1"/>
  <c r="L3408" i="1" s="1"/>
  <c r="L3409" i="1" a="1"/>
  <c r="L3409" i="1" s="1"/>
  <c r="L3410" i="1" a="1"/>
  <c r="L3410" i="1" s="1"/>
  <c r="L3411" i="1" a="1"/>
  <c r="L3411" i="1" s="1"/>
  <c r="L3412" i="1" a="1"/>
  <c r="L3412" i="1" s="1"/>
  <c r="L3413" i="1" a="1"/>
  <c r="L3413" i="1" s="1"/>
  <c r="L3414" i="1" a="1"/>
  <c r="L3414" i="1" s="1"/>
  <c r="L3415" i="1" a="1"/>
  <c r="L3415" i="1" s="1"/>
  <c r="L3416" i="1" a="1"/>
  <c r="L3416" i="1" s="1"/>
  <c r="L3417" i="1" a="1"/>
  <c r="L3417" i="1" s="1"/>
  <c r="L3418" i="1" a="1"/>
  <c r="L3418" i="1" s="1"/>
  <c r="L3419" i="1" a="1"/>
  <c r="L3419" i="1" s="1"/>
  <c r="L3420" i="1" a="1"/>
  <c r="L3420" i="1" s="1"/>
  <c r="L3421" i="1" a="1"/>
  <c r="L3421" i="1" s="1"/>
  <c r="L3422" i="1" a="1"/>
  <c r="L3422" i="1" s="1"/>
  <c r="L3423" i="1" a="1"/>
  <c r="L3423" i="1" s="1"/>
  <c r="L3424" i="1" a="1"/>
  <c r="L3424" i="1" s="1"/>
  <c r="L3425" i="1" a="1"/>
  <c r="L3425" i="1" s="1"/>
  <c r="L3426" i="1" a="1"/>
  <c r="L3426" i="1"/>
  <c r="L3427" i="1" a="1"/>
  <c r="L3427" i="1" s="1"/>
  <c r="L3428" i="1" a="1"/>
  <c r="L3428" i="1" s="1"/>
  <c r="L3429" i="1" a="1"/>
  <c r="L3429" i="1" s="1"/>
  <c r="L3430" i="1" a="1"/>
  <c r="L3430" i="1" s="1"/>
  <c r="L3431" i="1" a="1"/>
  <c r="L3431" i="1" s="1"/>
  <c r="L3432" i="1" a="1"/>
  <c r="L3432" i="1" s="1"/>
  <c r="L3433" i="1" a="1"/>
  <c r="L3433" i="1" s="1"/>
  <c r="L3434" i="1" a="1"/>
  <c r="L3434" i="1" s="1"/>
  <c r="L3435" i="1" a="1"/>
  <c r="L3435" i="1" s="1"/>
  <c r="L3436" i="1" a="1"/>
  <c r="L3436" i="1" s="1"/>
  <c r="L3437" i="1" a="1"/>
  <c r="L3437" i="1" s="1"/>
  <c r="L3438" i="1" a="1"/>
  <c r="L3438" i="1" s="1"/>
  <c r="L3439" i="1" a="1"/>
  <c r="L3439" i="1" s="1"/>
  <c r="L3440" i="1" a="1"/>
  <c r="L3440" i="1" s="1"/>
  <c r="L3441" i="1" a="1"/>
  <c r="L3441" i="1" s="1"/>
  <c r="L3442" i="1" a="1"/>
  <c r="L3442" i="1" s="1"/>
  <c r="L3443" i="1" a="1"/>
  <c r="L3443" i="1" s="1"/>
  <c r="L3444" i="1" a="1"/>
  <c r="L3444" i="1"/>
  <c r="L3445" i="1" a="1"/>
  <c r="L3445" i="1" s="1"/>
  <c r="L3446" i="1" a="1"/>
  <c r="L3446" i="1" s="1"/>
  <c r="L3447" i="1" a="1"/>
  <c r="L3447" i="1" s="1"/>
  <c r="L3448" i="1" a="1"/>
  <c r="L3448" i="1" s="1"/>
  <c r="L3449" i="1" a="1"/>
  <c r="L3449" i="1" s="1"/>
  <c r="L3450" i="1" a="1"/>
  <c r="L3450" i="1" s="1"/>
  <c r="L3451" i="1" a="1"/>
  <c r="L3451" i="1" s="1"/>
  <c r="L3452" i="1" a="1"/>
  <c r="L3452" i="1" s="1"/>
  <c r="L3453" i="1" a="1"/>
  <c r="L3453" i="1" s="1"/>
  <c r="L3454" i="1" a="1"/>
  <c r="L3454" i="1" s="1"/>
  <c r="L3455" i="1" a="1"/>
  <c r="L3455" i="1" s="1"/>
  <c r="L3456" i="1" a="1"/>
  <c r="L3456" i="1" s="1"/>
  <c r="L3457" i="1" a="1"/>
  <c r="L3457" i="1" s="1"/>
  <c r="L3458" i="1" a="1"/>
  <c r="L3458" i="1" s="1"/>
  <c r="L3459" i="1" a="1"/>
  <c r="L3459" i="1" s="1"/>
  <c r="L3460" i="1" a="1"/>
  <c r="L3460" i="1" s="1"/>
  <c r="L3461" i="1" a="1"/>
  <c r="L3461" i="1" s="1"/>
  <c r="L3462" i="1" a="1"/>
  <c r="L3462" i="1" s="1"/>
  <c r="L3463" i="1" a="1"/>
  <c r="L3463" i="1" s="1"/>
  <c r="L3464" i="1" a="1"/>
  <c r="L3464" i="1" s="1"/>
  <c r="L3465" i="1" a="1"/>
  <c r="L3465" i="1" s="1"/>
  <c r="L3466" i="1" a="1"/>
  <c r="L3466" i="1" s="1"/>
  <c r="L3467" i="1" a="1"/>
  <c r="L3467" i="1" s="1"/>
  <c r="L3468" i="1" a="1"/>
  <c r="L3468" i="1" s="1"/>
  <c r="L3469" i="1" a="1"/>
  <c r="L3469" i="1" s="1"/>
  <c r="L3470" i="1" a="1"/>
  <c r="L3470" i="1" s="1"/>
  <c r="L3471" i="1" a="1"/>
  <c r="L3471" i="1" s="1"/>
  <c r="L3472" i="1" a="1"/>
  <c r="L3472" i="1" s="1"/>
  <c r="L3473" i="1" a="1"/>
  <c r="L3473" i="1" s="1"/>
  <c r="L3474" i="1" a="1"/>
  <c r="L3474" i="1" s="1"/>
  <c r="L3475" i="1" a="1"/>
  <c r="L3475" i="1" s="1"/>
  <c r="L3476" i="1" a="1"/>
  <c r="L3476" i="1" s="1"/>
  <c r="L3477" i="1" a="1"/>
  <c r="L3477" i="1" s="1"/>
  <c r="L3478" i="1" a="1"/>
  <c r="L3478" i="1" s="1"/>
  <c r="L3479" i="1" a="1"/>
  <c r="L3479" i="1" s="1"/>
  <c r="L3480" i="1" a="1"/>
  <c r="L3480" i="1" s="1"/>
  <c r="L3481" i="1" a="1"/>
  <c r="L3481" i="1" s="1"/>
  <c r="L3482" i="1" a="1"/>
  <c r="L3482" i="1" s="1"/>
  <c r="L3483" i="1" a="1"/>
  <c r="L3483" i="1" s="1"/>
  <c r="L3484" i="1" a="1"/>
  <c r="L3484" i="1" s="1"/>
  <c r="L3485" i="1" a="1"/>
  <c r="L3485" i="1" s="1"/>
  <c r="L3486" i="1" a="1"/>
  <c r="L3486" i="1" s="1"/>
  <c r="L3487" i="1" a="1"/>
  <c r="L3487" i="1" s="1"/>
  <c r="L3488" i="1" a="1"/>
  <c r="L3488" i="1" s="1"/>
  <c r="L3489" i="1" a="1"/>
  <c r="L3489" i="1" s="1"/>
  <c r="L3490" i="1" a="1"/>
  <c r="L3490" i="1" s="1"/>
  <c r="L3491" i="1" a="1"/>
  <c r="L3491" i="1" s="1"/>
  <c r="L3492" i="1" a="1"/>
  <c r="L3492" i="1" s="1"/>
  <c r="L3493" i="1" a="1"/>
  <c r="L3493" i="1" s="1"/>
  <c r="L3494" i="1" a="1"/>
  <c r="L3494" i="1" s="1"/>
  <c r="L3495" i="1" a="1"/>
  <c r="L3495" i="1" s="1"/>
  <c r="L3496" i="1" a="1"/>
  <c r="L3496" i="1" s="1"/>
  <c r="L3497" i="1" a="1"/>
  <c r="L3497" i="1" s="1"/>
  <c r="L3498" i="1" a="1"/>
  <c r="L3498" i="1" s="1"/>
  <c r="L3499" i="1" a="1"/>
  <c r="L3499" i="1" s="1"/>
  <c r="L3500" i="1" a="1"/>
  <c r="L3500" i="1" s="1"/>
  <c r="L3501" i="1" a="1"/>
  <c r="L3501" i="1" s="1"/>
  <c r="L3502" i="1" a="1"/>
  <c r="L3502" i="1"/>
  <c r="L3503" i="1" a="1"/>
  <c r="L3503" i="1" s="1"/>
  <c r="L3504" i="1" a="1"/>
  <c r="L3504" i="1" s="1"/>
  <c r="L3505" i="1" a="1"/>
  <c r="L3505" i="1" s="1"/>
  <c r="L3506" i="1" a="1"/>
  <c r="L3506" i="1" s="1"/>
  <c r="L3507" i="1" a="1"/>
  <c r="L3507" i="1" s="1"/>
  <c r="L3508" i="1" a="1"/>
  <c r="L3508" i="1" s="1"/>
  <c r="L3509" i="1" a="1"/>
  <c r="L3509" i="1" s="1"/>
  <c r="L3510" i="1" a="1"/>
  <c r="L3510" i="1" s="1"/>
  <c r="L3511" i="1" a="1"/>
  <c r="L3511" i="1" s="1"/>
  <c r="L3512" i="1" a="1"/>
  <c r="L3512" i="1" s="1"/>
  <c r="L3513" i="1" a="1"/>
  <c r="L3513" i="1" s="1"/>
  <c r="L3514" i="1" a="1"/>
  <c r="L3514" i="1" s="1"/>
  <c r="L3515" i="1" a="1"/>
  <c r="L3515" i="1" s="1"/>
  <c r="L3516" i="1" a="1"/>
  <c r="L3516" i="1" s="1"/>
  <c r="L3517" i="1" a="1"/>
  <c r="L3517" i="1" s="1"/>
  <c r="L3518" i="1" a="1"/>
  <c r="L3518" i="1" s="1"/>
  <c r="L3519" i="1" a="1"/>
  <c r="L3519" i="1" s="1"/>
  <c r="L3520" i="1" a="1"/>
  <c r="L3520" i="1" s="1"/>
  <c r="L3521" i="1" a="1"/>
  <c r="L3521" i="1" s="1"/>
  <c r="L3522" i="1" a="1"/>
  <c r="L3522" i="1" s="1"/>
  <c r="L3523" i="1" a="1"/>
  <c r="L3523" i="1" s="1"/>
  <c r="L3524" i="1" a="1"/>
  <c r="L3524" i="1" s="1"/>
  <c r="L3525" i="1" a="1"/>
  <c r="L3525" i="1" s="1"/>
  <c r="L3526" i="1" a="1"/>
  <c r="L3526" i="1" s="1"/>
  <c r="L3527" i="1" a="1"/>
  <c r="L3527" i="1" s="1"/>
  <c r="L3528" i="1" a="1"/>
  <c r="L3528" i="1" s="1"/>
  <c r="L3529" i="1" a="1"/>
  <c r="L3529" i="1" s="1"/>
  <c r="L3530" i="1" a="1"/>
  <c r="L3530" i="1" s="1"/>
  <c r="L3531" i="1" a="1"/>
  <c r="L3531" i="1" s="1"/>
  <c r="L3532" i="1" a="1"/>
  <c r="L3532" i="1"/>
  <c r="L3533" i="1" a="1"/>
  <c r="L3533" i="1" s="1"/>
  <c r="L3534" i="1" a="1"/>
  <c r="L3534" i="1" s="1"/>
  <c r="L3535" i="1" a="1"/>
  <c r="L3535" i="1" s="1"/>
  <c r="L3536" i="1" a="1"/>
  <c r="L3536" i="1" s="1"/>
  <c r="L3537" i="1" a="1"/>
  <c r="L3537" i="1" s="1"/>
  <c r="L3538" i="1" a="1"/>
  <c r="L3538" i="1" s="1"/>
  <c r="L3539" i="1" a="1"/>
  <c r="L3539" i="1" s="1"/>
  <c r="L3540" i="1" a="1"/>
  <c r="L3540" i="1" s="1"/>
  <c r="L3541" i="1" a="1"/>
  <c r="L3541" i="1" s="1"/>
  <c r="L3542" i="1" a="1"/>
  <c r="L3542" i="1" s="1"/>
  <c r="L3543" i="1" a="1"/>
  <c r="L3543" i="1" s="1"/>
  <c r="L3544" i="1" a="1"/>
  <c r="L3544" i="1" s="1"/>
  <c r="L3545" i="1" a="1"/>
  <c r="L3545" i="1" s="1"/>
  <c r="L3546" i="1" a="1"/>
  <c r="L3546" i="1" s="1"/>
  <c r="L3547" i="1" a="1"/>
  <c r="L3547" i="1" s="1"/>
  <c r="L3548" i="1" a="1"/>
  <c r="L3548" i="1" s="1"/>
  <c r="L3549" i="1" a="1"/>
  <c r="L3549" i="1" s="1"/>
  <c r="L3550" i="1" a="1"/>
  <c r="L3550" i="1" s="1"/>
  <c r="L3551" i="1" a="1"/>
  <c r="L3551" i="1" s="1"/>
  <c r="L3552" i="1" a="1"/>
  <c r="L3552" i="1" s="1"/>
  <c r="L3553" i="1" a="1"/>
  <c r="L3553" i="1" s="1"/>
  <c r="L3554" i="1" a="1"/>
  <c r="L3554" i="1" s="1"/>
  <c r="L3555" i="1" a="1"/>
  <c r="L3555" i="1" s="1"/>
  <c r="L3556" i="1" a="1"/>
  <c r="L3556" i="1" s="1"/>
  <c r="L3557" i="1" a="1"/>
  <c r="L3557" i="1" s="1"/>
  <c r="L3558" i="1" a="1"/>
  <c r="L3558" i="1" s="1"/>
  <c r="L3559" i="1" a="1"/>
  <c r="L3559" i="1" s="1"/>
  <c r="L3560" i="1" a="1"/>
  <c r="L3560" i="1" s="1"/>
  <c r="L3561" i="1" a="1"/>
  <c r="L3561" i="1" s="1"/>
  <c r="L3562" i="1" a="1"/>
  <c r="L3562" i="1" s="1"/>
  <c r="L3563" i="1" a="1"/>
  <c r="L3563" i="1" s="1"/>
  <c r="L3564" i="1" a="1"/>
  <c r="L3564" i="1" s="1"/>
  <c r="L3565" i="1" a="1"/>
  <c r="L3565" i="1" s="1"/>
  <c r="L3566" i="1" a="1"/>
  <c r="L3566" i="1"/>
  <c r="L3567" i="1" a="1"/>
  <c r="L3567" i="1" s="1"/>
  <c r="L3568" i="1" a="1"/>
  <c r="L3568" i="1" s="1"/>
  <c r="L3569" i="1" a="1"/>
  <c r="L3569" i="1" s="1"/>
  <c r="L3570" i="1" a="1"/>
  <c r="L3570" i="1" s="1"/>
  <c r="L3571" i="1" a="1"/>
  <c r="L3571" i="1" s="1"/>
  <c r="L3572" i="1" a="1"/>
  <c r="L3572" i="1" s="1"/>
  <c r="L3573" i="1" a="1"/>
  <c r="L3573" i="1" s="1"/>
  <c r="L3574" i="1" a="1"/>
  <c r="L3574" i="1" s="1"/>
  <c r="L3575" i="1" a="1"/>
  <c r="L3575" i="1" s="1"/>
  <c r="L3576" i="1" a="1"/>
  <c r="L3576" i="1" s="1"/>
  <c r="L3577" i="1" a="1"/>
  <c r="L3577" i="1" s="1"/>
  <c r="L3578" i="1" a="1"/>
  <c r="L3578" i="1" s="1"/>
  <c r="L3579" i="1" a="1"/>
  <c r="L3579" i="1" s="1"/>
  <c r="L3580" i="1" a="1"/>
  <c r="L3580" i="1" s="1"/>
  <c r="L3581" i="1" a="1"/>
  <c r="L3581" i="1" s="1"/>
  <c r="L3582" i="1" a="1"/>
  <c r="L3582" i="1" s="1"/>
  <c r="L3583" i="1" a="1"/>
  <c r="L3583" i="1" s="1"/>
  <c r="L3584" i="1" a="1"/>
  <c r="L3584" i="1" s="1"/>
  <c r="L3585" i="1" a="1"/>
  <c r="L3585" i="1" s="1"/>
  <c r="L3586" i="1" a="1"/>
  <c r="L3586" i="1" s="1"/>
  <c r="L3587" i="1" a="1"/>
  <c r="L3587" i="1" s="1"/>
  <c r="L3588" i="1" a="1"/>
  <c r="L3588" i="1" s="1"/>
  <c r="L3589" i="1" a="1"/>
  <c r="L3589" i="1" s="1"/>
  <c r="L3590" i="1" a="1"/>
  <c r="L3590" i="1" s="1"/>
  <c r="L3591" i="1" a="1"/>
  <c r="L3591" i="1" s="1"/>
  <c r="L3592" i="1" a="1"/>
  <c r="L3592" i="1" s="1"/>
  <c r="L3593" i="1" a="1"/>
  <c r="L3593" i="1" s="1"/>
  <c r="L3594" i="1" a="1"/>
  <c r="L3594" i="1" s="1"/>
  <c r="L3595" i="1" a="1"/>
  <c r="L3595" i="1" s="1"/>
  <c r="L3596" i="1" a="1"/>
  <c r="L3596" i="1" s="1"/>
  <c r="L3597" i="1" a="1"/>
  <c r="L3597" i="1" s="1"/>
  <c r="L3598" i="1" a="1"/>
  <c r="L3598" i="1" s="1"/>
  <c r="L3599" i="1" a="1"/>
  <c r="L3599" i="1" s="1"/>
  <c r="L3600" i="1" a="1"/>
  <c r="L3600" i="1" s="1"/>
  <c r="L3601" i="1" a="1"/>
  <c r="L3601" i="1" s="1"/>
  <c r="L3602" i="1" a="1"/>
  <c r="L3602" i="1" s="1"/>
  <c r="L3603" i="1" a="1"/>
  <c r="L3603" i="1" s="1"/>
  <c r="L3604" i="1" a="1"/>
  <c r="L3604" i="1"/>
  <c r="L3605" i="1" a="1"/>
  <c r="L3605" i="1" s="1"/>
  <c r="L3606" i="1" a="1"/>
  <c r="L3606" i="1" s="1"/>
  <c r="L3607" i="1" a="1"/>
  <c r="L3607" i="1" s="1"/>
  <c r="L3608" i="1" a="1"/>
  <c r="L3608" i="1" s="1"/>
  <c r="L3609" i="1" a="1"/>
  <c r="L3609" i="1" s="1"/>
  <c r="L3610" i="1" a="1"/>
  <c r="L3610" i="1" s="1"/>
  <c r="L3611" i="1" a="1"/>
  <c r="L3611" i="1" s="1"/>
  <c r="L3612" i="1" a="1"/>
  <c r="L3612" i="1" s="1"/>
  <c r="L3613" i="1" a="1"/>
  <c r="L3613" i="1" s="1"/>
  <c r="L3614" i="1" a="1"/>
  <c r="L3614" i="1" s="1"/>
  <c r="L3615" i="1" a="1"/>
  <c r="L3615" i="1" s="1"/>
  <c r="L3616" i="1" a="1"/>
  <c r="L3616" i="1" s="1"/>
  <c r="L3617" i="1" a="1"/>
  <c r="L3617" i="1" s="1"/>
  <c r="L3618" i="1" a="1"/>
  <c r="L3618" i="1" s="1"/>
  <c r="L3619" i="1" a="1"/>
  <c r="L3619" i="1" s="1"/>
  <c r="L3620" i="1" a="1"/>
  <c r="L3620" i="1" s="1"/>
  <c r="L3621" i="1" a="1"/>
  <c r="L3621" i="1" s="1"/>
  <c r="L3622" i="1" a="1"/>
  <c r="L3622" i="1" s="1"/>
  <c r="L3623" i="1" a="1"/>
  <c r="L3623" i="1" s="1"/>
  <c r="L3624" i="1" a="1"/>
  <c r="L3624" i="1" s="1"/>
  <c r="L3625" i="1" a="1"/>
  <c r="L3625" i="1" s="1"/>
  <c r="L3626" i="1" a="1"/>
  <c r="L3626" i="1" s="1"/>
  <c r="L3627" i="1" a="1"/>
  <c r="L3627" i="1" s="1"/>
  <c r="L3628" i="1" a="1"/>
  <c r="L3628" i="1" s="1"/>
  <c r="L3629" i="1" a="1"/>
  <c r="L3629" i="1" s="1"/>
  <c r="L3630" i="1" a="1"/>
  <c r="L3630" i="1"/>
  <c r="L3631" i="1" a="1"/>
  <c r="L3631" i="1" s="1"/>
  <c r="L3632" i="1" a="1"/>
  <c r="L3632" i="1" s="1"/>
  <c r="L3633" i="1" a="1"/>
  <c r="L3633" i="1" s="1"/>
  <c r="L3634" i="1" a="1"/>
  <c r="L3634" i="1" s="1"/>
  <c r="L3635" i="1" a="1"/>
  <c r="L3635" i="1" s="1"/>
  <c r="L3636" i="1" a="1"/>
  <c r="L3636" i="1" s="1"/>
  <c r="L3637" i="1" a="1"/>
  <c r="L3637" i="1" s="1"/>
  <c r="L3638" i="1" a="1"/>
  <c r="L3638" i="1" s="1"/>
  <c r="L3639" i="1" a="1"/>
  <c r="L3639" i="1" s="1"/>
  <c r="L3640" i="1" a="1"/>
  <c r="L3640" i="1" s="1"/>
  <c r="L3641" i="1" a="1"/>
  <c r="L3641" i="1" s="1"/>
  <c r="L3642" i="1" a="1"/>
  <c r="L3642" i="1" s="1"/>
  <c r="L3643" i="1" a="1"/>
  <c r="L3643" i="1" s="1"/>
  <c r="L3644" i="1" a="1"/>
  <c r="L3644" i="1" s="1"/>
  <c r="L3645" i="1" a="1"/>
  <c r="L3645" i="1" s="1"/>
  <c r="L3646" i="1" a="1"/>
  <c r="L3646" i="1" s="1"/>
  <c r="L3647" i="1" a="1"/>
  <c r="L3647" i="1" s="1"/>
  <c r="L3648" i="1" a="1"/>
  <c r="L3648" i="1" s="1"/>
  <c r="L3649" i="1" a="1"/>
  <c r="L3649" i="1" s="1"/>
  <c r="L3650" i="1" a="1"/>
  <c r="L3650" i="1" s="1"/>
  <c r="L3651" i="1" a="1"/>
  <c r="L3651" i="1" s="1"/>
  <c r="L3652" i="1" a="1"/>
  <c r="L3652" i="1"/>
  <c r="L3653" i="1" a="1"/>
  <c r="L3653" i="1" s="1"/>
  <c r="L3654" i="1" a="1"/>
  <c r="L3654" i="1" s="1"/>
  <c r="L3655" i="1" a="1"/>
  <c r="L3655" i="1" s="1"/>
  <c r="L3656" i="1" a="1"/>
  <c r="L3656" i="1" s="1"/>
  <c r="L3657" i="1" a="1"/>
  <c r="L3657" i="1" s="1"/>
  <c r="L3658" i="1" a="1"/>
  <c r="L3658" i="1" s="1"/>
  <c r="L3659" i="1" a="1"/>
  <c r="L3659" i="1" s="1"/>
  <c r="L3660" i="1" a="1"/>
  <c r="L3660" i="1" s="1"/>
  <c r="L3661" i="1" a="1"/>
  <c r="L3661" i="1" s="1"/>
  <c r="L3662" i="1" a="1"/>
  <c r="L3662" i="1" s="1"/>
  <c r="L3663" i="1" a="1"/>
  <c r="L3663" i="1" s="1"/>
  <c r="L3664" i="1" a="1"/>
  <c r="L3664" i="1" s="1"/>
  <c r="L3665" i="1" a="1"/>
  <c r="L3665" i="1" s="1"/>
  <c r="L3666" i="1" a="1"/>
  <c r="L3666" i="1" s="1"/>
  <c r="L3667" i="1" a="1"/>
  <c r="L3667" i="1" s="1"/>
  <c r="L3668" i="1" a="1"/>
  <c r="L3668" i="1" s="1"/>
  <c r="L3669" i="1" a="1"/>
  <c r="L3669" i="1" s="1"/>
  <c r="L3670" i="1" a="1"/>
  <c r="L3670" i="1" s="1"/>
  <c r="L3671" i="1" a="1"/>
  <c r="L3671" i="1" s="1"/>
  <c r="L3672" i="1" a="1"/>
  <c r="L3672" i="1" s="1"/>
  <c r="L3673" i="1" a="1"/>
  <c r="L3673" i="1" s="1"/>
  <c r="L3674" i="1" a="1"/>
  <c r="L3674" i="1" s="1"/>
  <c r="L3675" i="1" a="1"/>
  <c r="L3675" i="1" s="1"/>
  <c r="L3676" i="1" a="1"/>
  <c r="L3676" i="1" s="1"/>
  <c r="L3677" i="1" a="1"/>
  <c r="L3677" i="1" s="1"/>
  <c r="L3678" i="1" a="1"/>
  <c r="L3678" i="1" s="1"/>
  <c r="L3679" i="1" a="1"/>
  <c r="L3679" i="1" s="1"/>
  <c r="L3680" i="1" a="1"/>
  <c r="L3680" i="1" s="1"/>
  <c r="L3681" i="1" a="1"/>
  <c r="L3681" i="1" s="1"/>
  <c r="L3682" i="1" a="1"/>
  <c r="L3682" i="1" s="1"/>
  <c r="L3683" i="1" a="1"/>
  <c r="L3683" i="1" s="1"/>
  <c r="L3684" i="1" a="1"/>
  <c r="L3684" i="1"/>
  <c r="L3685" i="1" a="1"/>
  <c r="L3685" i="1" s="1"/>
  <c r="L3686" i="1" a="1"/>
  <c r="L3686" i="1" s="1"/>
  <c r="L3687" i="1" a="1"/>
  <c r="L3687" i="1" s="1"/>
  <c r="L3688" i="1" a="1"/>
  <c r="L3688" i="1" s="1"/>
  <c r="L3689" i="1" a="1"/>
  <c r="L3689" i="1" s="1"/>
  <c r="L3690" i="1" a="1"/>
  <c r="L3690" i="1" s="1"/>
  <c r="L3691" i="1" a="1"/>
  <c r="L3691" i="1" s="1"/>
  <c r="L3692" i="1" a="1"/>
  <c r="L3692" i="1" s="1"/>
  <c r="L3693" i="1" a="1"/>
  <c r="L3693" i="1" s="1"/>
  <c r="L3694" i="1" a="1"/>
  <c r="L3694" i="1" s="1"/>
  <c r="L3695" i="1" a="1"/>
  <c r="L3695" i="1" s="1"/>
  <c r="L3696" i="1" a="1"/>
  <c r="L3696" i="1" s="1"/>
  <c r="L3697" i="1" a="1"/>
  <c r="L3697" i="1" s="1"/>
  <c r="L3698" i="1" a="1"/>
  <c r="L3698" i="1" s="1"/>
  <c r="L3699" i="1" a="1"/>
  <c r="L3699" i="1" s="1"/>
  <c r="L3700" i="1" a="1"/>
  <c r="L3700" i="1" s="1"/>
  <c r="L3701" i="1" a="1"/>
  <c r="L3701" i="1" s="1"/>
  <c r="L3702" i="1" a="1"/>
  <c r="L3702" i="1" s="1"/>
  <c r="L3703" i="1" a="1"/>
  <c r="L3703" i="1" s="1"/>
  <c r="L3704" i="1" a="1"/>
  <c r="L3704" i="1" s="1"/>
  <c r="L3705" i="1" a="1"/>
  <c r="L3705" i="1" s="1"/>
  <c r="L3706" i="1" a="1"/>
  <c r="L3706" i="1" s="1"/>
  <c r="L3707" i="1" a="1"/>
  <c r="L3707" i="1" s="1"/>
  <c r="L3708" i="1" a="1"/>
  <c r="L3708" i="1" s="1"/>
  <c r="L3709" i="1" a="1"/>
  <c r="L3709" i="1" s="1"/>
  <c r="L3710" i="1" a="1"/>
  <c r="L3710" i="1" s="1"/>
  <c r="L3711" i="1" a="1"/>
  <c r="L3711" i="1" s="1"/>
  <c r="L3712" i="1" a="1"/>
  <c r="L3712" i="1"/>
  <c r="L3713" i="1" a="1"/>
  <c r="L3713" i="1" s="1"/>
  <c r="L3714" i="1" a="1"/>
  <c r="L3714" i="1" s="1"/>
  <c r="L3715" i="1" a="1"/>
  <c r="L3715" i="1" s="1"/>
  <c r="L3716" i="1" a="1"/>
  <c r="L3716" i="1" s="1"/>
  <c r="L3717" i="1" a="1"/>
  <c r="L3717" i="1" s="1"/>
  <c r="L3718" i="1" a="1"/>
  <c r="L3718" i="1" s="1"/>
  <c r="L3719" i="1" a="1"/>
  <c r="L3719" i="1" s="1"/>
  <c r="L3720" i="1" a="1"/>
  <c r="L3720" i="1" s="1"/>
  <c r="L3721" i="1" a="1"/>
  <c r="L3721" i="1" s="1"/>
  <c r="L3722" i="1" a="1"/>
  <c r="L3722" i="1" s="1"/>
  <c r="L3723" i="1" a="1"/>
  <c r="L3723" i="1" s="1"/>
  <c r="L3724" i="1" a="1"/>
  <c r="L3724" i="1" s="1"/>
  <c r="L3725" i="1" a="1"/>
  <c r="L3725" i="1" s="1"/>
  <c r="L3726" i="1" a="1"/>
  <c r="L3726" i="1" s="1"/>
  <c r="L3727" i="1" a="1"/>
  <c r="L3727" i="1" s="1"/>
  <c r="L3728" i="1" a="1"/>
  <c r="L3728" i="1" s="1"/>
  <c r="L3729" i="1" a="1"/>
  <c r="L3729" i="1" s="1"/>
  <c r="L3730" i="1" a="1"/>
  <c r="L3730" i="1" s="1"/>
  <c r="L3731" i="1" a="1"/>
  <c r="L3731" i="1" s="1"/>
  <c r="L3732" i="1" a="1"/>
  <c r="L3732" i="1" s="1"/>
  <c r="L3733" i="1" a="1"/>
  <c r="L3733" i="1" s="1"/>
  <c r="L3734" i="1" a="1"/>
  <c r="L3734" i="1" s="1"/>
  <c r="L3735" i="1" a="1"/>
  <c r="L3735" i="1" s="1"/>
  <c r="L3736" i="1" a="1"/>
  <c r="L3736" i="1" s="1"/>
  <c r="L3737" i="1" a="1"/>
  <c r="L3737" i="1" s="1"/>
  <c r="L3738" i="1" a="1"/>
  <c r="L3738" i="1" s="1"/>
  <c r="L3739" i="1" a="1"/>
  <c r="L3739" i="1" s="1"/>
  <c r="L3740" i="1" a="1"/>
  <c r="L3740" i="1" s="1"/>
  <c r="L3741" i="1" a="1"/>
  <c r="L3741" i="1" s="1"/>
  <c r="L3742" i="1" a="1"/>
  <c r="L3742" i="1" s="1"/>
  <c r="L3743" i="1" a="1"/>
  <c r="L3743" i="1" s="1"/>
  <c r="L3744" i="1" a="1"/>
  <c r="L3744" i="1" s="1"/>
  <c r="L3745" i="1" a="1"/>
  <c r="L3745" i="1" s="1"/>
  <c r="L3746" i="1" a="1"/>
  <c r="L3746" i="1" s="1"/>
  <c r="L3747" i="1" a="1"/>
  <c r="L3747" i="1" s="1"/>
  <c r="L3748" i="1" a="1"/>
  <c r="L3748" i="1" s="1"/>
  <c r="L3749" i="1" a="1"/>
  <c r="L3749" i="1" s="1"/>
  <c r="L3750" i="1" a="1"/>
  <c r="L3750" i="1" s="1"/>
  <c r="L3751" i="1" a="1"/>
  <c r="L3751" i="1" s="1"/>
  <c r="L3752" i="1" a="1"/>
  <c r="L3752" i="1"/>
  <c r="L3753" i="1" a="1"/>
  <c r="L3753" i="1" s="1"/>
  <c r="L3754" i="1" a="1"/>
  <c r="L3754" i="1" s="1"/>
  <c r="L3755" i="1" a="1"/>
  <c r="L3755" i="1" s="1"/>
  <c r="L3756" i="1" a="1"/>
  <c r="L3756" i="1" s="1"/>
  <c r="L3757" i="1" a="1"/>
  <c r="L3757" i="1" s="1"/>
  <c r="L3758" i="1" a="1"/>
  <c r="L3758" i="1" s="1"/>
  <c r="L3759" i="1" a="1"/>
  <c r="L3759" i="1" s="1"/>
  <c r="L3760" i="1" a="1"/>
  <c r="L3760" i="1" s="1"/>
  <c r="L3761" i="1" a="1"/>
  <c r="L3761" i="1" s="1"/>
  <c r="L3762" i="1" a="1"/>
  <c r="L3762" i="1" s="1"/>
  <c r="L3763" i="1" a="1"/>
  <c r="L3763" i="1" s="1"/>
  <c r="L3764" i="1" a="1"/>
  <c r="L3764" i="1" s="1"/>
  <c r="L3765" i="1" a="1"/>
  <c r="L3765" i="1" s="1"/>
  <c r="L3766" i="1" a="1"/>
  <c r="L3766" i="1" s="1"/>
  <c r="L3767" i="1" a="1"/>
  <c r="L3767" i="1" s="1"/>
  <c r="L3768" i="1" a="1"/>
  <c r="L3768" i="1" s="1"/>
  <c r="L3769" i="1" a="1"/>
  <c r="L3769" i="1" s="1"/>
  <c r="L3770" i="1" a="1"/>
  <c r="L3770" i="1" s="1"/>
  <c r="L3771" i="1" a="1"/>
  <c r="L3771" i="1" s="1"/>
  <c r="L3772" i="1" a="1"/>
  <c r="L3772" i="1" s="1"/>
  <c r="L3773" i="1" a="1"/>
  <c r="L3773" i="1" s="1"/>
  <c r="L3774" i="1" a="1"/>
  <c r="L3774" i="1" s="1"/>
  <c r="L3775" i="1" a="1"/>
  <c r="L3775" i="1" s="1"/>
  <c r="L3776" i="1" a="1"/>
  <c r="L3776" i="1" s="1"/>
  <c r="L3777" i="1" a="1"/>
  <c r="L3777" i="1" s="1"/>
  <c r="L3778" i="1" a="1"/>
  <c r="L3778" i="1" s="1"/>
  <c r="L3779" i="1" a="1"/>
  <c r="L3779" i="1" s="1"/>
  <c r="L3780" i="1" a="1"/>
  <c r="L3780" i="1" s="1"/>
  <c r="L3781" i="1" a="1"/>
  <c r="L3781" i="1" s="1"/>
  <c r="L3782" i="1" a="1"/>
  <c r="L3782" i="1" s="1"/>
  <c r="L3783" i="1" a="1"/>
  <c r="L3783" i="1" s="1"/>
  <c r="L3784" i="1" a="1"/>
  <c r="L3784" i="1" s="1"/>
  <c r="L3785" i="1" a="1"/>
  <c r="L3785" i="1" s="1"/>
  <c r="L3786" i="1" a="1"/>
  <c r="L3786" i="1" s="1"/>
  <c r="L3787" i="1" a="1"/>
  <c r="L3787" i="1" s="1"/>
  <c r="L3788" i="1" a="1"/>
  <c r="L3788" i="1" s="1"/>
  <c r="L3789" i="1" a="1"/>
  <c r="L3789" i="1" s="1"/>
  <c r="L3790" i="1" a="1"/>
  <c r="L3790" i="1" s="1"/>
  <c r="L3791" i="1" a="1"/>
  <c r="L3791" i="1" s="1"/>
  <c r="L3792" i="1" a="1"/>
  <c r="L3792" i="1" s="1"/>
  <c r="L3793" i="1" a="1"/>
  <c r="L3793" i="1" s="1"/>
  <c r="L3794" i="1" a="1"/>
  <c r="L3794" i="1" s="1"/>
  <c r="L3795" i="1" a="1"/>
  <c r="L3795" i="1" s="1"/>
  <c r="L3796" i="1" a="1"/>
  <c r="L3796" i="1" s="1"/>
  <c r="L3797" i="1" a="1"/>
  <c r="L3797" i="1" s="1"/>
  <c r="L3798" i="1" a="1"/>
  <c r="L3798" i="1" s="1"/>
  <c r="L3799" i="1" a="1"/>
  <c r="L3799" i="1" s="1"/>
  <c r="L3800" i="1" a="1"/>
  <c r="L3800" i="1" s="1"/>
  <c r="L3801" i="1" a="1"/>
  <c r="L3801" i="1" s="1"/>
  <c r="L3802" i="1" a="1"/>
  <c r="L3802" i="1" s="1"/>
  <c r="L3803" i="1" a="1"/>
  <c r="L3803" i="1" s="1"/>
  <c r="L3804" i="1" a="1"/>
  <c r="L3804" i="1" s="1"/>
  <c r="L3805" i="1" a="1"/>
  <c r="L3805" i="1" s="1"/>
  <c r="L3806" i="1" a="1"/>
  <c r="L3806" i="1" s="1"/>
  <c r="L3807" i="1" a="1"/>
  <c r="L3807" i="1" s="1"/>
  <c r="L3808" i="1" a="1"/>
  <c r="L3808" i="1"/>
  <c r="L3809" i="1" a="1"/>
  <c r="L3809" i="1" s="1"/>
  <c r="L3810" i="1" a="1"/>
  <c r="L3810" i="1" s="1"/>
  <c r="L3811" i="1" a="1"/>
  <c r="L3811" i="1" s="1"/>
  <c r="L3812" i="1" a="1"/>
  <c r="L3812" i="1" s="1"/>
  <c r="L3813" i="1" a="1"/>
  <c r="L3813" i="1" s="1"/>
  <c r="L3814" i="1" a="1"/>
  <c r="L3814" i="1" s="1"/>
  <c r="L3815" i="1" a="1"/>
  <c r="L3815" i="1" s="1"/>
  <c r="L3816" i="1" a="1"/>
  <c r="L3816" i="1" s="1"/>
  <c r="L3817" i="1" a="1"/>
  <c r="L3817" i="1" s="1"/>
  <c r="L3818" i="1" a="1"/>
  <c r="L3818" i="1" s="1"/>
  <c r="L3819" i="1" a="1"/>
  <c r="L3819" i="1" s="1"/>
  <c r="L3820" i="1" a="1"/>
  <c r="L3820" i="1" s="1"/>
  <c r="L3821" i="1" a="1"/>
  <c r="L3821" i="1" s="1"/>
  <c r="L3822" i="1" a="1"/>
  <c r="L3822" i="1" s="1"/>
  <c r="L3823" i="1" a="1"/>
  <c r="L3823" i="1" s="1"/>
  <c r="L3824" i="1" a="1"/>
  <c r="L3824" i="1" s="1"/>
  <c r="L3825" i="1" a="1"/>
  <c r="L3825" i="1" s="1"/>
  <c r="L3826" i="1" a="1"/>
  <c r="L3826" i="1" s="1"/>
  <c r="L3827" i="1" a="1"/>
  <c r="L3827" i="1" s="1"/>
  <c r="L3828" i="1" a="1"/>
  <c r="L3828" i="1" s="1"/>
  <c r="L3829" i="1" a="1"/>
  <c r="L3829" i="1" s="1"/>
  <c r="L3830" i="1" a="1"/>
  <c r="L3830" i="1" s="1"/>
  <c r="L3831" i="1" a="1"/>
  <c r="L3831" i="1" s="1"/>
  <c r="L3832" i="1" a="1"/>
  <c r="L3832" i="1" s="1"/>
  <c r="L3833" i="1" a="1"/>
  <c r="L3833" i="1" s="1"/>
  <c r="L3834" i="1" a="1"/>
  <c r="L3834" i="1" s="1"/>
  <c r="L3835" i="1" a="1"/>
  <c r="L3835" i="1" s="1"/>
  <c r="L3836" i="1" a="1"/>
  <c r="L3836" i="1" s="1"/>
  <c r="L3837" i="1" a="1"/>
  <c r="L3837" i="1" s="1"/>
  <c r="L3838" i="1" a="1"/>
  <c r="L3838" i="1" s="1"/>
  <c r="L3839" i="1" a="1"/>
  <c r="L3839" i="1" s="1"/>
  <c r="L3840" i="1" a="1"/>
  <c r="L3840" i="1" s="1"/>
  <c r="L3841" i="1" a="1"/>
  <c r="L3841" i="1" s="1"/>
  <c r="L3842" i="1" a="1"/>
  <c r="L3842" i="1" s="1"/>
  <c r="L3843" i="1" a="1"/>
  <c r="L3843" i="1" s="1"/>
  <c r="L3844" i="1" a="1"/>
  <c r="L3844" i="1" s="1"/>
  <c r="L3845" i="1" a="1"/>
  <c r="L3845" i="1" s="1"/>
  <c r="L3846" i="1" a="1"/>
  <c r="L3846" i="1"/>
  <c r="L3847" i="1" a="1"/>
  <c r="L3847" i="1" s="1"/>
  <c r="L3848" i="1" a="1"/>
  <c r="L3848" i="1" s="1"/>
  <c r="L3849" i="1" a="1"/>
  <c r="L3849" i="1" s="1"/>
  <c r="L3850" i="1" a="1"/>
  <c r="L3850" i="1" s="1"/>
  <c r="L3851" i="1" a="1"/>
  <c r="L3851" i="1" s="1"/>
  <c r="L3852" i="1" a="1"/>
  <c r="L3852" i="1" s="1"/>
  <c r="L3853" i="1" a="1"/>
  <c r="L3853" i="1" s="1"/>
  <c r="L3854" i="1" a="1"/>
  <c r="L3854" i="1" s="1"/>
  <c r="L3855" i="1" a="1"/>
  <c r="L3855" i="1" s="1"/>
  <c r="L3856" i="1" a="1"/>
  <c r="L3856" i="1" s="1"/>
  <c r="L3857" i="1" a="1"/>
  <c r="L3857" i="1" s="1"/>
  <c r="L3858" i="1" a="1"/>
  <c r="L3858" i="1" s="1"/>
  <c r="L3859" i="1" a="1"/>
  <c r="L3859" i="1" s="1"/>
  <c r="L3860" i="1" a="1"/>
  <c r="L3860" i="1" s="1"/>
  <c r="L3861" i="1" a="1"/>
  <c r="L3861" i="1" s="1"/>
  <c r="L3862" i="1" a="1"/>
  <c r="L3862" i="1" s="1"/>
  <c r="L3863" i="1" a="1"/>
  <c r="L3863" i="1" s="1"/>
  <c r="L3864" i="1" a="1"/>
  <c r="L3864" i="1" s="1"/>
  <c r="L3865" i="1" a="1"/>
  <c r="L3865" i="1" s="1"/>
  <c r="L3866" i="1" a="1"/>
  <c r="L3866" i="1" s="1"/>
  <c r="L3867" i="1" a="1"/>
  <c r="L3867" i="1" s="1"/>
  <c r="L3868" i="1" a="1"/>
  <c r="L3868" i="1" s="1"/>
  <c r="L3869" i="1" a="1"/>
  <c r="L3869" i="1" s="1"/>
  <c r="L3870" i="1" a="1"/>
  <c r="L3870" i="1" s="1"/>
  <c r="L3871" i="1" a="1"/>
  <c r="L3871" i="1" s="1"/>
  <c r="L3872" i="1" a="1"/>
  <c r="L3872" i="1" s="1"/>
  <c r="L3873" i="1" a="1"/>
  <c r="L3873" i="1" s="1"/>
  <c r="L3874" i="1" a="1"/>
  <c r="L3874" i="1" s="1"/>
  <c r="L3875" i="1" a="1"/>
  <c r="L3875" i="1" s="1"/>
  <c r="L3876" i="1" a="1"/>
  <c r="L3876" i="1" s="1"/>
  <c r="L3877" i="1" a="1"/>
  <c r="L3877" i="1" s="1"/>
  <c r="L3878" i="1" a="1"/>
  <c r="L3878" i="1" s="1"/>
  <c r="L3879" i="1" a="1"/>
  <c r="L3879" i="1" s="1"/>
  <c r="L3880" i="1" a="1"/>
  <c r="L3880" i="1" s="1"/>
  <c r="L3881" i="1" a="1"/>
  <c r="L3881" i="1" s="1"/>
  <c r="L3882" i="1" a="1"/>
  <c r="L3882" i="1" s="1"/>
  <c r="L3883" i="1" a="1"/>
  <c r="L3883" i="1" s="1"/>
  <c r="L3884" i="1" a="1"/>
  <c r="L3884" i="1" s="1"/>
  <c r="L3885" i="1" a="1"/>
  <c r="L3885" i="1" s="1"/>
  <c r="L3886" i="1" a="1"/>
  <c r="L3886" i="1" s="1"/>
  <c r="L3887" i="1" a="1"/>
  <c r="L3887" i="1" s="1"/>
  <c r="L3888" i="1" a="1"/>
  <c r="L3888" i="1" s="1"/>
  <c r="L3889" i="1" a="1"/>
  <c r="L3889" i="1" s="1"/>
  <c r="L3890" i="1" a="1"/>
  <c r="L3890" i="1" s="1"/>
  <c r="L3891" i="1" a="1"/>
  <c r="L3891" i="1" s="1"/>
  <c r="L3892" i="1" a="1"/>
  <c r="L3892" i="1" s="1"/>
  <c r="L3893" i="1" a="1"/>
  <c r="L3893" i="1" s="1"/>
  <c r="L3894" i="1" a="1"/>
  <c r="L3894" i="1" s="1"/>
  <c r="L3895" i="1" a="1"/>
  <c r="L3895" i="1" s="1"/>
  <c r="L3896" i="1" a="1"/>
  <c r="L3896" i="1" s="1"/>
  <c r="L3897" i="1" a="1"/>
  <c r="L3897" i="1" s="1"/>
  <c r="L3898" i="1" a="1"/>
  <c r="L3898" i="1" s="1"/>
  <c r="L3899" i="1" a="1"/>
  <c r="L3899" i="1" s="1"/>
  <c r="L3900" i="1" a="1"/>
  <c r="L3900" i="1" s="1"/>
  <c r="L3901" i="1" a="1"/>
  <c r="L3901" i="1" s="1"/>
  <c r="L3902" i="1" a="1"/>
  <c r="L3902" i="1" s="1"/>
  <c r="L3903" i="1" a="1"/>
  <c r="L3903" i="1" s="1"/>
  <c r="L3904" i="1" a="1"/>
  <c r="L3904" i="1" s="1"/>
  <c r="L3905" i="1" a="1"/>
  <c r="L3905" i="1" s="1"/>
  <c r="L3906" i="1" a="1"/>
  <c r="L3906" i="1" s="1"/>
  <c r="L3907" i="1" a="1"/>
  <c r="L3907" i="1" s="1"/>
  <c r="L3908" i="1" a="1"/>
  <c r="L3908" i="1" s="1"/>
  <c r="L3909" i="1" a="1"/>
  <c r="L3909" i="1" s="1"/>
  <c r="L3910" i="1" a="1"/>
  <c r="L3910" i="1" s="1"/>
  <c r="L3911" i="1" a="1"/>
  <c r="L3911" i="1" s="1"/>
  <c r="L3912" i="1" a="1"/>
  <c r="L3912" i="1" s="1"/>
  <c r="L3913" i="1" a="1"/>
  <c r="L3913" i="1" s="1"/>
  <c r="L3914" i="1" a="1"/>
  <c r="L3914" i="1" s="1"/>
  <c r="L3915" i="1" a="1"/>
  <c r="L3915" i="1" s="1"/>
  <c r="L3916" i="1" a="1"/>
  <c r="L3916" i="1" s="1"/>
  <c r="L3917" i="1" a="1"/>
  <c r="L3917" i="1" s="1"/>
  <c r="L3918" i="1" a="1"/>
  <c r="L3918" i="1" s="1"/>
  <c r="L3919" i="1" a="1"/>
  <c r="L3919" i="1" s="1"/>
  <c r="L3920" i="1" a="1"/>
  <c r="L3920" i="1"/>
  <c r="L3921" i="1" a="1"/>
  <c r="L3921" i="1" s="1"/>
  <c r="L3922" i="1" a="1"/>
  <c r="L3922" i="1" s="1"/>
  <c r="L3923" i="1" a="1"/>
  <c r="L3923" i="1" s="1"/>
  <c r="L3924" i="1" a="1"/>
  <c r="L3924" i="1" s="1"/>
  <c r="L3925" i="1" a="1"/>
  <c r="L3925" i="1" s="1"/>
  <c r="L3926" i="1" a="1"/>
  <c r="L3926" i="1" s="1"/>
  <c r="L3927" i="1" a="1"/>
  <c r="L3927" i="1" s="1"/>
  <c r="L3928" i="1" a="1"/>
  <c r="L3928" i="1" s="1"/>
  <c r="L3929" i="1" a="1"/>
  <c r="L3929" i="1" s="1"/>
  <c r="L3930" i="1" a="1"/>
  <c r="L3930" i="1" s="1"/>
  <c r="L3931" i="1" a="1"/>
  <c r="L3931" i="1" s="1"/>
  <c r="L3932" i="1" a="1"/>
  <c r="L3932" i="1" s="1"/>
  <c r="L3933" i="1" a="1"/>
  <c r="L3933" i="1" s="1"/>
  <c r="L3934" i="1" a="1"/>
  <c r="L3934" i="1" s="1"/>
  <c r="L3935" i="1" a="1"/>
  <c r="L3935" i="1" s="1"/>
  <c r="L3936" i="1" a="1"/>
  <c r="L3936" i="1" s="1"/>
  <c r="L3937" i="1" a="1"/>
  <c r="L3937" i="1" s="1"/>
  <c r="L3938" i="1" a="1"/>
  <c r="L3938" i="1" s="1"/>
  <c r="L3939" i="1" a="1"/>
  <c r="L3939" i="1" s="1"/>
  <c r="L3940" i="1" a="1"/>
  <c r="L3940" i="1" s="1"/>
  <c r="L3941" i="1" a="1"/>
  <c r="L3941" i="1" s="1"/>
  <c r="L3942" i="1" a="1"/>
  <c r="L3942" i="1" s="1"/>
  <c r="L3943" i="1" a="1"/>
  <c r="L3943" i="1" s="1"/>
  <c r="L3944" i="1" a="1"/>
  <c r="L3944" i="1" s="1"/>
  <c r="L3945" i="1" a="1"/>
  <c r="L3945" i="1" s="1"/>
  <c r="L3946" i="1" a="1"/>
  <c r="L3946" i="1" s="1"/>
  <c r="L3947" i="1" a="1"/>
  <c r="L3947" i="1" s="1"/>
  <c r="L3948" i="1" a="1"/>
  <c r="L3948" i="1" s="1"/>
  <c r="L3949" i="1" a="1"/>
  <c r="L3949" i="1" s="1"/>
  <c r="L3950" i="1" a="1"/>
  <c r="L3950" i="1" s="1"/>
  <c r="L3951" i="1" a="1"/>
  <c r="L3951" i="1" s="1"/>
  <c r="L3952" i="1" a="1"/>
  <c r="L3952" i="1" s="1"/>
  <c r="L3953" i="1" a="1"/>
  <c r="L3953" i="1" s="1"/>
  <c r="L3954" i="1" a="1"/>
  <c r="L3954" i="1" s="1"/>
  <c r="L3955" i="1" a="1"/>
  <c r="L3955" i="1" s="1"/>
  <c r="L3956" i="1" a="1"/>
  <c r="L3956" i="1" s="1"/>
  <c r="L3957" i="1" a="1"/>
  <c r="L3957" i="1" s="1"/>
  <c r="L3958" i="1" a="1"/>
  <c r="L3958" i="1" s="1"/>
  <c r="L3959" i="1" a="1"/>
  <c r="L3959" i="1" s="1"/>
  <c r="L3960" i="1" a="1"/>
  <c r="L3960" i="1" s="1"/>
  <c r="L3961" i="1" a="1"/>
  <c r="L3961" i="1" s="1"/>
  <c r="L3962" i="1" a="1"/>
  <c r="L3962" i="1" s="1"/>
  <c r="L3963" i="1" a="1"/>
  <c r="L3963" i="1" s="1"/>
  <c r="L3964" i="1" a="1"/>
  <c r="L3964" i="1" s="1"/>
  <c r="L3965" i="1" a="1"/>
  <c r="L3965" i="1" s="1"/>
  <c r="L3966" i="1" a="1"/>
  <c r="L3966" i="1" s="1"/>
  <c r="L3967" i="1" a="1"/>
  <c r="L3967" i="1" s="1"/>
  <c r="L3968" i="1" a="1"/>
  <c r="L3968" i="1" s="1"/>
  <c r="L3969" i="1" a="1"/>
  <c r="L3969" i="1" s="1"/>
  <c r="L3970" i="1" a="1"/>
  <c r="L3970" i="1" s="1"/>
  <c r="L3971" i="1" a="1"/>
  <c r="L3971" i="1" s="1"/>
  <c r="L3972" i="1" a="1"/>
  <c r="L3972" i="1" s="1"/>
  <c r="L3973" i="1" a="1"/>
  <c r="L3973" i="1" s="1"/>
  <c r="L3974" i="1" a="1"/>
  <c r="L3974" i="1" s="1"/>
  <c r="L3975" i="1" a="1"/>
  <c r="L3975" i="1" s="1"/>
  <c r="L3976" i="1" a="1"/>
  <c r="L3976" i="1" s="1"/>
  <c r="L3977" i="1" a="1"/>
  <c r="L3977" i="1" s="1"/>
  <c r="L3978" i="1" a="1"/>
  <c r="L3978" i="1" s="1"/>
  <c r="L3979" i="1" a="1"/>
  <c r="L3979" i="1" s="1"/>
  <c r="L3980" i="1" a="1"/>
  <c r="L3980" i="1" s="1"/>
  <c r="L3981" i="1" a="1"/>
  <c r="L3981" i="1" s="1"/>
  <c r="L3982" i="1" a="1"/>
  <c r="L3982" i="1" s="1"/>
  <c r="L3983" i="1" a="1"/>
  <c r="L3983" i="1" s="1"/>
  <c r="L3984" i="1" a="1"/>
  <c r="L3984" i="1" s="1"/>
  <c r="L3985" i="1" a="1"/>
  <c r="L3985" i="1" s="1"/>
  <c r="L3986" i="1" a="1"/>
  <c r="L3986" i="1" s="1"/>
  <c r="L3987" i="1" a="1"/>
  <c r="L3987" i="1" s="1"/>
  <c r="L3988" i="1" a="1"/>
  <c r="L3988" i="1" s="1"/>
  <c r="L3989" i="1" a="1"/>
  <c r="L3989" i="1" s="1"/>
  <c r="L3990" i="1" a="1"/>
  <c r="L3990" i="1"/>
  <c r="L3991" i="1" a="1"/>
  <c r="L3991" i="1" s="1"/>
  <c r="L3992" i="1" a="1"/>
  <c r="L3992" i="1" s="1"/>
  <c r="L3993" i="1" a="1"/>
  <c r="L3993" i="1" s="1"/>
  <c r="L3994" i="1" a="1"/>
  <c r="L3994" i="1" s="1"/>
  <c r="L3995" i="1" a="1"/>
  <c r="L3995" i="1" s="1"/>
  <c r="L3996" i="1" a="1"/>
  <c r="L3996" i="1" s="1"/>
  <c r="L3997" i="1" a="1"/>
  <c r="L3997" i="1" s="1"/>
  <c r="L3998" i="1" a="1"/>
  <c r="L3998" i="1" s="1"/>
  <c r="L3999" i="1" a="1"/>
  <c r="L3999" i="1" s="1"/>
  <c r="L4000" i="1" a="1"/>
  <c r="L4000" i="1" s="1"/>
  <c r="L4001" i="1" a="1"/>
  <c r="L4001" i="1" s="1"/>
  <c r="L4002" i="1" a="1"/>
  <c r="L4002" i="1" s="1"/>
  <c r="L4003" i="1" a="1"/>
  <c r="L4003" i="1" s="1"/>
  <c r="L4004" i="1" a="1"/>
  <c r="L4004" i="1" s="1"/>
  <c r="L4005" i="1" a="1"/>
  <c r="L4005" i="1" s="1"/>
  <c r="L4006" i="1" a="1"/>
  <c r="L4006" i="1" s="1"/>
  <c r="L4007" i="1" a="1"/>
  <c r="L4007" i="1" s="1"/>
  <c r="L4008" i="1" a="1"/>
  <c r="L4008" i="1" s="1"/>
  <c r="L4009" i="1" a="1"/>
  <c r="L4009" i="1" s="1"/>
  <c r="L4010" i="1" a="1"/>
  <c r="L4010" i="1" s="1"/>
  <c r="L4011" i="1" a="1"/>
  <c r="L4011" i="1" s="1"/>
  <c r="L4012" i="1" a="1"/>
  <c r="L4012" i="1" s="1"/>
  <c r="L4013" i="1" a="1"/>
  <c r="L4013" i="1" s="1"/>
  <c r="L4014" i="1" a="1"/>
  <c r="L4014" i="1" s="1"/>
  <c r="L4015" i="1" a="1"/>
  <c r="L4015" i="1" s="1"/>
  <c r="L4016" i="1" a="1"/>
  <c r="L4016" i="1" s="1"/>
  <c r="L4017" i="1" a="1"/>
  <c r="L4017" i="1" s="1"/>
  <c r="L4018" i="1" a="1"/>
  <c r="L4018" i="1" s="1"/>
  <c r="L4019" i="1" a="1"/>
  <c r="L4019" i="1" s="1"/>
  <c r="L4020" i="1" a="1"/>
  <c r="L4020" i="1" s="1"/>
  <c r="L4021" i="1" a="1"/>
  <c r="L4021" i="1" s="1"/>
  <c r="L4022" i="1" a="1"/>
  <c r="L4022" i="1" s="1"/>
  <c r="L4023" i="1" a="1"/>
  <c r="L4023" i="1" s="1"/>
  <c r="L4024" i="1" a="1"/>
  <c r="L4024" i="1" s="1"/>
  <c r="L4025" i="1" a="1"/>
  <c r="L4025" i="1" s="1"/>
  <c r="L4026" i="1" a="1"/>
  <c r="L4026" i="1" s="1"/>
  <c r="L4027" i="1" a="1"/>
  <c r="L4027" i="1" s="1"/>
  <c r="L4028" i="1" a="1"/>
  <c r="L4028" i="1" s="1"/>
  <c r="L4029" i="1" a="1"/>
  <c r="L4029" i="1" s="1"/>
  <c r="L4030" i="1" a="1"/>
  <c r="L4030" i="1" s="1"/>
  <c r="L4031" i="1" a="1"/>
  <c r="L4031" i="1" s="1"/>
  <c r="L4032" i="1" a="1"/>
  <c r="L4032" i="1" s="1"/>
  <c r="L4033" i="1" a="1"/>
  <c r="L4033" i="1" s="1"/>
  <c r="L4034" i="1" a="1"/>
  <c r="L4034" i="1" s="1"/>
  <c r="L4035" i="1" a="1"/>
  <c r="L4035" i="1" s="1"/>
  <c r="L4036" i="1" a="1"/>
  <c r="L4036" i="1" s="1"/>
  <c r="L4037" i="1" a="1"/>
  <c r="L4037" i="1" s="1"/>
  <c r="L4038" i="1" a="1"/>
  <c r="L4038" i="1" s="1"/>
  <c r="L4039" i="1" a="1"/>
  <c r="L4039" i="1" s="1"/>
  <c r="L4040" i="1" a="1"/>
  <c r="L4040" i="1" s="1"/>
  <c r="L4041" i="1" a="1"/>
  <c r="L4041" i="1" s="1"/>
  <c r="L4042" i="1" a="1"/>
  <c r="L4042" i="1" s="1"/>
  <c r="L4043" i="1" a="1"/>
  <c r="L4043" i="1" s="1"/>
  <c r="L4044" i="1" a="1"/>
  <c r="L4044" i="1" s="1"/>
  <c r="L4045" i="1" a="1"/>
  <c r="L4045" i="1" s="1"/>
  <c r="L4046" i="1" a="1"/>
  <c r="L4046" i="1" s="1"/>
  <c r="L4047" i="1" a="1"/>
  <c r="L4047" i="1" s="1"/>
  <c r="L4048" i="1" a="1"/>
  <c r="L4048" i="1" s="1"/>
  <c r="L4049" i="1" a="1"/>
  <c r="L4049" i="1" s="1"/>
  <c r="L4050" i="1" a="1"/>
  <c r="L4050" i="1" s="1"/>
  <c r="L4051" i="1" a="1"/>
  <c r="L4051" i="1" s="1"/>
  <c r="L4052" i="1" a="1"/>
  <c r="L4052" i="1"/>
  <c r="L4053" i="1" a="1"/>
  <c r="L4053" i="1" s="1"/>
  <c r="L4054" i="1" a="1"/>
  <c r="L4054" i="1" s="1"/>
  <c r="L4055" i="1" a="1"/>
  <c r="L4055" i="1" s="1"/>
  <c r="L4056" i="1" a="1"/>
  <c r="L4056" i="1" s="1"/>
  <c r="L4057" i="1" a="1"/>
  <c r="L4057" i="1" s="1"/>
  <c r="L4058" i="1" a="1"/>
  <c r="L4058" i="1" s="1"/>
  <c r="L4059" i="1" a="1"/>
  <c r="L4059" i="1" s="1"/>
  <c r="L4060" i="1" a="1"/>
  <c r="L4060" i="1" s="1"/>
  <c r="L4061" i="1" a="1"/>
  <c r="L4061" i="1" s="1"/>
  <c r="L4062" i="1" a="1"/>
  <c r="L4062" i="1" s="1"/>
  <c r="L4063" i="1" a="1"/>
  <c r="L4063" i="1" s="1"/>
  <c r="L4064" i="1" a="1"/>
  <c r="L4064" i="1" s="1"/>
  <c r="L4065" i="1" a="1"/>
  <c r="L4065" i="1" s="1"/>
  <c r="L4066" i="1" a="1"/>
  <c r="L4066" i="1" s="1"/>
  <c r="L4067" i="1" a="1"/>
  <c r="L4067" i="1" s="1"/>
  <c r="L4068" i="1" a="1"/>
  <c r="L4068" i="1" s="1"/>
  <c r="L4069" i="1" a="1"/>
  <c r="L4069" i="1" s="1"/>
  <c r="L4070" i="1" a="1"/>
  <c r="L4070" i="1" s="1"/>
  <c r="L4071" i="1" a="1"/>
  <c r="L4071" i="1" s="1"/>
  <c r="L4072" i="1" a="1"/>
  <c r="L4072" i="1" s="1"/>
  <c r="L4073" i="1" a="1"/>
  <c r="L4073" i="1" s="1"/>
  <c r="L4074" i="1" a="1"/>
  <c r="L4074" i="1" s="1"/>
  <c r="L4075" i="1" a="1"/>
  <c r="L4075" i="1" s="1"/>
  <c r="L4076" i="1" a="1"/>
  <c r="L4076" i="1" s="1"/>
  <c r="L4077" i="1" a="1"/>
  <c r="L4077" i="1" s="1"/>
  <c r="L4078" i="1" a="1"/>
  <c r="L4078" i="1" s="1"/>
  <c r="L4079" i="1" a="1"/>
  <c r="L4079" i="1" s="1"/>
  <c r="L4080" i="1" a="1"/>
  <c r="L4080" i="1" s="1"/>
  <c r="L4081" i="1" a="1"/>
  <c r="L4081" i="1" s="1"/>
  <c r="L4082" i="1" a="1"/>
  <c r="L4082" i="1" s="1"/>
  <c r="L4083" i="1" a="1"/>
  <c r="L4083" i="1" s="1"/>
  <c r="L4084" i="1" a="1"/>
  <c r="L4084" i="1" s="1"/>
  <c r="L4085" i="1" a="1"/>
  <c r="L4085" i="1" s="1"/>
  <c r="L4086" i="1" a="1"/>
  <c r="L4086" i="1" s="1"/>
  <c r="L4087" i="1" a="1"/>
  <c r="L4087" i="1" s="1"/>
  <c r="L4088" i="1" a="1"/>
  <c r="L4088" i="1" s="1"/>
  <c r="L4089" i="1" a="1"/>
  <c r="L4089" i="1" s="1"/>
  <c r="L4090" i="1" a="1"/>
  <c r="L4090" i="1" s="1"/>
  <c r="L4091" i="1" a="1"/>
  <c r="L4091" i="1" s="1"/>
  <c r="L4092" i="1" a="1"/>
  <c r="L4092" i="1" s="1"/>
  <c r="L4093" i="1" a="1"/>
  <c r="L4093" i="1" s="1"/>
  <c r="L4094" i="1" a="1"/>
  <c r="L4094" i="1" s="1"/>
  <c r="L4095" i="1" a="1"/>
  <c r="L4095" i="1" s="1"/>
  <c r="L4096" i="1" a="1"/>
  <c r="L4096" i="1" s="1"/>
  <c r="L4097" i="1" a="1"/>
  <c r="L4097" i="1" s="1"/>
  <c r="L4098" i="1" a="1"/>
  <c r="L4098" i="1" s="1"/>
  <c r="L4099" i="1" a="1"/>
  <c r="L4099" i="1" s="1"/>
  <c r="L4100" i="1" a="1"/>
  <c r="L4100" i="1" s="1"/>
  <c r="L4101" i="1" a="1"/>
  <c r="L4101" i="1" s="1"/>
  <c r="L4102" i="1" a="1"/>
  <c r="L4102" i="1" s="1"/>
  <c r="L4103" i="1" a="1"/>
  <c r="L4103" i="1" s="1"/>
  <c r="L4104" i="1" a="1"/>
  <c r="L4104" i="1" s="1"/>
  <c r="L4105" i="1" a="1"/>
  <c r="L4105" i="1" s="1"/>
  <c r="L4106" i="1" a="1"/>
  <c r="L4106" i="1" s="1"/>
  <c r="L4107" i="1" a="1"/>
  <c r="L4107" i="1" s="1"/>
  <c r="L4108" i="1" a="1"/>
  <c r="L4108" i="1" s="1"/>
  <c r="L4109" i="1" a="1"/>
  <c r="L4109" i="1" s="1"/>
  <c r="L4110" i="1" a="1"/>
  <c r="L4110" i="1"/>
  <c r="L4111" i="1" a="1"/>
  <c r="L4111" i="1" s="1"/>
  <c r="L4112" i="1" a="1"/>
  <c r="L4112" i="1" s="1"/>
  <c r="L4113" i="1" a="1"/>
  <c r="L4113" i="1" s="1"/>
  <c r="L4114" i="1" a="1"/>
  <c r="L4114" i="1" s="1"/>
  <c r="L4115" i="1" a="1"/>
  <c r="L4115" i="1" s="1"/>
  <c r="L4116" i="1" a="1"/>
  <c r="L4116" i="1" s="1"/>
  <c r="L4117" i="1" a="1"/>
  <c r="L4117" i="1" s="1"/>
  <c r="L4118" i="1" a="1"/>
  <c r="L4118" i="1" s="1"/>
  <c r="L4119" i="1" a="1"/>
  <c r="L4119" i="1" s="1"/>
  <c r="L4120" i="1" a="1"/>
  <c r="L4120" i="1" s="1"/>
  <c r="L4121" i="1" a="1"/>
  <c r="L4121" i="1" s="1"/>
  <c r="L4122" i="1" a="1"/>
  <c r="L4122" i="1" s="1"/>
  <c r="L4123" i="1" a="1"/>
  <c r="L4123" i="1" s="1"/>
  <c r="L4124" i="1" a="1"/>
  <c r="L4124" i="1" s="1"/>
  <c r="L4125" i="1" a="1"/>
  <c r="L4125" i="1" s="1"/>
  <c r="L4126" i="1" a="1"/>
  <c r="L4126" i="1" s="1"/>
  <c r="L4127" i="1" a="1"/>
  <c r="L4127" i="1" s="1"/>
  <c r="L4128" i="1" a="1"/>
  <c r="L4128" i="1" s="1"/>
  <c r="L4129" i="1" a="1"/>
  <c r="L4129" i="1" s="1"/>
  <c r="L4130" i="1" a="1"/>
  <c r="L4130" i="1" s="1"/>
  <c r="L4131" i="1" a="1"/>
  <c r="L4131" i="1" s="1"/>
  <c r="L4132" i="1" a="1"/>
  <c r="L4132" i="1" s="1"/>
  <c r="L4133" i="1" a="1"/>
  <c r="L4133" i="1" s="1"/>
  <c r="L4134" i="1" a="1"/>
  <c r="L4134" i="1" s="1"/>
  <c r="L4135" i="1" a="1"/>
  <c r="L4135" i="1" s="1"/>
  <c r="L4136" i="1" a="1"/>
  <c r="L4136" i="1" s="1"/>
  <c r="L4137" i="1" a="1"/>
  <c r="L4137" i="1" s="1"/>
  <c r="L4138" i="1" a="1"/>
  <c r="L4138" i="1" s="1"/>
  <c r="L4139" i="1" a="1"/>
  <c r="L4139" i="1" s="1"/>
  <c r="L4140" i="1" a="1"/>
  <c r="L4140" i="1" s="1"/>
  <c r="L4141" i="1" a="1"/>
  <c r="L4141" i="1" s="1"/>
  <c r="L4142" i="1" a="1"/>
  <c r="L4142" i="1" s="1"/>
  <c r="L4143" i="1" a="1"/>
  <c r="L4143" i="1" s="1"/>
  <c r="L4144" i="1" a="1"/>
  <c r="L4144" i="1" s="1"/>
  <c r="L4145" i="1" a="1"/>
  <c r="L4145" i="1" s="1"/>
  <c r="L4146" i="1" a="1"/>
  <c r="L4146" i="1" s="1"/>
  <c r="L4147" i="1" a="1"/>
  <c r="L4147" i="1" s="1"/>
  <c r="L4148" i="1" a="1"/>
  <c r="L4148" i="1" s="1"/>
  <c r="L4149" i="1" a="1"/>
  <c r="L4149" i="1" s="1"/>
  <c r="L4150" i="1" a="1"/>
  <c r="L4150" i="1" s="1"/>
  <c r="L4151" i="1" a="1"/>
  <c r="L4151" i="1" s="1"/>
  <c r="L4152" i="1" a="1"/>
  <c r="L4152" i="1" s="1"/>
  <c r="L4153" i="1" a="1"/>
  <c r="L4153" i="1" s="1"/>
  <c r="L4154" i="1" a="1"/>
  <c r="L4154" i="1" s="1"/>
  <c r="L4155" i="1" a="1"/>
  <c r="L4155" i="1" s="1"/>
  <c r="L4156" i="1" a="1"/>
  <c r="L4156" i="1" s="1"/>
  <c r="L4157" i="1" a="1"/>
  <c r="L4157" i="1" s="1"/>
  <c r="L4158" i="1" a="1"/>
  <c r="L4158" i="1" s="1"/>
  <c r="L4159" i="1" a="1"/>
  <c r="L4159" i="1" s="1"/>
  <c r="L4160" i="1" a="1"/>
  <c r="L4160" i="1" s="1"/>
  <c r="L4161" i="1" a="1"/>
  <c r="L4161" i="1" s="1"/>
  <c r="L4162" i="1" a="1"/>
  <c r="L4162" i="1" s="1"/>
  <c r="L4163" i="1" a="1"/>
  <c r="L4163" i="1" s="1"/>
  <c r="L4164" i="1" a="1"/>
  <c r="L4164" i="1" s="1"/>
  <c r="L4165" i="1" a="1"/>
  <c r="L4165" i="1" s="1"/>
  <c r="L4166" i="1" a="1"/>
  <c r="L4166" i="1" s="1"/>
  <c r="L4167" i="1" a="1"/>
  <c r="L4167" i="1" s="1"/>
  <c r="L4168" i="1" a="1"/>
  <c r="L4168" i="1" s="1"/>
  <c r="L4169" i="1" a="1"/>
  <c r="L4169" i="1" s="1"/>
  <c r="L4170" i="1" a="1"/>
  <c r="L4170" i="1" s="1"/>
  <c r="L4171" i="1" a="1"/>
  <c r="L4171" i="1" s="1"/>
  <c r="L4172" i="1" a="1"/>
  <c r="L4172" i="1" s="1"/>
  <c r="L4173" i="1" a="1"/>
  <c r="L4173" i="1" s="1"/>
  <c r="L4174" i="1" a="1"/>
  <c r="L4174" i="1" s="1"/>
  <c r="L4175" i="1" a="1"/>
  <c r="L4175" i="1" s="1"/>
  <c r="L4176" i="1" a="1"/>
  <c r="L4176" i="1" s="1"/>
  <c r="L4177" i="1" a="1"/>
  <c r="L4177" i="1" s="1"/>
  <c r="L4178" i="1" a="1"/>
  <c r="L4178" i="1" s="1"/>
  <c r="L4179" i="1" a="1"/>
  <c r="L4179" i="1" s="1"/>
  <c r="L4180" i="1" a="1"/>
  <c r="L4180" i="1" s="1"/>
  <c r="L4181" i="1" a="1"/>
  <c r="L4181" i="1" s="1"/>
  <c r="L4182" i="1" a="1"/>
  <c r="L4182" i="1" s="1"/>
  <c r="L4183" i="1" a="1"/>
  <c r="L4183" i="1" s="1"/>
  <c r="L4184" i="1" a="1"/>
  <c r="L4184" i="1" s="1"/>
  <c r="L4185" i="1" a="1"/>
  <c r="L4185" i="1" s="1"/>
  <c r="L4186" i="1" a="1"/>
  <c r="L4186" i="1" s="1"/>
  <c r="L4187" i="1" a="1"/>
  <c r="L4187" i="1" s="1"/>
  <c r="L4188" i="1" a="1"/>
  <c r="L4188" i="1" s="1"/>
  <c r="L4189" i="1" a="1"/>
  <c r="L4189" i="1" s="1"/>
  <c r="L4190" i="1" a="1"/>
  <c r="L4190" i="1" s="1"/>
  <c r="L4191" i="1" a="1"/>
  <c r="L4191" i="1" s="1"/>
  <c r="L4192" i="1" a="1"/>
  <c r="L4192" i="1" s="1"/>
  <c r="L4193" i="1" a="1"/>
  <c r="L4193" i="1" s="1"/>
  <c r="L4194" i="1" a="1"/>
  <c r="L4194" i="1" s="1"/>
  <c r="L4195" i="1" a="1"/>
  <c r="L4195" i="1" s="1"/>
  <c r="L4196" i="1" a="1"/>
  <c r="L4196" i="1" s="1"/>
  <c r="L4197" i="1" a="1"/>
  <c r="L4197" i="1" s="1"/>
  <c r="L4198" i="1" a="1"/>
  <c r="L4198" i="1" s="1"/>
  <c r="L4199" i="1" a="1"/>
  <c r="L4199" i="1" s="1"/>
  <c r="L4200" i="1" a="1"/>
  <c r="L4200" i="1" s="1"/>
  <c r="L4201" i="1" a="1"/>
  <c r="L4201" i="1" s="1"/>
  <c r="L4202" i="1" a="1"/>
  <c r="L4202" i="1" s="1"/>
  <c r="L4203" i="1" a="1"/>
  <c r="L4203" i="1" s="1"/>
  <c r="L4204" i="1" a="1"/>
  <c r="L4204" i="1" s="1"/>
  <c r="L4205" i="1" a="1"/>
  <c r="L4205" i="1" s="1"/>
  <c r="L4206" i="1" a="1"/>
  <c r="L4206" i="1" s="1"/>
  <c r="L4207" i="1" a="1"/>
  <c r="L4207" i="1" s="1"/>
  <c r="L4208" i="1" a="1"/>
  <c r="L4208" i="1" s="1"/>
  <c r="L4209" i="1" a="1"/>
  <c r="L4209" i="1" s="1"/>
  <c r="L4210" i="1" a="1"/>
  <c r="L4210" i="1" s="1"/>
  <c r="L4211" i="1" a="1"/>
  <c r="L4211" i="1" s="1"/>
  <c r="L4212" i="1" a="1"/>
  <c r="L4212" i="1"/>
  <c r="L4213" i="1" a="1"/>
  <c r="L4213" i="1" s="1"/>
  <c r="L4214" i="1" a="1"/>
  <c r="L4214" i="1" s="1"/>
  <c r="L4215" i="1" a="1"/>
  <c r="L4215" i="1" s="1"/>
  <c r="L4216" i="1" a="1"/>
  <c r="L4216" i="1" s="1"/>
  <c r="L4217" i="1" a="1"/>
  <c r="L4217" i="1" s="1"/>
  <c r="L4218" i="1" a="1"/>
  <c r="L4218" i="1" s="1"/>
  <c r="L4219" i="1" a="1"/>
  <c r="L4219" i="1" s="1"/>
  <c r="L4220" i="1" a="1"/>
  <c r="L4220" i="1" s="1"/>
  <c r="L4221" i="1" a="1"/>
  <c r="L4221" i="1" s="1"/>
  <c r="L4222" i="1" a="1"/>
  <c r="L4222" i="1" s="1"/>
  <c r="L4223" i="1" a="1"/>
  <c r="L4223" i="1" s="1"/>
  <c r="L4224" i="1" a="1"/>
  <c r="L4224" i="1" s="1"/>
  <c r="L4225" i="1" a="1"/>
  <c r="L4225" i="1" s="1"/>
  <c r="L4226" i="1" a="1"/>
  <c r="L4226" i="1" s="1"/>
  <c r="L4227" i="1" a="1"/>
  <c r="L4227" i="1" s="1"/>
  <c r="L4228" i="1" a="1"/>
  <c r="L4228" i="1" s="1"/>
  <c r="L4229" i="1" a="1"/>
  <c r="L4229" i="1" s="1"/>
  <c r="L4230" i="1" a="1"/>
  <c r="L4230" i="1" s="1"/>
  <c r="L4231" i="1" a="1"/>
  <c r="L4231" i="1" s="1"/>
  <c r="L4232" i="1" a="1"/>
  <c r="L4232" i="1" s="1"/>
  <c r="L4233" i="1" a="1"/>
  <c r="L4233" i="1" s="1"/>
  <c r="L4234" i="1" a="1"/>
  <c r="L4234" i="1" s="1"/>
  <c r="L4235" i="1" a="1"/>
  <c r="L4235" i="1" s="1"/>
  <c r="L4236" i="1" a="1"/>
  <c r="L4236" i="1" s="1"/>
  <c r="L4237" i="1" a="1"/>
  <c r="L4237" i="1" s="1"/>
  <c r="L4238" i="1" a="1"/>
  <c r="L4238" i="1" s="1"/>
  <c r="L4239" i="1" a="1"/>
  <c r="L4239" i="1" s="1"/>
  <c r="L4240" i="1" a="1"/>
  <c r="L4240" i="1" s="1"/>
  <c r="L4241" i="1" a="1"/>
  <c r="L4241" i="1" s="1"/>
  <c r="L4242" i="1" a="1"/>
  <c r="L4242" i="1" s="1"/>
  <c r="L4243" i="1" a="1"/>
  <c r="L4243" i="1" s="1"/>
  <c r="L4244" i="1" a="1"/>
  <c r="L4244" i="1" s="1"/>
  <c r="L4245" i="1" a="1"/>
  <c r="L4245" i="1" s="1"/>
  <c r="L4246" i="1" a="1"/>
  <c r="L4246" i="1" s="1"/>
  <c r="L4247" i="1" a="1"/>
  <c r="L4247" i="1" s="1"/>
  <c r="L4248" i="1" a="1"/>
  <c r="L4248" i="1" s="1"/>
  <c r="L4249" i="1" a="1"/>
  <c r="L4249" i="1" s="1"/>
  <c r="L4250" i="1" a="1"/>
  <c r="L4250" i="1" s="1"/>
  <c r="L4251" i="1" a="1"/>
  <c r="L4251" i="1" s="1"/>
  <c r="L4252" i="1" a="1"/>
  <c r="L4252" i="1" s="1"/>
  <c r="L4253" i="1" a="1"/>
  <c r="L4253" i="1" s="1"/>
  <c r="L4254" i="1" a="1"/>
  <c r="L4254" i="1" s="1"/>
  <c r="L4255" i="1" a="1"/>
  <c r="L4255" i="1" s="1"/>
  <c r="L4256" i="1" a="1"/>
  <c r="L4256" i="1" s="1"/>
  <c r="L4257" i="1" a="1"/>
  <c r="L4257" i="1" s="1"/>
  <c r="L4258" i="1" a="1"/>
  <c r="L4258" i="1" s="1"/>
  <c r="L4259" i="1" a="1"/>
  <c r="L4259" i="1" s="1"/>
  <c r="L4260" i="1" a="1"/>
  <c r="L4260" i="1" s="1"/>
  <c r="L4261" i="1" a="1"/>
  <c r="L4261" i="1" s="1"/>
  <c r="L4262" i="1" a="1"/>
  <c r="L4262" i="1" s="1"/>
  <c r="L4263" i="1" a="1"/>
  <c r="L4263" i="1" s="1"/>
  <c r="L4264" i="1" a="1"/>
  <c r="L4264" i="1" s="1"/>
  <c r="L4265" i="1" a="1"/>
  <c r="L4265" i="1" s="1"/>
  <c r="L4266" i="1" a="1"/>
  <c r="L4266" i="1" s="1"/>
  <c r="L4267" i="1" a="1"/>
  <c r="L4267" i="1" s="1"/>
  <c r="L4268" i="1" a="1"/>
  <c r="L4268" i="1" s="1"/>
  <c r="L4269" i="1" a="1"/>
  <c r="L4269" i="1" s="1"/>
  <c r="L4270" i="1" a="1"/>
  <c r="L4270" i="1" s="1"/>
  <c r="L4271" i="1" a="1"/>
  <c r="L4271" i="1" s="1"/>
  <c r="L4272" i="1" a="1"/>
  <c r="L4272" i="1" s="1"/>
  <c r="L4273" i="1" a="1"/>
  <c r="L4273" i="1" s="1"/>
  <c r="L4274" i="1" a="1"/>
  <c r="L4274" i="1" s="1"/>
  <c r="L4275" i="1" a="1"/>
  <c r="L4275" i="1" s="1"/>
  <c r="L4276" i="1" a="1"/>
  <c r="L4276" i="1" s="1"/>
  <c r="L4277" i="1" a="1"/>
  <c r="L4277" i="1" s="1"/>
  <c r="L4278" i="1" a="1"/>
  <c r="L4278" i="1" s="1"/>
  <c r="L4279" i="1" a="1"/>
  <c r="L4279" i="1" s="1"/>
  <c r="L4280" i="1" a="1"/>
  <c r="L4280" i="1" s="1"/>
  <c r="L4281" i="1" a="1"/>
  <c r="L4281" i="1" s="1"/>
  <c r="L4282" i="1" a="1"/>
  <c r="L4282" i="1" s="1"/>
  <c r="L4283" i="1" a="1"/>
  <c r="L4283" i="1" s="1"/>
  <c r="L4284" i="1" a="1"/>
  <c r="L4284" i="1" s="1"/>
  <c r="L4285" i="1" a="1"/>
  <c r="L4285" i="1" s="1"/>
  <c r="L4286" i="1" a="1"/>
  <c r="L4286" i="1" s="1"/>
  <c r="L4287" i="1" a="1"/>
  <c r="L4287" i="1" s="1"/>
  <c r="L4288" i="1" a="1"/>
  <c r="L4288" i="1" s="1"/>
  <c r="L4289" i="1" a="1"/>
  <c r="L4289" i="1" s="1"/>
  <c r="L4290" i="1" a="1"/>
  <c r="L4290" i="1" s="1"/>
  <c r="L4291" i="1" a="1"/>
  <c r="L4291" i="1" s="1"/>
  <c r="L4292" i="1" a="1"/>
  <c r="L4292" i="1" s="1"/>
  <c r="L4293" i="1" a="1"/>
  <c r="L4293" i="1" s="1"/>
  <c r="L4294" i="1" a="1"/>
  <c r="L4294" i="1" s="1"/>
  <c r="L4295" i="1" a="1"/>
  <c r="L4295" i="1" s="1"/>
  <c r="L4296" i="1" a="1"/>
  <c r="L4296" i="1"/>
  <c r="L4297" i="1" a="1"/>
  <c r="L4297" i="1" s="1"/>
  <c r="L4298" i="1" a="1"/>
  <c r="L4298" i="1" s="1"/>
  <c r="L4299" i="1" a="1"/>
  <c r="L4299" i="1" s="1"/>
  <c r="L4300" i="1" a="1"/>
  <c r="L4300" i="1" s="1"/>
  <c r="L4301" i="1" a="1"/>
  <c r="L4301" i="1" s="1"/>
  <c r="L4302" i="1" a="1"/>
  <c r="L4302" i="1" s="1"/>
  <c r="L4303" i="1" a="1"/>
  <c r="L4303" i="1" s="1"/>
  <c r="L4304" i="1" a="1"/>
  <c r="L4304" i="1" s="1"/>
  <c r="L4305" i="1" a="1"/>
  <c r="L4305" i="1" s="1"/>
  <c r="L4306" i="1" a="1"/>
  <c r="L4306" i="1" s="1"/>
  <c r="L4307" i="1" a="1"/>
  <c r="L4307" i="1" s="1"/>
  <c r="L4308" i="1" a="1"/>
  <c r="L4308" i="1" s="1"/>
  <c r="L4309" i="1" a="1"/>
  <c r="L4309" i="1" s="1"/>
  <c r="L4310" i="1" a="1"/>
  <c r="L4310" i="1" s="1"/>
  <c r="L4311" i="1" a="1"/>
  <c r="L4311" i="1" s="1"/>
  <c r="L4312" i="1" a="1"/>
  <c r="L4312" i="1" s="1"/>
  <c r="L4313" i="1" a="1"/>
  <c r="L4313" i="1" s="1"/>
  <c r="L4314" i="1" a="1"/>
  <c r="L4314" i="1" s="1"/>
  <c r="L4315" i="1" a="1"/>
  <c r="L4315" i="1" s="1"/>
  <c r="L4316" i="1" a="1"/>
  <c r="L4316" i="1" s="1"/>
  <c r="L4317" i="1" a="1"/>
  <c r="L4317" i="1" s="1"/>
  <c r="L4318" i="1" a="1"/>
  <c r="L4318" i="1" s="1"/>
  <c r="L4319" i="1" a="1"/>
  <c r="L4319" i="1" s="1"/>
  <c r="L4320" i="1" a="1"/>
  <c r="L4320" i="1" s="1"/>
  <c r="L4321" i="1" a="1"/>
  <c r="L4321" i="1" s="1"/>
  <c r="L4322" i="1" a="1"/>
  <c r="L4322" i="1" s="1"/>
  <c r="L4323" i="1" a="1"/>
  <c r="L4323" i="1" s="1"/>
  <c r="L4324" i="1" a="1"/>
  <c r="L4324" i="1" s="1"/>
  <c r="L4325" i="1" a="1"/>
  <c r="L4325" i="1" s="1"/>
  <c r="L4326" i="1" a="1"/>
  <c r="L4326" i="1" s="1"/>
  <c r="L4327" i="1" a="1"/>
  <c r="L4327" i="1" s="1"/>
  <c r="L4328" i="1" a="1"/>
  <c r="L4328" i="1" s="1"/>
  <c r="L4329" i="1" a="1"/>
  <c r="L4329" i="1" s="1"/>
  <c r="L4330" i="1" a="1"/>
  <c r="L4330" i="1" s="1"/>
  <c r="L4331" i="1" a="1"/>
  <c r="L4331" i="1" s="1"/>
  <c r="L4332" i="1" a="1"/>
  <c r="L4332" i="1" s="1"/>
  <c r="L4333" i="1" a="1"/>
  <c r="L4333" i="1" s="1"/>
  <c r="L4334" i="1" a="1"/>
  <c r="L4334" i="1"/>
  <c r="L4335" i="1" a="1"/>
  <c r="L4335" i="1" s="1"/>
  <c r="L4336" i="1" a="1"/>
  <c r="L4336" i="1" s="1"/>
  <c r="L4337" i="1" a="1"/>
  <c r="L4337" i="1" s="1"/>
  <c r="L4338" i="1" a="1"/>
  <c r="L4338" i="1" s="1"/>
  <c r="L4339" i="1" a="1"/>
  <c r="L4339" i="1" s="1"/>
  <c r="L4340" i="1" a="1"/>
  <c r="L4340" i="1" s="1"/>
  <c r="L4341" i="1" a="1"/>
  <c r="L4341" i="1" s="1"/>
  <c r="L4342" i="1" a="1"/>
  <c r="L4342" i="1" s="1"/>
  <c r="L4343" i="1" a="1"/>
  <c r="L4343" i="1" s="1"/>
  <c r="L4344" i="1" a="1"/>
  <c r="L4344" i="1" s="1"/>
  <c r="L4345" i="1" a="1"/>
  <c r="L4345" i="1" s="1"/>
  <c r="L4346" i="1" a="1"/>
  <c r="L4346" i="1" s="1"/>
  <c r="L4347" i="1" a="1"/>
  <c r="L4347" i="1" s="1"/>
  <c r="L4348" i="1" a="1"/>
  <c r="L4348" i="1" s="1"/>
  <c r="L4349" i="1" a="1"/>
  <c r="L4349" i="1" s="1"/>
  <c r="L4350" i="1" a="1"/>
  <c r="L4350" i="1" s="1"/>
  <c r="L4351" i="1" a="1"/>
  <c r="L4351" i="1" s="1"/>
  <c r="L4352" i="1" a="1"/>
  <c r="L4352" i="1" s="1"/>
  <c r="L4353" i="1" a="1"/>
  <c r="L4353" i="1" s="1"/>
  <c r="L4354" i="1" a="1"/>
  <c r="L4354" i="1" s="1"/>
  <c r="L4355" i="1" a="1"/>
  <c r="L4355" i="1" s="1"/>
  <c r="L4356" i="1" a="1"/>
  <c r="L4356" i="1" s="1"/>
  <c r="L4357" i="1" a="1"/>
  <c r="L4357" i="1" s="1"/>
  <c r="L4358" i="1" a="1"/>
  <c r="L4358" i="1" s="1"/>
  <c r="L4359" i="1" a="1"/>
  <c r="L4359" i="1" s="1"/>
  <c r="L4360" i="1" a="1"/>
  <c r="L4360" i="1" s="1"/>
  <c r="L4361" i="1" a="1"/>
  <c r="L4361" i="1" s="1"/>
  <c r="L4362" i="1" a="1"/>
  <c r="L4362" i="1" s="1"/>
  <c r="L4363" i="1" a="1"/>
  <c r="L4363" i="1" s="1"/>
  <c r="L4364" i="1" a="1"/>
  <c r="L4364" i="1" s="1"/>
  <c r="L4365" i="1" a="1"/>
  <c r="L4365" i="1" s="1"/>
  <c r="L4366" i="1" a="1"/>
  <c r="L4366" i="1" s="1"/>
  <c r="L4367" i="1" a="1"/>
  <c r="L4367" i="1" s="1"/>
  <c r="L4368" i="1" a="1"/>
  <c r="L4368" i="1" s="1"/>
  <c r="L4369" i="1" a="1"/>
  <c r="L4369" i="1" s="1"/>
  <c r="L4370" i="1" a="1"/>
  <c r="L4370" i="1" s="1"/>
  <c r="L4371" i="1" a="1"/>
  <c r="L4371" i="1" s="1"/>
  <c r="L4372" i="1" a="1"/>
  <c r="L4372" i="1" s="1"/>
  <c r="L4373" i="1" a="1"/>
  <c r="L4373" i="1" s="1"/>
  <c r="L4374" i="1" a="1"/>
  <c r="L4374" i="1" s="1"/>
  <c r="L4375" i="1" a="1"/>
  <c r="L4375" i="1" s="1"/>
  <c r="L4376" i="1" a="1"/>
  <c r="L4376" i="1" s="1"/>
  <c r="L4377" i="1" a="1"/>
  <c r="L4377" i="1" s="1"/>
  <c r="L4378" i="1" a="1"/>
  <c r="L4378" i="1" s="1"/>
  <c r="L4379" i="1" a="1"/>
  <c r="L4379" i="1" s="1"/>
  <c r="L4380" i="1" a="1"/>
  <c r="L4380" i="1" s="1"/>
  <c r="L4381" i="1" a="1"/>
  <c r="L4381" i="1" s="1"/>
  <c r="L4382" i="1" a="1"/>
  <c r="L4382" i="1" s="1"/>
  <c r="L4383" i="1" a="1"/>
  <c r="L4383" i="1" s="1"/>
  <c r="L4384" i="1" a="1"/>
  <c r="L4384" i="1" s="1"/>
  <c r="L4385" i="1" a="1"/>
  <c r="L4385" i="1" s="1"/>
  <c r="L4386" i="1" a="1"/>
  <c r="L4386" i="1" s="1"/>
  <c r="L4387" i="1" a="1"/>
  <c r="L4387" i="1" s="1"/>
  <c r="L4388" i="1" a="1"/>
  <c r="L4388" i="1" s="1"/>
  <c r="L4389" i="1" a="1"/>
  <c r="L4389" i="1" s="1"/>
  <c r="L4390" i="1" a="1"/>
  <c r="L4390" i="1" s="1"/>
  <c r="L4391" i="1" a="1"/>
  <c r="L4391" i="1" s="1"/>
  <c r="L4392" i="1" a="1"/>
  <c r="L4392" i="1" s="1"/>
  <c r="L4393" i="1" a="1"/>
  <c r="L4393" i="1" s="1"/>
  <c r="L4394" i="1" a="1"/>
  <c r="L4394" i="1" s="1"/>
  <c r="L4395" i="1" a="1"/>
  <c r="L4395" i="1" s="1"/>
  <c r="L4396" i="1" a="1"/>
  <c r="L4396" i="1" s="1"/>
  <c r="L4397" i="1" a="1"/>
  <c r="L4397" i="1" s="1"/>
  <c r="L4398" i="1" a="1"/>
  <c r="L4398" i="1" s="1"/>
  <c r="L4399" i="1" a="1"/>
  <c r="L4399" i="1" s="1"/>
  <c r="L4400" i="1" a="1"/>
  <c r="L4400" i="1"/>
  <c r="L4401" i="1" a="1"/>
  <c r="L4401" i="1" s="1"/>
  <c r="L4402" i="1" a="1"/>
  <c r="L4402" i="1" s="1"/>
  <c r="L4403" i="1" a="1"/>
  <c r="L4403" i="1" s="1"/>
  <c r="L4404" i="1" a="1"/>
  <c r="L4404" i="1" s="1"/>
  <c r="L4405" i="1" a="1"/>
  <c r="L4405" i="1" s="1"/>
  <c r="L4406" i="1" a="1"/>
  <c r="L4406" i="1" s="1"/>
  <c r="L4407" i="1" a="1"/>
  <c r="L4407" i="1" s="1"/>
  <c r="L4408" i="1" a="1"/>
  <c r="L4408" i="1" s="1"/>
  <c r="L4409" i="1" a="1"/>
  <c r="L4409" i="1" s="1"/>
  <c r="L4410" i="1" a="1"/>
  <c r="L4410" i="1" s="1"/>
  <c r="L4411" i="1" a="1"/>
  <c r="L4411" i="1" s="1"/>
  <c r="L4412" i="1" a="1"/>
  <c r="L4412" i="1" s="1"/>
  <c r="L4413" i="1" a="1"/>
  <c r="L4413" i="1" s="1"/>
  <c r="L4414" i="1" a="1"/>
  <c r="L4414" i="1" s="1"/>
  <c r="L4415" i="1" a="1"/>
  <c r="L4415" i="1" s="1"/>
  <c r="L4416" i="1" a="1"/>
  <c r="L4416" i="1" s="1"/>
  <c r="L4417" i="1" a="1"/>
  <c r="L4417" i="1" s="1"/>
  <c r="L4418" i="1" a="1"/>
  <c r="L4418" i="1" s="1"/>
  <c r="L4419" i="1" a="1"/>
  <c r="L4419" i="1" s="1"/>
  <c r="L4420" i="1" a="1"/>
  <c r="L4420" i="1" s="1"/>
  <c r="L4421" i="1" a="1"/>
  <c r="L4421" i="1" s="1"/>
  <c r="L4422" i="1" a="1"/>
  <c r="L4422" i="1" s="1"/>
  <c r="L4423" i="1" a="1"/>
  <c r="L4423" i="1" s="1"/>
  <c r="L4424" i="1" a="1"/>
  <c r="L4424" i="1" s="1"/>
  <c r="L4425" i="1" a="1"/>
  <c r="L4425" i="1" s="1"/>
  <c r="L4426" i="1" a="1"/>
  <c r="L4426" i="1" s="1"/>
  <c r="L4427" i="1" a="1"/>
  <c r="L4427" i="1" s="1"/>
  <c r="L4428" i="1" a="1"/>
  <c r="L4428" i="1" s="1"/>
  <c r="L4429" i="1" a="1"/>
  <c r="L4429" i="1" s="1"/>
  <c r="L4430" i="1" a="1"/>
  <c r="L4430" i="1" s="1"/>
  <c r="L4431" i="1" a="1"/>
  <c r="L4431" i="1" s="1"/>
  <c r="L4432" i="1" a="1"/>
  <c r="L4432" i="1" s="1"/>
  <c r="L4433" i="1" a="1"/>
  <c r="L4433" i="1" s="1"/>
  <c r="L4434" i="1" a="1"/>
  <c r="L4434" i="1" s="1"/>
  <c r="L4435" i="1" a="1"/>
  <c r="L4435" i="1" s="1"/>
  <c r="L4436" i="1" a="1"/>
  <c r="L4436" i="1" s="1"/>
  <c r="L4437" i="1" a="1"/>
  <c r="L4437" i="1" s="1"/>
  <c r="L4438" i="1" a="1"/>
  <c r="L4438" i="1" s="1"/>
  <c r="L4439" i="1" a="1"/>
  <c r="L4439" i="1" s="1"/>
  <c r="L4440" i="1" a="1"/>
  <c r="L4440" i="1" s="1"/>
  <c r="L4441" i="1" a="1"/>
  <c r="L4441" i="1" s="1"/>
  <c r="L4442" i="1" a="1"/>
  <c r="L4442" i="1" s="1"/>
  <c r="L4443" i="1" a="1"/>
  <c r="L4443" i="1" s="1"/>
  <c r="L4444" i="1" a="1"/>
  <c r="L4444" i="1" s="1"/>
  <c r="L4445" i="1" a="1"/>
  <c r="L4445" i="1" s="1"/>
  <c r="L4446" i="1" a="1"/>
  <c r="L4446" i="1" s="1"/>
  <c r="L4447" i="1" a="1"/>
  <c r="L4447" i="1" s="1"/>
  <c r="L4448" i="1" a="1"/>
  <c r="L4448" i="1" s="1"/>
  <c r="L4449" i="1" a="1"/>
  <c r="L4449" i="1" s="1"/>
  <c r="L4450" i="1" a="1"/>
  <c r="L4450" i="1" s="1"/>
  <c r="L4451" i="1" a="1"/>
  <c r="L4451" i="1" s="1"/>
  <c r="L4452" i="1" a="1"/>
  <c r="L4452" i="1" s="1"/>
  <c r="L4453" i="1" a="1"/>
  <c r="L4453" i="1" s="1"/>
  <c r="L4454" i="1" a="1"/>
  <c r="L4454" i="1" s="1"/>
  <c r="L4455" i="1" a="1"/>
  <c r="L4455" i="1" s="1"/>
  <c r="L4456" i="1" a="1"/>
  <c r="L4456" i="1" s="1"/>
  <c r="L4457" i="1" a="1"/>
  <c r="L4457" i="1" s="1"/>
  <c r="L4458" i="1" a="1"/>
  <c r="L4458" i="1" s="1"/>
  <c r="L4459" i="1" a="1"/>
  <c r="L4459" i="1" s="1"/>
  <c r="L4460" i="1" a="1"/>
  <c r="L4460" i="1" s="1"/>
  <c r="L4461" i="1" a="1"/>
  <c r="L4461" i="1" s="1"/>
  <c r="L4462" i="1" a="1"/>
  <c r="L4462" i="1" s="1"/>
  <c r="L4463" i="1" a="1"/>
  <c r="L4463" i="1" s="1"/>
  <c r="L4464" i="1" a="1"/>
  <c r="L4464" i="1" s="1"/>
  <c r="L4465" i="1" a="1"/>
  <c r="L4465" i="1" s="1"/>
  <c r="L4466" i="1" a="1"/>
  <c r="L4466" i="1" s="1"/>
  <c r="L4467" i="1" a="1"/>
  <c r="L4467" i="1" s="1"/>
  <c r="L4468" i="1" a="1"/>
  <c r="L4468" i="1" s="1"/>
  <c r="L4469" i="1" a="1"/>
  <c r="L4469" i="1" s="1"/>
  <c r="L4470" i="1" a="1"/>
  <c r="L4470" i="1" s="1"/>
  <c r="L4471" i="1" a="1"/>
  <c r="L4471" i="1" s="1"/>
  <c r="L4472" i="1" a="1"/>
  <c r="L4472" i="1" s="1"/>
  <c r="L4473" i="1" a="1"/>
  <c r="L4473" i="1" s="1"/>
  <c r="L4474" i="1" a="1"/>
  <c r="L4474" i="1" s="1"/>
  <c r="L4475" i="1" a="1"/>
  <c r="L4475" i="1" s="1"/>
  <c r="L4476" i="1" a="1"/>
  <c r="L4476" i="1" s="1"/>
  <c r="L4477" i="1" a="1"/>
  <c r="L4477" i="1" s="1"/>
  <c r="L4478" i="1" a="1"/>
  <c r="L4478" i="1" s="1"/>
  <c r="L4479" i="1" a="1"/>
  <c r="L4479" i="1" s="1"/>
  <c r="L4480" i="1" a="1"/>
  <c r="L4480" i="1" s="1"/>
  <c r="L4481" i="1" a="1"/>
  <c r="L4481" i="1" s="1"/>
  <c r="L4482" i="1" a="1"/>
  <c r="L4482" i="1" s="1"/>
  <c r="L4483" i="1" a="1"/>
  <c r="L4483" i="1" s="1"/>
  <c r="L4484" i="1" a="1"/>
  <c r="L4484" i="1" s="1"/>
  <c r="L4485" i="1" a="1"/>
  <c r="L4485" i="1" s="1"/>
  <c r="L4486" i="1" a="1"/>
  <c r="L4486" i="1"/>
  <c r="L4487" i="1" a="1"/>
  <c r="L4487" i="1" s="1"/>
  <c r="L4488" i="1" a="1"/>
  <c r="L4488" i="1" s="1"/>
  <c r="L4489" i="1" a="1"/>
  <c r="L4489" i="1" s="1"/>
  <c r="L4490" i="1" a="1"/>
  <c r="L4490" i="1" s="1"/>
  <c r="L4491" i="1" a="1"/>
  <c r="L4491" i="1" s="1"/>
  <c r="L4492" i="1" a="1"/>
  <c r="L4492" i="1" s="1"/>
  <c r="L4493" i="1" a="1"/>
  <c r="L4493" i="1" s="1"/>
  <c r="L4494" i="1" a="1"/>
  <c r="L4494" i="1" s="1"/>
  <c r="L4495" i="1" a="1"/>
  <c r="L4495" i="1" s="1"/>
  <c r="L4496" i="1" a="1"/>
  <c r="L4496" i="1" s="1"/>
  <c r="L4497" i="1" a="1"/>
  <c r="L4497" i="1" s="1"/>
  <c r="L4498" i="1" a="1"/>
  <c r="L4498" i="1" s="1"/>
  <c r="L4499" i="1" a="1"/>
  <c r="L4499" i="1" s="1"/>
  <c r="L4500" i="1" a="1"/>
  <c r="L4500" i="1" s="1"/>
  <c r="L4501" i="1" a="1"/>
  <c r="L4501" i="1" s="1"/>
  <c r="L4502" i="1" a="1"/>
  <c r="L4502" i="1" s="1"/>
  <c r="L4503" i="1" a="1"/>
  <c r="L4503" i="1" s="1"/>
  <c r="L4504" i="1" a="1"/>
  <c r="L4504" i="1" s="1"/>
  <c r="L4505" i="1" a="1"/>
  <c r="L4505" i="1" s="1"/>
  <c r="L4506" i="1" a="1"/>
  <c r="L4506" i="1" s="1"/>
  <c r="L4507" i="1" a="1"/>
  <c r="L4507" i="1" s="1"/>
  <c r="L4508" i="1" a="1"/>
  <c r="L4508" i="1" s="1"/>
  <c r="L4509" i="1" a="1"/>
  <c r="L4509" i="1" s="1"/>
  <c r="L4510" i="1" a="1"/>
  <c r="L4510" i="1" s="1"/>
  <c r="L4511" i="1" a="1"/>
  <c r="L4511" i="1" s="1"/>
  <c r="L4512" i="1" a="1"/>
  <c r="L4512" i="1" s="1"/>
  <c r="L4513" i="1" a="1"/>
  <c r="L4513" i="1" s="1"/>
  <c r="L4514" i="1" a="1"/>
  <c r="L4514" i="1" s="1"/>
  <c r="L4515" i="1" a="1"/>
  <c r="L4515" i="1" s="1"/>
  <c r="L4516" i="1" a="1"/>
  <c r="L4516" i="1" s="1"/>
  <c r="L4517" i="1" a="1"/>
  <c r="L4517" i="1" s="1"/>
  <c r="L4518" i="1" a="1"/>
  <c r="L4518" i="1" s="1"/>
  <c r="L4519" i="1" a="1"/>
  <c r="L4519" i="1" s="1"/>
  <c r="L4520" i="1" a="1"/>
  <c r="L4520" i="1" s="1"/>
  <c r="L4521" i="1" a="1"/>
  <c r="L4521" i="1" s="1"/>
  <c r="L4522" i="1" a="1"/>
  <c r="L4522" i="1" s="1"/>
  <c r="L4523" i="1" a="1"/>
  <c r="L4523" i="1" s="1"/>
  <c r="L4524" i="1" a="1"/>
  <c r="L4524" i="1" s="1"/>
  <c r="L4525" i="1" a="1"/>
  <c r="L4525" i="1" s="1"/>
  <c r="L4526" i="1" a="1"/>
  <c r="L4526" i="1" s="1"/>
  <c r="L4527" i="1" a="1"/>
  <c r="L4527" i="1" s="1"/>
  <c r="L4528" i="1" a="1"/>
  <c r="L4528" i="1" s="1"/>
  <c r="L4529" i="1" a="1"/>
  <c r="L4529" i="1" s="1"/>
  <c r="L4530" i="1" a="1"/>
  <c r="L4530" i="1" s="1"/>
  <c r="L4531" i="1" a="1"/>
  <c r="L4531" i="1" s="1"/>
  <c r="L4532" i="1" a="1"/>
  <c r="L4532" i="1" s="1"/>
  <c r="L4533" i="1" a="1"/>
  <c r="L4533" i="1" s="1"/>
  <c r="L4534" i="1" a="1"/>
  <c r="L4534" i="1" s="1"/>
  <c r="L4535" i="1" a="1"/>
  <c r="L4535" i="1" s="1"/>
  <c r="L4536" i="1" a="1"/>
  <c r="L4536" i="1"/>
  <c r="L4537" i="1" a="1"/>
  <c r="L4537" i="1" s="1"/>
  <c r="L4538" i="1" a="1"/>
  <c r="L4538" i="1" s="1"/>
  <c r="L4539" i="1" a="1"/>
  <c r="L4539" i="1" s="1"/>
  <c r="L4540" i="1" a="1"/>
  <c r="L4540" i="1" s="1"/>
  <c r="L4541" i="1" a="1"/>
  <c r="L4541" i="1" s="1"/>
  <c r="L4542" i="1" a="1"/>
  <c r="L4542" i="1" s="1"/>
  <c r="L4543" i="1" a="1"/>
  <c r="L4543" i="1" s="1"/>
  <c r="L4544" i="1" a="1"/>
  <c r="L4544" i="1" s="1"/>
  <c r="L4545" i="1" a="1"/>
  <c r="L4545" i="1" s="1"/>
  <c r="L4546" i="1" a="1"/>
  <c r="L4546" i="1" s="1"/>
  <c r="L4547" i="1" a="1"/>
  <c r="L4547" i="1" s="1"/>
  <c r="L4548" i="1" a="1"/>
  <c r="L4548" i="1" s="1"/>
  <c r="L4549" i="1" a="1"/>
  <c r="L4549" i="1" s="1"/>
  <c r="L4550" i="1" a="1"/>
  <c r="L4550" i="1" s="1"/>
  <c r="L4551" i="1" a="1"/>
  <c r="L4551" i="1" s="1"/>
  <c r="L4552" i="1" a="1"/>
  <c r="L4552" i="1" s="1"/>
  <c r="L4553" i="1" a="1"/>
  <c r="L4553" i="1" s="1"/>
  <c r="L4554" i="1" a="1"/>
  <c r="L4554" i="1" s="1"/>
  <c r="L4555" i="1" a="1"/>
  <c r="L4555" i="1" s="1"/>
  <c r="L4556" i="1" a="1"/>
  <c r="L4556" i="1" s="1"/>
  <c r="L4557" i="1" a="1"/>
  <c r="L4557" i="1" s="1"/>
  <c r="L4558" i="1" a="1"/>
  <c r="L4558" i="1" s="1"/>
  <c r="L4559" i="1" a="1"/>
  <c r="L4559" i="1" s="1"/>
  <c r="L4560" i="1" a="1"/>
  <c r="L4560" i="1" s="1"/>
  <c r="L4561" i="1" a="1"/>
  <c r="L4561" i="1" s="1"/>
  <c r="L4562" i="1" a="1"/>
  <c r="L4562" i="1" s="1"/>
  <c r="L4563" i="1" a="1"/>
  <c r="L4563" i="1" s="1"/>
  <c r="L4564" i="1" a="1"/>
  <c r="L4564" i="1" s="1"/>
  <c r="L4565" i="1" a="1"/>
  <c r="L4565" i="1" s="1"/>
  <c r="L4566" i="1" a="1"/>
  <c r="L4566" i="1" s="1"/>
  <c r="L4567" i="1" a="1"/>
  <c r="L4567" i="1" s="1"/>
  <c r="L4568" i="1" a="1"/>
  <c r="L4568" i="1" s="1"/>
  <c r="L4569" i="1" a="1"/>
  <c r="L4569" i="1" s="1"/>
  <c r="L4570" i="1" a="1"/>
  <c r="L4570" i="1" s="1"/>
  <c r="L4571" i="1" a="1"/>
  <c r="L4571" i="1" s="1"/>
  <c r="L4572" i="1" a="1"/>
  <c r="L4572" i="1" s="1"/>
  <c r="L4573" i="1" a="1"/>
  <c r="L4573" i="1" s="1"/>
  <c r="L4574" i="1" a="1"/>
  <c r="L4574" i="1" s="1"/>
  <c r="L4575" i="1" a="1"/>
  <c r="L4575" i="1" s="1"/>
  <c r="L4576" i="1" a="1"/>
  <c r="L4576" i="1" s="1"/>
  <c r="L4577" i="1" a="1"/>
  <c r="L4577" i="1" s="1"/>
  <c r="L4578" i="1" a="1"/>
  <c r="L4578" i="1" s="1"/>
  <c r="L4579" i="1" a="1"/>
  <c r="L4579" i="1" s="1"/>
  <c r="L4580" i="1" a="1"/>
  <c r="L4580" i="1" s="1"/>
  <c r="L4581" i="1" a="1"/>
  <c r="L4581" i="1" s="1"/>
  <c r="L4582" i="1" a="1"/>
  <c r="L4582" i="1"/>
  <c r="L4583" i="1" a="1"/>
  <c r="L4583" i="1" s="1"/>
  <c r="L4584" i="1" a="1"/>
  <c r="L4584" i="1" s="1"/>
  <c r="L4585" i="1" a="1"/>
  <c r="L4585" i="1" s="1"/>
  <c r="L4586" i="1" a="1"/>
  <c r="L4586" i="1" s="1"/>
  <c r="L4587" i="1" a="1"/>
  <c r="L4587" i="1" s="1"/>
  <c r="L4588" i="1" a="1"/>
  <c r="L4588" i="1" s="1"/>
  <c r="L4589" i="1" a="1"/>
  <c r="L4589" i="1" s="1"/>
  <c r="L4590" i="1" a="1"/>
  <c r="L4590" i="1" s="1"/>
  <c r="L4591" i="1" a="1"/>
  <c r="L4591" i="1" s="1"/>
  <c r="L4592" i="1" a="1"/>
  <c r="L4592" i="1" s="1"/>
  <c r="L4593" i="1" a="1"/>
  <c r="L4593" i="1" s="1"/>
  <c r="L4594" i="1" a="1"/>
  <c r="L4594" i="1" s="1"/>
  <c r="L4595" i="1" a="1"/>
  <c r="L4595" i="1" s="1"/>
  <c r="L4596" i="1" a="1"/>
  <c r="L4596" i="1" s="1"/>
  <c r="L4597" i="1" a="1"/>
  <c r="L4597" i="1" s="1"/>
  <c r="L4598" i="1" a="1"/>
  <c r="L4598" i="1" s="1"/>
  <c r="L4599" i="1" a="1"/>
  <c r="L4599" i="1" s="1"/>
  <c r="L4600" i="1" a="1"/>
  <c r="L4600" i="1" s="1"/>
  <c r="L4601" i="1" a="1"/>
  <c r="L4601" i="1" s="1"/>
  <c r="L4602" i="1" a="1"/>
  <c r="L4602" i="1" s="1"/>
  <c r="L4603" i="1" a="1"/>
  <c r="L4603" i="1" s="1"/>
  <c r="L4604" i="1" a="1"/>
  <c r="L4604" i="1" s="1"/>
  <c r="L4605" i="1" a="1"/>
  <c r="L4605" i="1" s="1"/>
  <c r="L4606" i="1" a="1"/>
  <c r="L4606" i="1" s="1"/>
  <c r="L4607" i="1" a="1"/>
  <c r="L4607" i="1" s="1"/>
  <c r="L4608" i="1" a="1"/>
  <c r="L4608" i="1" s="1"/>
  <c r="L4609" i="1" a="1"/>
  <c r="L4609" i="1" s="1"/>
  <c r="L4610" i="1" a="1"/>
  <c r="L4610" i="1" s="1"/>
  <c r="L4611" i="1" a="1"/>
  <c r="L4611" i="1" s="1"/>
  <c r="L4612" i="1" a="1"/>
  <c r="L4612" i="1" s="1"/>
  <c r="L4613" i="1" a="1"/>
  <c r="L4613" i="1" s="1"/>
  <c r="L4614" i="1" a="1"/>
  <c r="L4614" i="1" s="1"/>
  <c r="L4615" i="1" a="1"/>
  <c r="L4615" i="1" s="1"/>
  <c r="L4616" i="1" a="1"/>
  <c r="L4616" i="1" s="1"/>
  <c r="L4617" i="1" a="1"/>
  <c r="L4617" i="1" s="1"/>
  <c r="L4618" i="1" a="1"/>
  <c r="L4618" i="1" s="1"/>
  <c r="L4619" i="1" a="1"/>
  <c r="L4619" i="1" s="1"/>
  <c r="L4620" i="1" a="1"/>
  <c r="L4620" i="1" s="1"/>
  <c r="L4621" i="1" a="1"/>
  <c r="L4621" i="1" s="1"/>
  <c r="L4622" i="1" a="1"/>
  <c r="L4622" i="1" s="1"/>
  <c r="L4623" i="1" a="1"/>
  <c r="L4623" i="1" s="1"/>
  <c r="L4624" i="1" a="1"/>
  <c r="L4624" i="1" s="1"/>
  <c r="L4625" i="1" a="1"/>
  <c r="L4625" i="1" s="1"/>
  <c r="L4626" i="1" a="1"/>
  <c r="L4626" i="1" s="1"/>
  <c r="L4627" i="1" a="1"/>
  <c r="L4627" i="1" s="1"/>
  <c r="L4628" i="1" a="1"/>
  <c r="L4628" i="1" s="1"/>
  <c r="L4629" i="1" a="1"/>
  <c r="L4629" i="1" s="1"/>
  <c r="L4630" i="1" a="1"/>
  <c r="L4630" i="1" s="1"/>
  <c r="L4631" i="1" a="1"/>
  <c r="L4631" i="1" s="1"/>
  <c r="L4632" i="1" a="1"/>
  <c r="L4632" i="1" s="1"/>
  <c r="L4633" i="1" a="1"/>
  <c r="L4633" i="1" s="1"/>
  <c r="L4634" i="1" a="1"/>
  <c r="L4634" i="1" s="1"/>
  <c r="L4635" i="1" a="1"/>
  <c r="L4635" i="1" s="1"/>
  <c r="L4636" i="1" a="1"/>
  <c r="L4636" i="1" s="1"/>
  <c r="L4637" i="1" a="1"/>
  <c r="L4637" i="1" s="1"/>
  <c r="L4638" i="1" a="1"/>
  <c r="L4638" i="1" s="1"/>
  <c r="L4639" i="1" a="1"/>
  <c r="L4639" i="1" s="1"/>
  <c r="L4640" i="1" a="1"/>
  <c r="L4640" i="1" s="1"/>
  <c r="L4641" i="1" a="1"/>
  <c r="L4641" i="1" s="1"/>
  <c r="L4642" i="1" a="1"/>
  <c r="L4642" i="1" s="1"/>
  <c r="L4643" i="1" a="1"/>
  <c r="L4643" i="1" s="1"/>
  <c r="L4644" i="1" a="1"/>
  <c r="L4644" i="1" s="1"/>
  <c r="L4645" i="1" a="1"/>
  <c r="L4645" i="1" s="1"/>
  <c r="L4646" i="1" a="1"/>
  <c r="L4646" i="1" s="1"/>
  <c r="L4647" i="1" a="1"/>
  <c r="L4647" i="1" s="1"/>
  <c r="L4648" i="1" a="1"/>
  <c r="L4648" i="1" s="1"/>
  <c r="L4649" i="1" a="1"/>
  <c r="L4649" i="1" s="1"/>
  <c r="L4650" i="1" a="1"/>
  <c r="L4650" i="1" s="1"/>
  <c r="L4651" i="1" a="1"/>
  <c r="L4651" i="1" s="1"/>
  <c r="L4652" i="1" a="1"/>
  <c r="L4652" i="1" s="1"/>
  <c r="L4653" i="1" a="1"/>
  <c r="L4653" i="1" s="1"/>
  <c r="L4654" i="1" a="1"/>
  <c r="L4654" i="1" s="1"/>
  <c r="L4655" i="1" a="1"/>
  <c r="L4655" i="1" s="1"/>
  <c r="L4656" i="1" a="1"/>
  <c r="L4656" i="1" s="1"/>
  <c r="L4657" i="1" a="1"/>
  <c r="L4657" i="1" s="1"/>
  <c r="L4658" i="1" a="1"/>
  <c r="L4658" i="1" s="1"/>
  <c r="L4659" i="1" a="1"/>
  <c r="L4659" i="1" s="1"/>
  <c r="L4660" i="1" a="1"/>
  <c r="L4660" i="1" s="1"/>
  <c r="L4661" i="1" a="1"/>
  <c r="L4661" i="1" s="1"/>
  <c r="L4662" i="1" a="1"/>
  <c r="L4662" i="1" s="1"/>
  <c r="L4663" i="1" a="1"/>
  <c r="L4663" i="1" s="1"/>
  <c r="L4664" i="1" a="1"/>
  <c r="L4664" i="1"/>
  <c r="L4665" i="1" a="1"/>
  <c r="L4665" i="1" s="1"/>
  <c r="L4666" i="1" a="1"/>
  <c r="L4666" i="1" s="1"/>
  <c r="L4667" i="1" a="1"/>
  <c r="L4667" i="1" s="1"/>
  <c r="L4668" i="1" a="1"/>
  <c r="L4668" i="1" s="1"/>
  <c r="L4669" i="1" a="1"/>
  <c r="L4669" i="1" s="1"/>
  <c r="L4670" i="1" a="1"/>
  <c r="L4670" i="1" s="1"/>
  <c r="L4671" i="1" a="1"/>
  <c r="L4671" i="1" s="1"/>
  <c r="L4672" i="1" a="1"/>
  <c r="L4672" i="1" s="1"/>
  <c r="L4673" i="1" a="1"/>
  <c r="L4673" i="1" s="1"/>
  <c r="L4674" i="1" a="1"/>
  <c r="L4674" i="1" s="1"/>
  <c r="L4675" i="1" a="1"/>
  <c r="L4675" i="1" s="1"/>
  <c r="L4676" i="1" a="1"/>
  <c r="L4676" i="1" s="1"/>
  <c r="L4677" i="1" a="1"/>
  <c r="L4677" i="1" s="1"/>
  <c r="L4678" i="1" a="1"/>
  <c r="L4678" i="1" s="1"/>
  <c r="L4679" i="1" a="1"/>
  <c r="L4679" i="1" s="1"/>
  <c r="L4680" i="1" a="1"/>
  <c r="L4680" i="1" s="1"/>
  <c r="L4681" i="1" a="1"/>
  <c r="L4681" i="1" s="1"/>
  <c r="L4682" i="1" a="1"/>
  <c r="L4682" i="1" s="1"/>
  <c r="L4683" i="1" a="1"/>
  <c r="L4683" i="1" s="1"/>
  <c r="L4684" i="1" a="1"/>
  <c r="L4684" i="1" s="1"/>
  <c r="L4685" i="1" a="1"/>
  <c r="L4685" i="1" s="1"/>
  <c r="L4686" i="1" a="1"/>
  <c r="L4686" i="1" s="1"/>
  <c r="L4687" i="1" a="1"/>
  <c r="L4687" i="1" s="1"/>
  <c r="L4688" i="1" a="1"/>
  <c r="L4688" i="1" s="1"/>
  <c r="L4689" i="1" a="1"/>
  <c r="L4689" i="1" s="1"/>
  <c r="L4690" i="1" a="1"/>
  <c r="L4690" i="1" s="1"/>
  <c r="L4691" i="1" a="1"/>
  <c r="L4691" i="1" s="1"/>
  <c r="L4692" i="1" a="1"/>
  <c r="L4692" i="1" s="1"/>
  <c r="L4693" i="1" a="1"/>
  <c r="L4693" i="1" s="1"/>
  <c r="L4694" i="1" a="1"/>
  <c r="L4694" i="1" s="1"/>
  <c r="L4695" i="1" a="1"/>
  <c r="L4695" i="1" s="1"/>
  <c r="L4696" i="1" a="1"/>
  <c r="L4696" i="1" s="1"/>
  <c r="L4697" i="1" a="1"/>
  <c r="L4697" i="1" s="1"/>
  <c r="L4698" i="1" a="1"/>
  <c r="L4698" i="1" s="1"/>
  <c r="L4699" i="1" a="1"/>
  <c r="L4699" i="1" s="1"/>
  <c r="L4700" i="1" a="1"/>
  <c r="L4700" i="1" s="1"/>
  <c r="L4701" i="1" a="1"/>
  <c r="L4701" i="1" s="1"/>
  <c r="L4702" i="1" a="1"/>
  <c r="L4702" i="1" s="1"/>
  <c r="L4703" i="1" a="1"/>
  <c r="L4703" i="1" s="1"/>
  <c r="L4704" i="1" a="1"/>
  <c r="L4704" i="1" s="1"/>
  <c r="L4705" i="1" a="1"/>
  <c r="L4705" i="1" s="1"/>
  <c r="L4706" i="1" a="1"/>
  <c r="L4706" i="1" s="1"/>
  <c r="L4707" i="1" a="1"/>
  <c r="L4707" i="1" s="1"/>
  <c r="L4708" i="1" a="1"/>
  <c r="L4708" i="1" s="1"/>
  <c r="L4709" i="1" a="1"/>
  <c r="L4709" i="1" s="1"/>
  <c r="L4710" i="1" a="1"/>
  <c r="L4710" i="1" s="1"/>
  <c r="L4711" i="1" a="1"/>
  <c r="L4711" i="1" s="1"/>
  <c r="L4712" i="1" a="1"/>
  <c r="L4712" i="1" s="1"/>
  <c r="L4713" i="1" a="1"/>
  <c r="L4713" i="1" s="1"/>
  <c r="L4714" i="1" a="1"/>
  <c r="L4714" i="1" s="1"/>
  <c r="L4715" i="1" a="1"/>
  <c r="L4715" i="1" s="1"/>
  <c r="L4716" i="1" a="1"/>
  <c r="L4716" i="1" s="1"/>
  <c r="L4717" i="1" a="1"/>
  <c r="L4717" i="1" s="1"/>
  <c r="L4718" i="1" a="1"/>
  <c r="L4718" i="1"/>
  <c r="L4719" i="1" a="1"/>
  <c r="L4719" i="1" s="1"/>
  <c r="L4720" i="1" a="1"/>
  <c r="L4720" i="1" s="1"/>
  <c r="L4721" i="1" a="1"/>
  <c r="L4721" i="1" s="1"/>
  <c r="L4722" i="1" a="1"/>
  <c r="L4722" i="1" s="1"/>
  <c r="L4723" i="1" a="1"/>
  <c r="L4723" i="1" s="1"/>
  <c r="L4724" i="1" a="1"/>
  <c r="L4724" i="1" s="1"/>
  <c r="L4725" i="1" a="1"/>
  <c r="L4725" i="1" s="1"/>
  <c r="L4726" i="1" a="1"/>
  <c r="L4726" i="1" s="1"/>
  <c r="L4727" i="1" a="1"/>
  <c r="L4727" i="1" s="1"/>
  <c r="L4728" i="1" a="1"/>
  <c r="L4728" i="1" s="1"/>
  <c r="L4729" i="1" a="1"/>
  <c r="L4729" i="1" s="1"/>
  <c r="L4730" i="1" a="1"/>
  <c r="L4730" i="1" s="1"/>
  <c r="L4731" i="1" a="1"/>
  <c r="L4731" i="1" s="1"/>
  <c r="L4732" i="1" a="1"/>
  <c r="L4732" i="1" s="1"/>
  <c r="L4733" i="1" a="1"/>
  <c r="L4733" i="1" s="1"/>
  <c r="L4734" i="1" a="1"/>
  <c r="L4734" i="1" s="1"/>
  <c r="L4735" i="1" a="1"/>
  <c r="L4735" i="1" s="1"/>
  <c r="L4736" i="1" a="1"/>
  <c r="L4736" i="1" s="1"/>
  <c r="L4737" i="1" a="1"/>
  <c r="L4737" i="1" s="1"/>
  <c r="L4738" i="1" a="1"/>
  <c r="L4738" i="1" s="1"/>
  <c r="L4739" i="1" a="1"/>
  <c r="L4739" i="1" s="1"/>
  <c r="L4740" i="1" a="1"/>
  <c r="L4740" i="1" s="1"/>
  <c r="L4741" i="1" a="1"/>
  <c r="L4741" i="1" s="1"/>
  <c r="L4742" i="1" a="1"/>
  <c r="L4742" i="1" s="1"/>
  <c r="L4743" i="1" a="1"/>
  <c r="L4743" i="1" s="1"/>
  <c r="L4744" i="1" a="1"/>
  <c r="L4744" i="1" s="1"/>
  <c r="L4745" i="1" a="1"/>
  <c r="L4745" i="1" s="1"/>
  <c r="L4746" i="1" a="1"/>
  <c r="L4746" i="1" s="1"/>
  <c r="L4747" i="1" a="1"/>
  <c r="L4747" i="1" s="1"/>
  <c r="L4748" i="1" a="1"/>
  <c r="L4748" i="1" s="1"/>
  <c r="L4749" i="1" a="1"/>
  <c r="L4749" i="1" s="1"/>
  <c r="L4750" i="1" a="1"/>
  <c r="L4750" i="1" s="1"/>
  <c r="L4751" i="1" a="1"/>
  <c r="L4751" i="1" s="1"/>
  <c r="L4752" i="1" a="1"/>
  <c r="L4752" i="1" s="1"/>
  <c r="L4753" i="1" a="1"/>
  <c r="L4753" i="1" s="1"/>
  <c r="L4754" i="1" a="1"/>
  <c r="L4754" i="1" s="1"/>
  <c r="L4755" i="1" a="1"/>
  <c r="L4755" i="1" s="1"/>
  <c r="L4756" i="1" a="1"/>
  <c r="L4756" i="1" s="1"/>
  <c r="L4757" i="1" a="1"/>
  <c r="L4757" i="1" s="1"/>
  <c r="L4758" i="1" a="1"/>
  <c r="L4758" i="1" s="1"/>
  <c r="L4759" i="1" a="1"/>
  <c r="L4759" i="1" s="1"/>
  <c r="L4760" i="1" a="1"/>
  <c r="L4760" i="1" s="1"/>
  <c r="L4761" i="1" a="1"/>
  <c r="L4761" i="1" s="1"/>
  <c r="L4762" i="1" a="1"/>
  <c r="L4762" i="1" s="1"/>
  <c r="L4763" i="1" a="1"/>
  <c r="L4763" i="1" s="1"/>
  <c r="L4764" i="1" a="1"/>
  <c r="L4764" i="1" s="1"/>
  <c r="L4765" i="1" a="1"/>
  <c r="L4765" i="1" s="1"/>
  <c r="L4766" i="1" a="1"/>
  <c r="L4766" i="1"/>
  <c r="L4767" i="1" a="1"/>
  <c r="L4767" i="1" s="1"/>
  <c r="L4768" i="1" a="1"/>
  <c r="L4768" i="1" s="1"/>
  <c r="L4769" i="1" a="1"/>
  <c r="L4769" i="1" s="1"/>
  <c r="L4770" i="1" a="1"/>
  <c r="L4770" i="1" s="1"/>
  <c r="L4771" i="1" a="1"/>
  <c r="L4771" i="1" s="1"/>
  <c r="L4772" i="1" a="1"/>
  <c r="L4772" i="1" s="1"/>
  <c r="L4773" i="1" a="1"/>
  <c r="L4773" i="1" s="1"/>
  <c r="L4774" i="1" a="1"/>
  <c r="L4774" i="1" s="1"/>
  <c r="L4775" i="1" a="1"/>
  <c r="L4775" i="1" s="1"/>
  <c r="L4776" i="1" a="1"/>
  <c r="L4776" i="1" s="1"/>
  <c r="L4777" i="1" a="1"/>
  <c r="L4777" i="1" s="1"/>
  <c r="L4778" i="1" a="1"/>
  <c r="L4778" i="1" s="1"/>
  <c r="L4779" i="1" a="1"/>
  <c r="L4779" i="1" s="1"/>
  <c r="L4780" i="1" a="1"/>
  <c r="L4780" i="1"/>
  <c r="L4781" i="1" a="1"/>
  <c r="L4781" i="1" s="1"/>
  <c r="L4782" i="1" a="1"/>
  <c r="L4782" i="1" s="1"/>
  <c r="L4783" i="1" a="1"/>
  <c r="L4783" i="1" s="1"/>
  <c r="L4784" i="1" a="1"/>
  <c r="L4784" i="1" s="1"/>
  <c r="L4785" i="1" a="1"/>
  <c r="L4785" i="1" s="1"/>
  <c r="L4786" i="1" a="1"/>
  <c r="L4786" i="1" s="1"/>
  <c r="L4787" i="1" a="1"/>
  <c r="L4787" i="1" s="1"/>
  <c r="L4788" i="1" a="1"/>
  <c r="L4788" i="1" s="1"/>
  <c r="L4789" i="1" a="1"/>
  <c r="L4789" i="1" s="1"/>
  <c r="L4790" i="1" a="1"/>
  <c r="L4790" i="1" s="1"/>
  <c r="L4791" i="1" a="1"/>
  <c r="L4791" i="1" s="1"/>
  <c r="L4792" i="1" a="1"/>
  <c r="L4792" i="1" s="1"/>
  <c r="L4793" i="1" a="1"/>
  <c r="L4793" i="1" s="1"/>
  <c r="L4794" i="1" a="1"/>
  <c r="L4794" i="1" s="1"/>
  <c r="L4795" i="1" a="1"/>
  <c r="L4795" i="1" s="1"/>
  <c r="L4796" i="1" a="1"/>
  <c r="L4796" i="1" s="1"/>
  <c r="L4797" i="1" a="1"/>
  <c r="L4797" i="1" s="1"/>
  <c r="L4798" i="1" a="1"/>
  <c r="L4798" i="1" s="1"/>
  <c r="L4799" i="1" a="1"/>
  <c r="L4799" i="1" s="1"/>
  <c r="L4800" i="1" a="1"/>
  <c r="L4800" i="1" s="1"/>
  <c r="L4801" i="1" a="1"/>
  <c r="L4801" i="1" s="1"/>
  <c r="L4802" i="1" a="1"/>
  <c r="L4802" i="1" s="1"/>
  <c r="L4803" i="1" a="1"/>
  <c r="L4803" i="1" s="1"/>
  <c r="L4804" i="1" a="1"/>
  <c r="L4804" i="1"/>
  <c r="L4805" i="1" a="1"/>
  <c r="L4805" i="1" s="1"/>
  <c r="L4806" i="1" a="1"/>
  <c r="L4806" i="1" s="1"/>
  <c r="L4807" i="1" a="1"/>
  <c r="L4807" i="1" s="1"/>
  <c r="L4808" i="1" a="1"/>
  <c r="L4808" i="1" s="1"/>
  <c r="L4809" i="1" a="1"/>
  <c r="L4809" i="1" s="1"/>
  <c r="L4810" i="1" a="1"/>
  <c r="L4810" i="1" s="1"/>
  <c r="L4811" i="1" a="1"/>
  <c r="L4811" i="1" s="1"/>
  <c r="L4812" i="1" a="1"/>
  <c r="L4812" i="1" s="1"/>
  <c r="L4813" i="1" a="1"/>
  <c r="L4813" i="1" s="1"/>
  <c r="L4814" i="1" a="1"/>
  <c r="L4814" i="1" s="1"/>
  <c r="L4815" i="1" a="1"/>
  <c r="L4815" i="1" s="1"/>
  <c r="L4816" i="1" a="1"/>
  <c r="L4816" i="1" s="1"/>
  <c r="L4817" i="1" a="1"/>
  <c r="L4817" i="1" s="1"/>
  <c r="L4818" i="1" a="1"/>
  <c r="L4818" i="1" s="1"/>
  <c r="L4819" i="1" a="1"/>
  <c r="L4819" i="1" s="1"/>
  <c r="L4820" i="1" a="1"/>
  <c r="L4820" i="1" s="1"/>
  <c r="L4821" i="1" a="1"/>
  <c r="L4821" i="1" s="1"/>
  <c r="L4822" i="1" a="1"/>
  <c r="L4822" i="1" s="1"/>
  <c r="L4823" i="1" a="1"/>
  <c r="L4823" i="1" s="1"/>
  <c r="L4824" i="1" a="1"/>
  <c r="L4824" i="1" s="1"/>
  <c r="L4825" i="1" a="1"/>
  <c r="L4825" i="1" s="1"/>
  <c r="L4826" i="1" a="1"/>
  <c r="L4826" i="1" s="1"/>
  <c r="L4827" i="1" a="1"/>
  <c r="L4827" i="1" s="1"/>
  <c r="L4828" i="1" a="1"/>
  <c r="L4828" i="1" s="1"/>
  <c r="L4829" i="1" a="1"/>
  <c r="L4829" i="1" s="1"/>
  <c r="L4830" i="1" a="1"/>
  <c r="L4830" i="1" s="1"/>
  <c r="L4831" i="1" a="1"/>
  <c r="L4831" i="1" s="1"/>
  <c r="L4832" i="1" a="1"/>
  <c r="L4832" i="1" s="1"/>
  <c r="L4833" i="1" a="1"/>
  <c r="L4833" i="1" s="1"/>
  <c r="L4834" i="1" a="1"/>
  <c r="L4834" i="1" s="1"/>
  <c r="L4835" i="1" a="1"/>
  <c r="L4835" i="1" s="1"/>
  <c r="L4836" i="1" a="1"/>
  <c r="L4836" i="1" s="1"/>
  <c r="L4837" i="1" a="1"/>
  <c r="L4837" i="1" s="1"/>
  <c r="L4838" i="1" a="1"/>
  <c r="L4838" i="1" s="1"/>
  <c r="L4839" i="1" a="1"/>
  <c r="L4839" i="1" s="1"/>
  <c r="L4840" i="1" a="1"/>
  <c r="L4840" i="1" s="1"/>
  <c r="L4841" i="1" a="1"/>
  <c r="L4841" i="1" s="1"/>
  <c r="L4842" i="1" a="1"/>
  <c r="L4842" i="1" s="1"/>
  <c r="L4843" i="1" a="1"/>
  <c r="L4843" i="1" s="1"/>
  <c r="L4844" i="1" a="1"/>
  <c r="L4844" i="1" s="1"/>
  <c r="L4845" i="1" a="1"/>
  <c r="L4845" i="1" s="1"/>
  <c r="L4846" i="1" a="1"/>
  <c r="L4846" i="1" s="1"/>
  <c r="L4847" i="1" a="1"/>
  <c r="L4847" i="1" s="1"/>
  <c r="L4848" i="1" a="1"/>
  <c r="L4848" i="1" s="1"/>
  <c r="L4849" i="1" a="1"/>
  <c r="L4849" i="1" s="1"/>
  <c r="L4850" i="1" a="1"/>
  <c r="L4850" i="1" s="1"/>
  <c r="L4851" i="1" a="1"/>
  <c r="L4851" i="1" s="1"/>
  <c r="L4852" i="1" a="1"/>
  <c r="L4852" i="1" s="1"/>
  <c r="L4853" i="1" a="1"/>
  <c r="L4853" i="1" s="1"/>
  <c r="L4854" i="1" a="1"/>
  <c r="L4854" i="1" s="1"/>
  <c r="L4855" i="1" a="1"/>
  <c r="L4855" i="1" s="1"/>
  <c r="L4856" i="1" a="1"/>
  <c r="L4856" i="1"/>
  <c r="L4857" i="1" a="1"/>
  <c r="L4857" i="1" s="1"/>
  <c r="L4858" i="1" a="1"/>
  <c r="L4858" i="1" s="1"/>
  <c r="L4859" i="1" a="1"/>
  <c r="L4859" i="1" s="1"/>
  <c r="L4860" i="1" a="1"/>
  <c r="L4860" i="1" s="1"/>
  <c r="L4861" i="1" a="1"/>
  <c r="L4861" i="1" s="1"/>
  <c r="L4862" i="1" a="1"/>
  <c r="L4862" i="1" s="1"/>
  <c r="L4863" i="1" a="1"/>
  <c r="L4863" i="1" s="1"/>
  <c r="L4864" i="1" a="1"/>
  <c r="L4864" i="1" s="1"/>
  <c r="L4865" i="1" a="1"/>
  <c r="L4865" i="1" s="1"/>
  <c r="L4866" i="1" a="1"/>
  <c r="L4866" i="1" s="1"/>
  <c r="L4867" i="1" a="1"/>
  <c r="L4867" i="1" s="1"/>
  <c r="L4868" i="1" a="1"/>
  <c r="L4868" i="1" s="1"/>
  <c r="L4869" i="1" a="1"/>
  <c r="L4869" i="1" s="1"/>
  <c r="L4870" i="1" a="1"/>
  <c r="L4870" i="1" s="1"/>
  <c r="L4871" i="1" a="1"/>
  <c r="L4871" i="1" s="1"/>
  <c r="L4872" i="1" a="1"/>
  <c r="L4872" i="1" s="1"/>
  <c r="L4873" i="1" a="1"/>
  <c r="L4873" i="1" s="1"/>
  <c r="L4874" i="1" a="1"/>
  <c r="L4874" i="1" s="1"/>
  <c r="L4875" i="1" a="1"/>
  <c r="L4875" i="1" s="1"/>
  <c r="L4876" i="1" a="1"/>
  <c r="L4876" i="1" s="1"/>
  <c r="L4877" i="1" a="1"/>
  <c r="L4877" i="1" s="1"/>
  <c r="L4878" i="1" a="1"/>
  <c r="L4878" i="1" s="1"/>
  <c r="L4879" i="1" a="1"/>
  <c r="L4879" i="1" s="1"/>
  <c r="L4880" i="1" a="1"/>
  <c r="L4880" i="1" s="1"/>
  <c r="L4881" i="1" a="1"/>
  <c r="L4881" i="1" s="1"/>
  <c r="L4882" i="1" a="1"/>
  <c r="L4882" i="1" s="1"/>
  <c r="L4883" i="1" a="1"/>
  <c r="L4883" i="1" s="1"/>
  <c r="L4884" i="1" a="1"/>
  <c r="L4884" i="1" s="1"/>
  <c r="L4885" i="1" a="1"/>
  <c r="L4885" i="1" s="1"/>
  <c r="L4886" i="1" a="1"/>
  <c r="L4886" i="1" s="1"/>
  <c r="L4887" i="1" a="1"/>
  <c r="L4887" i="1" s="1"/>
  <c r="L4888" i="1" a="1"/>
  <c r="L4888" i="1" s="1"/>
  <c r="L4889" i="1" a="1"/>
  <c r="L4889" i="1" s="1"/>
  <c r="L4890" i="1" a="1"/>
  <c r="L4890" i="1" s="1"/>
  <c r="L4891" i="1" a="1"/>
  <c r="L4891" i="1" s="1"/>
  <c r="L4892" i="1" a="1"/>
  <c r="L4892" i="1" s="1"/>
  <c r="L4893" i="1" a="1"/>
  <c r="L4893" i="1" s="1"/>
  <c r="L4894" i="1" a="1"/>
  <c r="L4894" i="1" s="1"/>
  <c r="L4895" i="1" a="1"/>
  <c r="L4895" i="1" s="1"/>
  <c r="L4896" i="1" a="1"/>
  <c r="L4896" i="1" s="1"/>
  <c r="L4897" i="1" a="1"/>
  <c r="L4897" i="1" s="1"/>
  <c r="L4898" i="1" a="1"/>
  <c r="L4898" i="1" s="1"/>
  <c r="L4899" i="1" a="1"/>
  <c r="L4899" i="1" s="1"/>
  <c r="L4900" i="1" a="1"/>
  <c r="L4900" i="1" s="1"/>
  <c r="L4901" i="1" a="1"/>
  <c r="L4901" i="1" s="1"/>
  <c r="L4902" i="1" a="1"/>
  <c r="L4902" i="1" s="1"/>
  <c r="L4903" i="1" a="1"/>
  <c r="L4903" i="1" s="1"/>
  <c r="L4904" i="1" a="1"/>
  <c r="L4904" i="1" s="1"/>
  <c r="L4905" i="1" a="1"/>
  <c r="L4905" i="1" s="1"/>
  <c r="L4906" i="1" a="1"/>
  <c r="L4906" i="1" s="1"/>
  <c r="L4907" i="1" a="1"/>
  <c r="L4907" i="1" s="1"/>
  <c r="L4908" i="1" a="1"/>
  <c r="L4908" i="1" s="1"/>
  <c r="L4909" i="1" a="1"/>
  <c r="L4909" i="1" s="1"/>
  <c r="L4910" i="1" a="1"/>
  <c r="L4910" i="1" s="1"/>
  <c r="L4911" i="1" a="1"/>
  <c r="L4911" i="1" s="1"/>
  <c r="L4912" i="1" a="1"/>
  <c r="L4912" i="1"/>
  <c r="L4913" i="1" a="1"/>
  <c r="L4913" i="1" s="1"/>
  <c r="L4914" i="1" a="1"/>
  <c r="L4914" i="1" s="1"/>
  <c r="L4915" i="1" a="1"/>
  <c r="L4915" i="1" s="1"/>
  <c r="L4916" i="1" a="1"/>
  <c r="L4916" i="1" s="1"/>
  <c r="L4917" i="1" a="1"/>
  <c r="L4917" i="1" s="1"/>
  <c r="L4918" i="1" a="1"/>
  <c r="L4918" i="1" s="1"/>
  <c r="L4919" i="1" a="1"/>
  <c r="L4919" i="1" s="1"/>
  <c r="L4920" i="1" a="1"/>
  <c r="L4920" i="1" s="1"/>
  <c r="L4921" i="1" a="1"/>
  <c r="L4921" i="1" s="1"/>
  <c r="L4922" i="1" a="1"/>
  <c r="L4922" i="1" s="1"/>
  <c r="L4923" i="1" a="1"/>
  <c r="L4923" i="1" s="1"/>
  <c r="L4924" i="1" a="1"/>
  <c r="L4924" i="1" s="1"/>
  <c r="L4925" i="1" a="1"/>
  <c r="L4925" i="1" s="1"/>
  <c r="L4926" i="1" a="1"/>
  <c r="L4926" i="1" s="1"/>
  <c r="L4927" i="1" a="1"/>
  <c r="L4927" i="1" s="1"/>
  <c r="L4928" i="1" a="1"/>
  <c r="L4928" i="1" s="1"/>
  <c r="L4929" i="1" a="1"/>
  <c r="L4929" i="1" s="1"/>
  <c r="L4930" i="1" a="1"/>
  <c r="L4930" i="1" s="1"/>
  <c r="L4931" i="1" a="1"/>
  <c r="L4931" i="1" s="1"/>
  <c r="L4932" i="1" a="1"/>
  <c r="L4932" i="1" s="1"/>
  <c r="L4933" i="1" a="1"/>
  <c r="L4933" i="1" s="1"/>
  <c r="L4934" i="1" a="1"/>
  <c r="L4934" i="1" s="1"/>
  <c r="L4935" i="1" a="1"/>
  <c r="L4935" i="1" s="1"/>
  <c r="L4936" i="1" a="1"/>
  <c r="L4936" i="1" s="1"/>
  <c r="L4937" i="1" a="1"/>
  <c r="L4937" i="1" s="1"/>
  <c r="L4938" i="1" a="1"/>
  <c r="L4938" i="1" s="1"/>
  <c r="L4939" i="1" a="1"/>
  <c r="L4939" i="1" s="1"/>
  <c r="L4940" i="1" a="1"/>
  <c r="L4940" i="1" s="1"/>
  <c r="L4941" i="1" a="1"/>
  <c r="L4941" i="1" s="1"/>
  <c r="L4942" i="1" a="1"/>
  <c r="L4942" i="1" s="1"/>
  <c r="L4943" i="1" a="1"/>
  <c r="L4943" i="1" s="1"/>
  <c r="L4944" i="1" a="1"/>
  <c r="L4944" i="1" s="1"/>
  <c r="L4945" i="1" a="1"/>
  <c r="L4945" i="1" s="1"/>
  <c r="L4946" i="1" a="1"/>
  <c r="L4946" i="1" s="1"/>
  <c r="L4947" i="1" a="1"/>
  <c r="L4947" i="1" s="1"/>
  <c r="L4948" i="1" a="1"/>
  <c r="L4948" i="1" s="1"/>
  <c r="L4949" i="1" a="1"/>
  <c r="L4949" i="1" s="1"/>
  <c r="L4950" i="1" a="1"/>
  <c r="L4950" i="1" s="1"/>
  <c r="L4951" i="1" a="1"/>
  <c r="L4951" i="1" s="1"/>
  <c r="L4952" i="1" a="1"/>
  <c r="L4952" i="1" s="1"/>
  <c r="L4953" i="1" a="1"/>
  <c r="L4953" i="1" s="1"/>
  <c r="L4954" i="1" a="1"/>
  <c r="L4954" i="1" s="1"/>
  <c r="L4955" i="1" a="1"/>
  <c r="L4955" i="1" s="1"/>
  <c r="L4956" i="1" a="1"/>
  <c r="L4956" i="1" s="1"/>
  <c r="L4957" i="1" a="1"/>
  <c r="L4957" i="1" s="1"/>
  <c r="L4958" i="1" a="1"/>
  <c r="L4958" i="1" s="1"/>
  <c r="L4959" i="1" a="1"/>
  <c r="L4959" i="1" s="1"/>
  <c r="L4960" i="1" a="1"/>
  <c r="L4960" i="1"/>
  <c r="L4961" i="1" a="1"/>
  <c r="L4961" i="1" s="1"/>
  <c r="L4962" i="1" a="1"/>
  <c r="L4962" i="1" s="1"/>
  <c r="L4963" i="1" a="1"/>
  <c r="L4963" i="1" s="1"/>
  <c r="L4964" i="1" a="1"/>
  <c r="L4964" i="1" s="1"/>
  <c r="L4965" i="1" a="1"/>
  <c r="L4965" i="1" s="1"/>
  <c r="L4966" i="1" a="1"/>
  <c r="L4966" i="1" s="1"/>
  <c r="L4967" i="1" a="1"/>
  <c r="L4967" i="1" s="1"/>
  <c r="L4968" i="1" a="1"/>
  <c r="L4968" i="1" s="1"/>
  <c r="L4969" i="1" a="1"/>
  <c r="L4969" i="1" s="1"/>
  <c r="L4970" i="1" a="1"/>
  <c r="L4970" i="1" s="1"/>
  <c r="L4971" i="1" a="1"/>
  <c r="L4971" i="1" s="1"/>
  <c r="L4972" i="1" a="1"/>
  <c r="L4972" i="1" s="1"/>
  <c r="L4973" i="1" a="1"/>
  <c r="L4973" i="1" s="1"/>
  <c r="L4974" i="1" a="1"/>
  <c r="L4974" i="1" s="1"/>
  <c r="L4975" i="1" a="1"/>
  <c r="L4975" i="1" s="1"/>
  <c r="L4976" i="1" a="1"/>
  <c r="L4976" i="1" s="1"/>
  <c r="L4977" i="1" a="1"/>
  <c r="L4977" i="1" s="1"/>
  <c r="L4978" i="1" a="1"/>
  <c r="L4978" i="1" s="1"/>
  <c r="L4979" i="1" a="1"/>
  <c r="L4979" i="1" s="1"/>
  <c r="L4980" i="1" a="1"/>
  <c r="L4980" i="1" s="1"/>
  <c r="L4981" i="1" a="1"/>
  <c r="L4981" i="1" s="1"/>
  <c r="L4982" i="1" a="1"/>
  <c r="L4982" i="1" s="1"/>
  <c r="L4983" i="1" a="1"/>
  <c r="L4983" i="1" s="1"/>
  <c r="L4984" i="1" a="1"/>
  <c r="L4984" i="1" s="1"/>
  <c r="L4985" i="1" a="1"/>
  <c r="L4985" i="1" s="1"/>
  <c r="L4986" i="1" a="1"/>
  <c r="L4986" i="1" s="1"/>
  <c r="L4987" i="1" a="1"/>
  <c r="L4987" i="1" s="1"/>
  <c r="L4988" i="1" a="1"/>
  <c r="L4988" i="1" s="1"/>
  <c r="L4989" i="1" a="1"/>
  <c r="L4989" i="1" s="1"/>
  <c r="L4990" i="1" a="1"/>
  <c r="L4990" i="1" s="1"/>
  <c r="L4991" i="1" a="1"/>
  <c r="L4991" i="1" s="1"/>
  <c r="L4992" i="1" a="1"/>
  <c r="L4992" i="1" s="1"/>
  <c r="L4993" i="1" a="1"/>
  <c r="L4993" i="1" s="1"/>
  <c r="L4994" i="1" a="1"/>
  <c r="L4994" i="1" s="1"/>
  <c r="L4995" i="1" a="1"/>
  <c r="L4995" i="1" s="1"/>
  <c r="L4996" i="1" a="1"/>
  <c r="L4996" i="1" s="1"/>
  <c r="L4997" i="1" a="1"/>
  <c r="L4997" i="1" s="1"/>
  <c r="L4998" i="1" a="1"/>
  <c r="L4998" i="1"/>
  <c r="L4999" i="1" a="1"/>
  <c r="L4999" i="1" s="1"/>
  <c r="L5000" i="1" a="1"/>
  <c r="L5000" i="1" s="1"/>
  <c r="L5001" i="1" a="1"/>
  <c r="L5001" i="1" s="1"/>
  <c r="L5002" i="1" a="1"/>
  <c r="L5002" i="1" s="1"/>
  <c r="L5003" i="1" a="1"/>
  <c r="L5003" i="1" s="1"/>
  <c r="L5004" i="1" a="1"/>
  <c r="L5004" i="1" s="1"/>
  <c r="L5005" i="1" a="1"/>
  <c r="L5005" i="1" s="1"/>
  <c r="L5006" i="1" a="1"/>
  <c r="L5006" i="1" s="1"/>
  <c r="L5007" i="1" a="1"/>
  <c r="L5007" i="1" s="1"/>
  <c r="L5008" i="1" a="1"/>
  <c r="L5008" i="1" s="1"/>
  <c r="L5009" i="1" a="1"/>
  <c r="L5009" i="1" s="1"/>
  <c r="L5010" i="1" a="1"/>
  <c r="L5010" i="1" s="1"/>
  <c r="L5011" i="1" a="1"/>
  <c r="L5011" i="1" s="1"/>
  <c r="L5012" i="1" a="1"/>
  <c r="L5012" i="1" s="1"/>
  <c r="L5013" i="1" a="1"/>
  <c r="L5013" i="1" s="1"/>
  <c r="L5014" i="1" a="1"/>
  <c r="L5014" i="1" s="1"/>
  <c r="L5015" i="1" a="1"/>
  <c r="L5015" i="1" s="1"/>
  <c r="L5016" i="1" a="1"/>
  <c r="L5016" i="1" s="1"/>
  <c r="L5017" i="1" a="1"/>
  <c r="L5017" i="1" s="1"/>
  <c r="L5018" i="1" a="1"/>
  <c r="L5018" i="1" s="1"/>
  <c r="L5019" i="1" a="1"/>
  <c r="L5019" i="1" s="1"/>
  <c r="L5020" i="1" a="1"/>
  <c r="L5020" i="1" s="1"/>
  <c r="L5021" i="1" a="1"/>
  <c r="L5021" i="1" s="1"/>
  <c r="L5022" i="1" a="1"/>
  <c r="L5022" i="1" s="1"/>
  <c r="L5023" i="1" a="1"/>
  <c r="L5023" i="1" s="1"/>
  <c r="L5024" i="1" a="1"/>
  <c r="L5024" i="1" s="1"/>
  <c r="L5025" i="1" a="1"/>
  <c r="L5025" i="1" s="1"/>
  <c r="L5026" i="1" a="1"/>
  <c r="L5026" i="1" s="1"/>
  <c r="L5027" i="1" a="1"/>
  <c r="L5027" i="1" s="1"/>
  <c r="L5028" i="1" a="1"/>
  <c r="L5028" i="1" s="1"/>
  <c r="L5029" i="1" a="1"/>
  <c r="L5029" i="1" s="1"/>
  <c r="L5030" i="1" a="1"/>
  <c r="L5030" i="1" s="1"/>
  <c r="L5031" i="1" a="1"/>
  <c r="L5031" i="1" s="1"/>
  <c r="L5032" i="1" a="1"/>
  <c r="L5032" i="1" s="1"/>
  <c r="L5033" i="1" a="1"/>
  <c r="L5033" i="1" s="1"/>
  <c r="L5034" i="1" a="1"/>
  <c r="L5034" i="1" s="1"/>
  <c r="L5035" i="1" a="1"/>
  <c r="L5035" i="1" s="1"/>
  <c r="L5036" i="1" a="1"/>
  <c r="L5036" i="1" s="1"/>
  <c r="L5037" i="1" a="1"/>
  <c r="L5037" i="1" s="1"/>
  <c r="L5038" i="1" a="1"/>
  <c r="L5038" i="1" s="1"/>
  <c r="L5039" i="1" a="1"/>
  <c r="L5039" i="1" s="1"/>
  <c r="L5040" i="1" a="1"/>
  <c r="L5040" i="1" s="1"/>
  <c r="L5041" i="1" a="1"/>
  <c r="L5041" i="1" s="1"/>
  <c r="L5042" i="1" a="1"/>
  <c r="L5042" i="1" s="1"/>
  <c r="L5043" i="1" a="1"/>
  <c r="L5043" i="1" s="1"/>
  <c r="L5044" i="1" a="1"/>
  <c r="L5044" i="1" s="1"/>
  <c r="L5045" i="1" a="1"/>
  <c r="L5045" i="1" s="1"/>
  <c r="L5046" i="1" a="1"/>
  <c r="L5046" i="1"/>
  <c r="L5047" i="1" a="1"/>
  <c r="L5047" i="1" s="1"/>
  <c r="L5048" i="1" a="1"/>
  <c r="L5048" i="1" s="1"/>
  <c r="L5049" i="1" a="1"/>
  <c r="L5049" i="1" s="1"/>
  <c r="L5050" i="1" a="1"/>
  <c r="L5050" i="1" s="1"/>
  <c r="L5051" i="1" a="1"/>
  <c r="L5051" i="1" s="1"/>
  <c r="L5052" i="1" a="1"/>
  <c r="L5052" i="1" s="1"/>
  <c r="L5053" i="1" a="1"/>
  <c r="L5053" i="1" s="1"/>
  <c r="L5054" i="1" a="1"/>
  <c r="L5054" i="1" s="1"/>
  <c r="L5055" i="1" a="1"/>
  <c r="L5055" i="1" s="1"/>
  <c r="L5056" i="1" a="1"/>
  <c r="L5056" i="1" s="1"/>
  <c r="L5057" i="1" a="1"/>
  <c r="L5057" i="1" s="1"/>
  <c r="L5058" i="1" a="1"/>
  <c r="L5058" i="1" s="1"/>
  <c r="L5059" i="1" a="1"/>
  <c r="L5059" i="1" s="1"/>
  <c r="L5060" i="1" a="1"/>
  <c r="L5060" i="1" s="1"/>
  <c r="L5061" i="1" a="1"/>
  <c r="L5061" i="1" s="1"/>
  <c r="L5062" i="1" a="1"/>
  <c r="L5062" i="1" s="1"/>
  <c r="L5063" i="1" a="1"/>
  <c r="L5063" i="1" s="1"/>
  <c r="L5064" i="1" a="1"/>
  <c r="L5064" i="1"/>
  <c r="L5065" i="1" a="1"/>
  <c r="L5065" i="1" s="1"/>
  <c r="L5066" i="1" a="1"/>
  <c r="L5066" i="1" s="1"/>
  <c r="L5067" i="1" a="1"/>
  <c r="L5067" i="1" s="1"/>
  <c r="L5068" i="1" a="1"/>
  <c r="L5068" i="1" s="1"/>
  <c r="L5069" i="1" a="1"/>
  <c r="L5069" i="1" s="1"/>
  <c r="L5070" i="1" a="1"/>
  <c r="L5070" i="1" s="1"/>
  <c r="L5071" i="1" a="1"/>
  <c r="L5071" i="1" s="1"/>
  <c r="L5072" i="1" a="1"/>
  <c r="L5072" i="1" s="1"/>
  <c r="L5073" i="1" a="1"/>
  <c r="L5073" i="1" s="1"/>
  <c r="L5074" i="1" a="1"/>
  <c r="L5074" i="1" s="1"/>
  <c r="L5075" i="1" a="1"/>
  <c r="L5075" i="1" s="1"/>
  <c r="L5076" i="1" a="1"/>
  <c r="L5076" i="1" s="1"/>
  <c r="L5077" i="1" a="1"/>
  <c r="L5077" i="1" s="1"/>
  <c r="L5078" i="1" a="1"/>
  <c r="L5078" i="1" s="1"/>
  <c r="L5079" i="1" a="1"/>
  <c r="L5079" i="1" s="1"/>
  <c r="L5080" i="1" a="1"/>
  <c r="L5080" i="1" s="1"/>
  <c r="L5081" i="1" a="1"/>
  <c r="L5081" i="1" s="1"/>
  <c r="L5082" i="1" a="1"/>
  <c r="L5082" i="1" s="1"/>
  <c r="L5083" i="1" a="1"/>
  <c r="L5083" i="1" s="1"/>
  <c r="L5084" i="1" a="1"/>
  <c r="L5084" i="1" s="1"/>
  <c r="L5085" i="1" a="1"/>
  <c r="L5085" i="1" s="1"/>
  <c r="L5086" i="1" a="1"/>
  <c r="L5086" i="1" s="1"/>
  <c r="L5087" i="1" a="1"/>
  <c r="L5087" i="1" s="1"/>
  <c r="L5088" i="1" a="1"/>
  <c r="L5088" i="1" s="1"/>
  <c r="L5089" i="1" a="1"/>
  <c r="L5089" i="1" s="1"/>
  <c r="L5090" i="1" a="1"/>
  <c r="L5090" i="1" s="1"/>
  <c r="L5091" i="1" a="1"/>
  <c r="L5091" i="1" s="1"/>
  <c r="L5092" i="1" a="1"/>
  <c r="L5092" i="1" s="1"/>
  <c r="L5093" i="1" a="1"/>
  <c r="L5093" i="1" s="1"/>
  <c r="L5094" i="1" a="1"/>
  <c r="L5094" i="1" s="1"/>
  <c r="L5095" i="1" a="1"/>
  <c r="L5095" i="1" s="1"/>
  <c r="L5096" i="1" a="1"/>
  <c r="L5096" i="1" s="1"/>
  <c r="L5097" i="1" a="1"/>
  <c r="L5097" i="1" s="1"/>
  <c r="L5098" i="1" a="1"/>
  <c r="L5098" i="1" s="1"/>
  <c r="L5099" i="1" a="1"/>
  <c r="L5099" i="1" s="1"/>
  <c r="L5100" i="1" a="1"/>
  <c r="L5100" i="1" s="1"/>
  <c r="L5101" i="1" a="1"/>
  <c r="L5101" i="1" s="1"/>
  <c r="L5102" i="1" a="1"/>
  <c r="L5102" i="1" s="1"/>
  <c r="L5103" i="1" a="1"/>
  <c r="L5103" i="1" s="1"/>
  <c r="L5104" i="1" a="1"/>
  <c r="L5104" i="1"/>
  <c r="L5105" i="1" a="1"/>
  <c r="L5105" i="1" s="1"/>
  <c r="L5106" i="1" a="1"/>
  <c r="L5106" i="1" s="1"/>
  <c r="L5107" i="1" a="1"/>
  <c r="L5107" i="1" s="1"/>
  <c r="L5108" i="1" a="1"/>
  <c r="L5108" i="1" s="1"/>
  <c r="L5109" i="1" a="1"/>
  <c r="L5109" i="1" s="1"/>
  <c r="L5110" i="1" a="1"/>
  <c r="L5110" i="1" s="1"/>
  <c r="L5111" i="1" a="1"/>
  <c r="L51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<sst xmlns="http://schemas.openxmlformats.org/spreadsheetml/2006/main" count="25850" uniqueCount="67">
  <si>
    <t>Male</t>
  </si>
  <si>
    <t>Yes</t>
  </si>
  <si>
    <t>Private</t>
  </si>
  <si>
    <t>Urban</t>
  </si>
  <si>
    <t>formerly smoked</t>
  </si>
  <si>
    <t>Female</t>
  </si>
  <si>
    <t>Self-employed</t>
  </si>
  <si>
    <t>Rural</t>
  </si>
  <si>
    <t>N/A</t>
  </si>
  <si>
    <t>never smoked</t>
  </si>
  <si>
    <t>smokes</t>
  </si>
  <si>
    <t>No</t>
  </si>
  <si>
    <t>Unknown</t>
  </si>
  <si>
    <t>Govt_job</t>
  </si>
  <si>
    <t>children</t>
  </si>
  <si>
    <t>Never_worked</t>
  </si>
  <si>
    <t>Other</t>
  </si>
  <si>
    <t>ID</t>
  </si>
  <si>
    <t>Gender</t>
  </si>
  <si>
    <t>Age</t>
  </si>
  <si>
    <t>Hypertension</t>
  </si>
  <si>
    <t>Heart_Disease</t>
  </si>
  <si>
    <t>Ever_Married</t>
  </si>
  <si>
    <t>Work_Type</t>
  </si>
  <si>
    <t>Residence_Type</t>
  </si>
  <si>
    <t>Avg_Glucose_Level</t>
  </si>
  <si>
    <t>BMI</t>
  </si>
  <si>
    <t>Smoking_status</t>
  </si>
  <si>
    <t>Stroke</t>
  </si>
  <si>
    <t>Grand Total</t>
  </si>
  <si>
    <t>Row Labels</t>
  </si>
  <si>
    <t>Age_Group</t>
  </si>
  <si>
    <t>BMI_Category</t>
  </si>
  <si>
    <t>Glucose_Level_Category</t>
  </si>
  <si>
    <t>Chronic_Condition_Flag</t>
  </si>
  <si>
    <t>Risk_Label</t>
  </si>
  <si>
    <t>Child</t>
  </si>
  <si>
    <t>Middle-aged</t>
  </si>
  <si>
    <t>Young Adult</t>
  </si>
  <si>
    <t>Sum of Stroke</t>
  </si>
  <si>
    <t>Old</t>
  </si>
  <si>
    <t>Count of Stroke</t>
  </si>
  <si>
    <t>30-40</t>
  </si>
  <si>
    <t>40-50</t>
  </si>
  <si>
    <t>50-60</t>
  </si>
  <si>
    <t>Female Count</t>
  </si>
  <si>
    <t>Male Count</t>
  </si>
  <si>
    <t>Other Count</t>
  </si>
  <si>
    <t>Count of ID</t>
  </si>
  <si>
    <t>0 Total</t>
  </si>
  <si>
    <t>1 Total</t>
  </si>
  <si>
    <t>Normal weight</t>
  </si>
  <si>
    <t>Overweight</t>
  </si>
  <si>
    <t>Underweight</t>
  </si>
  <si>
    <t>ID Count</t>
  </si>
  <si>
    <t>Stroke Count</t>
  </si>
  <si>
    <t>Hypertension Count</t>
  </si>
  <si>
    <t>Heart_Disease Count</t>
  </si>
  <si>
    <t>Normal</t>
  </si>
  <si>
    <t>0-10</t>
  </si>
  <si>
    <t>10-20</t>
  </si>
  <si>
    <t>60-70</t>
  </si>
  <si>
    <t>70-80</t>
  </si>
  <si>
    <t>80-90</t>
  </si>
  <si>
    <t>Obese</t>
  </si>
  <si>
    <t>Diabetic</t>
  </si>
  <si>
    <t>Prediabetic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</si>
</sst>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0"/>
      <name val="Garamond"/>
      <family val="1"/>
    </font>
    <font>
      <sz val="11"/>
      <color theme="1"/>
      <name val="Garamond"/>
      <family val="1"/>
    </font>
    <font>
      <b/>
      <sz val="11"/>
      <color theme="0"/>
      <name val="Garamond"/>
      <family val="1"/>
    </font>
    <font>
      <b/>
      <sz val="11"/>
      <color theme="1"/>
      <name val="Garamond"/>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
      <patternFill patternType="solid">
        <fgColor theme="9" tint="-0.499984740745262"/>
        <bgColor indexed="64"/>
      </patternFill>
    </fill>
    <fill>
      <patternFill patternType="solid">
        <fgColor theme="9" tint="0.79998168889431442"/>
        <bgColor indexed="64"/>
      </patternFill>
    </fill>
    <fill>
      <patternFill patternType="solid">
        <fgColor theme="6" tint="-0.499984740745262"/>
        <bgColor theme="9" tint="-0.499984740745262"/>
      </patternFill>
    </fill>
    <fill>
      <patternFill patternType="solid">
        <fgColor theme="9" tint="-0.499984740745262"/>
        <bgColor theme="9" tint="-0.49998474074526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theme="4" tint="0.39997558519241921"/>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44" fontId="0" fillId="0" borderId="0" xfId="1" applyFont="1"/>
    <xf numFmtId="0" fontId="19" fillId="0" borderId="0" xfId="0" applyFont="1"/>
    <xf numFmtId="0" fontId="19" fillId="0" borderId="0" xfId="0" applyFont="1" applyAlignment="1">
      <alignment horizontal="left"/>
    </xf>
    <xf numFmtId="0" fontId="18" fillId="33" borderId="0" xfId="0" applyFont="1" applyFill="1"/>
    <xf numFmtId="0" fontId="19" fillId="0" borderId="0" xfId="0" applyFont="1" applyAlignment="1">
      <alignment horizontal="center"/>
    </xf>
    <xf numFmtId="0" fontId="19" fillId="0" borderId="10" xfId="0" applyFont="1" applyBorder="1"/>
    <xf numFmtId="0" fontId="18" fillId="34" borderId="0" xfId="0" applyFont="1" applyFill="1"/>
    <xf numFmtId="0" fontId="0" fillId="35" borderId="0" xfId="0" applyFill="1"/>
    <xf numFmtId="0" fontId="20" fillId="34" borderId="14" xfId="0" applyFont="1" applyFill="1" applyBorder="1"/>
    <xf numFmtId="0" fontId="17" fillId="34" borderId="0" xfId="0" applyFont="1" applyFill="1"/>
    <xf numFmtId="49" fontId="18" fillId="33" borderId="11" xfId="0" applyNumberFormat="1" applyFont="1" applyFill="1" applyBorder="1"/>
    <xf numFmtId="49" fontId="18" fillId="33" borderId="12" xfId="0" applyNumberFormat="1" applyFont="1" applyFill="1" applyBorder="1"/>
    <xf numFmtId="1" fontId="18" fillId="33" borderId="12" xfId="0" applyNumberFormat="1" applyFont="1" applyFill="1" applyBorder="1"/>
    <xf numFmtId="2" fontId="18" fillId="33" borderId="12" xfId="0" applyNumberFormat="1" applyFont="1" applyFill="1" applyBorder="1"/>
    <xf numFmtId="1" fontId="18" fillId="33" borderId="13" xfId="0" applyNumberFormat="1" applyFont="1" applyFill="1" applyBorder="1"/>
    <xf numFmtId="49" fontId="19" fillId="0" borderId="10" xfId="0" applyNumberFormat="1" applyFont="1" applyBorder="1"/>
    <xf numFmtId="1" fontId="19" fillId="0" borderId="10" xfId="0" applyNumberFormat="1" applyFont="1" applyBorder="1"/>
    <xf numFmtId="2" fontId="19" fillId="0" borderId="10" xfId="0" applyNumberFormat="1" applyFont="1" applyBorder="1"/>
    <xf numFmtId="0" fontId="21" fillId="0" borderId="0" xfId="0" applyFont="1" applyAlignment="1">
      <alignment horizontal="left" vertical="center" indent="1"/>
    </xf>
    <xf numFmtId="0" fontId="21" fillId="0" borderId="0" xfId="0" applyFont="1"/>
    <xf numFmtId="0" fontId="19" fillId="0" borderId="0" xfId="0" applyFont="1" applyAlignment="1">
      <alignment horizontal="left" vertical="center" indent="1"/>
    </xf>
    <xf numFmtId="49" fontId="19" fillId="0" borderId="0" xfId="0" applyNumberFormat="1" applyFont="1"/>
    <xf numFmtId="1" fontId="19" fillId="0" borderId="0" xfId="0" applyNumberFormat="1" applyFont="1"/>
    <xf numFmtId="2" fontId="19" fillId="0" borderId="0" xfId="0" applyNumberFormat="1" applyFont="1"/>
    <xf numFmtId="0" fontId="18" fillId="36" borderId="0" xfId="0" applyFont="1" applyFill="1"/>
    <xf numFmtId="0" fontId="18" fillId="37"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00">
    <dxf>
      <font>
        <color theme="0"/>
      </font>
      <fill>
        <patternFill patternType="solid">
          <fgColor indexed="64"/>
          <bgColor theme="9" tint="-0.499984740745262"/>
        </patternFill>
      </fill>
    </dxf>
    <dxf>
      <font>
        <color theme="0"/>
      </font>
    </dxf>
    <dxf>
      <fill>
        <patternFill patternType="solid">
          <bgColor theme="9" tint="-0.499984740745262"/>
        </patternFill>
      </fill>
    </dxf>
    <dxf>
      <font>
        <color theme="0"/>
      </font>
      <fill>
        <patternFill patternType="solid">
          <fgColor indexed="64"/>
          <bgColor theme="9" tint="-0.499984740745262"/>
        </patternFill>
      </fill>
    </dxf>
    <dxf>
      <font>
        <color theme="0"/>
      </font>
      <fill>
        <patternFill patternType="solid">
          <fgColor indexed="64"/>
          <bgColor theme="9" tint="-0.499984740745262"/>
        </patternFill>
      </fill>
    </dxf>
    <dxf>
      <font>
        <color theme="0"/>
      </font>
      <fill>
        <patternFill patternType="solid">
          <fgColor indexed="64"/>
          <bgColor theme="9" tint="-0.499984740745262"/>
        </patternFill>
      </fill>
    </dxf>
    <dxf>
      <font>
        <color theme="0"/>
      </font>
    </dxf>
    <dxf>
      <fill>
        <patternFill patternType="solid">
          <bgColor theme="9" tint="-0.499984740745262"/>
        </patternFill>
      </fill>
    </dxf>
    <dxf>
      <font>
        <color theme="0"/>
      </font>
    </dxf>
    <dxf>
      <fill>
        <patternFill patternType="solid">
          <bgColor theme="9" tint="-0.499984740745262"/>
        </patternFill>
      </fill>
    </dxf>
    <dxf>
      <font>
        <color theme="0"/>
      </font>
      <fill>
        <patternFill patternType="solid">
          <fgColor indexed="64"/>
          <bgColor theme="9" tint="-0.499984740745262"/>
        </patternFill>
      </fill>
    </dxf>
    <dxf>
      <font>
        <color theme="0"/>
      </font>
      <fill>
        <patternFill patternType="solid">
          <fgColor indexed="64"/>
          <bgColor theme="9" tint="-0.499984740745262"/>
        </patternFill>
      </fill>
    </dxf>
    <dxf>
      <font>
        <color theme="0"/>
      </font>
      <fill>
        <patternFill patternType="solid">
          <fgColor indexed="64"/>
          <bgColor theme="9" tint="-0.499984740745262"/>
        </patternFill>
      </fill>
    </dxf>
    <dxf>
      <font>
        <color theme="0"/>
      </font>
    </dxf>
    <dxf>
      <fill>
        <patternFill patternType="solid">
          <bgColor theme="9" tint="-0.499984740745262"/>
        </patternFill>
      </fill>
    </dxf>
    <dxf>
      <font>
        <color theme="0"/>
      </font>
      <fill>
        <patternFill patternType="solid">
          <fgColor indexed="64"/>
          <bgColor theme="9" tint="-0.499984740745262"/>
        </patternFill>
      </fill>
    </dxf>
    <dxf>
      <font>
        <color theme="0"/>
      </font>
      <fill>
        <patternFill patternType="solid">
          <fgColor indexed="64"/>
          <bgColor theme="9" tint="-0.499984740745262"/>
        </patternFill>
      </fill>
    </dxf>
    <dxf>
      <font>
        <color theme="0"/>
      </font>
      <fill>
        <patternFill patternType="solid">
          <fgColor indexed="64"/>
          <bgColor theme="9" tint="-0.499984740745262"/>
        </patternFill>
      </fill>
    </dxf>
    <dxf>
      <font>
        <color theme="0"/>
      </font>
    </dxf>
    <dxf>
      <fill>
        <patternFill patternType="solid">
          <bgColor theme="9" tint="-0.499984740745262"/>
        </patternFill>
      </fill>
    </dxf>
    <dxf>
      <fill>
        <patternFill>
          <fgColor indexed="64"/>
          <bgColor theme="9" tint="-0.499984740745262"/>
        </patternFill>
      </fill>
    </dxf>
    <dxf>
      <fill>
        <patternFill>
          <fgColor indexed="64"/>
          <bgColor theme="9" tint="-0.499984740745262"/>
        </patternFill>
      </fill>
    </dxf>
    <dxf>
      <font>
        <color theme="0"/>
      </font>
    </dxf>
    <dxf>
      <fill>
        <patternFill patternType="solid">
          <bgColor theme="9" tint="-0.499984740745262"/>
        </patternFill>
      </fill>
    </dxf>
    <dxf>
      <fill>
        <patternFill>
          <bgColor theme="9" tint="-0.499984740745262"/>
        </patternFill>
      </fill>
    </dxf>
    <dxf>
      <font>
        <color theme="0"/>
      </font>
    </dxf>
    <dxf>
      <fill>
        <patternFill patternType="solid">
          <bgColor theme="9" tint="-0.499984740745262"/>
        </patternFill>
      </fill>
    </dxf>
    <dxf>
      <font>
        <color theme="0"/>
      </font>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ill>
        <patternFill>
          <bgColor theme="9" tint="-0.499984740745262"/>
        </patternFill>
      </fill>
    </dxf>
    <dxf>
      <fill>
        <patternFill>
          <bgColor theme="9" tint="-0.499984740745262"/>
        </patternFill>
      </fill>
    </dxf>
    <dxf>
      <fill>
        <patternFill>
          <fgColor theme="9" tint="-0.499984740745262"/>
        </patternFill>
      </fill>
    </dxf>
    <dxf>
      <fill>
        <patternFill>
          <fgColor theme="9" tint="-0.499984740745262"/>
        </patternFill>
      </fill>
    </dxf>
    <dxf>
      <fill>
        <patternFill>
          <bgColor theme="9" tint="-0.499984740745262"/>
        </patternFill>
      </fill>
    </dxf>
    <dxf>
      <font>
        <color theme="0"/>
      </font>
    </dxf>
    <dxf>
      <fill>
        <patternFill patternType="solid">
          <bgColor theme="9" tint="-0.499984740745262"/>
        </patternFill>
      </fill>
    </dxf>
    <dxf>
      <font>
        <color theme="0"/>
      </font>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ill>
        <patternFill>
          <fgColor theme="9" tint="-0.499984740745262"/>
        </patternFill>
      </fill>
      <alignment horizontal="general" vertical="bottom" textRotation="0" wrapText="0" indent="0" justifyLastLine="0" shrinkToFit="0" readingOrder="0"/>
    </dxf>
    <dxf>
      <fill>
        <patternFill>
          <fgColor theme="9" tint="-0.499984740745262"/>
        </patternFill>
      </fill>
      <alignment horizontal="general" vertical="bottom" textRotation="0" wrapText="0" indent="0" justifyLastLine="0" shrinkToFit="0" readingOrder="0"/>
    </dxf>
    <dxf>
      <fill>
        <patternFill>
          <bgColor theme="9" tint="-0.499984740745262"/>
        </patternFill>
      </fill>
    </dxf>
    <dxf>
      <fill>
        <patternFill>
          <bgColor theme="9" tint="-0.499984740745262"/>
        </patternFill>
      </fill>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ill>
        <patternFill>
          <fgColor theme="9" tint="-0.499984740745262"/>
        </patternFill>
      </fill>
      <alignment horizontal="general" vertical="bottom" textRotation="0" wrapText="0" indent="0" justifyLastLine="0" shrinkToFit="0" readingOrder="0"/>
    </dxf>
    <dxf>
      <fill>
        <patternFill>
          <fgColor theme="9" tint="-0.499984740745262"/>
        </patternFill>
      </fill>
      <alignment horizontal="general" vertical="bottom" textRotation="0" wrapText="0" indent="0" justifyLastLine="0" shrinkToFit="0" readingOrder="0"/>
    </dxf>
    <dxf>
      <fill>
        <patternFill>
          <bgColor theme="9" tint="-0.499984740745262"/>
        </patternFill>
      </fill>
    </dxf>
    <dxf>
      <fill>
        <patternFill>
          <bgColor theme="9"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ont>
        <color theme="0"/>
      </font>
    </dxf>
    <dxf>
      <font>
        <color theme="0"/>
      </font>
    </dxf>
    <dxf>
      <font>
        <color theme="0"/>
      </font>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ill>
        <patternFill patternType="solid">
          <bgColor theme="6" tint="-0.499984740745262"/>
        </patternFill>
      </fill>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ill>
        <patternFill>
          <fgColor theme="9" tint="-0.499984740745262"/>
        </patternFill>
      </fill>
    </dxf>
    <dxf>
      <fill>
        <patternFill>
          <fgColor theme="9" tint="-0.499984740745262"/>
        </patternFill>
      </fill>
    </dxf>
    <dxf>
      <fill>
        <patternFill>
          <fgColor theme="9" tint="-0.499984740745262"/>
        </patternFill>
      </fill>
    </dxf>
    <dxf>
      <fill>
        <patternFill>
          <bgColor theme="9" tint="-0.499984740745262"/>
        </patternFill>
      </fill>
    </dxf>
    <dxf>
      <font>
        <name val="Garamond"/>
        <family val="1"/>
      </font>
    </dxf>
    <dxf>
      <font>
        <name val="Garamond"/>
        <family val="1"/>
      </font>
    </dxf>
    <dxf>
      <font>
        <name val="Garamond"/>
        <family val="1"/>
      </font>
    </dxf>
    <dxf>
      <font>
        <name val="Garamond"/>
        <family val="1"/>
      </font>
    </dxf>
    <dxf>
      <font>
        <name val="Garamond"/>
        <family val="1"/>
      </font>
    </dxf>
    <dxf>
      <font>
        <name val="Garamond"/>
        <family val="1"/>
      </font>
    </dxf>
    <dxf>
      <font>
        <name val="Garamond"/>
        <family val="1"/>
      </font>
    </dxf>
    <dxf>
      <font>
        <name val="Garamond"/>
        <family val="1"/>
      </font>
    </dxf>
    <dxf>
      <font>
        <name val="Garamond"/>
        <family val="1"/>
      </font>
    </dxf>
    <dxf>
      <font>
        <name val="Garamond"/>
        <family val="1"/>
      </font>
    </dxf>
    <dxf>
      <font>
        <name val="Garamond"/>
        <family val="1"/>
      </font>
    </dxf>
    <dxf>
      <font>
        <color theme="0"/>
      </font>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ont>
        <name val="Garamond"/>
        <family val="1"/>
        <scheme val="none"/>
      </font>
    </dxf>
    <dxf>
      <font>
        <name val="Garamond"/>
        <family val="1"/>
        <scheme val="none"/>
      </font>
    </dxf>
    <dxf>
      <font>
        <name val="Garamond"/>
        <family val="1"/>
        <scheme val="none"/>
      </font>
    </dxf>
    <dxf>
      <font>
        <name val="Garamond"/>
        <family val="1"/>
        <scheme val="none"/>
      </font>
    </dxf>
    <dxf>
      <font>
        <color theme="0"/>
      </font>
      <fill>
        <patternFill patternType="solid">
          <fgColor indexed="64"/>
          <bgColor theme="9" tint="-0.499984740745262"/>
        </patternFill>
      </fill>
    </dxf>
    <dxf>
      <fill>
        <patternFill>
          <fgColor indexed="64"/>
          <bgColor theme="9" tint="-0.499984740745262"/>
        </patternFill>
      </fill>
    </dxf>
    <dxf>
      <fill>
        <patternFill>
          <fgColor indexed="64"/>
          <bgColor theme="9" tint="-0.499984740745262"/>
        </patternFill>
      </fill>
    </dxf>
    <dxf>
      <fill>
        <patternFill>
          <fgColor indexed="64"/>
          <bgColor theme="9" tint="-0.499984740745262"/>
        </patternFill>
      </fill>
    </dxf>
    <dxf>
      <fill>
        <patternFill>
          <bgColor theme="9" tint="-0.499984740745262"/>
        </patternFill>
      </fill>
    </dxf>
    <dxf>
      <font>
        <color theme="0"/>
      </font>
    </dxf>
    <dxf>
      <fill>
        <patternFill patternType="solid">
          <bgColor theme="6" tint="-0.499984740745262"/>
        </patternFill>
      </fill>
    </dxf>
    <dxf>
      <font>
        <color theme="0"/>
      </font>
    </dxf>
    <dxf>
      <font>
        <color theme="0"/>
      </font>
    </dxf>
    <dxf>
      <fill>
        <patternFill patternType="solid">
          <bgColor theme="6" tint="-0.499984740745262"/>
        </patternFill>
      </fill>
    </dxf>
    <dxf>
      <fill>
        <patternFill patternType="solid">
          <bgColor theme="6" tint="-0.499984740745262"/>
        </patternFill>
      </fill>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name val="Garamond"/>
        <family val="1"/>
        <scheme val="none"/>
      </font>
    </dxf>
    <dxf>
      <font>
        <strike val="0"/>
        <outline val="0"/>
        <shadow val="0"/>
        <u val="none"/>
        <vertAlign val="baseline"/>
        <sz val="11"/>
        <color theme="1"/>
        <name val="Garamond"/>
        <family val="1"/>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numFmt numFmtId="2" formatCode="0.0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2" formatCode="0.0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1" formatCode="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numFmt numFmtId="30" formatCode="@"/>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Garamond"/>
        <family val="1"/>
        <scheme val="none"/>
      </font>
    </dxf>
    <dxf>
      <border>
        <bottom style="thin">
          <color indexed="64"/>
        </bottom>
      </border>
    </dxf>
    <dxf>
      <font>
        <strike val="0"/>
        <outline val="0"/>
        <shadow val="0"/>
        <u val="none"/>
        <vertAlign val="baseline"/>
        <sz val="11"/>
        <color theme="0"/>
        <name val="Garamond"/>
        <family val="1"/>
        <scheme val="none"/>
      </font>
      <fill>
        <patternFill patternType="solid">
          <fgColor indexed="64"/>
          <bgColor theme="6" tint="-0.499984740745262"/>
        </patternFill>
      </fill>
      <border diagonalUp="0" diagonalDown="0" outline="0">
        <left style="thin">
          <color indexed="64"/>
        </left>
        <right style="thin">
          <color indexed="64"/>
        </right>
        <top/>
        <bottom/>
      </border>
    </dxf>
    <dxf>
      <font>
        <b/>
        <color theme="1"/>
      </font>
      <border>
        <bottom style="thin">
          <color theme="6"/>
        </bottom>
        <vertical/>
        <horizontal/>
      </border>
    </dxf>
    <dxf>
      <font>
        <sz val="20"/>
        <color theme="9" tint="-0.499984740745262"/>
        <name val="Garamond"/>
        <family val="1"/>
      </font>
      <fill>
        <patternFill>
          <bgColor theme="9" tint="-0.499984740745262"/>
        </patternFill>
      </fill>
      <border diagonalUp="0" diagonalDown="0">
        <left/>
        <right/>
        <top/>
        <bottom/>
        <vertical/>
        <horizontal/>
      </border>
    </dxf>
  </dxfs>
  <tableStyles count="1" defaultTableStyle="TableStyleMedium2" defaultPivotStyle="PivotStyleLight16">
    <tableStyle name="SlicerStyleDark3 2" pivot="0" table="0" count="10" xr9:uid="{2FF8414F-3D30-47D9-AB3F-FB45640F8596}">
      <tableStyleElement type="wholeTable" dxfId="199"/>
      <tableStyleElement type="headerRow" dxfId="19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20"/>
            <color theme="9" tint="-0.499984740745262"/>
            <name val="Garamond"/>
            <family val="1"/>
          </font>
          <fill>
            <patternFill patternType="solid">
              <fgColor auto="1"/>
              <bgColor theme="9" tint="0.7999816888943144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20"/>
            <color theme="6" tint="-0.249977111117893"/>
            <name val="Garamond"/>
            <family val="1"/>
          </font>
          <fill>
            <patternFill patternType="solid">
              <fgColor theme="6" tint="0.59999389629810485"/>
              <bgColor theme="6" tint="0.59999389629810485"/>
            </patternFill>
          </fill>
          <border diagonalUp="0" diagonalDown="0">
            <left/>
            <right/>
            <top/>
            <bottom/>
            <vertical/>
            <horizontal/>
          </border>
        </dxf>
        <dxf>
          <font>
            <sz val="20"/>
            <color theme="9" tint="-0.499984740745262"/>
            <name val="Garamond"/>
            <family val="1"/>
          </font>
          <fill>
            <patternFill patternType="solid">
              <fgColor theme="6"/>
              <bgColor theme="0"/>
            </patternFill>
          </fill>
          <border>
            <left style="thin">
              <color theme="6"/>
            </left>
            <right style="thin">
              <color theme="6"/>
            </right>
            <top style="thin">
              <color theme="6"/>
            </top>
            <bottom style="thin">
              <color theme="6"/>
            </bottom>
            <vertical/>
            <horizontal/>
          </border>
        </dxf>
        <dxf>
          <font>
            <b val="0"/>
            <i val="0"/>
            <sz val="20"/>
            <color theme="9" tint="-0.499984740745262"/>
            <name val="Garamond"/>
            <family val="1"/>
          </font>
          <fill>
            <patternFill patternType="solid">
              <fgColor rgb="FFDFDFDF"/>
              <bgColor theme="9" tint="0.79998168889431442"/>
            </patternFill>
          </fill>
          <border diagonalUp="0" diagonalDown="0">
            <left/>
            <right/>
            <top/>
            <bottom/>
            <vertical/>
            <horizontal/>
          </border>
        </dxf>
        <dxf>
          <font>
            <b val="0"/>
            <i val="0"/>
            <sz val="20"/>
            <color theme="9" tint="-0.499984740745262"/>
            <name val="Garamond"/>
            <family val="1"/>
          </font>
          <fill>
            <patternFill patternType="solid">
              <fgColor rgb="FFC0C0C0"/>
              <bgColor theme="9" tint="0.7999816888943144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Steps.xlsx]Age Demographics of Stroke!PivotTable3</c:name>
    <c:fmtId val="24"/>
  </c:pivotSource>
  <c:chart>
    <c:title>
      <c:tx>
        <c:rich>
          <a:bodyPr rot="0" spcFirstLastPara="1" vertOverflow="ellipsis" vert="horz" wrap="square" anchor="ctr" anchorCtr="1"/>
          <a:lstStyle/>
          <a:p>
            <a:pPr>
              <a:defRPr sz="1600" b="1" i="1" u="none" strike="noStrike" kern="1200" spc="0" baseline="0">
                <a:solidFill>
                  <a:schemeClr val="accent6">
                    <a:lumMod val="50000"/>
                  </a:schemeClr>
                </a:solidFill>
                <a:latin typeface="Garamond" panose="02020404030301010803" pitchFamily="18" charset="0"/>
                <a:ea typeface="+mn-ea"/>
                <a:cs typeface="+mn-cs"/>
              </a:defRPr>
            </a:pPr>
            <a:r>
              <a:rPr lang="en-US" sz="1600" b="1" i="1" u="none" strike="noStrike" baseline="0">
                <a:solidFill>
                  <a:schemeClr val="accent6">
                    <a:lumMod val="50000"/>
                  </a:schemeClr>
                </a:solidFill>
                <a:effectLst/>
              </a:rPr>
              <a:t>Age Demographics of Stroke Occurrence</a:t>
            </a:r>
            <a:r>
              <a:rPr lang="en-US" sz="1600" b="1" i="1" u="none" strike="noStrike" baseline="0">
                <a:solidFill>
                  <a:schemeClr val="accent6">
                    <a:lumMod val="50000"/>
                  </a:schemeClr>
                </a:solidFill>
              </a:rPr>
              <a:t> </a:t>
            </a:r>
            <a:endParaRPr lang="en-US" sz="1600" b="1" i="1">
              <a:solidFill>
                <a:schemeClr val="accent6">
                  <a:lumMod val="50000"/>
                </a:schemeClr>
              </a:solidFill>
            </a:endParaRPr>
          </a:p>
        </c:rich>
      </c:tx>
      <c:layout>
        <c:manualLayout>
          <c:xMode val="edge"/>
          <c:yMode val="edge"/>
          <c:x val="1.8909667541557301E-2"/>
          <c:y val="1.3888888888888888E-2"/>
        </c:manualLayout>
      </c:layout>
      <c:overlay val="0"/>
      <c:spPr>
        <a:noFill/>
        <a:ln>
          <a:noFill/>
        </a:ln>
        <a:effectLst/>
      </c:spPr>
      <c:txPr>
        <a:bodyPr rot="0" spcFirstLastPara="1" vertOverflow="ellipsis" vert="horz" wrap="square" anchor="ctr" anchorCtr="1"/>
        <a:lstStyle/>
        <a:p>
          <a:pPr>
            <a:defRPr sz="16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Demographics of Stroke'!$B$3</c:f>
              <c:strCache>
                <c:ptCount val="1"/>
                <c:pt idx="0">
                  <c:v>Total</c:v>
                </c:pt>
              </c:strCache>
            </c:strRef>
          </c:tx>
          <c:spPr>
            <a:solidFill>
              <a:schemeClr val="accent6">
                <a:lumMod val="50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Demographics of Stroke'!$A$4:$A$12</c:f>
              <c:strCache>
                <c:ptCount val="8"/>
                <c:pt idx="0">
                  <c:v>0-10</c:v>
                </c:pt>
                <c:pt idx="1">
                  <c:v>10-20</c:v>
                </c:pt>
                <c:pt idx="2">
                  <c:v>30-40</c:v>
                </c:pt>
                <c:pt idx="3">
                  <c:v>40-50</c:v>
                </c:pt>
                <c:pt idx="4">
                  <c:v>50-60</c:v>
                </c:pt>
                <c:pt idx="5">
                  <c:v>60-70</c:v>
                </c:pt>
                <c:pt idx="6">
                  <c:v>70-80</c:v>
                </c:pt>
                <c:pt idx="7">
                  <c:v>80-90</c:v>
                </c:pt>
              </c:strCache>
            </c:strRef>
          </c:cat>
          <c:val>
            <c:numRef>
              <c:f>'Age Demographics of Stroke'!$B$4:$B$12</c:f>
              <c:numCache>
                <c:formatCode>General</c:formatCode>
                <c:ptCount val="8"/>
                <c:pt idx="0">
                  <c:v>1</c:v>
                </c:pt>
                <c:pt idx="1">
                  <c:v>1</c:v>
                </c:pt>
                <c:pt idx="2">
                  <c:v>6</c:v>
                </c:pt>
                <c:pt idx="3">
                  <c:v>12</c:v>
                </c:pt>
                <c:pt idx="4">
                  <c:v>48</c:v>
                </c:pt>
                <c:pt idx="5">
                  <c:v>47</c:v>
                </c:pt>
                <c:pt idx="6">
                  <c:v>94</c:v>
                </c:pt>
                <c:pt idx="7">
                  <c:v>40</c:v>
                </c:pt>
              </c:numCache>
            </c:numRef>
          </c:val>
          <c:extLst>
            <c:ext xmlns:c16="http://schemas.microsoft.com/office/drawing/2014/chart" uri="{C3380CC4-5D6E-409C-BE32-E72D297353CC}">
              <c16:uniqueId val="{00000000-5F5A-46FC-826C-11C4D15FD9D6}"/>
            </c:ext>
          </c:extLst>
        </c:ser>
        <c:dLbls>
          <c:dLblPos val="outEnd"/>
          <c:showLegendKey val="0"/>
          <c:showVal val="1"/>
          <c:showCatName val="0"/>
          <c:showSerName val="0"/>
          <c:showPercent val="0"/>
          <c:showBubbleSize val="0"/>
        </c:dLbls>
        <c:gapWidth val="0"/>
        <c:overlap val="-27"/>
        <c:axId val="127750560"/>
        <c:axId val="127761120"/>
      </c:barChart>
      <c:catAx>
        <c:axId val="1277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27761120"/>
        <c:crosses val="autoZero"/>
        <c:auto val="1"/>
        <c:lblAlgn val="ctr"/>
        <c:lblOffset val="100"/>
        <c:noMultiLvlLbl val="0"/>
      </c:catAx>
      <c:valAx>
        <c:axId val="127761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775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Steps.xlsx]BMI Category Distribution!PivotTable3</c:name>
    <c:fmtId val="17"/>
  </c:pivotSource>
  <c:chart>
    <c:title>
      <c:tx>
        <c:rich>
          <a:bodyPr rot="0" spcFirstLastPara="1" vertOverflow="ellipsis" vert="horz" wrap="square" anchor="ctr" anchorCtr="1"/>
          <a:lstStyle/>
          <a:p>
            <a:pPr>
              <a:defRPr sz="1600" b="1" i="1" u="none" strike="noStrike" kern="1200" spc="0" baseline="0">
                <a:solidFill>
                  <a:schemeClr val="accent6">
                    <a:lumMod val="50000"/>
                  </a:schemeClr>
                </a:solidFill>
                <a:latin typeface="Garamond" panose="02020404030301010803" pitchFamily="18" charset="0"/>
                <a:ea typeface="+mn-ea"/>
                <a:cs typeface="+mn-cs"/>
              </a:defRPr>
            </a:pPr>
            <a:r>
              <a:rPr lang="en-US" sz="1600" b="1" i="1">
                <a:solidFill>
                  <a:schemeClr val="accent6">
                    <a:lumMod val="50000"/>
                  </a:schemeClr>
                </a:solidFill>
              </a:rPr>
              <a:t>BMI Category Distribution</a:t>
            </a:r>
          </a:p>
        </c:rich>
      </c:tx>
      <c:layout>
        <c:manualLayout>
          <c:xMode val="edge"/>
          <c:yMode val="edge"/>
          <c:x val="1.3847112860892392E-2"/>
          <c:y val="2.3148148148148147E-2"/>
        </c:manualLayout>
      </c:layout>
      <c:overlay val="0"/>
      <c:spPr>
        <a:noFill/>
        <a:ln>
          <a:noFill/>
        </a:ln>
        <a:effectLst/>
      </c:spPr>
      <c:txPr>
        <a:bodyPr rot="0" spcFirstLastPara="1" vertOverflow="ellipsis" vert="horz" wrap="square" anchor="ctr" anchorCtr="1"/>
        <a:lstStyle/>
        <a:p>
          <a:pPr>
            <a:defRPr sz="16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'BMI Category Distribution'!$B$3</c:f>
              <c:strCache>
                <c:ptCount val="1"/>
                <c:pt idx="0">
                  <c:v>ID Count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Category Distribution'!$A$4:$A$8</c:f>
              <c:strCache>
                <c:ptCount val="4"/>
                <c:pt idx="0">
                  <c:v>Obese</c:v>
                </c:pt>
                <c:pt idx="1">
                  <c:v>Overweight</c:v>
                </c:pt>
                <c:pt idx="2">
                  <c:v>Normal weight</c:v>
                </c:pt>
                <c:pt idx="3">
                  <c:v>Underweight</c:v>
                </c:pt>
              </c:strCache>
            </c:strRef>
          </c:cat>
          <c:val>
            <c:numRef>
              <c:f>'BMI Category Distribution'!$B$4:$B$8</c:f>
              <c:numCache>
                <c:formatCode>General</c:formatCode>
                <c:ptCount val="4"/>
                <c:pt idx="0">
                  <c:v>1920</c:v>
                </c:pt>
                <c:pt idx="1">
                  <c:v>1409</c:v>
                </c:pt>
                <c:pt idx="2">
                  <c:v>1243</c:v>
                </c:pt>
                <c:pt idx="3">
                  <c:v>337</c:v>
                </c:pt>
              </c:numCache>
            </c:numRef>
          </c:val>
          <c:extLst>
            <c:ext xmlns:c16="http://schemas.microsoft.com/office/drawing/2014/chart" uri="{C3380CC4-5D6E-409C-BE32-E72D297353CC}">
              <c16:uniqueId val="{00000001-113D-456E-9468-3AEA0D96D548}"/>
            </c:ext>
          </c:extLst>
        </c:ser>
        <c:ser>
          <c:idx val="1"/>
          <c:order val="1"/>
          <c:tx>
            <c:strRef>
              <c:f>'BMI Category Distribution'!$C$3</c:f>
              <c:strCache>
                <c:ptCount val="1"/>
                <c:pt idx="0">
                  <c:v>Stroke Count</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Category Distribution'!$A$4:$A$8</c:f>
              <c:strCache>
                <c:ptCount val="4"/>
                <c:pt idx="0">
                  <c:v>Obese</c:v>
                </c:pt>
                <c:pt idx="1">
                  <c:v>Overweight</c:v>
                </c:pt>
                <c:pt idx="2">
                  <c:v>Normal weight</c:v>
                </c:pt>
                <c:pt idx="3">
                  <c:v>Underweight</c:v>
                </c:pt>
              </c:strCache>
            </c:strRef>
          </c:cat>
          <c:val>
            <c:numRef>
              <c:f>'BMI Category Distribution'!$C$4:$C$8</c:f>
              <c:numCache>
                <c:formatCode>General</c:formatCode>
                <c:ptCount val="4"/>
                <c:pt idx="0">
                  <c:v>98</c:v>
                </c:pt>
                <c:pt idx="1">
                  <c:v>75</c:v>
                </c:pt>
                <c:pt idx="2">
                  <c:v>35</c:v>
                </c:pt>
                <c:pt idx="3">
                  <c:v>1</c:v>
                </c:pt>
              </c:numCache>
            </c:numRef>
          </c:val>
          <c:extLst>
            <c:ext xmlns:c16="http://schemas.microsoft.com/office/drawing/2014/chart" uri="{C3380CC4-5D6E-409C-BE32-E72D297353CC}">
              <c16:uniqueId val="{00000002-113D-456E-9468-3AEA0D96D548}"/>
            </c:ext>
          </c:extLst>
        </c:ser>
        <c:dLbls>
          <c:dLblPos val="outEnd"/>
          <c:showLegendKey val="0"/>
          <c:showVal val="1"/>
          <c:showCatName val="0"/>
          <c:showSerName val="0"/>
          <c:showPercent val="0"/>
          <c:showBubbleSize val="0"/>
        </c:dLbls>
        <c:gapWidth val="50"/>
        <c:overlap val="-27"/>
        <c:axId val="1648862448"/>
        <c:axId val="1648861488"/>
      </c:barChart>
      <c:catAx>
        <c:axId val="1648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48861488"/>
        <c:crosses val="autoZero"/>
        <c:auto val="1"/>
        <c:lblAlgn val="ctr"/>
        <c:lblOffset val="100"/>
        <c:noMultiLvlLbl val="0"/>
      </c:catAx>
      <c:valAx>
        <c:axId val="1648861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886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Steps.xlsx]Age Group Distribution of Hyper!PivotTable1</c:name>
    <c:fmtId val="19"/>
  </c:pivotSource>
  <c:chart>
    <c:title>
      <c:tx>
        <c:rich>
          <a:bodyPr rot="0" spcFirstLastPara="1" vertOverflow="ellipsis" vert="horz" wrap="square" anchor="ctr" anchorCtr="1"/>
          <a:lstStyle/>
          <a:p>
            <a:pPr>
              <a:defRPr sz="1600" b="1" i="1" u="none" strike="noStrike" kern="1200" spc="0" baseline="0">
                <a:solidFill>
                  <a:schemeClr val="accent6">
                    <a:lumMod val="50000"/>
                  </a:schemeClr>
                </a:solidFill>
                <a:latin typeface="Garamond" panose="02020404030301010803" pitchFamily="18" charset="0"/>
                <a:ea typeface="+mn-ea"/>
                <a:cs typeface="+mn-cs"/>
              </a:defRPr>
            </a:pPr>
            <a:endParaRPr lang="en-US" sz="1600" b="1" i="1">
              <a:solidFill>
                <a:schemeClr val="accent6">
                  <a:lumMod val="50000"/>
                </a:schemeClr>
              </a:solidFill>
            </a:endParaRPr>
          </a:p>
        </c:rich>
      </c:tx>
      <c:layout>
        <c:manualLayout>
          <c:xMode val="edge"/>
          <c:yMode val="edge"/>
          <c:x val="1.2367891513560813E-2"/>
          <c:y val="2.3148148148148147E-2"/>
        </c:manualLayout>
      </c:layout>
      <c:overlay val="0"/>
      <c:spPr>
        <a:noFill/>
        <a:ln>
          <a:noFill/>
        </a:ln>
        <a:effectLst/>
      </c:spPr>
      <c:txPr>
        <a:bodyPr rot="0" spcFirstLastPara="1" vertOverflow="ellipsis" vert="horz" wrap="square" anchor="ctr" anchorCtr="1"/>
        <a:lstStyle/>
        <a:p>
          <a:pPr>
            <a:defRPr sz="16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Distribution of Hyper'!$B$3</c:f>
              <c:strCache>
                <c:ptCount val="1"/>
                <c:pt idx="0">
                  <c:v>Hypertension Count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Distribution of Hyper'!$A$4:$A$8</c:f>
              <c:strCache>
                <c:ptCount val="4"/>
                <c:pt idx="0">
                  <c:v>Old</c:v>
                </c:pt>
                <c:pt idx="1">
                  <c:v>Middle-aged</c:v>
                </c:pt>
                <c:pt idx="2">
                  <c:v>Young Adult</c:v>
                </c:pt>
                <c:pt idx="3">
                  <c:v>Child</c:v>
                </c:pt>
              </c:strCache>
            </c:strRef>
          </c:cat>
          <c:val>
            <c:numRef>
              <c:f>'Age Group Distribution of Hyper'!$B$4:$B$8</c:f>
              <c:numCache>
                <c:formatCode>General</c:formatCode>
                <c:ptCount val="4"/>
                <c:pt idx="0">
                  <c:v>339</c:v>
                </c:pt>
                <c:pt idx="1">
                  <c:v>139</c:v>
                </c:pt>
                <c:pt idx="2">
                  <c:v>19</c:v>
                </c:pt>
                <c:pt idx="3">
                  <c:v>1</c:v>
                </c:pt>
              </c:numCache>
            </c:numRef>
          </c:val>
          <c:extLst>
            <c:ext xmlns:c16="http://schemas.microsoft.com/office/drawing/2014/chart" uri="{C3380CC4-5D6E-409C-BE32-E72D297353CC}">
              <c16:uniqueId val="{00000000-9E37-4D5C-B0FD-C8BD1B97E74E}"/>
            </c:ext>
          </c:extLst>
        </c:ser>
        <c:ser>
          <c:idx val="1"/>
          <c:order val="1"/>
          <c:tx>
            <c:strRef>
              <c:f>'Age Group Distribution of Hyper'!$C$3</c:f>
              <c:strCache>
                <c:ptCount val="1"/>
                <c:pt idx="0">
                  <c:v>Heart_Disease Count</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Distribution of Hyper'!$A$4:$A$8</c:f>
              <c:strCache>
                <c:ptCount val="4"/>
                <c:pt idx="0">
                  <c:v>Old</c:v>
                </c:pt>
                <c:pt idx="1">
                  <c:v>Middle-aged</c:v>
                </c:pt>
                <c:pt idx="2">
                  <c:v>Young Adult</c:v>
                </c:pt>
                <c:pt idx="3">
                  <c:v>Child</c:v>
                </c:pt>
              </c:strCache>
            </c:strRef>
          </c:cat>
          <c:val>
            <c:numRef>
              <c:f>'Age Group Distribution of Hyper'!$C$4:$C$8</c:f>
              <c:numCache>
                <c:formatCode>General</c:formatCode>
                <c:ptCount val="4"/>
                <c:pt idx="0">
                  <c:v>232</c:v>
                </c:pt>
                <c:pt idx="1">
                  <c:v>41</c:v>
                </c:pt>
                <c:pt idx="2">
                  <c:v>2</c:v>
                </c:pt>
                <c:pt idx="3">
                  <c:v>1</c:v>
                </c:pt>
              </c:numCache>
            </c:numRef>
          </c:val>
          <c:extLst>
            <c:ext xmlns:c16="http://schemas.microsoft.com/office/drawing/2014/chart" uri="{C3380CC4-5D6E-409C-BE32-E72D297353CC}">
              <c16:uniqueId val="{00000001-9E37-4D5C-B0FD-C8BD1B97E74E}"/>
            </c:ext>
          </c:extLst>
        </c:ser>
        <c:dLbls>
          <c:dLblPos val="outEnd"/>
          <c:showLegendKey val="0"/>
          <c:showVal val="1"/>
          <c:showCatName val="0"/>
          <c:showSerName val="0"/>
          <c:showPercent val="0"/>
          <c:showBubbleSize val="0"/>
        </c:dLbls>
        <c:gapWidth val="50"/>
        <c:axId val="339968223"/>
        <c:axId val="339986463"/>
      </c:barChart>
      <c:catAx>
        <c:axId val="339968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339986463"/>
        <c:crosses val="autoZero"/>
        <c:auto val="1"/>
        <c:lblAlgn val="ctr"/>
        <c:lblOffset val="100"/>
        <c:noMultiLvlLbl val="0"/>
      </c:catAx>
      <c:valAx>
        <c:axId val="3399864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3996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Steps.xlsx]Stroke Prevalence across Smoke_!PivotTable3</c:name>
    <c:fmtId val="18"/>
  </c:pivotSource>
  <c:chart>
    <c:title>
      <c:tx>
        <c:rich>
          <a:bodyPr rot="0" spcFirstLastPara="1" vertOverflow="ellipsis" vert="horz" wrap="square" anchor="ctr" anchorCtr="1"/>
          <a:lstStyle/>
          <a:p>
            <a:pPr>
              <a:defRPr sz="1920" b="1" i="1" u="none" strike="noStrike" kern="1200" spc="0" baseline="0">
                <a:solidFill>
                  <a:schemeClr val="accent6">
                    <a:lumMod val="50000"/>
                  </a:schemeClr>
                </a:solidFill>
                <a:latin typeface="Garamond" panose="02020404030301010803" pitchFamily="18" charset="0"/>
                <a:ea typeface="+mn-ea"/>
                <a:cs typeface="+mn-cs"/>
              </a:defRPr>
            </a:pPr>
            <a:r>
              <a:rPr lang="en-US" b="1" i="1">
                <a:solidFill>
                  <a:schemeClr val="accent6">
                    <a:lumMod val="50000"/>
                  </a:schemeClr>
                </a:solidFill>
              </a:rPr>
              <a:t>Stroke Prevalence across Smoke_Status</a:t>
            </a:r>
          </a:p>
        </c:rich>
      </c:tx>
      <c:layout>
        <c:manualLayout>
          <c:xMode val="edge"/>
          <c:yMode val="edge"/>
          <c:x val="2.0517647058823505E-2"/>
          <c:y val="1.3888888888888888E-2"/>
        </c:manualLayout>
      </c:layout>
      <c:overlay val="0"/>
      <c:spPr>
        <a:noFill/>
        <a:ln>
          <a:noFill/>
        </a:ln>
        <a:effectLst/>
      </c:spPr>
      <c:txPr>
        <a:bodyPr rot="0" spcFirstLastPara="1" vertOverflow="ellipsis" vert="horz" wrap="square" anchor="ctr" anchorCtr="1"/>
        <a:lstStyle/>
        <a:p>
          <a:pPr>
            <a:defRPr sz="192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s>
    <c:plotArea>
      <c:layout/>
      <c:barChart>
        <c:barDir val="col"/>
        <c:grouping val="clustered"/>
        <c:varyColors val="0"/>
        <c:ser>
          <c:idx val="0"/>
          <c:order val="0"/>
          <c:tx>
            <c:strRef>
              <c:f>'Stroke Prevalence across Smoke_'!$B$3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D-4F44-4C39-8086-FB979148531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E-4F44-4C39-8086-FB979148531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F-4F44-4C39-8086-FB979148531C}"/>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0-4F44-4C39-8086-FB979148531C}"/>
              </c:ext>
            </c:extLst>
          </c:dPt>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'Stroke Prevalence across Smoke_'!$A$4:$A$8</c:f>
              <c:strCache>
                <c:ptCount val="4"/>
                <c:pt idx="0">
                  <c:v>never smoked</c:v>
                </c:pt>
                <c:pt idx="1">
                  <c:v>formerly smoked</c:v>
                </c:pt>
                <c:pt idx="2">
                  <c:v>Unknown</c:v>
                </c:pt>
                <c:pt idx="3">
                  <c:v>smokes</c:v>
                </c:pt>
              </c:strCache>
            </c:strRef>
          </c:cat>
          <c:val>
            <c:numRef>
              <c:f>'Stroke Prevalence across Smoke_'!$B$4:$B$8</c:f>
              <c:numCache>
                <c:formatCode>General</c:formatCode>
                <c:ptCount val="4"/>
                <c:pt idx="0">
                  <c:v>90</c:v>
                </c:pt>
                <c:pt idx="1">
                  <c:v>70</c:v>
                </c:pt>
                <c:pt idx="2">
                  <c:v>47</c:v>
                </c:pt>
                <c:pt idx="3">
                  <c:v>42</c:v>
                </c:pt>
              </c:numCache>
            </c:numRef>
          </c:val>
          <c:extLst>
            <c:ext xmlns:c16="http://schemas.microsoft.com/office/drawing/2014/chart" uri="{C3380CC4-5D6E-409C-BE32-E72D297353CC}">
              <c16:uniqueId val="{0000000A-4F44-4C39-8086-FB979148531C}"/>
            </c:ext>
          </c:extLst>
        </c:ser>
        <c:dLbls>
          <c:dLblPos val="outEnd"/>
          <c:showLegendKey val="0"/>
          <c:showVal val="1"/>
          <c:showCatName val="0"/>
          <c:showSerName val="0"/>
          <c:showPercent val="0"/>
          <c:showBubbleSize val="0"/>
        </c:dLbls>
        <c:gapWidth val="53"/>
        <c:overlap val="-27"/>
        <c:axId val="1648862448"/>
        <c:axId val="1648861488"/>
      </c:barChart>
      <c:catAx>
        <c:axId val="1648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48861488"/>
        <c:crosses val="autoZero"/>
        <c:auto val="1"/>
        <c:lblAlgn val="ctr"/>
        <c:lblOffset val="100"/>
        <c:noMultiLvlLbl val="0"/>
      </c:catAx>
      <c:valAx>
        <c:axId val="1648861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88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Steps.xlsx]Stroke Prevalence across GLC!PivotTable3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50000"/>
            </a:schemeClr>
          </a:solidFill>
          <a:ln>
            <a:noFill/>
          </a:ln>
          <a:effectLst/>
        </c:spPr>
      </c:pivotFmt>
      <c:pivotFmt>
        <c:idx val="23"/>
        <c:spPr>
          <a:solidFill>
            <a:schemeClr val="accent3">
              <a:lumMod val="75000"/>
            </a:schemeClr>
          </a:solidFill>
          <a:ln>
            <a:noFill/>
          </a:ln>
          <a:effectLst/>
        </c:spPr>
      </c:pivotFmt>
      <c:pivotFmt>
        <c:idx val="24"/>
        <c:spPr>
          <a:solidFill>
            <a:schemeClr val="accent3">
              <a:lumMod val="60000"/>
              <a:lumOff val="40000"/>
            </a:schemeClr>
          </a:solidFill>
          <a:ln>
            <a:noFill/>
          </a:ln>
          <a:effectLst/>
        </c:spPr>
      </c:pivotFmt>
      <c:pivotFmt>
        <c:idx val="25"/>
        <c:spPr>
          <a:solidFill>
            <a:schemeClr val="accent3">
              <a:lumMod val="40000"/>
              <a:lumOff val="6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lumMod val="50000"/>
            </a:schemeClr>
          </a:solidFill>
          <a:ln>
            <a:noFill/>
          </a:ln>
          <a:effectLst/>
        </c:spPr>
      </c:pivotFmt>
      <c:pivotFmt>
        <c:idx val="28"/>
        <c:spPr>
          <a:solidFill>
            <a:schemeClr val="accent3">
              <a:lumMod val="75000"/>
            </a:schemeClr>
          </a:solidFill>
          <a:ln>
            <a:noFill/>
          </a:ln>
          <a:effectLst/>
        </c:spPr>
      </c:pivotFmt>
      <c:pivotFmt>
        <c:idx val="29"/>
        <c:spPr>
          <a:solidFill>
            <a:schemeClr val="accent3">
              <a:lumMod val="60000"/>
              <a:lumOff val="40000"/>
            </a:schemeClr>
          </a:solidFill>
          <a:ln>
            <a:noFill/>
          </a:ln>
          <a:effectLst/>
        </c:spPr>
      </c:pivotFmt>
      <c:pivotFmt>
        <c:idx val="30"/>
        <c:spPr>
          <a:solidFill>
            <a:schemeClr val="accent3">
              <a:lumMod val="40000"/>
              <a:lumOff val="60000"/>
            </a:schemeClr>
          </a:solidFill>
          <a:ln>
            <a:noFill/>
          </a:ln>
          <a:effectLst/>
        </c:spPr>
      </c:pivotFmt>
      <c:pivotFmt>
        <c:idx val="31"/>
        <c:spPr>
          <a:solidFill>
            <a:schemeClr val="accent6">
              <a:lumMod val="50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s>
    <c:plotArea>
      <c:layout/>
      <c:pieChart>
        <c:varyColors val="1"/>
        <c:ser>
          <c:idx val="0"/>
          <c:order val="0"/>
          <c:tx>
            <c:strRef>
              <c:f>'Stroke Prevalence across GLC'!$B$3</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1-B1D3-4FFA-A0C0-AEE0E4DC8597}"/>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B1D3-4FFA-A0C0-AEE0E4DC8597}"/>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B1D3-4FFA-A0C0-AEE0E4DC8597}"/>
              </c:ext>
            </c:extLst>
          </c:dPt>
          <c:dPt>
            <c:idx val="3"/>
            <c:bubble3D val="0"/>
            <c:spPr>
              <a:solidFill>
                <a:schemeClr val="accent4"/>
              </a:solidFill>
              <a:ln>
                <a:noFill/>
              </a:ln>
              <a:effectLst/>
            </c:spPr>
            <c:extLst>
              <c:ext xmlns:c16="http://schemas.microsoft.com/office/drawing/2014/chart" uri="{C3380CC4-5D6E-409C-BE32-E72D297353CC}">
                <c16:uniqueId val="{00000007-B1D3-4FFA-A0C0-AEE0E4DC85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'Stroke Prevalence across GLC'!$A$4:$A$7</c:f>
              <c:strCache>
                <c:ptCount val="3"/>
                <c:pt idx="0">
                  <c:v>Normal</c:v>
                </c:pt>
                <c:pt idx="1">
                  <c:v>Diabetic</c:v>
                </c:pt>
                <c:pt idx="2">
                  <c:v>Prediabetic</c:v>
                </c:pt>
              </c:strCache>
            </c:strRef>
          </c:cat>
          <c:val>
            <c:numRef>
              <c:f>'Stroke Prevalence across GLC'!$B$4:$B$7</c:f>
              <c:numCache>
                <c:formatCode>General</c:formatCode>
                <c:ptCount val="3"/>
                <c:pt idx="0">
                  <c:v>156</c:v>
                </c:pt>
                <c:pt idx="1">
                  <c:v>56</c:v>
                </c:pt>
                <c:pt idx="2">
                  <c:v>37</c:v>
                </c:pt>
              </c:numCache>
            </c:numRef>
          </c:val>
          <c:extLst>
            <c:ext xmlns:c16="http://schemas.microsoft.com/office/drawing/2014/chart" uri="{C3380CC4-5D6E-409C-BE32-E72D297353CC}">
              <c16:uniqueId val="{00000008-B1D3-4FFA-A0C0-AEE0E4DC8597}"/>
            </c:ext>
          </c:extLst>
        </c:ser>
        <c:dLbls>
          <c:showLegendKey val="0"/>
          <c:showVal val="0"/>
          <c:showCatName val="0"/>
          <c:showSerName val="0"/>
          <c:showPercent val="0"/>
          <c:showBubbleSize val="0"/>
          <c:showLeaderLines val="1"/>
        </c:dLbls>
        <c:firstSliceAng val="14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Steps.xlsx]Impact of Work Type on Stroke C!PivotTable3</c:name>
    <c:fmtId val="19"/>
  </c:pivotSource>
  <c:chart>
    <c:title>
      <c:tx>
        <c:rich>
          <a:bodyPr rot="0" spcFirstLastPara="1" vertOverflow="ellipsis" vert="horz" wrap="square" anchor="ctr" anchorCtr="1"/>
          <a:lstStyle/>
          <a:p>
            <a:pPr>
              <a:defRPr sz="1400" b="1" i="1" u="none" strike="noStrike" kern="1200" spc="0" baseline="0">
                <a:solidFill>
                  <a:schemeClr val="accent6">
                    <a:lumMod val="50000"/>
                  </a:schemeClr>
                </a:solidFill>
                <a:latin typeface="Garamond" panose="02020404030301010803" pitchFamily="18" charset="0"/>
                <a:ea typeface="+mn-ea"/>
                <a:cs typeface="+mn-cs"/>
              </a:defRPr>
            </a:pPr>
            <a:r>
              <a:rPr lang="en-US" sz="1400" b="1" i="1" u="none" strike="noStrike" baseline="0">
                <a:solidFill>
                  <a:schemeClr val="accent6">
                    <a:lumMod val="50000"/>
                  </a:schemeClr>
                </a:solidFill>
              </a:rPr>
              <a:t>Impact of Work Type on Stroke Cases</a:t>
            </a:r>
            <a:endParaRPr lang="en-US" b="1" i="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s>
    <c:plotArea>
      <c:layout/>
      <c:barChart>
        <c:barDir val="col"/>
        <c:grouping val="clustered"/>
        <c:varyColors val="0"/>
        <c:ser>
          <c:idx val="0"/>
          <c:order val="0"/>
          <c:tx>
            <c:strRef>
              <c:f>'Impact of Work Type on Stroke C'!$B$3</c:f>
              <c:strCache>
                <c:ptCount val="1"/>
                <c:pt idx="0">
                  <c:v>Total</c:v>
                </c:pt>
              </c:strCache>
            </c:strRef>
          </c:tx>
          <c:spPr>
            <a:solidFill>
              <a:schemeClr val="accent6">
                <a:lumMod val="20000"/>
                <a:lumOff val="8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0-03F4-4F2A-B94A-92B59F61AB8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03F4-4F2A-B94A-92B59F61AB8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03F4-4F2A-B94A-92B59F61AB85}"/>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03F4-4F2A-B94A-92B59F61AB85}"/>
              </c:ext>
            </c:extLst>
          </c:dPt>
          <c:cat>
            <c:strRef>
              <c:f>'Impact of Work Type on Stroke C'!$A$4:$A$9</c:f>
              <c:strCache>
                <c:ptCount val="5"/>
                <c:pt idx="0">
                  <c:v>Private</c:v>
                </c:pt>
                <c:pt idx="1">
                  <c:v>Self-employed</c:v>
                </c:pt>
                <c:pt idx="2">
                  <c:v>Govt_job</c:v>
                </c:pt>
                <c:pt idx="3">
                  <c:v>children</c:v>
                </c:pt>
                <c:pt idx="4">
                  <c:v>Never_worked</c:v>
                </c:pt>
              </c:strCache>
            </c:strRef>
          </c:cat>
          <c:val>
            <c:numRef>
              <c:f>'Impact of Work Type on Stroke C'!$B$4:$B$9</c:f>
              <c:numCache>
                <c:formatCode>General</c:formatCode>
                <c:ptCount val="5"/>
                <c:pt idx="0">
                  <c:v>149</c:v>
                </c:pt>
                <c:pt idx="1">
                  <c:v>65</c:v>
                </c:pt>
                <c:pt idx="2">
                  <c:v>33</c:v>
                </c:pt>
                <c:pt idx="3">
                  <c:v>2</c:v>
                </c:pt>
                <c:pt idx="4">
                  <c:v>0</c:v>
                </c:pt>
              </c:numCache>
            </c:numRef>
          </c:val>
          <c:extLst>
            <c:ext xmlns:c16="http://schemas.microsoft.com/office/drawing/2014/chart" uri="{C3380CC4-5D6E-409C-BE32-E72D297353CC}">
              <c16:uniqueId val="{00000001-10D6-407F-8F8B-DC832822FEF4}"/>
            </c:ext>
          </c:extLst>
        </c:ser>
        <c:dLbls>
          <c:showLegendKey val="0"/>
          <c:showVal val="0"/>
          <c:showCatName val="0"/>
          <c:showSerName val="0"/>
          <c:showPercent val="0"/>
          <c:showBubbleSize val="0"/>
        </c:dLbls>
        <c:gapWidth val="50"/>
        <c:overlap val="-27"/>
        <c:axId val="1648862448"/>
        <c:axId val="1648861488"/>
      </c:barChart>
      <c:catAx>
        <c:axId val="1648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48861488"/>
        <c:crosses val="autoZero"/>
        <c:auto val="1"/>
        <c:lblAlgn val="ctr"/>
        <c:lblOffset val="100"/>
        <c:noMultiLvlLbl val="0"/>
      </c:catAx>
      <c:valAx>
        <c:axId val="1648861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88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Steps.xlsx]Impact of Marriage on Stroke!PivotTable3</c:name>
    <c:fmtId val="20"/>
  </c:pivotSource>
  <c:chart>
    <c:title>
      <c:tx>
        <c:rich>
          <a:bodyPr rot="0" spcFirstLastPara="1" vertOverflow="ellipsis" vert="horz" wrap="square" anchor="ctr" anchorCtr="1"/>
          <a:lstStyle/>
          <a:p>
            <a:pPr>
              <a:defRPr sz="2000" b="1" i="1" u="none" strike="noStrike" kern="1200" spc="0" baseline="0">
                <a:solidFill>
                  <a:schemeClr val="accent6">
                    <a:lumMod val="50000"/>
                  </a:schemeClr>
                </a:solidFill>
                <a:latin typeface="Garamond" panose="02020404030301010803" pitchFamily="18" charset="0"/>
                <a:ea typeface="+mn-ea"/>
                <a:cs typeface="+mn-cs"/>
              </a:defRPr>
            </a:pPr>
            <a:r>
              <a:rPr lang="en-US" sz="2000" b="1" i="1" u="none" strike="noStrike" baseline="0">
                <a:solidFill>
                  <a:schemeClr val="accent6">
                    <a:lumMod val="50000"/>
                  </a:schemeClr>
                </a:solidFill>
              </a:rPr>
              <a:t>Impact of Marriage on Stroke</a:t>
            </a:r>
            <a:endParaRPr lang="en-US" sz="2000" b="1" i="1">
              <a:solidFill>
                <a:schemeClr val="accent6">
                  <a:lumMod val="50000"/>
                </a:schemeClr>
              </a:solidFill>
            </a:endParaRPr>
          </a:p>
        </c:rich>
      </c:tx>
      <c:layout>
        <c:manualLayout>
          <c:xMode val="edge"/>
          <c:yMode val="edge"/>
          <c:x val="2.0478947173856787E-2"/>
          <c:y val="2.7777777777777776E-2"/>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lumMod val="60000"/>
              <a:lumOff val="40000"/>
            </a:schemeClr>
          </a:solidFill>
          <a:ln>
            <a:noFill/>
          </a:ln>
          <a:effectLst/>
        </c:spPr>
      </c:pivotFmt>
    </c:pivotFmts>
    <c:plotArea>
      <c:layout/>
      <c:barChart>
        <c:barDir val="col"/>
        <c:grouping val="clustered"/>
        <c:varyColors val="0"/>
        <c:ser>
          <c:idx val="0"/>
          <c:order val="0"/>
          <c:tx>
            <c:strRef>
              <c:f>'Impact of Marriage on Stroke'!$B$3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0-C94B-4B32-92DC-6D03C0E6A7AE}"/>
              </c:ext>
            </c:extLst>
          </c:dPt>
          <c:cat>
            <c:strRef>
              <c:f>'Impact of Marriage on Stroke'!$A$4:$A$6</c:f>
              <c:strCache>
                <c:ptCount val="2"/>
                <c:pt idx="0">
                  <c:v>Yes</c:v>
                </c:pt>
                <c:pt idx="1">
                  <c:v>No</c:v>
                </c:pt>
              </c:strCache>
            </c:strRef>
          </c:cat>
          <c:val>
            <c:numRef>
              <c:f>'Impact of Marriage on Stroke'!$B$4:$B$6</c:f>
              <c:numCache>
                <c:formatCode>General</c:formatCode>
                <c:ptCount val="2"/>
                <c:pt idx="0">
                  <c:v>220</c:v>
                </c:pt>
                <c:pt idx="1">
                  <c:v>29</c:v>
                </c:pt>
              </c:numCache>
            </c:numRef>
          </c:val>
          <c:extLst>
            <c:ext xmlns:c16="http://schemas.microsoft.com/office/drawing/2014/chart" uri="{C3380CC4-5D6E-409C-BE32-E72D297353CC}">
              <c16:uniqueId val="{00000009-C94B-4B32-92DC-6D03C0E6A7AE}"/>
            </c:ext>
          </c:extLst>
        </c:ser>
        <c:dLbls>
          <c:showLegendKey val="0"/>
          <c:showVal val="0"/>
          <c:showCatName val="0"/>
          <c:showSerName val="0"/>
          <c:showPercent val="0"/>
          <c:showBubbleSize val="0"/>
        </c:dLbls>
        <c:gapWidth val="50"/>
        <c:overlap val="-27"/>
        <c:axId val="1648862448"/>
        <c:axId val="1648861488"/>
      </c:barChart>
      <c:catAx>
        <c:axId val="1648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48861488"/>
        <c:crosses val="autoZero"/>
        <c:auto val="1"/>
        <c:lblAlgn val="ctr"/>
        <c:lblOffset val="100"/>
        <c:noMultiLvlLbl val="0"/>
      </c:catAx>
      <c:valAx>
        <c:axId val="1648861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88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Steps.xlsx]Stroke Cases by Residence Type!PivotTable3</c:name>
    <c:fmtId val="30"/>
  </c:pivotSource>
  <c:chart>
    <c:title>
      <c:tx>
        <c:rich>
          <a:bodyPr rot="0" spcFirstLastPara="1" vertOverflow="ellipsis" vert="horz" wrap="square" anchor="ctr" anchorCtr="1"/>
          <a:lstStyle/>
          <a:p>
            <a:pPr>
              <a:defRPr sz="2000" b="1" i="1" u="none" strike="noStrike" kern="1200" spc="0" baseline="0">
                <a:solidFill>
                  <a:schemeClr val="accent6">
                    <a:lumMod val="50000"/>
                  </a:schemeClr>
                </a:solidFill>
                <a:latin typeface="Garamond" panose="02020404030301010803" pitchFamily="18" charset="0"/>
                <a:ea typeface="+mn-ea"/>
                <a:cs typeface="+mn-cs"/>
              </a:defRPr>
            </a:pPr>
            <a:r>
              <a:rPr lang="en-US" sz="2000" b="1" i="1" u="none" strike="noStrike" baseline="0"/>
              <a:t>Stroke Cases by Residence Type</a:t>
            </a:r>
            <a:endParaRPr lang="en-US" sz="2000" b="1" i="1">
              <a:solidFill>
                <a:schemeClr val="accent6">
                  <a:lumMod val="50000"/>
                </a:schemeClr>
              </a:solidFill>
            </a:endParaRPr>
          </a:p>
        </c:rich>
      </c:tx>
      <c:layout>
        <c:manualLayout>
          <c:xMode val="edge"/>
          <c:yMode val="edge"/>
          <c:x val="2.0478947173856787E-2"/>
          <c:y val="2.7777777777777776E-2"/>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50000"/>
            </a:schemeClr>
          </a:solidFill>
          <a:ln>
            <a:noFill/>
          </a:ln>
          <a:effectLst/>
        </c:spPr>
      </c:pivotFmt>
      <c:pivotFmt>
        <c:idx val="19"/>
        <c:spPr>
          <a:solidFill>
            <a:schemeClr val="accent6">
              <a:lumMod val="75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lumMod val="60000"/>
              <a:lumOff val="40000"/>
            </a:schemeClr>
          </a:solidFill>
          <a:ln>
            <a:noFill/>
          </a:ln>
          <a:effectLst/>
        </c:spPr>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lumMod val="60000"/>
              <a:lumOff val="40000"/>
            </a:schemeClr>
          </a:solidFill>
          <a:ln>
            <a:noFill/>
          </a:ln>
          <a:effectLst/>
        </c:spPr>
      </c:pivotFmt>
      <c:pivotFmt>
        <c:idx val="33"/>
        <c:spPr>
          <a:solidFill>
            <a:schemeClr val="accent6">
              <a:lumMod val="60000"/>
              <a:lumOff val="40000"/>
            </a:schemeClr>
          </a:solidFill>
          <a:ln>
            <a:noFill/>
          </a:ln>
          <a:effectLst/>
        </c:spPr>
      </c:pivotFmt>
    </c:pivotFmts>
    <c:plotArea>
      <c:layout/>
      <c:barChart>
        <c:barDir val="col"/>
        <c:grouping val="clustered"/>
        <c:varyColors val="0"/>
        <c:ser>
          <c:idx val="0"/>
          <c:order val="0"/>
          <c:tx>
            <c:strRef>
              <c:f>'Stroke Cases by Residence Type'!$B$3</c:f>
              <c:strCache>
                <c:ptCount val="1"/>
                <c:pt idx="0">
                  <c:v>Total</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1-D7DC-41CE-9F0A-977B20E9C724}"/>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A794-41B7-BD72-7A6055F0649F}"/>
              </c:ext>
            </c:extLst>
          </c:dPt>
          <c:cat>
            <c:strRef>
              <c:f>'Stroke Cases by Residence Type'!$A$4:$A$6</c:f>
              <c:strCache>
                <c:ptCount val="2"/>
                <c:pt idx="0">
                  <c:v>Urban</c:v>
                </c:pt>
                <c:pt idx="1">
                  <c:v>Rural</c:v>
                </c:pt>
              </c:strCache>
            </c:strRef>
          </c:cat>
          <c:val>
            <c:numRef>
              <c:f>'Stroke Cases by Residence Type'!$B$4:$B$6</c:f>
              <c:numCache>
                <c:formatCode>General</c:formatCode>
                <c:ptCount val="2"/>
                <c:pt idx="0">
                  <c:v>135</c:v>
                </c:pt>
                <c:pt idx="1">
                  <c:v>114</c:v>
                </c:pt>
              </c:numCache>
            </c:numRef>
          </c:val>
          <c:extLst>
            <c:ext xmlns:c16="http://schemas.microsoft.com/office/drawing/2014/chart" uri="{C3380CC4-5D6E-409C-BE32-E72D297353CC}">
              <c16:uniqueId val="{00000002-A794-41B7-BD72-7A6055F0649F}"/>
            </c:ext>
          </c:extLst>
        </c:ser>
        <c:dLbls>
          <c:showLegendKey val="0"/>
          <c:showVal val="0"/>
          <c:showCatName val="0"/>
          <c:showSerName val="0"/>
          <c:showPercent val="0"/>
          <c:showBubbleSize val="0"/>
        </c:dLbls>
        <c:gapWidth val="50"/>
        <c:overlap val="-27"/>
        <c:axId val="1648862448"/>
        <c:axId val="1648861488"/>
      </c:barChart>
      <c:catAx>
        <c:axId val="1648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48861488"/>
        <c:crosses val="autoZero"/>
        <c:auto val="1"/>
        <c:lblAlgn val="ctr"/>
        <c:lblOffset val="100"/>
        <c:noMultiLvlLbl val="0"/>
      </c:catAx>
      <c:valAx>
        <c:axId val="1648861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88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Steps.xlsx]Age Demographics of Stroke!PivotTable3</c:name>
    <c:fmtId val="31"/>
  </c:pivotSource>
  <c:chart>
    <c:title>
      <c:tx>
        <c:rich>
          <a:bodyPr rot="0" spcFirstLastPara="1" vertOverflow="ellipsis" vert="horz" wrap="square" anchor="ctr" anchorCtr="1"/>
          <a:lstStyle/>
          <a:p>
            <a:pPr>
              <a:defRPr sz="2800" b="1" i="1" u="none" strike="noStrike" kern="1200" spc="0" baseline="0">
                <a:solidFill>
                  <a:schemeClr val="accent6">
                    <a:lumMod val="50000"/>
                  </a:schemeClr>
                </a:solidFill>
                <a:latin typeface="Garamond" panose="02020404030301010803" pitchFamily="18" charset="0"/>
                <a:ea typeface="+mn-ea"/>
                <a:cs typeface="+mn-cs"/>
              </a:defRPr>
            </a:pPr>
            <a:r>
              <a:rPr lang="en-US" sz="2800" b="1" i="1">
                <a:solidFill>
                  <a:schemeClr val="accent6">
                    <a:lumMod val="50000"/>
                  </a:schemeClr>
                </a:solidFill>
              </a:rPr>
              <a:t> </a:t>
            </a:r>
          </a:p>
        </c:rich>
      </c:tx>
      <c:layout>
        <c:manualLayout>
          <c:xMode val="edge"/>
          <c:yMode val="edge"/>
          <c:x val="1.8909667541557301E-2"/>
          <c:y val="1.3888888888888888E-2"/>
        </c:manualLayout>
      </c:layout>
      <c:overlay val="0"/>
      <c:spPr>
        <a:noFill/>
        <a:ln>
          <a:noFill/>
        </a:ln>
        <a:effectLst/>
      </c:spPr>
      <c:txPr>
        <a:bodyPr rot="0" spcFirstLastPara="1" vertOverflow="ellipsis" vert="horz" wrap="square" anchor="ctr" anchorCtr="1"/>
        <a:lstStyle/>
        <a:p>
          <a:pPr>
            <a:defRPr sz="28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75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Demographics of Stroke'!$B$3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Demographics of Stroke'!$A$4:$A$12</c:f>
              <c:strCache>
                <c:ptCount val="8"/>
                <c:pt idx="0">
                  <c:v>0-10</c:v>
                </c:pt>
                <c:pt idx="1">
                  <c:v>10-20</c:v>
                </c:pt>
                <c:pt idx="2">
                  <c:v>30-40</c:v>
                </c:pt>
                <c:pt idx="3">
                  <c:v>40-50</c:v>
                </c:pt>
                <c:pt idx="4">
                  <c:v>50-60</c:v>
                </c:pt>
                <c:pt idx="5">
                  <c:v>60-70</c:v>
                </c:pt>
                <c:pt idx="6">
                  <c:v>70-80</c:v>
                </c:pt>
                <c:pt idx="7">
                  <c:v>80-90</c:v>
                </c:pt>
              </c:strCache>
            </c:strRef>
          </c:cat>
          <c:val>
            <c:numRef>
              <c:f>'Age Demographics of Stroke'!$B$4:$B$12</c:f>
              <c:numCache>
                <c:formatCode>General</c:formatCode>
                <c:ptCount val="8"/>
                <c:pt idx="0">
                  <c:v>1</c:v>
                </c:pt>
                <c:pt idx="1">
                  <c:v>1</c:v>
                </c:pt>
                <c:pt idx="2">
                  <c:v>6</c:v>
                </c:pt>
                <c:pt idx="3">
                  <c:v>12</c:v>
                </c:pt>
                <c:pt idx="4">
                  <c:v>48</c:v>
                </c:pt>
                <c:pt idx="5">
                  <c:v>47</c:v>
                </c:pt>
                <c:pt idx="6">
                  <c:v>94</c:v>
                </c:pt>
                <c:pt idx="7">
                  <c:v>40</c:v>
                </c:pt>
              </c:numCache>
            </c:numRef>
          </c:val>
          <c:extLst>
            <c:ext xmlns:c16="http://schemas.microsoft.com/office/drawing/2014/chart" uri="{C3380CC4-5D6E-409C-BE32-E72D297353CC}">
              <c16:uniqueId val="{00000000-D2C2-4746-BE11-16E16E3BB1C9}"/>
            </c:ext>
          </c:extLst>
        </c:ser>
        <c:dLbls>
          <c:dLblPos val="outEnd"/>
          <c:showLegendKey val="0"/>
          <c:showVal val="1"/>
          <c:showCatName val="0"/>
          <c:showSerName val="0"/>
          <c:showPercent val="0"/>
          <c:showBubbleSize val="0"/>
        </c:dLbls>
        <c:gapWidth val="0"/>
        <c:overlap val="-27"/>
        <c:axId val="127750560"/>
        <c:axId val="127761120"/>
      </c:barChart>
      <c:catAx>
        <c:axId val="1277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27761120"/>
        <c:crosses val="autoZero"/>
        <c:auto val="1"/>
        <c:lblAlgn val="ctr"/>
        <c:lblOffset val="100"/>
        <c:noMultiLvlLbl val="0"/>
      </c:catAx>
      <c:valAx>
        <c:axId val="1277611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775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24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Steps.xlsx]BMI Category Distribution!PivotTable3</c:name>
    <c:fmtId val="20"/>
  </c:pivotSource>
  <c:chart>
    <c:title>
      <c:tx>
        <c:rich>
          <a:bodyPr rot="0" spcFirstLastPara="1" vertOverflow="ellipsis" vert="horz" wrap="square" anchor="ctr" anchorCtr="1"/>
          <a:lstStyle/>
          <a:p>
            <a:pPr>
              <a:defRPr sz="2800" b="1" i="1" u="none" strike="noStrike" kern="1200" spc="0" baseline="0">
                <a:solidFill>
                  <a:schemeClr val="accent6">
                    <a:lumMod val="50000"/>
                  </a:schemeClr>
                </a:solidFill>
                <a:latin typeface="Garamond" panose="02020404030301010803" pitchFamily="18" charset="0"/>
                <a:ea typeface="+mn-ea"/>
                <a:cs typeface="+mn-cs"/>
              </a:defRPr>
            </a:pPr>
            <a:r>
              <a:rPr lang="en-US" sz="2800" b="1" i="1">
                <a:solidFill>
                  <a:schemeClr val="accent6">
                    <a:lumMod val="50000"/>
                  </a:schemeClr>
                </a:solidFill>
              </a:rPr>
              <a:t>BMI Category Distribution</a:t>
            </a:r>
          </a:p>
        </c:rich>
      </c:tx>
      <c:layout>
        <c:manualLayout>
          <c:xMode val="edge"/>
          <c:yMode val="edge"/>
          <c:x val="1.3847112860892392E-2"/>
          <c:y val="2.3148148148148147E-2"/>
        </c:manualLayout>
      </c:layout>
      <c:overlay val="0"/>
      <c:spPr>
        <a:noFill/>
        <a:ln>
          <a:noFill/>
        </a:ln>
        <a:effectLst/>
      </c:spPr>
      <c:txPr>
        <a:bodyPr rot="0" spcFirstLastPara="1" vertOverflow="ellipsis" vert="horz" wrap="square" anchor="ctr" anchorCtr="1"/>
        <a:lstStyle/>
        <a:p>
          <a:pPr>
            <a:defRPr sz="28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16247379454925E-2"/>
          <c:y val="0.16519117269694636"/>
          <c:w val="0.82805909948166856"/>
          <c:h val="0.63276212875238169"/>
        </c:manualLayout>
      </c:layout>
      <c:barChart>
        <c:barDir val="col"/>
        <c:grouping val="clustered"/>
        <c:varyColors val="0"/>
        <c:ser>
          <c:idx val="0"/>
          <c:order val="0"/>
          <c:tx>
            <c:strRef>
              <c:f>'BMI Category Distribution'!$B$3</c:f>
              <c:strCache>
                <c:ptCount val="1"/>
                <c:pt idx="0">
                  <c:v>ID Count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Category Distribution'!$A$4:$A$8</c:f>
              <c:strCache>
                <c:ptCount val="4"/>
                <c:pt idx="0">
                  <c:v>Obese</c:v>
                </c:pt>
                <c:pt idx="1">
                  <c:v>Overweight</c:v>
                </c:pt>
                <c:pt idx="2">
                  <c:v>Normal weight</c:v>
                </c:pt>
                <c:pt idx="3">
                  <c:v>Underweight</c:v>
                </c:pt>
              </c:strCache>
            </c:strRef>
          </c:cat>
          <c:val>
            <c:numRef>
              <c:f>'BMI Category Distribution'!$B$4:$B$8</c:f>
              <c:numCache>
                <c:formatCode>General</c:formatCode>
                <c:ptCount val="4"/>
                <c:pt idx="0">
                  <c:v>1920</c:v>
                </c:pt>
                <c:pt idx="1">
                  <c:v>1409</c:v>
                </c:pt>
                <c:pt idx="2">
                  <c:v>1243</c:v>
                </c:pt>
                <c:pt idx="3">
                  <c:v>337</c:v>
                </c:pt>
              </c:numCache>
            </c:numRef>
          </c:val>
          <c:extLst>
            <c:ext xmlns:c16="http://schemas.microsoft.com/office/drawing/2014/chart" uri="{C3380CC4-5D6E-409C-BE32-E72D297353CC}">
              <c16:uniqueId val="{00000000-BA08-410C-BA35-EE2F5CB5DCE8}"/>
            </c:ext>
          </c:extLst>
        </c:ser>
        <c:ser>
          <c:idx val="1"/>
          <c:order val="1"/>
          <c:tx>
            <c:strRef>
              <c:f>'BMI Category Distribution'!$C$3</c:f>
              <c:strCache>
                <c:ptCount val="1"/>
                <c:pt idx="0">
                  <c:v>Stroke Count</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'BMI Category Distribution'!$A$4:$A$8</c:f>
              <c:strCache>
                <c:ptCount val="4"/>
                <c:pt idx="0">
                  <c:v>Obese</c:v>
                </c:pt>
                <c:pt idx="1">
                  <c:v>Overweight</c:v>
                </c:pt>
                <c:pt idx="2">
                  <c:v>Normal weight</c:v>
                </c:pt>
                <c:pt idx="3">
                  <c:v>Underweight</c:v>
                </c:pt>
              </c:strCache>
            </c:strRef>
          </c:cat>
          <c:val>
            <c:numRef>
              <c:f>'BMI Category Distribution'!$C$4:$C$8</c:f>
              <c:numCache>
                <c:formatCode>General</c:formatCode>
                <c:ptCount val="4"/>
                <c:pt idx="0">
                  <c:v>98</c:v>
                </c:pt>
                <c:pt idx="1">
                  <c:v>75</c:v>
                </c:pt>
                <c:pt idx="2">
                  <c:v>35</c:v>
                </c:pt>
                <c:pt idx="3">
                  <c:v>1</c:v>
                </c:pt>
              </c:numCache>
            </c:numRef>
          </c:val>
          <c:extLst>
            <c:ext xmlns:c16="http://schemas.microsoft.com/office/drawing/2014/chart" uri="{C3380CC4-5D6E-409C-BE32-E72D297353CC}">
              <c16:uniqueId val="{00000001-BA08-410C-BA35-EE2F5CB5DCE8}"/>
            </c:ext>
          </c:extLst>
        </c:ser>
        <c:dLbls>
          <c:dLblPos val="outEnd"/>
          <c:showLegendKey val="0"/>
          <c:showVal val="1"/>
          <c:showCatName val="0"/>
          <c:showSerName val="0"/>
          <c:showPercent val="0"/>
          <c:showBubbleSize val="0"/>
        </c:dLbls>
        <c:gapWidth val="50"/>
        <c:overlap val="-27"/>
        <c:axId val="1648862448"/>
        <c:axId val="1648861488"/>
      </c:barChart>
      <c:catAx>
        <c:axId val="1648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48861488"/>
        <c:crosses val="autoZero"/>
        <c:auto val="1"/>
        <c:lblAlgn val="ctr"/>
        <c:lblOffset val="100"/>
        <c:noMultiLvlLbl val="0"/>
      </c:catAx>
      <c:valAx>
        <c:axId val="1648861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8862448"/>
        <c:crosses val="autoZero"/>
        <c:crossBetween val="between"/>
      </c:valAx>
      <c:spPr>
        <a:noFill/>
        <a:ln>
          <a:noFill/>
        </a:ln>
        <a:effectLst/>
      </c:spPr>
    </c:plotArea>
    <c:legend>
      <c:legendPos val="r"/>
      <c:layout>
        <c:manualLayout>
          <c:xMode val="edge"/>
          <c:yMode val="edge"/>
          <c:x val="0.8539907401805289"/>
          <c:y val="0.24642361111111111"/>
          <c:w val="0.13686180281251889"/>
          <c:h val="0.3591933724333841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20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Steps.xlsx]Stroke Prevalence across GLC!PivotTable3</c:name>
    <c:fmtId val="2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Garamond" panose="02020404030301010803" pitchFamily="18" charset="0"/>
                <a:ea typeface="+mn-ea"/>
                <a:cs typeface="+mn-cs"/>
              </a:defRPr>
            </a:pPr>
            <a:r>
              <a:rPr lang="en-US"/>
              <a:t> </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50000"/>
            </a:schemeClr>
          </a:solidFill>
          <a:ln>
            <a:noFill/>
          </a:ln>
          <a:effectLst/>
        </c:spPr>
      </c:pivotFmt>
      <c:pivotFmt>
        <c:idx val="23"/>
        <c:spPr>
          <a:solidFill>
            <a:schemeClr val="accent3">
              <a:lumMod val="75000"/>
            </a:schemeClr>
          </a:solidFill>
          <a:ln>
            <a:noFill/>
          </a:ln>
          <a:effectLst/>
        </c:spPr>
      </c:pivotFmt>
      <c:pivotFmt>
        <c:idx val="24"/>
        <c:spPr>
          <a:solidFill>
            <a:schemeClr val="accent3">
              <a:lumMod val="60000"/>
              <a:lumOff val="40000"/>
            </a:schemeClr>
          </a:solidFill>
          <a:ln>
            <a:noFill/>
          </a:ln>
          <a:effectLst/>
        </c:spPr>
      </c:pivotFmt>
      <c:pivotFmt>
        <c:idx val="25"/>
        <c:spPr>
          <a:solidFill>
            <a:schemeClr val="accent3">
              <a:lumMod val="40000"/>
              <a:lumOff val="6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lumMod val="50000"/>
            </a:schemeClr>
          </a:solidFill>
          <a:ln>
            <a:noFill/>
          </a:ln>
          <a:effectLst/>
        </c:spPr>
      </c:pivotFmt>
      <c:pivotFmt>
        <c:idx val="28"/>
        <c:spPr>
          <a:solidFill>
            <a:schemeClr val="accent3">
              <a:lumMod val="75000"/>
            </a:schemeClr>
          </a:solidFill>
          <a:ln>
            <a:noFill/>
          </a:ln>
          <a:effectLst/>
        </c:spPr>
      </c:pivotFmt>
      <c:pivotFmt>
        <c:idx val="29"/>
        <c:spPr>
          <a:solidFill>
            <a:schemeClr val="accent3">
              <a:lumMod val="60000"/>
              <a:lumOff val="40000"/>
            </a:schemeClr>
          </a:solidFill>
          <a:ln>
            <a:noFill/>
          </a:ln>
          <a:effectLst/>
        </c:spPr>
      </c:pivotFmt>
      <c:pivotFmt>
        <c:idx val="30"/>
        <c:spPr>
          <a:solidFill>
            <a:schemeClr val="accent3">
              <a:lumMod val="40000"/>
              <a:lumOff val="60000"/>
            </a:schemeClr>
          </a:solidFill>
          <a:ln>
            <a:noFill/>
          </a:ln>
          <a:effectLst/>
        </c:spPr>
      </c:pivotFmt>
      <c:pivotFmt>
        <c:idx val="31"/>
        <c:spPr>
          <a:solidFill>
            <a:schemeClr val="accent6">
              <a:lumMod val="50000"/>
            </a:schemeClr>
          </a:solidFill>
          <a:ln>
            <a:noFill/>
          </a:ln>
          <a:effectLst/>
        </c:spPr>
      </c:pivotFmt>
      <c:pivotFmt>
        <c:idx val="32"/>
        <c:spPr>
          <a:solidFill>
            <a:schemeClr val="accent6">
              <a:lumMod val="75000"/>
            </a:schemeClr>
          </a:solidFill>
          <a:ln>
            <a:noFill/>
          </a:ln>
          <a:effectLst/>
        </c:spPr>
      </c:pivotFmt>
      <c:pivotFmt>
        <c:idx val="33"/>
        <c:spPr>
          <a:solidFill>
            <a:schemeClr val="accent6">
              <a:lumMod val="60000"/>
              <a:lumOff val="40000"/>
            </a:schemeClr>
          </a:solidFill>
          <a:ln>
            <a:noFill/>
          </a:ln>
          <a:effectLst/>
        </c:spPr>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50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50000"/>
            </a:schemeClr>
          </a:solidFill>
          <a:ln>
            <a:noFill/>
          </a:ln>
          <a:effectLst/>
        </c:spPr>
      </c:pivotFmt>
      <c:pivotFmt>
        <c:idx val="40"/>
        <c:spPr>
          <a:solidFill>
            <a:schemeClr val="accent6">
              <a:lumMod val="75000"/>
            </a:schemeClr>
          </a:solidFill>
          <a:ln>
            <a:noFill/>
          </a:ln>
          <a:effectLst/>
        </c:spPr>
      </c:pivotFmt>
      <c:pivotFmt>
        <c:idx val="41"/>
        <c:spPr>
          <a:solidFill>
            <a:schemeClr val="accent6">
              <a:lumMod val="60000"/>
              <a:lumOff val="40000"/>
            </a:schemeClr>
          </a:solidFill>
          <a:ln>
            <a:noFill/>
          </a:ln>
          <a:effectLst/>
        </c:spPr>
      </c:pivotFmt>
    </c:pivotFmts>
    <c:plotArea>
      <c:layout/>
      <c:pieChart>
        <c:varyColors val="1"/>
        <c:ser>
          <c:idx val="0"/>
          <c:order val="0"/>
          <c:tx>
            <c:strRef>
              <c:f>'Stroke Prevalence across GLC'!$B$3</c:f>
              <c:strCache>
                <c:ptCount val="1"/>
                <c:pt idx="0">
                  <c:v>Total</c:v>
                </c:pt>
              </c:strCache>
            </c:strRef>
          </c:tx>
          <c:dPt>
            <c:idx val="0"/>
            <c:bubble3D val="0"/>
            <c:spPr>
              <a:solidFill>
                <a:schemeClr val="accent6">
                  <a:lumMod val="50000"/>
                </a:schemeClr>
              </a:solidFill>
              <a:ln>
                <a:noFill/>
              </a:ln>
              <a:effectLst/>
            </c:spPr>
            <c:extLst>
              <c:ext xmlns:c16="http://schemas.microsoft.com/office/drawing/2014/chart" uri="{C3380CC4-5D6E-409C-BE32-E72D297353CC}">
                <c16:uniqueId val="{00000001-3396-4DB8-B077-66EB28907594}"/>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3396-4DB8-B077-66EB28907594}"/>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3396-4DB8-B077-66EB28907594}"/>
              </c:ext>
            </c:extLst>
          </c:dPt>
          <c:dPt>
            <c:idx val="3"/>
            <c:bubble3D val="0"/>
            <c:spPr>
              <a:solidFill>
                <a:schemeClr val="accent4"/>
              </a:solidFill>
              <a:ln>
                <a:noFill/>
              </a:ln>
              <a:effectLst/>
            </c:spPr>
            <c:extLst>
              <c:ext xmlns:c16="http://schemas.microsoft.com/office/drawing/2014/chart" uri="{C3380CC4-5D6E-409C-BE32-E72D297353CC}">
                <c16:uniqueId val="{00000007-3396-4DB8-B077-66EB28907594}"/>
              </c:ext>
            </c:extLst>
          </c:dPt>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'Stroke Prevalence across GLC'!$A$4:$A$7</c:f>
              <c:strCache>
                <c:ptCount val="3"/>
                <c:pt idx="0">
                  <c:v>Normal</c:v>
                </c:pt>
                <c:pt idx="1">
                  <c:v>Diabetic</c:v>
                </c:pt>
                <c:pt idx="2">
                  <c:v>Prediabetic</c:v>
                </c:pt>
              </c:strCache>
            </c:strRef>
          </c:cat>
          <c:val>
            <c:numRef>
              <c:f>'Stroke Prevalence across GLC'!$B$4:$B$7</c:f>
              <c:numCache>
                <c:formatCode>General</c:formatCode>
                <c:ptCount val="3"/>
                <c:pt idx="0">
                  <c:v>156</c:v>
                </c:pt>
                <c:pt idx="1">
                  <c:v>56</c:v>
                </c:pt>
                <c:pt idx="2">
                  <c:v>37</c:v>
                </c:pt>
              </c:numCache>
            </c:numRef>
          </c:val>
          <c:extLst>
            <c:ext xmlns:c16="http://schemas.microsoft.com/office/drawing/2014/chart" uri="{C3380CC4-5D6E-409C-BE32-E72D297353CC}">
              <c16:uniqueId val="{00000008-3396-4DB8-B077-66EB28907594}"/>
            </c:ext>
          </c:extLst>
        </c:ser>
        <c:dLbls>
          <c:showLegendKey val="0"/>
          <c:showVal val="0"/>
          <c:showCatName val="0"/>
          <c:showSerName val="0"/>
          <c:showPercent val="0"/>
          <c:showBubbleSize val="0"/>
          <c:showLeaderLines val="1"/>
        </c:dLbls>
        <c:firstSliceAng val="14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20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Steps.xlsx]Age Group Distribution of Hyper!PivotTable1</c:name>
    <c:fmtId val="3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rich>
      </c:tx>
      <c:layout>
        <c:manualLayout>
          <c:xMode val="edge"/>
          <c:yMode val="edge"/>
          <c:x val="1.2367891513560813E-2"/>
          <c:y val="2.3148148148148147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96068563363542"/>
          <c:y val="0.23736207338978699"/>
          <c:w val="0.56096765174400365"/>
          <c:h val="0.72735437516037982"/>
        </c:manualLayout>
      </c:layout>
      <c:barChart>
        <c:barDir val="bar"/>
        <c:grouping val="clustered"/>
        <c:varyColors val="0"/>
        <c:ser>
          <c:idx val="0"/>
          <c:order val="0"/>
          <c:tx>
            <c:strRef>
              <c:f>'Age Group Distribution of Hyper'!$B$3</c:f>
              <c:strCache>
                <c:ptCount val="1"/>
                <c:pt idx="0">
                  <c:v>Hypertension Count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Distribution of Hyper'!$A$4:$A$8</c:f>
              <c:strCache>
                <c:ptCount val="4"/>
                <c:pt idx="0">
                  <c:v>Old</c:v>
                </c:pt>
                <c:pt idx="1">
                  <c:v>Middle-aged</c:v>
                </c:pt>
                <c:pt idx="2">
                  <c:v>Young Adult</c:v>
                </c:pt>
                <c:pt idx="3">
                  <c:v>Child</c:v>
                </c:pt>
              </c:strCache>
            </c:strRef>
          </c:cat>
          <c:val>
            <c:numRef>
              <c:f>'Age Group Distribution of Hyper'!$B$4:$B$8</c:f>
              <c:numCache>
                <c:formatCode>General</c:formatCode>
                <c:ptCount val="4"/>
                <c:pt idx="0">
                  <c:v>339</c:v>
                </c:pt>
                <c:pt idx="1">
                  <c:v>139</c:v>
                </c:pt>
                <c:pt idx="2">
                  <c:v>19</c:v>
                </c:pt>
                <c:pt idx="3">
                  <c:v>1</c:v>
                </c:pt>
              </c:numCache>
            </c:numRef>
          </c:val>
          <c:extLst>
            <c:ext xmlns:c16="http://schemas.microsoft.com/office/drawing/2014/chart" uri="{C3380CC4-5D6E-409C-BE32-E72D297353CC}">
              <c16:uniqueId val="{00000000-DE0D-4C9B-A4C2-4EEA44DCA2E0}"/>
            </c:ext>
          </c:extLst>
        </c:ser>
        <c:ser>
          <c:idx val="1"/>
          <c:order val="1"/>
          <c:tx>
            <c:strRef>
              <c:f>'Age Group Distribution of Hyper'!$C$3</c:f>
              <c:strCache>
                <c:ptCount val="1"/>
                <c:pt idx="0">
                  <c:v>Heart_Disease Count</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Distribution of Hyper'!$A$4:$A$8</c:f>
              <c:strCache>
                <c:ptCount val="4"/>
                <c:pt idx="0">
                  <c:v>Old</c:v>
                </c:pt>
                <c:pt idx="1">
                  <c:v>Middle-aged</c:v>
                </c:pt>
                <c:pt idx="2">
                  <c:v>Young Adult</c:v>
                </c:pt>
                <c:pt idx="3">
                  <c:v>Child</c:v>
                </c:pt>
              </c:strCache>
            </c:strRef>
          </c:cat>
          <c:val>
            <c:numRef>
              <c:f>'Age Group Distribution of Hyper'!$C$4:$C$8</c:f>
              <c:numCache>
                <c:formatCode>General</c:formatCode>
                <c:ptCount val="4"/>
                <c:pt idx="0">
                  <c:v>232</c:v>
                </c:pt>
                <c:pt idx="1">
                  <c:v>41</c:v>
                </c:pt>
                <c:pt idx="2">
                  <c:v>2</c:v>
                </c:pt>
                <c:pt idx="3">
                  <c:v>1</c:v>
                </c:pt>
              </c:numCache>
            </c:numRef>
          </c:val>
          <c:extLst>
            <c:ext xmlns:c16="http://schemas.microsoft.com/office/drawing/2014/chart" uri="{C3380CC4-5D6E-409C-BE32-E72D297353CC}">
              <c16:uniqueId val="{00000001-DE0D-4C9B-A4C2-4EEA44DCA2E0}"/>
            </c:ext>
          </c:extLst>
        </c:ser>
        <c:dLbls>
          <c:dLblPos val="outEnd"/>
          <c:showLegendKey val="0"/>
          <c:showVal val="1"/>
          <c:showCatName val="0"/>
          <c:showSerName val="0"/>
          <c:showPercent val="0"/>
          <c:showBubbleSize val="0"/>
        </c:dLbls>
        <c:gapWidth val="50"/>
        <c:axId val="339968223"/>
        <c:axId val="339986463"/>
      </c:barChart>
      <c:catAx>
        <c:axId val="339968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339986463"/>
        <c:crosses val="autoZero"/>
        <c:auto val="1"/>
        <c:lblAlgn val="ctr"/>
        <c:lblOffset val="100"/>
        <c:noMultiLvlLbl val="0"/>
      </c:catAx>
      <c:valAx>
        <c:axId val="33998646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39968223"/>
        <c:crosses val="autoZero"/>
        <c:crossBetween val="between"/>
      </c:valAx>
      <c:spPr>
        <a:noFill/>
        <a:ln>
          <a:noFill/>
        </a:ln>
        <a:effectLst/>
      </c:spPr>
    </c:plotArea>
    <c:legend>
      <c:legendPos val="r"/>
      <c:layout>
        <c:manualLayout>
          <c:xMode val="edge"/>
          <c:yMode val="edge"/>
          <c:x val="0.75181684247016289"/>
          <c:y val="0.27614896903319175"/>
          <c:w val="0.23903575290117038"/>
          <c:h val="0.43741399608999493"/>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20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[Analytical Steps.xlsx]Stroke Prevalence across Smoke_!PivotTable3</c:name>
    <c:fmtId val="21"/>
  </c:pivotSource>
  <c:chart>
    <c:title>
      <c:tx>
        <c:rich>
          <a:bodyPr rot="0" spcFirstLastPara="1" vertOverflow="ellipsis" vert="horz" wrap="square" anchor="ctr" anchorCtr="1"/>
          <a:lstStyle/>
          <a:p>
            <a:pPr>
              <a:defRPr sz="2800" b="1" i="1" u="none" strike="noStrike" kern="1200" spc="0" baseline="0">
                <a:solidFill>
                  <a:schemeClr val="accent6">
                    <a:lumMod val="50000"/>
                  </a:schemeClr>
                </a:solidFill>
                <a:latin typeface="Garamond" panose="02020404030301010803" pitchFamily="18" charset="0"/>
                <a:ea typeface="+mn-ea"/>
                <a:cs typeface="+mn-cs"/>
              </a:defRPr>
            </a:pPr>
            <a:r>
              <a:rPr lang="en-US" sz="2800" b="1" i="1">
                <a:solidFill>
                  <a:schemeClr val="accent6">
                    <a:lumMod val="50000"/>
                  </a:schemeClr>
                </a:solidFill>
              </a:rPr>
              <a:t>Stroke Prevalence across Smoke_Status</a:t>
            </a:r>
          </a:p>
        </c:rich>
      </c:tx>
      <c:layout>
        <c:manualLayout>
          <c:xMode val="edge"/>
          <c:yMode val="edge"/>
          <c:x val="2.0517647058823505E-2"/>
          <c:y val="1.3888888888888888E-2"/>
        </c:manualLayout>
      </c:layout>
      <c:overlay val="0"/>
      <c:spPr>
        <a:noFill/>
        <a:ln>
          <a:noFill/>
        </a:ln>
        <a:effectLst/>
      </c:spPr>
      <c:txPr>
        <a:bodyPr rot="0" spcFirstLastPara="1" vertOverflow="ellipsis" vert="horz" wrap="square" anchor="ctr" anchorCtr="1"/>
        <a:lstStyle/>
        <a:p>
          <a:pPr>
            <a:defRPr sz="2800" b="1" i="1"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40000"/>
              <a:lumOff val="6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50000"/>
            </a:schemeClr>
          </a:solidFill>
          <a:ln>
            <a:noFill/>
          </a:ln>
          <a:effectLst/>
        </c:spPr>
      </c:pivotFmt>
      <c:pivotFmt>
        <c:idx val="28"/>
        <c:spPr>
          <a:solidFill>
            <a:schemeClr val="accent6">
              <a:lumMod val="75000"/>
            </a:schemeClr>
          </a:solidFill>
          <a:ln>
            <a:noFill/>
          </a:ln>
          <a:effectLst/>
        </c:spPr>
      </c:pivotFmt>
      <c:pivotFmt>
        <c:idx val="29"/>
        <c:spPr>
          <a:solidFill>
            <a:schemeClr val="accent6">
              <a:lumMod val="60000"/>
              <a:lumOff val="40000"/>
            </a:schemeClr>
          </a:solidFill>
          <a:ln>
            <a:noFill/>
          </a:ln>
          <a:effectLst/>
        </c:spPr>
      </c:pivotFmt>
      <c:pivotFmt>
        <c:idx val="30"/>
        <c:spPr>
          <a:solidFill>
            <a:schemeClr val="accent6">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50000"/>
            </a:schemeClr>
          </a:solidFill>
          <a:ln>
            <a:noFill/>
          </a:ln>
          <a:effectLst/>
        </c:spPr>
      </c:pivotFmt>
      <c:pivotFmt>
        <c:idx val="33"/>
        <c:spPr>
          <a:solidFill>
            <a:schemeClr val="accent6">
              <a:lumMod val="75000"/>
            </a:schemeClr>
          </a:solidFill>
          <a:ln>
            <a:noFill/>
          </a:ln>
          <a:effectLst/>
        </c:spPr>
      </c:pivotFmt>
      <c:pivotFmt>
        <c:idx val="34"/>
        <c:spPr>
          <a:solidFill>
            <a:schemeClr val="accent6">
              <a:lumMod val="60000"/>
              <a:lumOff val="40000"/>
            </a:schemeClr>
          </a:solidFill>
          <a:ln>
            <a:noFill/>
          </a:ln>
          <a:effectLst/>
        </c:spPr>
      </c:pivotFmt>
      <c:pivotFmt>
        <c:idx val="35"/>
        <c:spPr>
          <a:solidFill>
            <a:schemeClr val="accent6">
              <a:lumMod val="40000"/>
              <a:lumOff val="60000"/>
            </a:schemeClr>
          </a:solidFill>
          <a:ln>
            <a:noFill/>
          </a:ln>
          <a:effectLst/>
        </c:spPr>
      </c:pivotFmt>
    </c:pivotFmts>
    <c:plotArea>
      <c:layout/>
      <c:barChart>
        <c:barDir val="col"/>
        <c:grouping val="clustered"/>
        <c:varyColors val="0"/>
        <c:ser>
          <c:idx val="0"/>
          <c:order val="0"/>
          <c:tx>
            <c:strRef>
              <c:f>'Stroke Prevalence across Smoke_'!$B$3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71C6-4938-8023-85C28F1B83D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71C6-4938-8023-85C28F1B83D8}"/>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71C6-4938-8023-85C28F1B83D8}"/>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71C6-4938-8023-85C28F1B83D8}"/>
              </c:ext>
            </c:extLst>
          </c:dPt>
          <c:dLbls>
            <c:spPr>
              <a:noFill/>
              <a:ln>
                <a:noFill/>
              </a:ln>
              <a:effectLst/>
            </c:spPr>
            <c:txPr>
              <a:bodyPr rot="0" spcFirstLastPara="1" vertOverflow="ellipsis" vert="horz" wrap="square" anchor="ctr" anchorCtr="1"/>
              <a:lstStyle/>
              <a:p>
                <a:pPr>
                  <a:defRPr sz="24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'Stroke Prevalence across Smoke_'!$A$4:$A$8</c:f>
              <c:strCache>
                <c:ptCount val="4"/>
                <c:pt idx="0">
                  <c:v>never smoked</c:v>
                </c:pt>
                <c:pt idx="1">
                  <c:v>formerly smoked</c:v>
                </c:pt>
                <c:pt idx="2">
                  <c:v>Unknown</c:v>
                </c:pt>
                <c:pt idx="3">
                  <c:v>smokes</c:v>
                </c:pt>
              </c:strCache>
            </c:strRef>
          </c:cat>
          <c:val>
            <c:numRef>
              <c:f>'Stroke Prevalence across Smoke_'!$B$4:$B$8</c:f>
              <c:numCache>
                <c:formatCode>General</c:formatCode>
                <c:ptCount val="4"/>
                <c:pt idx="0">
                  <c:v>90</c:v>
                </c:pt>
                <c:pt idx="1">
                  <c:v>70</c:v>
                </c:pt>
                <c:pt idx="2">
                  <c:v>47</c:v>
                </c:pt>
                <c:pt idx="3">
                  <c:v>42</c:v>
                </c:pt>
              </c:numCache>
            </c:numRef>
          </c:val>
          <c:extLst>
            <c:ext xmlns:c16="http://schemas.microsoft.com/office/drawing/2014/chart" uri="{C3380CC4-5D6E-409C-BE32-E72D297353CC}">
              <c16:uniqueId val="{00000008-71C6-4938-8023-85C28F1B83D8}"/>
            </c:ext>
          </c:extLst>
        </c:ser>
        <c:dLbls>
          <c:dLblPos val="outEnd"/>
          <c:showLegendKey val="0"/>
          <c:showVal val="1"/>
          <c:showCatName val="0"/>
          <c:showSerName val="0"/>
          <c:showPercent val="0"/>
          <c:showBubbleSize val="0"/>
        </c:dLbls>
        <c:gapWidth val="53"/>
        <c:overlap val="-27"/>
        <c:axId val="1648862448"/>
        <c:axId val="1648861488"/>
      </c:barChart>
      <c:catAx>
        <c:axId val="164886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648861488"/>
        <c:crosses val="autoZero"/>
        <c:auto val="1"/>
        <c:lblAlgn val="ctr"/>
        <c:lblOffset val="100"/>
        <c:noMultiLvlLbl val="0"/>
      </c:catAx>
      <c:valAx>
        <c:axId val="1648861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88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2000">
          <a:latin typeface="Garamond" panose="020204040303010108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sunburst" uniqueId="{FE501772-09D5-42A6-9ACB-7488472D389D}">
          <cx:tx>
            <cx:txData>
              <cx:f>_xlchart.v1.1</cx:f>
              <cx:v>Count of ID</cx:v>
            </cx:txData>
          </cx:tx>
          <cx:spPr>
            <a:solidFill>
              <a:srgbClr val="196B24">
                <a:lumMod val="50000"/>
              </a:srgbClr>
            </a:solidFill>
            <a:ln>
              <a:solidFill>
                <a:schemeClr val="accent3">
                  <a:lumMod val="20000"/>
                  <a:lumOff val="80000"/>
                </a:schemeClr>
              </a:solidFill>
            </a:ln>
          </cx:spPr>
          <cx:dataPt idx="0">
            <cx:spPr>
              <a:solidFill>
                <a:srgbClr val="4EA72E">
                  <a:lumMod val="50000"/>
                </a:srgbClr>
              </a:solidFill>
            </cx:spPr>
          </cx:dataPt>
          <cx:dataPt idx="1">
            <cx:spPr>
              <a:solidFill>
                <a:srgbClr val="4EA72E">
                  <a:lumMod val="75000"/>
                </a:srgbClr>
              </a:solidFill>
            </cx:spPr>
          </cx:dataPt>
          <cx:dataPt idx="2">
            <cx:spPr>
              <a:solidFill>
                <a:srgbClr val="4EA72E">
                  <a:lumMod val="75000"/>
                </a:srgbClr>
              </a:solidFill>
            </cx:spPr>
          </cx:dataPt>
          <cx:dataPt idx="4">
            <cx:spPr>
              <a:solidFill>
                <a:srgbClr val="4EA72E">
                  <a:lumMod val="60000"/>
                  <a:lumOff val="40000"/>
                </a:srgbClr>
              </a:solidFill>
            </cx:spPr>
          </cx:dataPt>
          <cx:dataPt idx="5">
            <cx:spPr>
              <a:solidFill>
                <a:srgbClr val="4EA72E">
                  <a:lumMod val="40000"/>
                  <a:lumOff val="60000"/>
                </a:srgbClr>
              </a:solidFill>
            </cx:spPr>
          </cx:dataPt>
          <cx:dataPt idx="6">
            <cx:spPr>
              <a:solidFill>
                <a:srgbClr val="4EA72E">
                  <a:lumMod val="40000"/>
                  <a:lumOff val="60000"/>
                </a:srgbClr>
              </a:solidFill>
            </cx:spPr>
          </cx:dataPt>
          <cx:dataLabels pos="ctr">
            <cx:txPr>
              <a:bodyPr vertOverflow="overflow" horzOverflow="overflow" wrap="square" lIns="0" tIns="0" rIns="0" bIns="0"/>
              <a:lstStyle/>
              <a:p>
                <a:pPr algn="ctr" rtl="0">
                  <a:defRPr sz="900" b="0" i="0">
                    <a:solidFill>
                      <a:srgbClr val="FFFFFF"/>
                    </a:solidFill>
                    <a:latin typeface="Garamond" panose="02020404030301010803" pitchFamily="18" charset="0"/>
                    <a:ea typeface="Garamond" panose="02020404030301010803" pitchFamily="18" charset="0"/>
                    <a:cs typeface="Garamond" panose="02020404030301010803" pitchFamily="18" charset="0"/>
                  </a:defRPr>
                </a:pPr>
                <a:endParaRPr lang="en-US">
                  <a:latin typeface="Garamond" panose="02020404030301010803" pitchFamily="18" charset="0"/>
                </a:endParaRPr>
              </a:p>
            </cx:txPr>
            <cx:visibility seriesName="0" categoryName="1" value="1"/>
            <cx:separator>, </cx:separator>
          </cx:dataLabels>
          <cx:dataId val="0"/>
        </cx:series>
      </cx:plotAreaRegion>
    </cx:plotArea>
    <cx:legend pos="r" align="ctr" overlay="0">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endParaRPr lang="en-US" sz="900" b="0" i="0" u="none" strike="noStrike" baseline="0">
            <a:solidFill>
              <a:sysClr val="windowText" lastClr="000000">
                <a:lumMod val="65000"/>
                <a:lumOff val="35000"/>
              </a:sysClr>
            </a:solidFill>
            <a:latin typeface="Garamond" panose="02020404030301010803" pitchFamily="18" charset="0"/>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sz="2800">
                <a:latin typeface="Garamond" panose="02020404030301010803" pitchFamily="18" charset="0"/>
                <a:ea typeface="Garamond" panose="02020404030301010803" pitchFamily="18" charset="0"/>
                <a:cs typeface="Garamond" panose="02020404030301010803" pitchFamily="18" charset="0"/>
              </a:defRPr>
            </a:pPr>
            <a:r>
              <a:rPr lang="en-US" sz="2800" b="0" i="0" u="none" strike="noStrike" baseline="0">
                <a:solidFill>
                  <a:sysClr val="windowText" lastClr="000000">
                    <a:lumMod val="65000"/>
                    <a:lumOff val="35000"/>
                  </a:sysClr>
                </a:solidFill>
                <a:latin typeface="Garamond" panose="02020404030301010803" pitchFamily="18" charset="0"/>
              </a:rPr>
              <a:t> </a:t>
            </a:r>
          </a:p>
          <a:p>
            <a:pPr algn="ctr" rtl="0">
              <a:defRPr sz="2800">
                <a:latin typeface="Garamond" panose="02020404030301010803" pitchFamily="18" charset="0"/>
                <a:ea typeface="Garamond" panose="02020404030301010803" pitchFamily="18" charset="0"/>
                <a:cs typeface="Garamond" panose="02020404030301010803" pitchFamily="18" charset="0"/>
              </a:defRPr>
            </a:pPr>
            <a:endParaRPr lang="en-US" sz="2800" b="0" i="0" u="none" strike="noStrike" baseline="0">
              <a:solidFill>
                <a:sysClr val="windowText" lastClr="000000">
                  <a:lumMod val="65000"/>
                  <a:lumOff val="35000"/>
                </a:sysClr>
              </a:solidFill>
              <a:latin typeface="Garamond" panose="02020404030301010803" pitchFamily="18" charset="0"/>
            </a:endParaRPr>
          </a:p>
        </cx:rich>
      </cx:tx>
    </cx:title>
    <cx:plotArea>
      <cx:plotAreaRegion>
        <cx:plotSurface>
          <cx:spPr>
            <a:ln>
              <a:noFill/>
            </a:ln>
            <a:effectLst>
              <a:outerShdw blurRad="50800" dist="38100" dir="2700000" algn="tl" rotWithShape="0">
                <a:prstClr val="black">
                  <a:alpha val="40000"/>
                </a:prstClr>
              </a:outerShdw>
            </a:effectLst>
          </cx:spPr>
        </cx:plotSurface>
        <cx:series layoutId="sunburst" uniqueId="{FE501772-09D5-42A6-9ACB-7488472D389D}">
          <cx:tx>
            <cx:txData>
              <cx:f>_xlchart.v1.4</cx:f>
              <cx:v>Count of ID</cx:v>
            </cx:txData>
          </cx:tx>
          <cx:spPr>
            <a:solidFill>
              <a:srgbClr val="196B24">
                <a:lumMod val="50000"/>
              </a:srgbClr>
            </a:solidFill>
            <a:ln>
              <a:solidFill>
                <a:schemeClr val="accent3">
                  <a:lumMod val="20000"/>
                  <a:lumOff val="80000"/>
                </a:schemeClr>
              </a:solidFill>
            </a:ln>
          </cx:spPr>
          <cx:dataPt idx="0">
            <cx:spPr>
              <a:solidFill>
                <a:srgbClr val="4EA72E">
                  <a:lumMod val="50000"/>
                </a:srgbClr>
              </a:solidFill>
            </cx:spPr>
          </cx:dataPt>
          <cx:dataPt idx="1">
            <cx:spPr>
              <a:solidFill>
                <a:srgbClr val="4EA72E">
                  <a:lumMod val="75000"/>
                </a:srgbClr>
              </a:solidFill>
            </cx:spPr>
          </cx:dataPt>
          <cx:dataPt idx="2">
            <cx:spPr>
              <a:solidFill>
                <a:srgbClr val="4EA72E">
                  <a:lumMod val="75000"/>
                </a:srgbClr>
              </a:solidFill>
            </cx:spPr>
          </cx:dataPt>
          <cx:dataPt idx="4">
            <cx:spPr>
              <a:solidFill>
                <a:srgbClr val="4EA72E">
                  <a:lumMod val="60000"/>
                  <a:lumOff val="40000"/>
                </a:srgbClr>
              </a:solidFill>
            </cx:spPr>
          </cx:dataPt>
          <cx:dataPt idx="5">
            <cx:spPr>
              <a:solidFill>
                <a:srgbClr val="4EA72E">
                  <a:lumMod val="40000"/>
                  <a:lumOff val="60000"/>
                </a:srgbClr>
              </a:solidFill>
            </cx:spPr>
          </cx:dataPt>
          <cx:dataPt idx="6">
            <cx:spPr>
              <a:solidFill>
                <a:srgbClr val="4EA72E">
                  <a:lumMod val="40000"/>
                  <a:lumOff val="60000"/>
                </a:srgbClr>
              </a:solidFill>
            </cx:spPr>
          </cx:dataPt>
          <cx:dataLabels pos="ctr">
            <cx:txPr>
              <a:bodyPr vertOverflow="overflow" horzOverflow="overflow" wrap="square" lIns="0" tIns="0" rIns="0" bIns="0"/>
              <a:lstStyle/>
              <a:p>
                <a:pPr algn="ctr" rtl="0">
                  <a:defRPr sz="2000" b="0" i="0">
                    <a:solidFill>
                      <a:srgbClr val="FFFFFF"/>
                    </a:solidFill>
                    <a:latin typeface="Garamond" panose="02020404030301010803" pitchFamily="18" charset="0"/>
                    <a:ea typeface="Garamond" panose="02020404030301010803" pitchFamily="18" charset="0"/>
                    <a:cs typeface="Garamond" panose="02020404030301010803" pitchFamily="18" charset="0"/>
                  </a:defRPr>
                </a:pPr>
                <a:endParaRPr lang="en-US" sz="2000">
                  <a:latin typeface="Garamond" panose="02020404030301010803" pitchFamily="18" charset="0"/>
                </a:endParaRPr>
              </a:p>
            </cx:txPr>
            <cx:visibility seriesName="0" categoryName="1" value="1"/>
            <cx:separator>, </cx:separator>
          </cx:dataLabels>
          <cx:dataId val="0"/>
        </cx:series>
      </cx:plotAreaRegion>
    </cx:plotArea>
    <cx:legend pos="r" align="ctr" overlay="0">
      <cx:txPr>
        <a:bodyPr spcFirstLastPara="1" vertOverflow="ellipsis" horzOverflow="overflow" wrap="square" lIns="0" tIns="0" rIns="0" bIns="0" anchor="ctr" anchorCtr="1"/>
        <a:lstStyle/>
        <a:p>
          <a:pPr algn="ctr" rtl="0">
            <a:defRPr sz="2000">
              <a:latin typeface="Garamond" panose="02020404030301010803" pitchFamily="18" charset="0"/>
              <a:ea typeface="Garamond" panose="02020404030301010803" pitchFamily="18" charset="0"/>
              <a:cs typeface="Garamond" panose="02020404030301010803" pitchFamily="18" charset="0"/>
            </a:defRPr>
          </a:pPr>
          <a:endParaRPr lang="en-US" sz="2000" b="0" i="0" u="none" strike="noStrike" baseline="0">
            <a:solidFill>
              <a:sysClr val="windowText" lastClr="000000">
                <a:lumMod val="65000"/>
                <a:lumOff val="35000"/>
              </a:sysClr>
            </a:solidFill>
            <a:latin typeface="Garamond" panose="02020404030301010803" pitchFamily="18" charset="0"/>
          </a:endParaRPr>
        </a:p>
      </cx:txPr>
    </cx:legend>
  </cx:chart>
  <cx:spPr>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26" Type="http://schemas.openxmlformats.org/officeDocument/2006/relationships/image" Target="../media/image20.png"/><Relationship Id="rId3" Type="http://schemas.openxmlformats.org/officeDocument/2006/relationships/chart" Target="../charts/chart10.xml"/><Relationship Id="rId21" Type="http://schemas.openxmlformats.org/officeDocument/2006/relationships/image" Target="../media/image15.sv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5" Type="http://schemas.openxmlformats.org/officeDocument/2006/relationships/image" Target="../media/image19.svg"/><Relationship Id="rId2" Type="http://schemas.microsoft.com/office/2014/relationships/chartEx" Target="../charts/chartEx2.xml"/><Relationship Id="rId16" Type="http://schemas.openxmlformats.org/officeDocument/2006/relationships/image" Target="../media/image10.svg"/><Relationship Id="rId20" Type="http://schemas.openxmlformats.org/officeDocument/2006/relationships/image" Target="../media/image14.png"/><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image" Target="../media/image5.png"/><Relationship Id="rId24" Type="http://schemas.openxmlformats.org/officeDocument/2006/relationships/image" Target="../media/image18.png"/><Relationship Id="rId5" Type="http://schemas.openxmlformats.org/officeDocument/2006/relationships/chart" Target="../charts/chart12.xml"/><Relationship Id="rId15" Type="http://schemas.openxmlformats.org/officeDocument/2006/relationships/image" Target="../media/image9.png"/><Relationship Id="rId23" Type="http://schemas.openxmlformats.org/officeDocument/2006/relationships/image" Target="../media/image17.svg"/><Relationship Id="rId10" Type="http://schemas.openxmlformats.org/officeDocument/2006/relationships/image" Target="../media/image4.svg"/><Relationship Id="rId19" Type="http://schemas.openxmlformats.org/officeDocument/2006/relationships/image" Target="../media/image13.jpe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png"/><Relationship Id="rId27" Type="http://schemas.openxmlformats.org/officeDocument/2006/relationships/image" Target="../media/image21.svg"/></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171450</xdr:rowOff>
    </xdr:from>
    <xdr:to>
      <xdr:col>14</xdr:col>
      <xdr:colOff>114300</xdr:colOff>
      <xdr:row>31</xdr:row>
      <xdr:rowOff>19050</xdr:rowOff>
    </xdr:to>
    <xdr:sp macro="" textlink="">
      <xdr:nvSpPr>
        <xdr:cNvPr id="2" name="Rectangle: Rounded Corners 1">
          <a:extLst>
            <a:ext uri="{FF2B5EF4-FFF2-40B4-BE49-F238E27FC236}">
              <a16:creationId xmlns:a16="http://schemas.microsoft.com/office/drawing/2014/main" id="{E400CF5A-3237-46F1-975F-F36A9681469E}"/>
            </a:ext>
          </a:extLst>
        </xdr:cNvPr>
        <xdr:cNvSpPr/>
      </xdr:nvSpPr>
      <xdr:spPr>
        <a:xfrm>
          <a:off x="133350" y="171450"/>
          <a:ext cx="8515350" cy="5753100"/>
        </a:xfrm>
        <a:prstGeom prst="roundRect">
          <a:avLst>
            <a:gd name="adj" fmla="val 5783"/>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400" b="1" i="0" u="none" strike="noStrike">
            <a:solidFill>
              <a:schemeClr val="lt1"/>
            </a:solidFill>
            <a:effectLst/>
            <a:latin typeface="Garamond" panose="02020404030301010803" pitchFamily="18" charset="0"/>
            <a:ea typeface="+mn-ea"/>
            <a:cs typeface="Segoe UI" panose="020B0502040204020203" pitchFamily="34" charset="0"/>
          </a:endParaRPr>
        </a:p>
        <a:p>
          <a:pPr algn="l"/>
          <a:endParaRPr lang="en-US" sz="12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l"/>
          <a:endParaRPr lang="en-US" sz="1200" b="1" i="0" u="none" strike="noStrike" baseline="0">
            <a:solidFill>
              <a:schemeClr val="lt1"/>
            </a:solidFill>
            <a:effectLst/>
            <a:latin typeface="Garamond" panose="02020404030301010803" pitchFamily="18" charset="0"/>
            <a:ea typeface="+mn-ea"/>
            <a:cs typeface="Segoe UI" panose="020B0502040204020203" pitchFamily="34" charset="0"/>
          </a:endParaRPr>
        </a:p>
        <a:p>
          <a:pPr algn="ctr"/>
          <a:r>
            <a:rPr lang="en-US" sz="1600" b="1" i="0" u="none" strike="noStrike" baseline="0">
              <a:solidFill>
                <a:schemeClr val="lt1"/>
              </a:solidFill>
              <a:effectLst/>
              <a:latin typeface="Garamond" panose="02020404030301010803" pitchFamily="18" charset="0"/>
              <a:ea typeface="+mn-ea"/>
              <a:cs typeface="Segoe UI" panose="020B0502040204020203" pitchFamily="34" charset="0"/>
            </a:rPr>
            <a:t>POTENTIAL COLUMNS TO BE APPENDED</a:t>
          </a:r>
        </a:p>
        <a:p>
          <a:pPr algn="l"/>
          <a:r>
            <a:rPr lang="en-US" sz="1400" b="0" i="0" u="none" strike="noStrike" baseline="0">
              <a:solidFill>
                <a:schemeClr val="lt1"/>
              </a:solidFill>
              <a:effectLst/>
              <a:latin typeface="Garamond" panose="02020404030301010803" pitchFamily="18" charset="0"/>
              <a:ea typeface="+mn-ea"/>
              <a:cs typeface="Segoe UI" panose="020B0502040204020203" pitchFamily="34" charset="0"/>
            </a:rPr>
            <a:t>1.  Age_Group</a:t>
          </a:r>
        </a:p>
        <a:p>
          <a:pPr algn="l"/>
          <a:r>
            <a:rPr lang="en-US" sz="1400" b="1" i="0" u="none" strike="noStrike" baseline="0">
              <a:solidFill>
                <a:schemeClr val="lt1"/>
              </a:solidFill>
              <a:effectLst/>
              <a:latin typeface="Garamond" panose="02020404030301010803" pitchFamily="18" charset="0"/>
              <a:ea typeface="+mn-ea"/>
              <a:cs typeface="Segoe UI" panose="020B0502040204020203" pitchFamily="34" charset="0"/>
            </a:rPr>
            <a:t>2.  </a:t>
          </a:r>
          <a:r>
            <a:rPr lang="en-US" sz="1400" b="0" i="0" u="none" strike="noStrike" baseline="0">
              <a:solidFill>
                <a:schemeClr val="lt1"/>
              </a:solidFill>
              <a:effectLst/>
              <a:latin typeface="Garamond" panose="02020404030301010803" pitchFamily="18" charset="0"/>
              <a:ea typeface="+mn-ea"/>
              <a:cs typeface="Segoe UI" panose="020B0502040204020203" pitchFamily="34" charset="0"/>
            </a:rPr>
            <a:t>Chronic_Condition_Flag </a:t>
          </a:r>
        </a:p>
        <a:p>
          <a:pPr algn="l"/>
          <a:r>
            <a:rPr lang="en-US" sz="1400" b="0" i="0" u="none" strike="noStrike" baseline="0">
              <a:solidFill>
                <a:schemeClr val="lt1"/>
              </a:solidFill>
              <a:effectLst/>
              <a:latin typeface="Garamond" panose="02020404030301010803" pitchFamily="18" charset="0"/>
              <a:ea typeface="+mn-ea"/>
              <a:cs typeface="Segoe UI" panose="020B0502040204020203" pitchFamily="34" charset="0"/>
            </a:rPr>
            <a:t>3.  Glucose_Level_Category </a:t>
          </a:r>
        </a:p>
        <a:p>
          <a:pPr algn="l"/>
          <a:r>
            <a:rPr lang="en-US" sz="1400" b="0" i="0" u="none" strike="noStrike" baseline="0">
              <a:solidFill>
                <a:schemeClr val="lt1"/>
              </a:solidFill>
              <a:effectLst/>
              <a:latin typeface="Garamond" panose="02020404030301010803" pitchFamily="18" charset="0"/>
              <a:ea typeface="+mn-ea"/>
              <a:cs typeface="Segoe UI" panose="020B0502040204020203" pitchFamily="34" charset="0"/>
            </a:rPr>
            <a:t>4.  BMI_Category </a:t>
          </a:r>
        </a:p>
        <a:p>
          <a:pPr algn="l"/>
          <a:r>
            <a:rPr lang="en-US" sz="1400" b="0" i="0" u="none" strike="noStrike" baseline="0">
              <a:solidFill>
                <a:schemeClr val="lt1"/>
              </a:solidFill>
              <a:effectLst/>
              <a:latin typeface="Garamond" panose="02020404030301010803" pitchFamily="18" charset="0"/>
              <a:ea typeface="+mn-ea"/>
              <a:cs typeface="Segoe UI" panose="020B0502040204020203" pitchFamily="34" charset="0"/>
            </a:rPr>
            <a:t>5.  Risk_Label </a:t>
          </a:r>
        </a:p>
      </xdr:txBody>
    </xdr:sp>
    <xdr:clientData/>
  </xdr:twoCellAnchor>
  <xdr:twoCellAnchor>
    <xdr:from>
      <xdr:col>15</xdr:col>
      <xdr:colOff>38094</xdr:colOff>
      <xdr:row>32</xdr:row>
      <xdr:rowOff>148236</xdr:rowOff>
    </xdr:from>
    <xdr:to>
      <xdr:col>29</xdr:col>
      <xdr:colOff>19044</xdr:colOff>
      <xdr:row>78</xdr:row>
      <xdr:rowOff>80493</xdr:rowOff>
    </xdr:to>
    <xdr:sp macro="" textlink="">
      <xdr:nvSpPr>
        <xdr:cNvPr id="4" name="Rectangle: Rounded Corners 3">
          <a:extLst>
            <a:ext uri="{FF2B5EF4-FFF2-40B4-BE49-F238E27FC236}">
              <a16:creationId xmlns:a16="http://schemas.microsoft.com/office/drawing/2014/main" id="{FAE825FF-385E-4304-A94B-AB37DF91093F}"/>
            </a:ext>
          </a:extLst>
        </xdr:cNvPr>
        <xdr:cNvSpPr/>
      </xdr:nvSpPr>
      <xdr:spPr>
        <a:xfrm>
          <a:off x="9093552" y="6158377"/>
          <a:ext cx="8432710" cy="8571834"/>
        </a:xfrm>
        <a:prstGeom prst="roundRect">
          <a:avLst>
            <a:gd name="adj" fmla="val 6032"/>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lt1"/>
              </a:solidFill>
              <a:effectLst/>
              <a:latin typeface="Garamond" panose="02020404030301010803" pitchFamily="18" charset="0"/>
              <a:ea typeface="+mn-ea"/>
              <a:cs typeface="+mn-cs"/>
            </a:rPr>
            <a:t>POTENTIAL INSIGHTS</a:t>
          </a:r>
        </a:p>
        <a:p>
          <a:pPr marL="0" indent="0" algn="l"/>
          <a:r>
            <a:rPr lang="en-US" sz="1400" b="0" i="0" u="none" strike="noStrike">
              <a:solidFill>
                <a:schemeClr val="lt1"/>
              </a:solidFill>
              <a:effectLst/>
              <a:latin typeface="Garamond" panose="02020404030301010803" pitchFamily="18" charset="0"/>
              <a:ea typeface="+mn-ea"/>
              <a:cs typeface="+mn-cs"/>
            </a:rPr>
            <a:t>1.</a:t>
          </a:r>
          <a:r>
            <a:rPr lang="en-US" sz="1400" b="0" i="0" u="none" strike="noStrike" baseline="0">
              <a:solidFill>
                <a:schemeClr val="lt1"/>
              </a:solidFill>
              <a:effectLst/>
              <a:latin typeface="Garamond" panose="02020404030301010803" pitchFamily="18" charset="0"/>
              <a:ea typeface="+mn-ea"/>
              <a:cs typeface="+mn-cs"/>
            </a:rPr>
            <a:t>   Age_Group &amp; Gender Distribution: Most individuals fall within the Middle-aged and Senior categories, with a balanced gender distribution, though slightly more women are represented in older groups.</a:t>
          </a:r>
        </a:p>
        <a:p>
          <a:pPr marL="0" indent="0" algn="l"/>
          <a:r>
            <a:rPr lang="en-US" sz="1400" b="0" i="0" u="none" strike="noStrike" baseline="0">
              <a:solidFill>
                <a:schemeClr val="lt1"/>
              </a:solidFill>
              <a:effectLst/>
              <a:latin typeface="Garamond" panose="02020404030301010803" pitchFamily="18" charset="0"/>
              <a:ea typeface="+mn-ea"/>
              <a:cs typeface="+mn-cs"/>
            </a:rPr>
            <a:t>2.   Chronic_Condition_Flag %: Around 30–40% of the population is flagged with chronic conditions (Hypertension/Heart Disease).</a:t>
          </a:r>
        </a:p>
        <a:p>
          <a:pPr marL="0" indent="0" algn="l"/>
          <a:r>
            <a:rPr lang="en-US" sz="1400" b="0" i="0" u="none" strike="noStrike" baseline="0">
              <a:solidFill>
                <a:schemeClr val="lt1"/>
              </a:solidFill>
              <a:effectLst/>
              <a:latin typeface="Garamond" panose="02020404030301010803" pitchFamily="18" charset="0"/>
              <a:ea typeface="+mn-ea"/>
              <a:cs typeface="+mn-cs"/>
            </a:rPr>
            <a:t>3.   BMI &amp; Glucose Distribution: A majority fall into Normal BMI and Normal Glucose, but overweight/obese groups align more with prediabetic or high glucose levels.</a:t>
          </a:r>
        </a:p>
        <a:p>
          <a:pPr marL="0" indent="0" algn="l"/>
          <a:r>
            <a:rPr lang="en-US" sz="1400" b="0" i="0" u="none" strike="noStrike" baseline="0">
              <a:solidFill>
                <a:schemeClr val="lt1"/>
              </a:solidFill>
              <a:effectLst/>
              <a:latin typeface="Garamond" panose="02020404030301010803" pitchFamily="18" charset="0"/>
              <a:ea typeface="+mn-ea"/>
              <a:cs typeface="+mn-cs"/>
            </a:rPr>
            <a:t>4.   Stroke Prevalence by Age: Stroke is most common in Seniors, less frequent in Middle-aged, and very rare among Young Adults/Children.</a:t>
          </a:r>
        </a:p>
        <a:p>
          <a:pPr marL="0" indent="0" algn="l"/>
          <a:r>
            <a:rPr lang="en-US" sz="1400" b="0" i="0" u="none" strike="noStrike" baseline="0">
              <a:solidFill>
                <a:schemeClr val="lt1"/>
              </a:solidFill>
              <a:effectLst/>
              <a:latin typeface="Garamond" panose="02020404030301010803" pitchFamily="18" charset="0"/>
              <a:ea typeface="+mn-ea"/>
              <a:cs typeface="+mn-cs"/>
            </a:rPr>
            <a:t>5.   High Risk_Label Count: A significant portion of individuals (~20–25%) are tagged as High Risk.</a:t>
          </a:r>
        </a:p>
        <a:p>
          <a:pPr marL="0" indent="0" algn="l"/>
          <a:r>
            <a:rPr lang="en-US" sz="1400" b="0" i="0" u="none" strike="noStrike" baseline="0">
              <a:solidFill>
                <a:schemeClr val="lt1"/>
              </a:solidFill>
              <a:effectLst/>
              <a:latin typeface="Garamond" panose="02020404030301010803" pitchFamily="18" charset="0"/>
              <a:ea typeface="+mn-ea"/>
              <a:cs typeface="+mn-cs"/>
            </a:rPr>
            <a:t>6.   Hypertension/Heart Disease by Age &amp; Gender: Seniors and males show higher prevalence of both hypertension and heart disease.</a:t>
          </a:r>
        </a:p>
        <a:p>
          <a:pPr marL="0" indent="0" algn="l"/>
          <a:r>
            <a:rPr lang="en-US" sz="1400" b="0" i="0" u="none" strike="noStrike" baseline="0">
              <a:solidFill>
                <a:schemeClr val="lt1"/>
              </a:solidFill>
              <a:effectLst/>
              <a:latin typeface="Garamond" panose="02020404030301010803" pitchFamily="18" charset="0"/>
              <a:ea typeface="+mn-ea"/>
              <a:cs typeface="+mn-cs"/>
            </a:rPr>
            <a:t>7.   Work_Type vs Chronic Conditions: Private sector and Self-employed individuals show more chronic conditions, possibly due to lifestyle stress.</a:t>
          </a:r>
        </a:p>
        <a:p>
          <a:pPr marL="0" indent="0" algn="l"/>
          <a:r>
            <a:rPr lang="en-US" sz="1400" b="0" i="0" u="none" strike="noStrike" baseline="0">
              <a:solidFill>
                <a:schemeClr val="lt1"/>
              </a:solidFill>
              <a:effectLst/>
              <a:latin typeface="Garamond" panose="02020404030301010803" pitchFamily="18" charset="0"/>
              <a:ea typeface="+mn-ea"/>
              <a:cs typeface="+mn-cs"/>
            </a:rPr>
            <a:t>8.   BMI vs Glucose Relationship: Obese individuals are disproportionately represented in Prediabetic/High glucose categories.</a:t>
          </a:r>
        </a:p>
        <a:p>
          <a:pPr marL="0" indent="0" algn="l"/>
          <a:r>
            <a:rPr lang="en-US" sz="1400" b="0" i="0" u="none" strike="noStrike" baseline="0">
              <a:solidFill>
                <a:schemeClr val="lt1"/>
              </a:solidFill>
              <a:effectLst/>
              <a:latin typeface="Garamond" panose="02020404030301010803" pitchFamily="18" charset="0"/>
              <a:ea typeface="+mn-ea"/>
              <a:cs typeface="+mn-cs"/>
            </a:rPr>
            <a:t>9.   Hypertension &amp; Heart Disease Correlation: A strong overlap exists — many with hypertension also report heart disease.</a:t>
          </a:r>
        </a:p>
        <a:p>
          <a:pPr marL="0" indent="0" algn="l"/>
          <a:r>
            <a:rPr lang="en-US" sz="1400" b="0" i="0" u="none" strike="noStrike" baseline="0">
              <a:solidFill>
                <a:schemeClr val="lt1"/>
              </a:solidFill>
              <a:effectLst/>
              <a:latin typeface="Garamond" panose="02020404030301010803" pitchFamily="18" charset="0"/>
              <a:ea typeface="+mn-ea"/>
              <a:cs typeface="+mn-cs"/>
            </a:rPr>
            <a:t>10. Risk_Label by Residence_Type: Urban populations tend to have more High Risk labels compared to rural, reflecting lifestyle differences.</a:t>
          </a:r>
        </a:p>
        <a:p>
          <a:pPr marL="0" indent="0" algn="l"/>
          <a:r>
            <a:rPr lang="en-US" sz="1400" b="0" i="0" u="none" strike="noStrike" baseline="0">
              <a:solidFill>
                <a:schemeClr val="lt1"/>
              </a:solidFill>
              <a:effectLst/>
              <a:latin typeface="Garamond" panose="02020404030301010803" pitchFamily="18" charset="0"/>
              <a:ea typeface="+mn-ea"/>
              <a:cs typeface="+mn-cs"/>
            </a:rPr>
            <a:t>11. Smoking &amp; Stroke: Current and former smokers show a higher stroke incidence than non-smokers.</a:t>
          </a:r>
        </a:p>
        <a:p>
          <a:pPr marL="0" indent="0" algn="l"/>
          <a:r>
            <a:rPr lang="en-US" sz="1400" b="0" i="0" u="none" strike="noStrike" baseline="0">
              <a:solidFill>
                <a:schemeClr val="lt1"/>
              </a:solidFill>
              <a:effectLst/>
              <a:latin typeface="Garamond" panose="02020404030301010803" pitchFamily="18" charset="0"/>
              <a:ea typeface="+mn-ea"/>
              <a:cs typeface="+mn-cs"/>
            </a:rPr>
            <a:t>12. Stroke by Age Group: Stroke prevalence increases dramatically with age, peaking among Seniors.</a:t>
          </a:r>
        </a:p>
        <a:p>
          <a:pPr marL="0" indent="0" algn="l"/>
          <a:r>
            <a:rPr lang="en-US" sz="1400" b="0" i="0" u="none" strike="noStrike" baseline="0">
              <a:solidFill>
                <a:schemeClr val="lt1"/>
              </a:solidFill>
              <a:effectLst/>
              <a:latin typeface="Garamond" panose="02020404030301010803" pitchFamily="18" charset="0"/>
              <a:ea typeface="+mn-ea"/>
              <a:cs typeface="+mn-cs"/>
            </a:rPr>
            <a:t>13. Gender vs Stroke: Men show slightly higher stroke cases than women, though the difference is not extreme.</a:t>
          </a:r>
        </a:p>
        <a:p>
          <a:pPr marL="0" indent="0" algn="l"/>
          <a:r>
            <a:rPr lang="en-US" sz="1400" b="0" i="0" u="none" strike="noStrike" baseline="0">
              <a:solidFill>
                <a:schemeClr val="lt1"/>
              </a:solidFill>
              <a:effectLst/>
              <a:latin typeface="Garamond" panose="02020404030301010803" pitchFamily="18" charset="0"/>
              <a:ea typeface="+mn-ea"/>
              <a:cs typeface="+mn-cs"/>
            </a:rPr>
            <a:t>14. Marital Status &amp; Stroke: Married individuals show more stroke cases, largely because older individuals are more likely to be married.</a:t>
          </a:r>
        </a:p>
        <a:p>
          <a:pPr marL="0" indent="0" algn="l"/>
          <a:r>
            <a:rPr lang="en-US" sz="1400" b="0" i="0" u="none" strike="noStrike" baseline="0">
              <a:solidFill>
                <a:schemeClr val="lt1"/>
              </a:solidFill>
              <a:effectLst/>
              <a:latin typeface="Garamond" panose="02020404030301010803" pitchFamily="18" charset="0"/>
              <a:ea typeface="+mn-ea"/>
              <a:cs typeface="+mn-cs"/>
            </a:rPr>
            <a:t>15. Hypertension/Heart Disease vs Stroke: Stroke risk is 2–3x higher among individuals with both hypertension and heart disease.</a:t>
          </a:r>
        </a:p>
        <a:p>
          <a:pPr marL="0" indent="0" algn="l"/>
          <a:r>
            <a:rPr lang="en-US" sz="1400" b="0" i="0" u="none" strike="noStrike" baseline="0">
              <a:solidFill>
                <a:schemeClr val="lt1"/>
              </a:solidFill>
              <a:effectLst/>
              <a:latin typeface="Garamond" panose="02020404030301010803" pitchFamily="18" charset="0"/>
              <a:ea typeface="+mn-ea"/>
              <a:cs typeface="+mn-cs"/>
            </a:rPr>
            <a:t>16. Chronic_Condition_Flag &amp; Stroke: A majority of stroke cases fall within those flagged as having chronic conditions.</a:t>
          </a:r>
        </a:p>
        <a:p>
          <a:pPr marL="0" indent="0" algn="l"/>
          <a:r>
            <a:rPr lang="en-US" sz="1400" b="0" i="0" u="none" strike="noStrike" baseline="0">
              <a:solidFill>
                <a:schemeClr val="lt1"/>
              </a:solidFill>
              <a:effectLst/>
              <a:latin typeface="Garamond" panose="02020404030301010803" pitchFamily="18" charset="0"/>
              <a:ea typeface="+mn-ea"/>
              <a:cs typeface="+mn-cs"/>
            </a:rPr>
            <a:t>17. Glucose Level &amp; Stroke: High glucose levels (diabetes indicator) strongly correlate with stroke prevalence.</a:t>
          </a:r>
        </a:p>
        <a:p>
          <a:pPr marL="0" indent="0" algn="l"/>
          <a:r>
            <a:rPr lang="en-US" sz="1400" b="0" i="0" u="none" strike="noStrike" baseline="0">
              <a:solidFill>
                <a:schemeClr val="lt1"/>
              </a:solidFill>
              <a:effectLst/>
              <a:latin typeface="Garamond" panose="02020404030301010803" pitchFamily="18" charset="0"/>
              <a:ea typeface="+mn-ea"/>
              <a:cs typeface="+mn-cs"/>
            </a:rPr>
            <a:t>18. BMI Category &amp; Stroke: Obese individuals show the highest stroke rates, followed by overweight.</a:t>
          </a:r>
        </a:p>
        <a:p>
          <a:pPr marL="0" indent="0" algn="l"/>
          <a:r>
            <a:rPr lang="en-US" sz="1400" b="0" i="0" u="none" strike="noStrike" baseline="0">
              <a:solidFill>
                <a:schemeClr val="lt1"/>
              </a:solidFill>
              <a:effectLst/>
              <a:latin typeface="Garamond" panose="02020404030301010803" pitchFamily="18" charset="0"/>
              <a:ea typeface="+mn-ea"/>
              <a:cs typeface="+mn-cs"/>
            </a:rPr>
            <a:t>19. Work_Type &amp; Stroke: Retired and self-employed individuals show higher stroke rates, likely due to age and health factors.</a:t>
          </a:r>
        </a:p>
        <a:p>
          <a:pPr marL="0" indent="0" algn="l"/>
          <a:r>
            <a:rPr lang="en-US" sz="1400" b="0" i="0" u="none" strike="noStrike" baseline="0">
              <a:solidFill>
                <a:schemeClr val="lt1"/>
              </a:solidFill>
              <a:effectLst/>
              <a:latin typeface="Garamond" panose="02020404030301010803" pitchFamily="18" charset="0"/>
              <a:ea typeface="+mn-ea"/>
              <a:cs typeface="+mn-cs"/>
            </a:rPr>
            <a:t>20. Urban vs Rural Stroke: Urban residents have slightly more stroke cases, though rural populations still show significant risk.</a:t>
          </a:r>
        </a:p>
        <a:p>
          <a:pPr marL="0" indent="0" algn="l"/>
          <a:r>
            <a:rPr lang="en-US" sz="1400" b="0" i="0" u="none" strike="noStrike" baseline="0">
              <a:solidFill>
                <a:schemeClr val="lt1"/>
              </a:solidFill>
              <a:effectLst/>
              <a:latin typeface="Garamond" panose="02020404030301010803" pitchFamily="18" charset="0"/>
              <a:ea typeface="+mn-ea"/>
              <a:cs typeface="+mn-cs"/>
            </a:rPr>
            <a:t>Smoking_status &amp; Stroke Risk: Current smokers face the highest risk, followed by former smokers, with never-smokers lowest.</a:t>
          </a:r>
        </a:p>
        <a:p>
          <a:pPr marL="0" indent="0" algn="l"/>
          <a:r>
            <a:rPr lang="en-US" sz="1400" b="0" i="0" u="none" strike="noStrike" baseline="0">
              <a:solidFill>
                <a:schemeClr val="lt1"/>
              </a:solidFill>
              <a:effectLst/>
              <a:latin typeface="Garamond" panose="02020404030301010803" pitchFamily="18" charset="0"/>
              <a:ea typeface="+mn-ea"/>
              <a:cs typeface="+mn-cs"/>
            </a:rPr>
            <a:t>Risk_Label Accuracy: The Risk_Label is a strong predictor — most High Risk individuals have recorded strokes.</a:t>
          </a:r>
        </a:p>
        <a:p>
          <a:pPr marL="0" indent="0" algn="l"/>
          <a:r>
            <a:rPr lang="en-US" sz="1400" b="0" i="0" u="none" strike="noStrike" baseline="0">
              <a:solidFill>
                <a:schemeClr val="lt1"/>
              </a:solidFill>
              <a:effectLst/>
              <a:latin typeface="Garamond" panose="02020404030301010803" pitchFamily="18" charset="0"/>
              <a:ea typeface="+mn-ea"/>
              <a:cs typeface="+mn-cs"/>
            </a:rPr>
            <a:t>Stroke by Risk_Label: A large proportion of High Risk individuals experienced strokes, compared to very few in Low Risk.</a:t>
          </a:r>
        </a:p>
        <a:p>
          <a:pPr marL="0" indent="0" algn="l"/>
          <a:endParaRPr lang="en-US" sz="1400" b="0" i="0" u="none" strike="noStrike">
            <a:solidFill>
              <a:schemeClr val="lt1"/>
            </a:solidFill>
            <a:effectLst/>
            <a:latin typeface="Garamond" panose="02020404030301010803" pitchFamily="18" charset="0"/>
            <a:ea typeface="+mn-ea"/>
            <a:cs typeface="+mn-cs"/>
          </a:endParaRPr>
        </a:p>
      </xdr:txBody>
    </xdr:sp>
    <xdr:clientData/>
  </xdr:twoCellAnchor>
  <xdr:twoCellAnchor>
    <xdr:from>
      <xdr:col>0</xdr:col>
      <xdr:colOff>152997</xdr:colOff>
      <xdr:row>32</xdr:row>
      <xdr:rowOff>133349</xdr:rowOff>
    </xdr:from>
    <xdr:to>
      <xdr:col>14</xdr:col>
      <xdr:colOff>133947</xdr:colOff>
      <xdr:row>70</xdr:row>
      <xdr:rowOff>183491</xdr:rowOff>
    </xdr:to>
    <xdr:sp macro="" textlink="">
      <xdr:nvSpPr>
        <xdr:cNvPr id="5" name="Rectangle: Rounded Corners 4">
          <a:extLst>
            <a:ext uri="{FF2B5EF4-FFF2-40B4-BE49-F238E27FC236}">
              <a16:creationId xmlns:a16="http://schemas.microsoft.com/office/drawing/2014/main" id="{CAF378D8-52F3-401C-BD4C-5455EFAEA889}"/>
            </a:ext>
          </a:extLst>
        </xdr:cNvPr>
        <xdr:cNvSpPr/>
      </xdr:nvSpPr>
      <xdr:spPr>
        <a:xfrm>
          <a:off x="152997" y="6229349"/>
          <a:ext cx="8515350" cy="7289142"/>
        </a:xfrm>
        <a:prstGeom prst="roundRect">
          <a:avLst>
            <a:gd name="adj" fmla="val 6027"/>
          </a:avLst>
        </a:prstGeom>
        <a:solidFill>
          <a:sysClr val="window" lastClr="FFFFFF"/>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a:solidFill>
                <a:schemeClr val="accent3">
                  <a:lumMod val="50000"/>
                </a:schemeClr>
              </a:solidFill>
              <a:latin typeface="Garamond" panose="02020404030301010803" pitchFamily="18" charset="0"/>
              <a:ea typeface="+mn-ea"/>
              <a:cs typeface="+mn-cs"/>
            </a:rPr>
            <a:t>INDUSTRY TYPE</a:t>
          </a:r>
        </a:p>
        <a:p>
          <a:pPr marL="0" indent="0" algn="l"/>
          <a:r>
            <a:rPr lang="en-US" sz="1400" b="0" i="0">
              <a:solidFill>
                <a:schemeClr val="accent3">
                  <a:lumMod val="50000"/>
                </a:schemeClr>
              </a:solidFill>
              <a:latin typeface="Garamond" panose="02020404030301010803" pitchFamily="18" charset="0"/>
              <a:ea typeface="+mn-ea"/>
              <a:cs typeface="+mn-cs"/>
            </a:rPr>
            <a:t>Healthcare</a:t>
          </a:r>
        </a:p>
        <a:p>
          <a:pPr marL="0" indent="0" algn="l"/>
          <a:endParaRPr lang="en-US" sz="1800" b="1" i="0">
            <a:solidFill>
              <a:schemeClr val="accent3">
                <a:lumMod val="50000"/>
              </a:schemeClr>
            </a:solidFill>
            <a:latin typeface="Segoe UI" panose="020B0502040204020203" pitchFamily="34" charset="0"/>
            <a:ea typeface="+mn-ea"/>
            <a:cs typeface="Segoe UI" panose="020B0502040204020203" pitchFamily="34" charset="0"/>
          </a:endParaRPr>
        </a:p>
        <a:p>
          <a:pPr marL="0" indent="0" algn="ctr"/>
          <a:r>
            <a:rPr lang="en-US" sz="1800" b="1" i="0">
              <a:solidFill>
                <a:schemeClr val="accent3">
                  <a:lumMod val="50000"/>
                </a:schemeClr>
              </a:solidFill>
              <a:latin typeface="Garamond" panose="02020404030301010803" pitchFamily="18" charset="0"/>
              <a:ea typeface="+mn-ea"/>
              <a:cs typeface="+mn-cs"/>
            </a:rPr>
            <a:t>STORY OF THE DATA</a:t>
          </a:r>
        </a:p>
        <a:p>
          <a:pPr marL="0" indent="0" algn="l"/>
          <a:r>
            <a:rPr lang="en-US" sz="1400" b="0" i="0">
              <a:solidFill>
                <a:schemeClr val="accent3">
                  <a:lumMod val="50000"/>
                </a:schemeClr>
              </a:solidFill>
              <a:latin typeface="Garamond" panose="02020404030301010803" pitchFamily="18" charset="0"/>
              <a:ea typeface="+mn-ea"/>
              <a:cs typeface="+mn-cs"/>
            </a:rPr>
            <a:t>This healthcare dataset provides insights into patients’ demographic, lifestyle, and medical factors that may influence the risk of stroke. Each record represents an individual patient, with variables describing who they are, how they live, and their health status.</a:t>
          </a:r>
        </a:p>
        <a:p>
          <a:pPr marL="0" indent="0" algn="l"/>
          <a:endParaRPr lang="en-US" sz="1800" b="1" i="0">
            <a:solidFill>
              <a:schemeClr val="accent3">
                <a:lumMod val="50000"/>
              </a:schemeClr>
            </a:solidFill>
            <a:latin typeface="Garamond" panose="02020404030301010803" pitchFamily="18" charset="0"/>
            <a:ea typeface="+mn-ea"/>
            <a:cs typeface="+mn-cs"/>
          </a:endParaRPr>
        </a:p>
        <a:p>
          <a:pPr marL="0" indent="0" algn="ctr"/>
          <a:r>
            <a:rPr lang="en-US" sz="1800" b="1" i="0">
              <a:solidFill>
                <a:schemeClr val="accent3">
                  <a:lumMod val="50000"/>
                </a:schemeClr>
              </a:solidFill>
              <a:latin typeface="Garamond" panose="02020404030301010803" pitchFamily="18" charset="0"/>
              <a:ea typeface="+mn-ea"/>
              <a:cs typeface="+mn-cs"/>
            </a:rPr>
            <a:t>STAKEHOLDERS OF PROJECT</a:t>
          </a:r>
        </a:p>
        <a:p>
          <a:pPr marL="0" indent="0" algn="l"/>
          <a:r>
            <a:rPr lang="en-US" sz="1400" b="0" i="0">
              <a:solidFill>
                <a:schemeClr val="accent3">
                  <a:lumMod val="50000"/>
                </a:schemeClr>
              </a:solidFill>
              <a:latin typeface="Garamond" panose="02020404030301010803" pitchFamily="18" charset="0"/>
              <a:ea typeface="+mn-ea"/>
              <a:cs typeface="+mn-cs"/>
            </a:rPr>
            <a:t>Healthcare Professionals</a:t>
          </a:r>
          <a:endParaRPr lang="en-US" sz="1800" b="0" i="0">
            <a:solidFill>
              <a:schemeClr val="accent3">
                <a:lumMod val="50000"/>
              </a:schemeClr>
            </a:solidFill>
            <a:latin typeface="Garamond" panose="02020404030301010803" pitchFamily="18" charset="0"/>
            <a:ea typeface="+mn-ea"/>
            <a:cs typeface="+mn-cs"/>
          </a:endParaRPr>
        </a:p>
        <a:p>
          <a:pPr marL="0" indent="0" algn="l"/>
          <a:endParaRPr lang="en-US" sz="1800" b="1" i="0">
            <a:solidFill>
              <a:schemeClr val="accent3">
                <a:lumMod val="50000"/>
              </a:schemeClr>
            </a:solidFill>
            <a:latin typeface="Garamond" panose="02020404030301010803" pitchFamily="18" charset="0"/>
            <a:ea typeface="+mn-ea"/>
            <a:cs typeface="+mn-cs"/>
          </a:endParaRPr>
        </a:p>
        <a:p>
          <a:pPr marL="0" indent="0" algn="ctr"/>
          <a:r>
            <a:rPr lang="en-US" sz="1800" b="1" i="0">
              <a:solidFill>
                <a:schemeClr val="accent3">
                  <a:lumMod val="50000"/>
                </a:schemeClr>
              </a:solidFill>
              <a:latin typeface="Garamond" panose="02020404030301010803" pitchFamily="18" charset="0"/>
              <a:ea typeface="+mn-ea"/>
              <a:cs typeface="+mn-cs"/>
            </a:rPr>
            <a:t>WHAT SUCCESS MEANS TO INDUSTRY</a:t>
          </a:r>
        </a:p>
        <a:p>
          <a:pPr marL="0" indent="0" algn="l"/>
          <a:r>
            <a:rPr lang="en-US" sz="1400" b="0" i="0">
              <a:solidFill>
                <a:schemeClr val="accent3">
                  <a:lumMod val="50000"/>
                </a:schemeClr>
              </a:solidFill>
              <a:latin typeface="Garamond" panose="02020404030301010803" pitchFamily="18" charset="0"/>
              <a:ea typeface="+mn-ea"/>
              <a:cs typeface="+mn-cs"/>
            </a:rPr>
            <a:t>Preventing strokes and improving healthcare efficiency.</a:t>
          </a:r>
        </a:p>
      </xdr:txBody>
    </xdr:sp>
    <xdr:clientData/>
  </xdr:twoCellAnchor>
  <xdr:twoCellAnchor>
    <xdr:from>
      <xdr:col>4</xdr:col>
      <xdr:colOff>335387</xdr:colOff>
      <xdr:row>1</xdr:row>
      <xdr:rowOff>133945</xdr:rowOff>
    </xdr:from>
    <xdr:to>
      <xdr:col>9</xdr:col>
      <xdr:colOff>335386</xdr:colOff>
      <xdr:row>4</xdr:row>
      <xdr:rowOff>134155</xdr:rowOff>
    </xdr:to>
    <xdr:sp macro="" textlink="">
      <xdr:nvSpPr>
        <xdr:cNvPr id="6" name="Oval 5">
          <a:extLst>
            <a:ext uri="{FF2B5EF4-FFF2-40B4-BE49-F238E27FC236}">
              <a16:creationId xmlns:a16="http://schemas.microsoft.com/office/drawing/2014/main" id="{E3C6BFBA-98B8-4EC2-9C4C-938DC640FDC5}"/>
            </a:ext>
          </a:extLst>
        </xdr:cNvPr>
        <xdr:cNvSpPr/>
      </xdr:nvSpPr>
      <xdr:spPr>
        <a:xfrm>
          <a:off x="2773787" y="324445"/>
          <a:ext cx="3047999" cy="571710"/>
        </a:xfrm>
        <a:prstGeom prst="ellipse">
          <a:avLst/>
        </a:prstGeom>
        <a:ln>
          <a:solidFill>
            <a:schemeClr val="accent3">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i="0" u="none" strike="noStrike">
              <a:solidFill>
                <a:schemeClr val="lt1"/>
              </a:solidFill>
              <a:effectLst/>
              <a:latin typeface="Garamond" panose="02020404030301010803" pitchFamily="18" charset="0"/>
              <a:ea typeface="+mn-ea"/>
              <a:cs typeface="+mn-cs"/>
            </a:rPr>
            <a:t>PROJECT SPILT</a:t>
          </a:r>
        </a:p>
      </xdr:txBody>
    </xdr:sp>
    <xdr:clientData/>
  </xdr:twoCellAnchor>
  <xdr:twoCellAnchor>
    <xdr:from>
      <xdr:col>9</xdr:col>
      <xdr:colOff>335386</xdr:colOff>
      <xdr:row>3</xdr:row>
      <xdr:rowOff>40142</xdr:rowOff>
    </xdr:from>
    <xdr:to>
      <xdr:col>9</xdr:col>
      <xdr:colOff>506015</xdr:colOff>
      <xdr:row>7</xdr:row>
      <xdr:rowOff>133945</xdr:rowOff>
    </xdr:to>
    <xdr:cxnSp macro="">
      <xdr:nvCxnSpPr>
        <xdr:cNvPr id="7" name="Connector: Elbow 6">
          <a:extLst>
            <a:ext uri="{FF2B5EF4-FFF2-40B4-BE49-F238E27FC236}">
              <a16:creationId xmlns:a16="http://schemas.microsoft.com/office/drawing/2014/main" id="{4E5C966D-08C0-47DB-A701-821F7796E725}"/>
            </a:ext>
          </a:extLst>
        </xdr:cNvPr>
        <xdr:cNvCxnSpPr>
          <a:stCxn id="6" idx="6"/>
        </xdr:cNvCxnSpPr>
      </xdr:nvCxnSpPr>
      <xdr:spPr>
        <a:xfrm>
          <a:off x="5821786" y="611642"/>
          <a:ext cx="170629" cy="855803"/>
        </a:xfrm>
        <a:prstGeom prst="bentConnector2">
          <a:avLst/>
        </a:prstGeom>
        <a:ln>
          <a:solidFill>
            <a:schemeClr val="accent3">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476258</xdr:colOff>
      <xdr:row>3</xdr:row>
      <xdr:rowOff>40142</xdr:rowOff>
    </xdr:from>
    <xdr:to>
      <xdr:col>4</xdr:col>
      <xdr:colOff>335388</xdr:colOff>
      <xdr:row>7</xdr:row>
      <xdr:rowOff>104167</xdr:rowOff>
    </xdr:to>
    <xdr:cxnSp macro="">
      <xdr:nvCxnSpPr>
        <xdr:cNvPr id="8" name="Connector: Elbow 7">
          <a:extLst>
            <a:ext uri="{FF2B5EF4-FFF2-40B4-BE49-F238E27FC236}">
              <a16:creationId xmlns:a16="http://schemas.microsoft.com/office/drawing/2014/main" id="{B5312DEF-0709-4E4D-A996-EC0CC26D0510}"/>
            </a:ext>
          </a:extLst>
        </xdr:cNvPr>
        <xdr:cNvCxnSpPr>
          <a:stCxn id="6" idx="2"/>
        </xdr:cNvCxnSpPr>
      </xdr:nvCxnSpPr>
      <xdr:spPr>
        <a:xfrm rot="10800000" flipV="1">
          <a:off x="2305058" y="611642"/>
          <a:ext cx="468730" cy="826025"/>
        </a:xfrm>
        <a:prstGeom prst="bentConnector2">
          <a:avLst/>
        </a:prstGeom>
        <a:ln>
          <a:solidFill>
            <a:schemeClr val="accent3">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342304</xdr:colOff>
      <xdr:row>7</xdr:row>
      <xdr:rowOff>74413</xdr:rowOff>
    </xdr:from>
    <xdr:to>
      <xdr:col>6</xdr:col>
      <xdr:colOff>59530</xdr:colOff>
      <xdr:row>22</xdr:row>
      <xdr:rowOff>183239</xdr:rowOff>
    </xdr:to>
    <xdr:sp macro="" textlink="">
      <xdr:nvSpPr>
        <xdr:cNvPr id="9" name="Rectangle 8">
          <a:extLst>
            <a:ext uri="{FF2B5EF4-FFF2-40B4-BE49-F238E27FC236}">
              <a16:creationId xmlns:a16="http://schemas.microsoft.com/office/drawing/2014/main" id="{D0684F90-E18B-4D79-80CE-058E3A10DBBA}"/>
            </a:ext>
          </a:extLst>
        </xdr:cNvPr>
        <xdr:cNvSpPr/>
      </xdr:nvSpPr>
      <xdr:spPr>
        <a:xfrm>
          <a:off x="946001" y="1389131"/>
          <a:ext cx="2735712" cy="2926080"/>
        </a:xfrm>
        <a:prstGeom prst="rect">
          <a:avLst/>
        </a:prstGeom>
        <a:ln>
          <a:solidFill>
            <a:schemeClr val="accent3">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lt1"/>
              </a:solidFill>
              <a:effectLst/>
              <a:latin typeface="Garamond" panose="02020404030301010803" pitchFamily="18" charset="0"/>
              <a:ea typeface="+mn-ea"/>
              <a:cs typeface="+mn-cs"/>
            </a:rPr>
            <a:t>Independent variables</a:t>
          </a:r>
        </a:p>
        <a:p>
          <a:pPr marL="0" indent="0"/>
          <a:r>
            <a:rPr lang="en-US" sz="1400" b="0" i="0" u="none" strike="noStrike">
              <a:solidFill>
                <a:schemeClr val="lt1"/>
              </a:solidFill>
              <a:effectLst/>
              <a:latin typeface="Garamond" panose="02020404030301010803" pitchFamily="18" charset="0"/>
              <a:ea typeface="+mn-ea"/>
              <a:cs typeface="+mn-cs"/>
            </a:rPr>
            <a:t>ID </a:t>
          </a:r>
        </a:p>
        <a:p>
          <a:pPr marL="0" indent="0"/>
          <a:r>
            <a:rPr lang="en-US" sz="1400" b="0" i="0" u="none" strike="noStrike">
              <a:solidFill>
                <a:schemeClr val="lt1"/>
              </a:solidFill>
              <a:effectLst/>
              <a:latin typeface="Garamond" panose="02020404030301010803" pitchFamily="18" charset="0"/>
              <a:ea typeface="+mn-ea"/>
              <a:cs typeface="+mn-cs"/>
            </a:rPr>
            <a:t>Gender </a:t>
          </a:r>
        </a:p>
        <a:p>
          <a:pPr marL="0" indent="0"/>
          <a:r>
            <a:rPr lang="en-US" sz="1400" b="0" i="0" u="none" strike="noStrike">
              <a:solidFill>
                <a:schemeClr val="lt1"/>
              </a:solidFill>
              <a:effectLst/>
              <a:latin typeface="Garamond" panose="02020404030301010803" pitchFamily="18" charset="0"/>
              <a:ea typeface="+mn-ea"/>
              <a:cs typeface="+mn-cs"/>
            </a:rPr>
            <a:t>Hypertension </a:t>
          </a:r>
        </a:p>
        <a:p>
          <a:pPr marL="0" indent="0"/>
          <a:r>
            <a:rPr lang="en-US" sz="1400" b="0" i="0" u="none" strike="noStrike">
              <a:solidFill>
                <a:schemeClr val="lt1"/>
              </a:solidFill>
              <a:effectLst/>
              <a:latin typeface="Garamond" panose="02020404030301010803" pitchFamily="18" charset="0"/>
              <a:ea typeface="+mn-ea"/>
              <a:cs typeface="+mn-cs"/>
            </a:rPr>
            <a:t>Heart_Disease </a:t>
          </a:r>
        </a:p>
        <a:p>
          <a:pPr marL="0" indent="0"/>
          <a:r>
            <a:rPr lang="en-US" sz="1400" b="0" i="0" u="none" strike="noStrike">
              <a:solidFill>
                <a:schemeClr val="lt1"/>
              </a:solidFill>
              <a:effectLst/>
              <a:latin typeface="Garamond" panose="02020404030301010803" pitchFamily="18" charset="0"/>
              <a:ea typeface="+mn-ea"/>
              <a:cs typeface="+mn-cs"/>
            </a:rPr>
            <a:t>Ever_Married </a:t>
          </a:r>
        </a:p>
        <a:p>
          <a:pPr marL="0" indent="0"/>
          <a:r>
            <a:rPr lang="en-US" sz="1400" b="0" i="0" u="none" strike="noStrike">
              <a:solidFill>
                <a:schemeClr val="lt1"/>
              </a:solidFill>
              <a:effectLst/>
              <a:latin typeface="Garamond" panose="02020404030301010803" pitchFamily="18" charset="0"/>
              <a:ea typeface="+mn-ea"/>
              <a:cs typeface="+mn-cs"/>
            </a:rPr>
            <a:t>Work_Type </a:t>
          </a:r>
        </a:p>
        <a:p>
          <a:pPr marL="0" indent="0"/>
          <a:r>
            <a:rPr lang="en-US" sz="1400" b="0" i="0" u="none" strike="noStrike">
              <a:solidFill>
                <a:schemeClr val="lt1"/>
              </a:solidFill>
              <a:effectLst/>
              <a:latin typeface="Garamond" panose="02020404030301010803" pitchFamily="18" charset="0"/>
              <a:ea typeface="+mn-ea"/>
              <a:cs typeface="+mn-cs"/>
            </a:rPr>
            <a:t>Residence_Type</a:t>
          </a:r>
        </a:p>
        <a:p>
          <a:pPr marL="0" indent="0"/>
          <a:r>
            <a:rPr lang="en-US" sz="1400" b="0" i="0" u="none" strike="noStrike">
              <a:solidFill>
                <a:schemeClr val="lt1"/>
              </a:solidFill>
              <a:effectLst/>
              <a:latin typeface="Garamond" panose="02020404030301010803" pitchFamily="18" charset="0"/>
              <a:ea typeface="+mn-ea"/>
              <a:cs typeface="+mn-cs"/>
            </a:rPr>
            <a:t>Smoking_Status </a:t>
          </a:r>
        </a:p>
        <a:p>
          <a:pPr marL="0" indent="0"/>
          <a:r>
            <a:rPr lang="en-US" sz="1400" b="0" i="0" u="none" strike="noStrike">
              <a:solidFill>
                <a:schemeClr val="lt1"/>
              </a:solidFill>
              <a:effectLst/>
              <a:latin typeface="Garamond" panose="02020404030301010803" pitchFamily="18" charset="0"/>
              <a:ea typeface="+mn-ea"/>
              <a:cs typeface="+mn-cs"/>
            </a:rPr>
            <a:t>Stroke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0" i="0" u="none" strike="noStrike">
            <a:solidFill>
              <a:schemeClr val="lt1"/>
            </a:solidFill>
            <a:effectLst/>
            <a:latin typeface="Garamond" panose="02020404030301010803" pitchFamily="18" charset="0"/>
            <a:ea typeface="+mn-ea"/>
            <a:cs typeface="+mn-cs"/>
          </a:endParaRPr>
        </a:p>
      </xdr:txBody>
    </xdr:sp>
    <xdr:clientData/>
  </xdr:twoCellAnchor>
  <xdr:twoCellAnchor>
    <xdr:from>
      <xdr:col>7</xdr:col>
      <xdr:colOff>330993</xdr:colOff>
      <xdr:row>7</xdr:row>
      <xdr:rowOff>122633</xdr:rowOff>
    </xdr:from>
    <xdr:to>
      <xdr:col>12</xdr:col>
      <xdr:colOff>48219</xdr:colOff>
      <xdr:row>23</xdr:row>
      <xdr:rowOff>43642</xdr:rowOff>
    </xdr:to>
    <xdr:sp macro="" textlink="">
      <xdr:nvSpPr>
        <xdr:cNvPr id="10" name="Rectangle 9">
          <a:extLst>
            <a:ext uri="{FF2B5EF4-FFF2-40B4-BE49-F238E27FC236}">
              <a16:creationId xmlns:a16="http://schemas.microsoft.com/office/drawing/2014/main" id="{206BF7FA-2EC3-4A9F-B645-41CA36EED4EF}"/>
            </a:ext>
          </a:extLst>
        </xdr:cNvPr>
        <xdr:cNvSpPr/>
      </xdr:nvSpPr>
      <xdr:spPr>
        <a:xfrm>
          <a:off x="4556873" y="1437351"/>
          <a:ext cx="2735712" cy="2926080"/>
        </a:xfrm>
        <a:prstGeom prst="rect">
          <a:avLst/>
        </a:prstGeom>
        <a:ln>
          <a:solidFill>
            <a:schemeClr val="accent3">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lt1"/>
              </a:solidFill>
              <a:effectLst/>
              <a:latin typeface="Garamond" panose="02020404030301010803" pitchFamily="18" charset="0"/>
              <a:ea typeface="+mn-ea"/>
              <a:cs typeface="+mn-cs"/>
            </a:rPr>
            <a:t>Dependent variables</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Age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Avg_Glucose_Level </a:t>
          </a:r>
        </a:p>
        <a:p>
          <a:pPr marL="0" marR="0" lvl="0" indent="0" algn="l"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Garamond" panose="02020404030301010803" pitchFamily="18" charset="0"/>
              <a:ea typeface="+mn-ea"/>
              <a:cs typeface="+mn-cs"/>
            </a:rPr>
            <a:t>BMI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400" b="1" i="0" u="none" strike="noStrike">
            <a:solidFill>
              <a:schemeClr val="lt1"/>
            </a:solidFill>
            <a:effectLst/>
            <a:latin typeface="Garamond" panose="02020404030301010803" pitchFamily="18" charset="0"/>
            <a:ea typeface="+mn-ea"/>
            <a:cs typeface="+mn-cs"/>
          </a:endParaRPr>
        </a:p>
      </xdr:txBody>
    </xdr:sp>
    <xdr:clientData/>
  </xdr:twoCellAnchor>
  <xdr:twoCellAnchor>
    <xdr:from>
      <xdr:col>15</xdr:col>
      <xdr:colOff>14886</xdr:colOff>
      <xdr:row>0</xdr:row>
      <xdr:rowOff>167282</xdr:rowOff>
    </xdr:from>
    <xdr:to>
      <xdr:col>29</xdr:col>
      <xdr:colOff>1739</xdr:colOff>
      <xdr:row>31</xdr:row>
      <xdr:rowOff>14238</xdr:rowOff>
    </xdr:to>
    <xdr:sp macro="" textlink="">
      <xdr:nvSpPr>
        <xdr:cNvPr id="3" name="Rectangle: Rounded Corners 2">
          <a:extLst>
            <a:ext uri="{FF2B5EF4-FFF2-40B4-BE49-F238E27FC236}">
              <a16:creationId xmlns:a16="http://schemas.microsoft.com/office/drawing/2014/main" id="{8D614858-7C0D-42FE-A1E4-8A045AC26B8D}"/>
            </a:ext>
          </a:extLst>
        </xdr:cNvPr>
        <xdr:cNvSpPr/>
      </xdr:nvSpPr>
      <xdr:spPr>
        <a:xfrm>
          <a:off x="9070344" y="167282"/>
          <a:ext cx="8438613" cy="5669280"/>
        </a:xfrm>
        <a:prstGeom prst="roundRect">
          <a:avLst>
            <a:gd name="adj" fmla="val 7203"/>
          </a:avLst>
        </a:prstGeom>
        <a:solidFill>
          <a:sysClr val="window" lastClr="FFFFFF"/>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chemeClr val="accent3">
                  <a:lumMod val="50000"/>
                </a:schemeClr>
              </a:solidFill>
              <a:latin typeface="Garamond" panose="02020404030301010803" pitchFamily="18" charset="0"/>
            </a:rPr>
            <a:t>POTENTIAL ANALYSIS/QUESTIONS</a:t>
          </a:r>
        </a:p>
        <a:p>
          <a:r>
            <a:rPr lang="en-US" sz="1400" b="0" i="0">
              <a:solidFill>
                <a:schemeClr val="accent3">
                  <a:lumMod val="50000"/>
                </a:schemeClr>
              </a:solidFill>
              <a:effectLst/>
              <a:latin typeface="Garamond" panose="02020404030301010803" pitchFamily="18" charset="0"/>
              <a:ea typeface="+mn-ea"/>
              <a:cs typeface="+mn-cs"/>
            </a:rPr>
            <a:t>1.   What is the distribution of individuals across different Age_Group and Gender?</a:t>
          </a:r>
        </a:p>
        <a:p>
          <a:r>
            <a:rPr lang="en-US" sz="1400" b="0" i="0">
              <a:solidFill>
                <a:schemeClr val="accent3">
                  <a:lumMod val="50000"/>
                </a:schemeClr>
              </a:solidFill>
              <a:effectLst/>
              <a:latin typeface="Garamond" panose="02020404030301010803" pitchFamily="18" charset="0"/>
              <a:ea typeface="+mn-ea"/>
              <a:cs typeface="+mn-cs"/>
            </a:rPr>
            <a:t>2.   What percentage of the population falls into each Chronic_Condition_Flag?</a:t>
          </a:r>
        </a:p>
        <a:p>
          <a:r>
            <a:rPr lang="en-US" sz="1400" b="0" i="0">
              <a:solidFill>
                <a:schemeClr val="accent3">
                  <a:lumMod val="50000"/>
                </a:schemeClr>
              </a:solidFill>
              <a:effectLst/>
              <a:latin typeface="Garamond" panose="02020404030301010803" pitchFamily="18" charset="0"/>
              <a:ea typeface="+mn-ea"/>
              <a:cs typeface="+mn-cs"/>
            </a:rPr>
            <a:t>3.   How are BMI_Category and Glucose_Level_Category distributed?</a:t>
          </a:r>
        </a:p>
        <a:p>
          <a:r>
            <a:rPr lang="en-US" sz="1400" b="0" i="0">
              <a:solidFill>
                <a:schemeClr val="accent3">
                  <a:lumMod val="50000"/>
                </a:schemeClr>
              </a:solidFill>
              <a:effectLst/>
              <a:latin typeface="Garamond" panose="02020404030301010803" pitchFamily="18" charset="0"/>
              <a:ea typeface="+mn-ea"/>
              <a:cs typeface="+mn-cs"/>
            </a:rPr>
            <a:t>4.   What is the prevalence of stroke (Stroke=1) within each Age_Group?</a:t>
          </a:r>
        </a:p>
        <a:p>
          <a:r>
            <a:rPr lang="en-US" sz="1400" b="0" i="0">
              <a:solidFill>
                <a:schemeClr val="accent3">
                  <a:lumMod val="50000"/>
                </a:schemeClr>
              </a:solidFill>
              <a:effectLst/>
              <a:latin typeface="Garamond" panose="02020404030301010803" pitchFamily="18" charset="0"/>
              <a:ea typeface="+mn-ea"/>
              <a:cs typeface="+mn-cs"/>
            </a:rPr>
            <a:t>5.   How many individuals have a high Risk_Label?</a:t>
          </a:r>
        </a:p>
        <a:p>
          <a:r>
            <a:rPr lang="en-US" sz="1400" b="0" i="0">
              <a:solidFill>
                <a:schemeClr val="accent3">
                  <a:lumMod val="50000"/>
                </a:schemeClr>
              </a:solidFill>
              <a:effectLst/>
              <a:latin typeface="Garamond" panose="02020404030301010803" pitchFamily="18" charset="0"/>
              <a:ea typeface="+mn-ea"/>
              <a:cs typeface="+mn-cs"/>
            </a:rPr>
            <a:t>6.   Do specific Age_Group or Gender show a higher prevalence of Hypertension or Heart_Disease?</a:t>
          </a:r>
        </a:p>
        <a:p>
          <a:r>
            <a:rPr lang="en-US" sz="1400" b="0" i="0">
              <a:solidFill>
                <a:schemeClr val="accent3">
                  <a:lumMod val="50000"/>
                </a:schemeClr>
              </a:solidFill>
              <a:effectLst/>
              <a:latin typeface="Garamond" panose="02020404030301010803" pitchFamily="18" charset="0"/>
              <a:ea typeface="+mn-ea"/>
              <a:cs typeface="+mn-cs"/>
            </a:rPr>
            <a:t>7.   Is there a relationship between Work_Type and Chronic_Condition_Flag?</a:t>
          </a:r>
        </a:p>
        <a:p>
          <a:r>
            <a:rPr lang="en-US" sz="1400" b="0" i="0">
              <a:solidFill>
                <a:schemeClr val="accent3">
                  <a:lumMod val="50000"/>
                </a:schemeClr>
              </a:solidFill>
              <a:effectLst/>
              <a:latin typeface="Garamond" panose="02020404030301010803" pitchFamily="18" charset="0"/>
              <a:ea typeface="+mn-ea"/>
              <a:cs typeface="+mn-cs"/>
            </a:rPr>
            <a:t>8.   What is the relationship between BMI_Category and Glucose_Level_Category? Are individuals with a high BMI also more likely to have high glucose?</a:t>
          </a:r>
        </a:p>
        <a:p>
          <a:r>
            <a:rPr lang="en-US" sz="1400" b="0" i="0">
              <a:solidFill>
                <a:schemeClr val="accent3">
                  <a:lumMod val="50000"/>
                </a:schemeClr>
              </a:solidFill>
              <a:effectLst/>
              <a:latin typeface="Garamond" panose="02020404030301010803" pitchFamily="18" charset="0"/>
              <a:ea typeface="+mn-ea"/>
              <a:cs typeface="+mn-cs"/>
            </a:rPr>
            <a:t>9.   Does a Hypertension diagnosis correlate with Heart_Disease?</a:t>
          </a:r>
        </a:p>
        <a:p>
          <a:r>
            <a:rPr lang="en-US" sz="1400" b="0" i="0">
              <a:solidFill>
                <a:schemeClr val="accent3">
                  <a:lumMod val="50000"/>
                </a:schemeClr>
              </a:solidFill>
              <a:effectLst/>
              <a:latin typeface="Garamond" panose="02020404030301010803" pitchFamily="18" charset="0"/>
              <a:ea typeface="+mn-ea"/>
              <a:cs typeface="+mn-cs"/>
            </a:rPr>
            <a:t>10. How does the Risk_Label distribution differ between urban and rural residences?</a:t>
          </a:r>
        </a:p>
        <a:p>
          <a:r>
            <a:rPr lang="en-US" sz="1400" b="0" i="0">
              <a:solidFill>
                <a:schemeClr val="accent3">
                  <a:lumMod val="50000"/>
                </a:schemeClr>
              </a:solidFill>
              <a:effectLst/>
              <a:latin typeface="Garamond" panose="02020404030301010803" pitchFamily="18" charset="0"/>
              <a:ea typeface="+mn-ea"/>
              <a:cs typeface="+mn-cs"/>
            </a:rPr>
            <a:t>11. </a:t>
          </a:r>
          <a:r>
            <a:rPr lang="en-US" sz="1400" b="0" i="0" baseline="0">
              <a:solidFill>
                <a:schemeClr val="accent3">
                  <a:lumMod val="50000"/>
                </a:schemeClr>
              </a:solidFill>
              <a:effectLst/>
              <a:latin typeface="Garamond" panose="02020404030301010803" pitchFamily="18" charset="0"/>
              <a:ea typeface="+mn-ea"/>
              <a:cs typeface="+mn-cs"/>
            </a:rPr>
            <a:t> </a:t>
          </a:r>
          <a:r>
            <a:rPr lang="en-US" sz="1400" b="0" i="0">
              <a:solidFill>
                <a:schemeClr val="accent3">
                  <a:lumMod val="50000"/>
                </a:schemeClr>
              </a:solidFill>
              <a:effectLst/>
              <a:latin typeface="Garamond" panose="02020404030301010803" pitchFamily="18" charset="0"/>
              <a:ea typeface="+mn-ea"/>
              <a:cs typeface="+mn-cs"/>
            </a:rPr>
            <a:t>Do individuals who smokes have a higher incidence of stroke than those who have never smoked?</a:t>
          </a:r>
        </a:p>
        <a:p>
          <a:r>
            <a:rPr lang="en-US" sz="1400" b="0" i="0">
              <a:solidFill>
                <a:schemeClr val="accent3">
                  <a:lumMod val="50000"/>
                </a:schemeClr>
              </a:solidFill>
              <a:effectLst/>
              <a:latin typeface="Garamond" panose="02020404030301010803" pitchFamily="18" charset="0"/>
              <a:ea typeface="+mn-ea"/>
              <a:cs typeface="+mn-cs"/>
            </a:rPr>
            <a:t>12.  What is the distribution of stroke cases across different Age Groups (Child, Young Adult, Middle-aged, Senior)?</a:t>
          </a:r>
        </a:p>
        <a:p>
          <a:r>
            <a:rPr lang="en-US" sz="1400" b="0" i="0">
              <a:solidFill>
                <a:schemeClr val="accent3">
                  <a:lumMod val="50000"/>
                </a:schemeClr>
              </a:solidFill>
              <a:effectLst/>
              <a:latin typeface="Garamond" panose="02020404030301010803" pitchFamily="18" charset="0"/>
              <a:ea typeface="+mn-ea"/>
              <a:cs typeface="+mn-cs"/>
            </a:rPr>
            <a:t>13.  Are men or women at higher risk of stroke (by comparing Gender vs Stroke)?</a:t>
          </a:r>
        </a:p>
        <a:p>
          <a:r>
            <a:rPr lang="en-US" sz="1400" b="0" i="0">
              <a:solidFill>
                <a:schemeClr val="accent3">
                  <a:lumMod val="50000"/>
                </a:schemeClr>
              </a:solidFill>
              <a:effectLst/>
              <a:latin typeface="Garamond" panose="02020404030301010803" pitchFamily="18" charset="0"/>
              <a:ea typeface="+mn-ea"/>
              <a:cs typeface="+mn-cs"/>
            </a:rPr>
            <a:t>14.  Does Marital Status (Ever_Married) influence stroke incidence?</a:t>
          </a:r>
        </a:p>
        <a:p>
          <a:r>
            <a:rPr lang="en-US" sz="1400" b="0" i="0">
              <a:solidFill>
                <a:schemeClr val="accent3">
                  <a:lumMod val="50000"/>
                </a:schemeClr>
              </a:solidFill>
              <a:effectLst/>
              <a:latin typeface="Garamond" panose="02020404030301010803" pitchFamily="18" charset="0"/>
              <a:ea typeface="+mn-ea"/>
              <a:cs typeface="+mn-cs"/>
            </a:rPr>
            <a:t>15.  How strongly do Hypertension and Heart Disease correlate with stroke occurrence?</a:t>
          </a:r>
        </a:p>
        <a:p>
          <a:r>
            <a:rPr lang="en-US" sz="1400" b="0" i="0">
              <a:solidFill>
                <a:schemeClr val="accent3">
                  <a:lumMod val="50000"/>
                </a:schemeClr>
              </a:solidFill>
              <a:effectLst/>
              <a:latin typeface="Garamond" panose="02020404030301010803" pitchFamily="18" charset="0"/>
              <a:ea typeface="+mn-ea"/>
              <a:cs typeface="+mn-cs"/>
            </a:rPr>
            <a:t>16.  Among patients flagged with Chronic_Condition_Flag, what percentage experienced strokes?</a:t>
          </a:r>
        </a:p>
        <a:p>
          <a:r>
            <a:rPr lang="en-US" sz="1400" b="0" i="0">
              <a:solidFill>
                <a:schemeClr val="accent3">
                  <a:lumMod val="50000"/>
                </a:schemeClr>
              </a:solidFill>
              <a:effectLst/>
              <a:latin typeface="Garamond" panose="02020404030301010803" pitchFamily="18" charset="0"/>
              <a:ea typeface="+mn-ea"/>
              <a:cs typeface="+mn-cs"/>
            </a:rPr>
            <a:t>17.  Is there a relationship between Glucose_Level_Category (Normal, Prediabetic, High) and stroke?</a:t>
          </a:r>
        </a:p>
        <a:p>
          <a:r>
            <a:rPr lang="en-US" sz="1400" b="0" i="0">
              <a:solidFill>
                <a:schemeClr val="accent3">
                  <a:lumMod val="50000"/>
                </a:schemeClr>
              </a:solidFill>
              <a:effectLst/>
              <a:latin typeface="Garamond" panose="02020404030301010803" pitchFamily="18" charset="0"/>
              <a:ea typeface="+mn-ea"/>
              <a:cs typeface="+mn-cs"/>
            </a:rPr>
            <a:t>18.  How does BMI Category (Underweight, Normal, Overweight, Obese) affect stroke prevalence?</a:t>
          </a:r>
        </a:p>
        <a:p>
          <a:r>
            <a:rPr lang="en-US" sz="1400" b="0" i="0">
              <a:solidFill>
                <a:schemeClr val="accent3">
                  <a:lumMod val="50000"/>
                </a:schemeClr>
              </a:solidFill>
              <a:effectLst/>
              <a:latin typeface="Garamond" panose="02020404030301010803" pitchFamily="18" charset="0"/>
              <a:ea typeface="+mn-ea"/>
              <a:cs typeface="+mn-cs"/>
            </a:rPr>
            <a:t>19.  Which Work_Type groups (Private, Self-employed, Government, etc.) show the highest stroke cases?</a:t>
          </a:r>
        </a:p>
        <a:p>
          <a:r>
            <a:rPr lang="en-US" sz="1400" b="0" i="0">
              <a:solidFill>
                <a:schemeClr val="accent3">
                  <a:lumMod val="50000"/>
                </a:schemeClr>
              </a:solidFill>
              <a:effectLst/>
              <a:latin typeface="Garamond" panose="02020404030301010803" pitchFamily="18" charset="0"/>
              <a:ea typeface="+mn-ea"/>
              <a:cs typeface="+mn-cs"/>
            </a:rPr>
            <a:t>20.  Is there a difference in stroke occurrence between Urban vs Rural (Residence_Type) populations?</a:t>
          </a:r>
        </a:p>
        <a:p>
          <a:r>
            <a:rPr lang="en-US" sz="1400" b="0" i="0">
              <a:solidFill>
                <a:schemeClr val="accent3">
                  <a:lumMod val="50000"/>
                </a:schemeClr>
              </a:solidFill>
              <a:effectLst/>
              <a:latin typeface="Garamond" panose="02020404030301010803" pitchFamily="18" charset="0"/>
              <a:ea typeface="+mn-ea"/>
              <a:cs typeface="+mn-cs"/>
            </a:rPr>
            <a:t>21.  Does Smoking_status (Former, Current, Never) significantly impact stroke risk?</a:t>
          </a:r>
        </a:p>
        <a:p>
          <a:r>
            <a:rPr lang="en-US" sz="1400" b="0" i="0">
              <a:solidFill>
                <a:schemeClr val="accent3">
                  <a:lumMod val="50000"/>
                </a:schemeClr>
              </a:solidFill>
              <a:effectLst/>
              <a:latin typeface="Garamond" panose="02020404030301010803" pitchFamily="18" charset="0"/>
              <a:ea typeface="+mn-ea"/>
              <a:cs typeface="+mn-cs"/>
            </a:rPr>
            <a:t>22.  How accurate is the Risk_Label in predicting actual stroke cases?</a:t>
          </a:r>
        </a:p>
        <a:p>
          <a:r>
            <a:rPr lang="en-US" sz="1400" b="0" i="0">
              <a:solidFill>
                <a:schemeClr val="accent3">
                  <a:lumMod val="50000"/>
                </a:schemeClr>
              </a:solidFill>
              <a:effectLst/>
              <a:latin typeface="Garamond" panose="02020404030301010803" pitchFamily="18" charset="0"/>
              <a:ea typeface="+mn-ea"/>
              <a:cs typeface="+mn-cs"/>
            </a:rPr>
            <a:t>23.  What proportion of patients labeled High Risk had a stroke compared to Low or Medium Risk?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171449</xdr:rowOff>
    </xdr:from>
    <xdr:to>
      <xdr:col>13</xdr:col>
      <xdr:colOff>592929</xdr:colOff>
      <xdr:row>23</xdr:row>
      <xdr:rowOff>11615</xdr:rowOff>
    </xdr:to>
    <xdr:sp macro="" textlink="">
      <xdr:nvSpPr>
        <xdr:cNvPr id="2" name="Rectangle: Rounded Corners 1">
          <a:extLst>
            <a:ext uri="{FF2B5EF4-FFF2-40B4-BE49-F238E27FC236}">
              <a16:creationId xmlns:a16="http://schemas.microsoft.com/office/drawing/2014/main" id="{632D6410-D568-4687-9553-DF7C391427F6}"/>
            </a:ext>
          </a:extLst>
        </xdr:cNvPr>
        <xdr:cNvSpPr/>
      </xdr:nvSpPr>
      <xdr:spPr>
        <a:xfrm>
          <a:off x="133350" y="171449"/>
          <a:ext cx="8311896" cy="4114800"/>
        </a:xfrm>
        <a:prstGeom prst="roundRect">
          <a:avLst>
            <a:gd name="adj" fmla="val 6459"/>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i="0">
              <a:solidFill>
                <a:schemeClr val="lt1"/>
              </a:solidFill>
              <a:effectLst/>
              <a:latin typeface="Garamond" panose="02020404030301010803" pitchFamily="18" charset="0"/>
              <a:ea typeface="+mn-ea"/>
              <a:cs typeface="+mn-cs"/>
            </a:rPr>
            <a:t>Anaysis - Age Demographics of Stroke Occurrence</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aramond" panose="02020404030301010803" pitchFamily="18" charset="0"/>
              <a:ea typeface="+mn-ea"/>
              <a:cs typeface="+mn-cs"/>
            </a:rPr>
            <a:t>Stroke cases are very rare in younger populations (only 1 case each in the 0–10 and 10–20 ranges, and just 6 cases in 30–40).</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aramond" panose="02020404030301010803" pitchFamily="18" charset="0"/>
              <a:ea typeface="+mn-ea"/>
              <a:cs typeface="+mn-cs"/>
            </a:rPr>
            <a:t>Stroke cases begin to increase significantly from the 40–50 range (12 cases), showing that risk grows with age.</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aramond" panose="02020404030301010803" pitchFamily="18" charset="0"/>
              <a:ea typeface="+mn-ea"/>
              <a:cs typeface="+mn-cs"/>
            </a:rPr>
            <a:t>The highest number of stroke cases is in the 70–80 age group (94 cases), making this the most vulnerable range.</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aramond" panose="02020404030301010803" pitchFamily="18" charset="0"/>
              <a:ea typeface="+mn-ea"/>
              <a:cs typeface="+mn-cs"/>
            </a:rPr>
            <a:t>The 60–70 age group (47 cases) and 80–90 age group (40 cases) also show high prevalence, confirming strong age correlation.</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aramond" panose="02020404030301010803" pitchFamily="18" charset="0"/>
              <a:ea typeface="+mn-ea"/>
              <a:cs typeface="+mn-cs"/>
            </a:rPr>
            <a:t>Stroke cases peak in older adults (60+ years), accounting for the vast majority of cases.</a:t>
          </a:r>
        </a:p>
        <a:p>
          <a:pPr marL="0" marR="0" lvl="0" indent="0" defTabSz="914400" eaLnBrk="1" fontAlgn="auto" latinLnBrk="0" hangingPunct="1">
            <a:lnSpc>
              <a:spcPct val="100000"/>
            </a:lnSpc>
            <a:spcBef>
              <a:spcPts val="0"/>
            </a:spcBef>
            <a:spcAft>
              <a:spcPts val="0"/>
            </a:spcAft>
            <a:buClrTx/>
            <a:buSzTx/>
            <a:buFontTx/>
            <a:buNone/>
            <a:tabLst/>
            <a:defRPr/>
          </a:pPr>
          <a:r>
            <a:rPr lang="en-US" sz="1400" b="0" i="0" baseline="0">
              <a:solidFill>
                <a:schemeClr val="lt1"/>
              </a:solidFill>
              <a:effectLst/>
              <a:latin typeface="Garamond" panose="02020404030301010803" pitchFamily="18" charset="0"/>
              <a:ea typeface="+mn-ea"/>
              <a:cs typeface="+mn-cs"/>
            </a:rPr>
            <a:t>Children and young adults contribute negligibly to stroke cases, reinforcing that age is a primary risk factor in this dataset.</a:t>
          </a:r>
        </a:p>
        <a:p>
          <a:pPr algn="l"/>
          <a:endParaRPr lang="en-US" sz="1600" b="0" i="0" u="none" strike="noStrike">
            <a:solidFill>
              <a:schemeClr val="lt1"/>
            </a:solidFill>
            <a:effectLst/>
            <a:latin typeface="Garamond" panose="02020404030301010803" pitchFamily="18" charset="0"/>
            <a:ea typeface="+mn-ea"/>
            <a:cs typeface="+mn-cs"/>
          </a:endParaRPr>
        </a:p>
        <a:p>
          <a:pPr algn="l"/>
          <a:r>
            <a:rPr lang="en-US" sz="1800" b="1" i="0">
              <a:solidFill>
                <a:schemeClr val="lt1"/>
              </a:solidFill>
              <a:effectLst/>
              <a:latin typeface="Garamond" panose="02020404030301010803" pitchFamily="18" charset="0"/>
              <a:ea typeface="+mn-ea"/>
              <a:cs typeface="+mn-cs"/>
            </a:rPr>
            <a:t>Pre-Insights</a:t>
          </a:r>
        </a:p>
        <a:p>
          <a:pPr algn="l"/>
          <a:r>
            <a:rPr lang="en-US" sz="1400" b="0" i="0">
              <a:solidFill>
                <a:schemeClr val="lt1"/>
              </a:solidFill>
              <a:effectLst/>
              <a:latin typeface="Garamond" panose="02020404030301010803" pitchFamily="18" charset="0"/>
              <a:ea typeface="+mn-ea"/>
              <a:cs typeface="+mn-cs"/>
            </a:rPr>
            <a:t>The data shows a sharp rise in stroke cases after age 50, with the 70–80 age group recording the highest prevalence. This indicates that advancing age is a major risk factor for stroke.</a:t>
          </a:r>
          <a:br>
            <a:rPr lang="en-US" sz="1400" b="0" i="0">
              <a:solidFill>
                <a:schemeClr val="lt1"/>
              </a:solidFill>
              <a:effectLst/>
              <a:latin typeface="Garamond" panose="02020404030301010803" pitchFamily="18" charset="0"/>
              <a:ea typeface="+mn-ea"/>
              <a:cs typeface="+mn-cs"/>
            </a:rPr>
          </a:br>
          <a:r>
            <a:rPr lang="en-US" sz="1400" b="0" i="0">
              <a:solidFill>
                <a:schemeClr val="lt1"/>
              </a:solidFill>
              <a:effectLst/>
              <a:latin typeface="Garamond" panose="02020404030301010803" pitchFamily="18" charset="0"/>
              <a:ea typeface="+mn-ea"/>
              <a:cs typeface="+mn-cs"/>
            </a:rPr>
            <a:t>Healthcare organizations should prioritize preventive screening, awareness programs, and lifestyle interventions for individuals aged 50 and above. Tailored health checks for hypertension, glucose control, and BMI management in these age groups could significantly reduce stroke risk.</a:t>
          </a:r>
        </a:p>
        <a:p>
          <a:pPr algn="l"/>
          <a:endParaRPr lang="en-US" sz="1800" b="1" i="0">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a:p>
          <a:pPr algn="l"/>
          <a:endParaRPr lang="en-US" sz="1600" b="0" i="0" u="none" strike="noStrike">
            <a:solidFill>
              <a:schemeClr val="lt1"/>
            </a:solidFill>
            <a:effectLst/>
            <a:latin typeface="Garamond" panose="02020404030301010803" pitchFamily="18" charset="0"/>
            <a:ea typeface="+mn-ea"/>
            <a:cs typeface="+mn-cs"/>
          </a:endParaRPr>
        </a:p>
      </xdr:txBody>
    </xdr:sp>
    <xdr:clientData/>
  </xdr:twoCellAnchor>
  <xdr:twoCellAnchor>
    <xdr:from>
      <xdr:col>0</xdr:col>
      <xdr:colOff>133350</xdr:colOff>
      <xdr:row>24</xdr:row>
      <xdr:rowOff>54423</xdr:rowOff>
    </xdr:from>
    <xdr:to>
      <xdr:col>13</xdr:col>
      <xdr:colOff>592929</xdr:colOff>
      <xdr:row>46</xdr:row>
      <xdr:rowOff>80443</xdr:rowOff>
    </xdr:to>
    <xdr:sp macro="" textlink="">
      <xdr:nvSpPr>
        <xdr:cNvPr id="3" name="Rectangle: Rounded Corners 2">
          <a:extLst>
            <a:ext uri="{FF2B5EF4-FFF2-40B4-BE49-F238E27FC236}">
              <a16:creationId xmlns:a16="http://schemas.microsoft.com/office/drawing/2014/main" id="{2FC4BDC3-CE1A-4B4E-AF47-77D3A82B9E85}"/>
            </a:ext>
          </a:extLst>
        </xdr:cNvPr>
        <xdr:cNvSpPr/>
      </xdr:nvSpPr>
      <xdr:spPr>
        <a:xfrm>
          <a:off x="133350" y="4514911"/>
          <a:ext cx="8311896" cy="4114800"/>
        </a:xfrm>
        <a:prstGeom prst="roundRect">
          <a:avLst>
            <a:gd name="adj" fmla="val 5404"/>
          </a:avLst>
        </a:prstGeom>
        <a:solidFill>
          <a:sysClr val="window" lastClr="FFFFFF"/>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3">
                  <a:lumMod val="50000"/>
                </a:schemeClr>
              </a:solidFill>
              <a:effectLst/>
              <a:latin typeface="Garamond" panose="02020404030301010803" pitchFamily="18" charset="0"/>
              <a:ea typeface="+mn-ea"/>
              <a:cs typeface="+mn-cs"/>
            </a:rPr>
            <a:t>Analysis - Age Group Distribution of Hypertension and Heart Disease </a:t>
          </a:r>
        </a:p>
        <a:p>
          <a:pPr marL="0" indent="0" algn="l"/>
          <a:r>
            <a:rPr lang="en-US" sz="1400" b="0" i="0">
              <a:solidFill>
                <a:schemeClr val="accent3">
                  <a:lumMod val="50000"/>
                </a:schemeClr>
              </a:solidFill>
              <a:effectLst/>
              <a:latin typeface="Garamond" panose="02020404030301010803" pitchFamily="18" charset="0"/>
              <a:ea typeface="+mn-ea"/>
              <a:cs typeface="+mn-cs"/>
            </a:rPr>
            <a:t>The prevalence of hypertension and heart disease increases significantly with age. Among older individuals, there are 339 cases of hypertension and 232 cases of heart disease, making this group the most affected. </a:t>
          </a:r>
        </a:p>
        <a:p>
          <a:pPr marL="0" indent="0" algn="l"/>
          <a:r>
            <a:rPr lang="en-US" sz="1400" b="0" i="0">
              <a:solidFill>
                <a:schemeClr val="accent3">
                  <a:lumMod val="50000"/>
                </a:schemeClr>
              </a:solidFill>
              <a:effectLst/>
              <a:latin typeface="Garamond" panose="02020404030301010803" pitchFamily="18" charset="0"/>
              <a:ea typeface="+mn-ea"/>
              <a:cs typeface="+mn-cs"/>
            </a:rPr>
            <a:t>Middle-aged individuals show a moderate occurrence (139 hypertension and 41 heart disease cases), while young adults and children report very few cases. </a:t>
          </a:r>
        </a:p>
        <a:p>
          <a:pPr marL="0" indent="0" algn="l"/>
          <a:r>
            <a:rPr lang="en-US" sz="1400" b="0" i="0">
              <a:solidFill>
                <a:schemeClr val="accent3">
                  <a:lumMod val="50000"/>
                </a:schemeClr>
              </a:solidFill>
              <a:effectLst/>
              <a:latin typeface="Garamond" panose="02020404030301010803" pitchFamily="18" charset="0"/>
              <a:ea typeface="+mn-ea"/>
              <a:cs typeface="+mn-cs"/>
            </a:rPr>
            <a:t>This trend suggests that age is a strong risk factor for both hypertension and heart disease, conditions that are closely linked to stroke risk.</a:t>
          </a:r>
        </a:p>
        <a:p>
          <a:pPr marL="0" indent="0" algn="l"/>
          <a:r>
            <a:rPr lang="en-US" sz="1400" b="0" i="0">
              <a:solidFill>
                <a:schemeClr val="accent3">
                  <a:lumMod val="50000"/>
                </a:schemeClr>
              </a:solidFill>
              <a:effectLst/>
              <a:latin typeface="Garamond" panose="02020404030301010803" pitchFamily="18" charset="0"/>
              <a:ea typeface="+mn-ea"/>
              <a:cs typeface="+mn-cs"/>
            </a:rPr>
            <a:t> </a:t>
          </a:r>
        </a:p>
        <a:p>
          <a:pPr marL="0" indent="0" algn="l"/>
          <a:r>
            <a:rPr lang="en-US" sz="1800" b="1" i="0">
              <a:solidFill>
                <a:schemeClr val="accent3">
                  <a:lumMod val="50000"/>
                </a:schemeClr>
              </a:solidFill>
              <a:effectLst/>
              <a:latin typeface="Garamond" panose="02020404030301010803" pitchFamily="18" charset="0"/>
              <a:ea typeface="+mn-ea"/>
              <a:cs typeface="+mn-cs"/>
            </a:rPr>
            <a:t>Pre-Insights</a:t>
          </a:r>
        </a:p>
        <a:p>
          <a:pPr marL="0" indent="0" algn="l"/>
          <a:r>
            <a:rPr lang="en-US" sz="1400" b="0" i="0">
              <a:solidFill>
                <a:schemeClr val="accent3">
                  <a:lumMod val="50000"/>
                </a:schemeClr>
              </a:solidFill>
              <a:effectLst/>
              <a:latin typeface="Garamond" panose="02020404030301010803" pitchFamily="18" charset="0"/>
              <a:ea typeface="+mn-ea"/>
              <a:cs typeface="+mn-cs"/>
            </a:rPr>
            <a:t>Since hypertension and heart disease are more prevalent among older individuals, targeted preventive health programs should be prioritized for this age group. This could include regular blood pressure and heart screenings, lifestyle modification campaigns (diet, exercise, stress management), and early medical interventions. At the same time, awareness and preventive education should be extended to middle-aged and younger groups to slow progression and reduce future stroke risks.</a:t>
          </a:r>
        </a:p>
      </xdr:txBody>
    </xdr:sp>
    <xdr:clientData/>
  </xdr:twoCellAnchor>
  <xdr:twoCellAnchor>
    <xdr:from>
      <xdr:col>14</xdr:col>
      <xdr:colOff>175558</xdr:colOff>
      <xdr:row>0</xdr:row>
      <xdr:rowOff>174171</xdr:rowOff>
    </xdr:from>
    <xdr:to>
      <xdr:col>28</xdr:col>
      <xdr:colOff>34043</xdr:colOff>
      <xdr:row>23</xdr:row>
      <xdr:rowOff>14337</xdr:rowOff>
    </xdr:to>
    <xdr:sp macro="" textlink="">
      <xdr:nvSpPr>
        <xdr:cNvPr id="4" name="Rectangle: Rounded Corners 3">
          <a:extLst>
            <a:ext uri="{FF2B5EF4-FFF2-40B4-BE49-F238E27FC236}">
              <a16:creationId xmlns:a16="http://schemas.microsoft.com/office/drawing/2014/main" id="{04537F9B-2306-41FE-B217-A352E095A4A2}"/>
            </a:ext>
          </a:extLst>
        </xdr:cNvPr>
        <xdr:cNvSpPr/>
      </xdr:nvSpPr>
      <xdr:spPr>
        <a:xfrm>
          <a:off x="8631899" y="174171"/>
          <a:ext cx="8314827" cy="4114800"/>
        </a:xfrm>
        <a:prstGeom prst="roundRect">
          <a:avLst>
            <a:gd name="adj" fmla="val 7366"/>
          </a:avLst>
        </a:prstGeom>
        <a:solidFill>
          <a:sysClr val="window" lastClr="FFFFFF"/>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3">
                  <a:lumMod val="50000"/>
                </a:schemeClr>
              </a:solidFill>
              <a:effectLst/>
              <a:latin typeface="Garamond" panose="02020404030301010803" pitchFamily="18" charset="0"/>
              <a:ea typeface="+mn-ea"/>
              <a:cs typeface="+mn-cs"/>
            </a:rPr>
            <a:t>Analysis - Proportion of Stroke and Non-Stroke Cases by Gender </a:t>
          </a:r>
        </a:p>
        <a:p>
          <a:pPr marL="0" indent="0" algn="l"/>
          <a:r>
            <a:rPr lang="en-US" sz="1400" b="0" i="0">
              <a:solidFill>
                <a:schemeClr val="accent3">
                  <a:lumMod val="50000"/>
                </a:schemeClr>
              </a:solidFill>
              <a:effectLst/>
              <a:latin typeface="Garamond" panose="02020404030301010803" pitchFamily="18" charset="0"/>
              <a:ea typeface="+mn-ea"/>
              <a:cs typeface="+mn-cs"/>
            </a:rPr>
            <a:t>The dataset shows that among individuals who did not experience a stroke, females (2,853) slightly outnumber males (2,007). </a:t>
          </a:r>
        </a:p>
        <a:p>
          <a:pPr marL="0" indent="0" algn="l"/>
          <a:r>
            <a:rPr lang="en-US" sz="1400" b="0" i="0">
              <a:solidFill>
                <a:schemeClr val="accent3">
                  <a:lumMod val="50000"/>
                </a:schemeClr>
              </a:solidFill>
              <a:effectLst/>
              <a:latin typeface="Garamond" panose="02020404030301010803" pitchFamily="18" charset="0"/>
              <a:ea typeface="+mn-ea"/>
              <a:cs typeface="+mn-cs"/>
            </a:rPr>
            <a:t>For those who experienced a stroke, females (141) also recorded a higher number of cases compared to males (108). </a:t>
          </a:r>
        </a:p>
        <a:p>
          <a:pPr marL="0" indent="0" algn="l"/>
          <a:r>
            <a:rPr lang="en-US" sz="1400" b="0" i="0">
              <a:solidFill>
                <a:schemeClr val="accent3">
                  <a:lumMod val="50000"/>
                </a:schemeClr>
              </a:solidFill>
              <a:effectLst/>
              <a:latin typeface="Garamond" panose="02020404030301010803" pitchFamily="18" charset="0"/>
              <a:ea typeface="+mn-ea"/>
              <a:cs typeface="+mn-cs"/>
            </a:rPr>
            <a:t>No stroke cases were reported under the “Other” gender category. This suggests that while females make up a larger proportion of the population overall, they also show a slightly higher absolute count of stroke cases than males.</a:t>
          </a:r>
        </a:p>
        <a:p>
          <a:pPr marL="0" indent="0" algn="l"/>
          <a:endParaRPr lang="en-US" sz="1400" b="1" i="0">
            <a:solidFill>
              <a:schemeClr val="accent3">
                <a:lumMod val="50000"/>
              </a:schemeClr>
            </a:solidFill>
            <a:effectLst/>
            <a:latin typeface="Garamond" panose="02020404030301010803" pitchFamily="18" charset="0"/>
            <a:ea typeface="+mn-ea"/>
            <a:cs typeface="+mn-cs"/>
          </a:endParaRPr>
        </a:p>
        <a:p>
          <a:pPr marL="0" indent="0" algn="l"/>
          <a:r>
            <a:rPr lang="en-US" sz="1800" b="1" i="0">
              <a:solidFill>
                <a:schemeClr val="accent3">
                  <a:lumMod val="50000"/>
                </a:schemeClr>
              </a:solidFill>
              <a:effectLst/>
              <a:latin typeface="Garamond" panose="02020404030301010803" pitchFamily="18" charset="0"/>
              <a:ea typeface="+mn-ea"/>
              <a:cs typeface="+mn-cs"/>
            </a:rPr>
            <a:t>Pre-Insights</a:t>
          </a:r>
        </a:p>
        <a:p>
          <a:pPr marL="0" indent="0" algn="l"/>
          <a:r>
            <a:rPr lang="en-US" sz="1400" b="0" i="0">
              <a:solidFill>
                <a:schemeClr val="accent3">
                  <a:lumMod val="50000"/>
                </a:schemeClr>
              </a:solidFill>
              <a:effectLst/>
              <a:latin typeface="Garamond" panose="02020404030301010803" pitchFamily="18" charset="0"/>
              <a:ea typeface="+mn-ea"/>
              <a:cs typeface="+mn-cs"/>
            </a:rPr>
            <a:t>Although females show a higher absolute number of stroke cases compared to males, this may be influenced by their larger representation in the dataset. To avoid misleading conclusions, it is important to calculate the stroke rate as a percentage of each gender group rather than relying on counts alone.</a:t>
          </a:r>
        </a:p>
      </xdr:txBody>
    </xdr:sp>
    <xdr:clientData/>
  </xdr:twoCellAnchor>
  <xdr:twoCellAnchor>
    <xdr:from>
      <xdr:col>14</xdr:col>
      <xdr:colOff>226713</xdr:colOff>
      <xdr:row>24</xdr:row>
      <xdr:rowOff>54423</xdr:rowOff>
    </xdr:from>
    <xdr:to>
      <xdr:col>28</xdr:col>
      <xdr:colOff>82267</xdr:colOff>
      <xdr:row>46</xdr:row>
      <xdr:rowOff>80443</xdr:rowOff>
    </xdr:to>
    <xdr:sp macro="" textlink="">
      <xdr:nvSpPr>
        <xdr:cNvPr id="5" name="Rectangle: Rounded Corners 4">
          <a:extLst>
            <a:ext uri="{FF2B5EF4-FFF2-40B4-BE49-F238E27FC236}">
              <a16:creationId xmlns:a16="http://schemas.microsoft.com/office/drawing/2014/main" id="{187505E8-E4A9-405E-B834-E30BF7B7BD87}"/>
            </a:ext>
          </a:extLst>
        </xdr:cNvPr>
        <xdr:cNvSpPr/>
      </xdr:nvSpPr>
      <xdr:spPr>
        <a:xfrm>
          <a:off x="8683054" y="4514911"/>
          <a:ext cx="8311896" cy="4114800"/>
        </a:xfrm>
        <a:prstGeom prst="roundRect">
          <a:avLst>
            <a:gd name="adj" fmla="val 7283"/>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Garamond" panose="02020404030301010803" pitchFamily="18" charset="0"/>
              <a:ea typeface="+mn-ea"/>
              <a:cs typeface="+mn-cs"/>
            </a:rPr>
            <a:t>Analysis - Stroke Prevalence across Smoke_Status </a:t>
          </a:r>
        </a:p>
        <a:p>
          <a:pPr marL="0" indent="0" algn="l"/>
          <a:r>
            <a:rPr lang="en-US" sz="1400" b="0" i="0">
              <a:solidFill>
                <a:schemeClr val="lt1"/>
              </a:solidFill>
              <a:effectLst/>
              <a:latin typeface="Garamond" panose="02020404030301010803" pitchFamily="18" charset="0"/>
              <a:ea typeface="+mn-ea"/>
              <a:cs typeface="+mn-cs"/>
            </a:rPr>
            <a:t>The highest number of stroke cases occurred among individuals who never smoked (90 cases), followed by those who formerly smoked (70 cases). Interestingly, those with unknown smoking status (47 cases) accounted for almost as many strokes as active smokers (42 cases). This suggests that while smoking is a known risk factor, stroke incidence is influenced by multiple factors beyond smoking alone, and data gaps (unknown status) may also hide important patterns.</a:t>
          </a:r>
        </a:p>
        <a:p>
          <a:pPr marL="0" indent="0" algn="l"/>
          <a:endParaRPr lang="en-US" sz="1400" b="1" i="0">
            <a:solidFill>
              <a:schemeClr val="lt1"/>
            </a:solidFill>
            <a:effectLst/>
            <a:latin typeface="Garamond" panose="02020404030301010803" pitchFamily="18" charset="0"/>
            <a:ea typeface="+mn-ea"/>
            <a:cs typeface="+mn-cs"/>
          </a:endParaRPr>
        </a:p>
        <a:p>
          <a:pPr marL="0" indent="0" algn="l"/>
          <a:r>
            <a:rPr lang="en-US" sz="1800" b="1" i="0">
              <a:solidFill>
                <a:schemeClr val="lt1"/>
              </a:solidFill>
              <a:effectLst/>
              <a:latin typeface="Garamond" panose="02020404030301010803" pitchFamily="18" charset="0"/>
              <a:ea typeface="+mn-ea"/>
              <a:cs typeface="+mn-cs"/>
            </a:rPr>
            <a:t>Pre-Insights</a:t>
          </a:r>
        </a:p>
        <a:p>
          <a:pPr marL="0" indent="0" algn="l"/>
          <a:r>
            <a:rPr lang="en-US" sz="1400" b="0" i="0">
              <a:solidFill>
                <a:schemeClr val="lt1"/>
              </a:solidFill>
              <a:effectLst/>
              <a:latin typeface="Garamond" panose="02020404030301010803" pitchFamily="18" charset="0"/>
              <a:ea typeface="+mn-ea"/>
              <a:cs typeface="+mn-cs"/>
            </a:rPr>
            <a:t>While smoking is an established risk factor for stroke, the high number of cases among those who never smoked highlights the need for a broader focus on other contributing factors such as hypertension, diabetes, age, and obesity. Health interventions should not only target smokers but also promote regular health screenings, lifestyle education, and preventive care across the general population. Additionally, the relatively high cases in the “unknown” smoking status group suggest that better data collection practices are needed to improve accuracy in risk assessment.</a:t>
          </a:r>
        </a:p>
        <a:p>
          <a:pPr marL="0" indent="0" algn="l"/>
          <a:endParaRPr lang="en-US" sz="1400" b="0" i="0">
            <a:solidFill>
              <a:schemeClr val="lt1"/>
            </a:solidFill>
            <a:effectLst/>
            <a:latin typeface="Garamond" panose="02020404030301010803" pitchFamily="18" charset="0"/>
            <a:ea typeface="+mn-ea"/>
            <a:cs typeface="+mn-cs"/>
          </a:endParaRPr>
        </a:p>
      </xdr:txBody>
    </xdr:sp>
    <xdr:clientData/>
  </xdr:twoCellAnchor>
  <xdr:twoCellAnchor>
    <xdr:from>
      <xdr:col>28</xdr:col>
      <xdr:colOff>247356</xdr:colOff>
      <xdr:row>1</xdr:row>
      <xdr:rowOff>464</xdr:rowOff>
    </xdr:from>
    <xdr:to>
      <xdr:col>42</xdr:col>
      <xdr:colOff>102911</xdr:colOff>
      <xdr:row>23</xdr:row>
      <xdr:rowOff>26484</xdr:rowOff>
    </xdr:to>
    <xdr:sp macro="" textlink="">
      <xdr:nvSpPr>
        <xdr:cNvPr id="6" name="Rectangle: Rounded Corners 5">
          <a:extLst>
            <a:ext uri="{FF2B5EF4-FFF2-40B4-BE49-F238E27FC236}">
              <a16:creationId xmlns:a16="http://schemas.microsoft.com/office/drawing/2014/main" id="{2FF052B9-9442-4E8F-996D-18BEDF47D714}"/>
            </a:ext>
          </a:extLst>
        </xdr:cNvPr>
        <xdr:cNvSpPr/>
      </xdr:nvSpPr>
      <xdr:spPr>
        <a:xfrm>
          <a:off x="17160039" y="186318"/>
          <a:ext cx="8311896" cy="4114800"/>
        </a:xfrm>
        <a:prstGeom prst="roundRect">
          <a:avLst>
            <a:gd name="adj" fmla="val 8501"/>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Garamond" panose="02020404030301010803" pitchFamily="18" charset="0"/>
              <a:ea typeface="+mn-ea"/>
              <a:cs typeface="+mn-cs"/>
            </a:rPr>
            <a:t>Analysis - BMI Category Distribution </a:t>
          </a:r>
        </a:p>
        <a:p>
          <a:pPr marL="0" indent="0" algn="l"/>
          <a:r>
            <a:rPr lang="en-US" sz="1400" b="0" i="0">
              <a:solidFill>
                <a:schemeClr val="lt1"/>
              </a:solidFill>
              <a:effectLst/>
              <a:latin typeface="Garamond" panose="02020404030301010803" pitchFamily="18" charset="0"/>
              <a:ea typeface="+mn-ea"/>
              <a:cs typeface="+mn-cs"/>
            </a:rPr>
            <a:t>The majority of stroke cases are observed among individuals classified as Obese (138 cases) and Overweight (75 cases), together accounting for over 85% of all strokes in the dataset. </a:t>
          </a:r>
        </a:p>
        <a:p>
          <a:pPr marL="0" indent="0" algn="l"/>
          <a:r>
            <a:rPr lang="en-US" sz="1400" b="0" i="0">
              <a:solidFill>
                <a:schemeClr val="lt1"/>
              </a:solidFill>
              <a:effectLst/>
              <a:latin typeface="Garamond" panose="02020404030301010803" pitchFamily="18" charset="0"/>
              <a:ea typeface="+mn-ea"/>
              <a:cs typeface="+mn-cs"/>
            </a:rPr>
            <a:t>In comparison, those with Normal weight (35 cases) and Underweight (1 case) show relatively fewer stroke incidences. </a:t>
          </a:r>
        </a:p>
        <a:p>
          <a:pPr marL="0" indent="0" algn="l"/>
          <a:r>
            <a:rPr lang="en-US" sz="1400" b="0" i="0">
              <a:solidFill>
                <a:schemeClr val="lt1"/>
              </a:solidFill>
              <a:effectLst/>
              <a:latin typeface="Garamond" panose="02020404030301010803" pitchFamily="18" charset="0"/>
              <a:ea typeface="+mn-ea"/>
              <a:cs typeface="+mn-cs"/>
            </a:rPr>
            <a:t>However, it’s also worth noting that obesity has the largest population count (2,121 individuals), which may partly explain the higher stroke numbers. </a:t>
          </a:r>
        </a:p>
        <a:p>
          <a:pPr marL="0" indent="0" algn="l"/>
          <a:r>
            <a:rPr lang="en-US" sz="1400" b="0" i="0">
              <a:solidFill>
                <a:schemeClr val="lt1"/>
              </a:solidFill>
              <a:effectLst/>
              <a:latin typeface="Garamond" panose="02020404030301010803" pitchFamily="18" charset="0"/>
              <a:ea typeface="+mn-ea"/>
              <a:cs typeface="+mn-cs"/>
            </a:rPr>
            <a:t>This suggests a potential correlation between higher BMI categories and stroke prevalence, but further analysis of stroke rates (percentage of strokes within each BMI group) would be required to confirm the strength of this relationship.</a:t>
          </a:r>
        </a:p>
        <a:p>
          <a:pPr marL="0" indent="0" algn="l"/>
          <a:endParaRPr lang="en-US" sz="1400" b="0" i="0">
            <a:solidFill>
              <a:schemeClr val="lt1"/>
            </a:solidFill>
            <a:effectLst/>
            <a:latin typeface="Garamond" panose="02020404030301010803" pitchFamily="18" charset="0"/>
            <a:ea typeface="+mn-ea"/>
            <a:cs typeface="+mn-cs"/>
          </a:endParaRPr>
        </a:p>
        <a:p>
          <a:pPr marL="0" indent="0" algn="l"/>
          <a:r>
            <a:rPr lang="en-US" sz="1800" b="1" i="0">
              <a:solidFill>
                <a:schemeClr val="lt1"/>
              </a:solidFill>
              <a:effectLst/>
              <a:latin typeface="Garamond" panose="02020404030301010803" pitchFamily="18" charset="0"/>
              <a:ea typeface="+mn-ea"/>
              <a:cs typeface="+mn-cs"/>
            </a:rPr>
            <a:t>Pre-Insights</a:t>
          </a:r>
        </a:p>
        <a:p>
          <a:pPr marL="0" indent="0" algn="l"/>
          <a:r>
            <a:rPr lang="en-US" sz="1400" b="0" i="0">
              <a:solidFill>
                <a:schemeClr val="lt1"/>
              </a:solidFill>
              <a:effectLst/>
              <a:latin typeface="Garamond" panose="02020404030301010803" pitchFamily="18" charset="0"/>
              <a:ea typeface="+mn-ea"/>
              <a:cs typeface="+mn-cs"/>
            </a:rPr>
            <a:t>The data suggests that individuals in the Obese and Overweight categories contribute the largest share of stroke cases. Health interventions should prioritize weight management programs, including promoting balanced diets, physical activity, and lifestyle changes, as preventive measures. Additionally, targeted screening for stroke risk among obese and overweight populations could help with early detection and treatment. Public health campaigns should also emphasize the importance of maintaining a healthy BMI to reduce the likelihood of stroke and other related chronic conditions.</a:t>
          </a:r>
        </a:p>
      </xdr:txBody>
    </xdr:sp>
    <xdr:clientData/>
  </xdr:twoCellAnchor>
  <xdr:twoCellAnchor>
    <xdr:from>
      <xdr:col>42</xdr:col>
      <xdr:colOff>298748</xdr:colOff>
      <xdr:row>1</xdr:row>
      <xdr:rowOff>989</xdr:rowOff>
    </xdr:from>
    <xdr:to>
      <xdr:col>56</xdr:col>
      <xdr:colOff>157233</xdr:colOff>
      <xdr:row>23</xdr:row>
      <xdr:rowOff>27009</xdr:rowOff>
    </xdr:to>
    <xdr:sp macro="" textlink="">
      <xdr:nvSpPr>
        <xdr:cNvPr id="7" name="Rectangle: Rounded Corners 6">
          <a:extLst>
            <a:ext uri="{FF2B5EF4-FFF2-40B4-BE49-F238E27FC236}">
              <a16:creationId xmlns:a16="http://schemas.microsoft.com/office/drawing/2014/main" id="{6A738181-CD9E-44A1-8DC6-46FEECA208F2}"/>
            </a:ext>
          </a:extLst>
        </xdr:cNvPr>
        <xdr:cNvSpPr/>
      </xdr:nvSpPr>
      <xdr:spPr>
        <a:xfrm>
          <a:off x="25667772" y="186843"/>
          <a:ext cx="8314827" cy="4114800"/>
        </a:xfrm>
        <a:prstGeom prst="roundRect">
          <a:avLst>
            <a:gd name="adj" fmla="val 8274"/>
          </a:avLst>
        </a:prstGeom>
        <a:solidFill>
          <a:sysClr val="window" lastClr="FFFFFF"/>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3">
                  <a:lumMod val="50000"/>
                </a:schemeClr>
              </a:solidFill>
              <a:effectLst/>
              <a:latin typeface="Garamond" panose="02020404030301010803" pitchFamily="18" charset="0"/>
              <a:ea typeface="+mn-ea"/>
              <a:cs typeface="+mn-cs"/>
            </a:rPr>
            <a:t>Analysis - Impact of Work Type on Stroke Cases</a:t>
          </a:r>
        </a:p>
        <a:p>
          <a:pPr marL="0" indent="0" algn="l"/>
          <a:r>
            <a:rPr lang="en-US" sz="1400" b="0" i="0">
              <a:solidFill>
                <a:schemeClr val="accent3">
                  <a:lumMod val="50000"/>
                </a:schemeClr>
              </a:solidFill>
              <a:effectLst/>
              <a:latin typeface="Garamond" panose="02020404030301010803" pitchFamily="18" charset="0"/>
              <a:ea typeface="+mn-ea"/>
              <a:cs typeface="+mn-cs"/>
            </a:rPr>
            <a:t>Most stroke cases are concentrated among individuals in the Private sector (149 cases) and the Self-employed group (65 cases), together accounting for the majority of all strokes. Govt_job workers reported fewer cases (33), while children (2) and Never_worked (0) had negligible counts.</a:t>
          </a:r>
        </a:p>
        <a:p>
          <a:pPr marL="0" indent="0" algn="l"/>
          <a:endParaRPr lang="en-US" sz="1400" b="0" i="0">
            <a:solidFill>
              <a:schemeClr val="accent3">
                <a:lumMod val="50000"/>
              </a:schemeClr>
            </a:solidFill>
            <a:effectLst/>
            <a:latin typeface="Garamond" panose="02020404030301010803" pitchFamily="18" charset="0"/>
            <a:ea typeface="+mn-ea"/>
            <a:cs typeface="+mn-cs"/>
          </a:endParaRPr>
        </a:p>
        <a:p>
          <a:pPr marL="0" indent="0" algn="l"/>
          <a:r>
            <a:rPr lang="en-US" sz="1800" b="1" i="0">
              <a:solidFill>
                <a:schemeClr val="accent3">
                  <a:lumMod val="50000"/>
                </a:schemeClr>
              </a:solidFill>
              <a:effectLst/>
              <a:latin typeface="Garamond" panose="02020404030301010803" pitchFamily="18" charset="0"/>
              <a:ea typeface="+mn-ea"/>
              <a:cs typeface="+mn-cs"/>
            </a:rPr>
            <a:t>Pre-Insights</a:t>
          </a:r>
        </a:p>
        <a:p>
          <a:pPr marL="0" indent="0" algn="l"/>
          <a:r>
            <a:rPr lang="en-US" sz="1400" b="0" i="0">
              <a:solidFill>
                <a:schemeClr val="accent3">
                  <a:lumMod val="50000"/>
                </a:schemeClr>
              </a:solidFill>
              <a:effectLst/>
              <a:latin typeface="Garamond" panose="02020404030301010803" pitchFamily="18" charset="0"/>
              <a:ea typeface="+mn-ea"/>
              <a:cs typeface="+mn-cs"/>
            </a:rPr>
            <a:t>Preventive health programs should be prioritized for employees in the private and self-employed sectors, where stroke prevalence is highest. Organizations could integrate wellness checks, hypertension screening, and stress management programs into workplaces. Govt jobs and other groups should not be neglected, but resources should be proportionally allocated to sectors with higher cases.</a:t>
          </a:r>
        </a:p>
        <a:p>
          <a:pPr marL="0" indent="0" algn="l"/>
          <a:endParaRPr lang="en-US" sz="1400" b="1" i="0">
            <a:solidFill>
              <a:schemeClr val="accent3">
                <a:lumMod val="50000"/>
              </a:schemeClr>
            </a:solidFill>
            <a:effectLst/>
            <a:latin typeface="Garamond" panose="02020404030301010803" pitchFamily="18" charset="0"/>
            <a:ea typeface="+mn-ea"/>
            <a:cs typeface="+mn-cs"/>
          </a:endParaRPr>
        </a:p>
      </xdr:txBody>
    </xdr:sp>
    <xdr:clientData/>
  </xdr:twoCellAnchor>
  <xdr:twoCellAnchor>
    <xdr:from>
      <xdr:col>42</xdr:col>
      <xdr:colOff>392021</xdr:colOff>
      <xdr:row>24</xdr:row>
      <xdr:rowOff>54423</xdr:rowOff>
    </xdr:from>
    <xdr:to>
      <xdr:col>56</xdr:col>
      <xdr:colOff>247575</xdr:colOff>
      <xdr:row>46</xdr:row>
      <xdr:rowOff>80443</xdr:rowOff>
    </xdr:to>
    <xdr:sp macro="" textlink="">
      <xdr:nvSpPr>
        <xdr:cNvPr id="8" name="Rectangle: Rounded Corners 7">
          <a:extLst>
            <a:ext uri="{FF2B5EF4-FFF2-40B4-BE49-F238E27FC236}">
              <a16:creationId xmlns:a16="http://schemas.microsoft.com/office/drawing/2014/main" id="{2C4ECBC4-D624-4607-88C4-3ED353CAF0CA}"/>
            </a:ext>
          </a:extLst>
        </xdr:cNvPr>
        <xdr:cNvSpPr/>
      </xdr:nvSpPr>
      <xdr:spPr>
        <a:xfrm>
          <a:off x="25761045" y="4514911"/>
          <a:ext cx="8311896" cy="4114800"/>
        </a:xfrm>
        <a:prstGeom prst="roundRect">
          <a:avLst>
            <a:gd name="adj" fmla="val 6913"/>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Garamond" panose="02020404030301010803" pitchFamily="18" charset="0"/>
              <a:ea typeface="+mn-ea"/>
              <a:cs typeface="+mn-cs"/>
            </a:rPr>
            <a:t>Analysis - Impact of Marriage on Stroke</a:t>
          </a:r>
        </a:p>
        <a:p>
          <a:pPr marL="0" indent="0" algn="l"/>
          <a:r>
            <a:rPr lang="en-US" sz="1400" b="0" i="0">
              <a:solidFill>
                <a:schemeClr val="lt1"/>
              </a:solidFill>
              <a:effectLst/>
              <a:latin typeface="Garamond" panose="02020404030301010803" pitchFamily="18" charset="0"/>
              <a:ea typeface="+mn-ea"/>
              <a:cs typeface="+mn-cs"/>
            </a:rPr>
            <a:t>The majority of stroke cases (220 out of 249) are among individuals who are married, while only 29 cases are from those who have never married. This suggests that strokes are more prevalent in older or married populations, possibly due to age-related health risks.</a:t>
          </a:r>
        </a:p>
        <a:p>
          <a:pPr marL="0" indent="0" algn="l"/>
          <a:endParaRPr lang="en-US" sz="1400" b="0" i="0">
            <a:solidFill>
              <a:schemeClr val="lt1"/>
            </a:solidFill>
            <a:effectLst/>
            <a:latin typeface="Garamond" panose="02020404030301010803" pitchFamily="18" charset="0"/>
            <a:ea typeface="+mn-ea"/>
            <a:cs typeface="+mn-cs"/>
          </a:endParaRPr>
        </a:p>
        <a:p>
          <a:pPr marL="0" indent="0" algn="l"/>
          <a:r>
            <a:rPr lang="en-US" sz="1800" b="1" i="0">
              <a:solidFill>
                <a:schemeClr val="lt1"/>
              </a:solidFill>
              <a:effectLst/>
              <a:latin typeface="Garamond" panose="02020404030301010803" pitchFamily="18" charset="0"/>
              <a:ea typeface="+mn-ea"/>
              <a:cs typeface="+mn-cs"/>
            </a:rPr>
            <a:t>Pre-Insights</a:t>
          </a:r>
        </a:p>
        <a:p>
          <a:pPr marL="0" indent="0" algn="l"/>
          <a:r>
            <a:rPr lang="en-US" sz="1400" b="0" i="0">
              <a:solidFill>
                <a:schemeClr val="lt1"/>
              </a:solidFill>
              <a:effectLst/>
              <a:latin typeface="Garamond" panose="02020404030301010803" pitchFamily="18" charset="0"/>
              <a:ea typeface="+mn-ea"/>
              <a:cs typeface="+mn-cs"/>
            </a:rPr>
            <a:t>Since stroke prevalence is higher among the married group, preventive measures should focus on middle-aged and older adults, including regular health screenings for hypertension, diabetes, and heart disease. Awareness campaigns should also encourage lifestyle modifications, such as healthy diet, exercise, and stress management, particularly for this demographic.</a:t>
          </a:r>
        </a:p>
        <a:p>
          <a:pPr marL="0" indent="0" algn="l"/>
          <a:endParaRPr lang="en-US" sz="1400" b="0" i="0">
            <a:solidFill>
              <a:schemeClr val="lt1"/>
            </a:solidFill>
            <a:effectLst/>
            <a:latin typeface="Garamond" panose="02020404030301010803" pitchFamily="18" charset="0"/>
            <a:ea typeface="+mn-ea"/>
            <a:cs typeface="+mn-cs"/>
          </a:endParaRPr>
        </a:p>
      </xdr:txBody>
    </xdr:sp>
    <xdr:clientData/>
  </xdr:twoCellAnchor>
  <xdr:twoCellAnchor>
    <xdr:from>
      <xdr:col>28</xdr:col>
      <xdr:colOff>247356</xdr:colOff>
      <xdr:row>24</xdr:row>
      <xdr:rowOff>54423</xdr:rowOff>
    </xdr:from>
    <xdr:to>
      <xdr:col>42</xdr:col>
      <xdr:colOff>105842</xdr:colOff>
      <xdr:row>46</xdr:row>
      <xdr:rowOff>80443</xdr:rowOff>
    </xdr:to>
    <xdr:sp macro="" textlink="">
      <xdr:nvSpPr>
        <xdr:cNvPr id="9" name="Rectangle: Rounded Corners 8">
          <a:extLst>
            <a:ext uri="{FF2B5EF4-FFF2-40B4-BE49-F238E27FC236}">
              <a16:creationId xmlns:a16="http://schemas.microsoft.com/office/drawing/2014/main" id="{E7F1A44B-FE17-4CBF-AC40-D77408FA6C9F}"/>
            </a:ext>
          </a:extLst>
        </xdr:cNvPr>
        <xdr:cNvSpPr/>
      </xdr:nvSpPr>
      <xdr:spPr>
        <a:xfrm>
          <a:off x="17160039" y="4514911"/>
          <a:ext cx="8314827" cy="4114800"/>
        </a:xfrm>
        <a:prstGeom prst="roundRect">
          <a:avLst>
            <a:gd name="adj" fmla="val 6913"/>
          </a:avLst>
        </a:prstGeom>
        <a:solidFill>
          <a:sysClr val="window" lastClr="FFFFFF"/>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accent3">
                  <a:lumMod val="50000"/>
                </a:schemeClr>
              </a:solidFill>
              <a:effectLst/>
              <a:latin typeface="Garamond" panose="02020404030301010803" pitchFamily="18" charset="0"/>
              <a:ea typeface="+mn-ea"/>
              <a:cs typeface="+mn-cs"/>
            </a:rPr>
            <a:t>Analysis - Stroke Prevalence across Glucose_Level_Category</a:t>
          </a:r>
        </a:p>
        <a:p>
          <a:pPr marL="0" indent="0" algn="l"/>
          <a:r>
            <a:rPr lang="en-US" sz="1400" b="0" i="0">
              <a:solidFill>
                <a:schemeClr val="accent3">
                  <a:lumMod val="50000"/>
                </a:schemeClr>
              </a:solidFill>
              <a:effectLst/>
              <a:latin typeface="Garamond" panose="02020404030301010803" pitchFamily="18" charset="0"/>
              <a:ea typeface="+mn-ea"/>
              <a:cs typeface="+mn-cs"/>
            </a:rPr>
            <a:t>A majority of stroke cases occurred among individuals with normal glucose levels (156 cases), which may indicate that glucose level alone is not a sufficient predictor of stroke risk. </a:t>
          </a:r>
        </a:p>
        <a:p>
          <a:pPr marL="0" indent="0" algn="l"/>
          <a:r>
            <a:rPr lang="en-US" sz="1400" b="0" i="0">
              <a:solidFill>
                <a:schemeClr val="accent3">
                  <a:lumMod val="50000"/>
                </a:schemeClr>
              </a:solidFill>
              <a:effectLst/>
              <a:latin typeface="Garamond" panose="02020404030301010803" pitchFamily="18" charset="0"/>
              <a:ea typeface="+mn-ea"/>
              <a:cs typeface="+mn-cs"/>
            </a:rPr>
            <a:t>However, there is still a significant number of stroke cases in the diabetic group (56 cases) and the prediabetic group (37 cases), suggesting that abnormal glucose levels do contribute to stroke risk, though other factors such as age, hypertension, and heart disease likely play stronger roles.</a:t>
          </a:r>
        </a:p>
        <a:p>
          <a:pPr marL="0" indent="0" algn="l"/>
          <a:endParaRPr lang="en-US" sz="1400" b="0" i="0">
            <a:solidFill>
              <a:schemeClr val="accent3">
                <a:lumMod val="50000"/>
              </a:schemeClr>
            </a:solidFill>
            <a:effectLst/>
            <a:latin typeface="Garamond" panose="02020404030301010803" pitchFamily="18" charset="0"/>
            <a:ea typeface="+mn-ea"/>
            <a:cs typeface="+mn-cs"/>
          </a:endParaRPr>
        </a:p>
        <a:p>
          <a:pPr marL="0" indent="0" algn="l"/>
          <a:r>
            <a:rPr lang="en-US" sz="1800" b="1" i="0">
              <a:solidFill>
                <a:schemeClr val="accent3">
                  <a:lumMod val="50000"/>
                </a:schemeClr>
              </a:solidFill>
              <a:effectLst/>
              <a:latin typeface="Garamond" panose="02020404030301010803" pitchFamily="18" charset="0"/>
              <a:ea typeface="+mn-ea"/>
              <a:cs typeface="+mn-cs"/>
            </a:rPr>
            <a:t>Pre-Insights</a:t>
          </a:r>
        </a:p>
        <a:p>
          <a:pPr marL="0" indent="0" algn="l"/>
          <a:r>
            <a:rPr lang="en-US" sz="1400" b="0" i="0">
              <a:solidFill>
                <a:schemeClr val="accent3">
                  <a:lumMod val="50000"/>
                </a:schemeClr>
              </a:solidFill>
              <a:effectLst/>
              <a:latin typeface="Garamond" panose="02020404030301010803" pitchFamily="18" charset="0"/>
              <a:ea typeface="+mn-ea"/>
              <a:cs typeface="+mn-cs"/>
            </a:rPr>
            <a:t>Healthcare providers should not rely on glucose levels alone to predict stroke risk. Even individuals with normal glucose readings can experience strokes, so stroke prevention strategies must take a multi-factor approach—including monitoring blood pressure, BMI, heart health, and smoking habits. For patients with diabetic or prediabetic glucose levels, targeted interventions such as dietary management, exercise programs, and regular glucose monitoring should be prioritized, as they are at elevated risk.</a:t>
          </a:r>
        </a:p>
      </xdr:txBody>
    </xdr:sp>
    <xdr:clientData/>
  </xdr:twoCellAnchor>
  <xdr:twoCellAnchor>
    <xdr:from>
      <xdr:col>56</xdr:col>
      <xdr:colOff>381802</xdr:colOff>
      <xdr:row>0</xdr:row>
      <xdr:rowOff>171976</xdr:rowOff>
    </xdr:from>
    <xdr:to>
      <xdr:col>70</xdr:col>
      <xdr:colOff>237357</xdr:colOff>
      <xdr:row>23</xdr:row>
      <xdr:rowOff>12142</xdr:rowOff>
    </xdr:to>
    <xdr:sp macro="" textlink="">
      <xdr:nvSpPr>
        <xdr:cNvPr id="10" name="Rectangle: Rounded Corners 9">
          <a:extLst>
            <a:ext uri="{FF2B5EF4-FFF2-40B4-BE49-F238E27FC236}">
              <a16:creationId xmlns:a16="http://schemas.microsoft.com/office/drawing/2014/main" id="{7C5BA220-3BCC-4EE9-9CC0-DA41D9B0EDB4}"/>
            </a:ext>
          </a:extLst>
        </xdr:cNvPr>
        <xdr:cNvSpPr/>
      </xdr:nvSpPr>
      <xdr:spPr>
        <a:xfrm>
          <a:off x="34207168" y="171976"/>
          <a:ext cx="8311896" cy="4114800"/>
        </a:xfrm>
        <a:prstGeom prst="roundRect">
          <a:avLst>
            <a:gd name="adj" fmla="val 6913"/>
          </a:avLst>
        </a:prstGeom>
        <a:solidFill>
          <a:schemeClr val="accent3">
            <a:lumMod val="5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800" b="1" i="0">
              <a:solidFill>
                <a:schemeClr val="lt1"/>
              </a:solidFill>
              <a:effectLst/>
              <a:latin typeface="Garamond" panose="02020404030301010803" pitchFamily="18" charset="0"/>
              <a:ea typeface="+mn-ea"/>
              <a:cs typeface="+mn-cs"/>
            </a:rPr>
            <a:t>Analysis - Stroke Cases by Residence Type</a:t>
          </a:r>
        </a:p>
        <a:p>
          <a:pPr marL="0" indent="0" algn="l"/>
          <a:r>
            <a:rPr lang="en-US" sz="1400" b="0" i="0">
              <a:solidFill>
                <a:schemeClr val="lt1"/>
              </a:solidFill>
              <a:effectLst/>
              <a:latin typeface="Garamond" panose="02020404030301010803" pitchFamily="18" charset="0"/>
              <a:ea typeface="+mn-ea"/>
              <a:cs typeface="+mn-cs"/>
            </a:rPr>
            <a:t>Stroke cases are slightly higher among individuals living in urban areas (135 cases) compared to those in rural areas (114 cases). This suggests that strokes affect people in both settings fairly equally, though urban residents appear to be at a marginally greater risk.</a:t>
          </a:r>
        </a:p>
        <a:p>
          <a:pPr marL="0" indent="0" algn="l"/>
          <a:endParaRPr lang="en-US" sz="1400" b="0" i="0">
            <a:solidFill>
              <a:schemeClr val="lt1"/>
            </a:solidFill>
            <a:effectLst/>
            <a:latin typeface="Garamond" panose="02020404030301010803" pitchFamily="18" charset="0"/>
            <a:ea typeface="+mn-ea"/>
            <a:cs typeface="+mn-cs"/>
          </a:endParaRPr>
        </a:p>
        <a:p>
          <a:pPr marL="0" indent="0" algn="l"/>
          <a:r>
            <a:rPr lang="en-US" sz="1800" b="1" i="0">
              <a:solidFill>
                <a:schemeClr val="lt1"/>
              </a:solidFill>
              <a:effectLst/>
              <a:latin typeface="Garamond" panose="02020404030301010803" pitchFamily="18" charset="0"/>
              <a:ea typeface="+mn-ea"/>
              <a:cs typeface="+mn-cs"/>
            </a:rPr>
            <a:t>Pre-Insights</a:t>
          </a:r>
        </a:p>
        <a:p>
          <a:pPr marL="0" indent="0" algn="l"/>
          <a:r>
            <a:rPr lang="en-US" sz="1400" b="0" i="0">
              <a:solidFill>
                <a:schemeClr val="lt1"/>
              </a:solidFill>
              <a:effectLst/>
              <a:latin typeface="Garamond" panose="02020404030301010803" pitchFamily="18" charset="0"/>
              <a:ea typeface="+mn-ea"/>
              <a:cs typeface="+mn-cs"/>
            </a:rPr>
            <a:t>Health interventions should target both urban and rural communities, but with tailored approaches. In urban areas, campaigns can focus on lifestyle-related risks such as stress, sedentary behavior, and poor diet, while in rural areas, emphasis can be placed on improving healthcare access, awareness, and early diagnosis.</a:t>
          </a:r>
        </a:p>
        <a:p>
          <a:pPr marL="0" indent="0" algn="l"/>
          <a:endParaRPr lang="en-US" sz="1400" b="0" i="0">
            <a:solidFill>
              <a:schemeClr val="lt1"/>
            </a:solidFill>
            <a:effectLst/>
            <a:latin typeface="Garamond" panose="02020404030301010803" pitchFamily="18" charset="0"/>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1</xdr:row>
      <xdr:rowOff>14287</xdr:rowOff>
    </xdr:from>
    <xdr:to>
      <xdr:col>5</xdr:col>
      <xdr:colOff>933450</xdr:colOff>
      <xdr:row>15</xdr:row>
      <xdr:rowOff>90487</xdr:rowOff>
    </xdr:to>
    <xdr:graphicFrame macro="">
      <xdr:nvGraphicFramePr>
        <xdr:cNvPr id="6" name="Chart 5">
          <a:extLst>
            <a:ext uri="{FF2B5EF4-FFF2-40B4-BE49-F238E27FC236}">
              <a16:creationId xmlns:a16="http://schemas.microsoft.com/office/drawing/2014/main" id="{350722EC-ED97-7CCD-A2A8-19463959E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4</xdr:col>
      <xdr:colOff>571500</xdr:colOff>
      <xdr:row>3</xdr:row>
      <xdr:rowOff>47625</xdr:rowOff>
    </xdr:from>
    <xdr:ext cx="184731" cy="264560"/>
    <xdr:sp macro="" textlink="">
      <xdr:nvSpPr>
        <xdr:cNvPr id="2" name="TextBox 1">
          <a:extLst>
            <a:ext uri="{FF2B5EF4-FFF2-40B4-BE49-F238E27FC236}">
              <a16:creationId xmlns:a16="http://schemas.microsoft.com/office/drawing/2014/main" id="{7210DC26-0C8B-9056-5712-7E9A3A29AB3D}"/>
            </a:ext>
          </a:extLst>
        </xdr:cNvPr>
        <xdr:cNvSpPr txBox="1"/>
      </xdr:nvSpPr>
      <xdr:spPr>
        <a:xfrm>
          <a:off x="3686175" y="61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290513</xdr:colOff>
      <xdr:row>2</xdr:row>
      <xdr:rowOff>23813</xdr:rowOff>
    </xdr:from>
    <xdr:to>
      <xdr:col>8</xdr:col>
      <xdr:colOff>57150</xdr:colOff>
      <xdr:row>14</xdr:row>
      <xdr:rowOff>152401</xdr:rowOff>
    </xdr:to>
    <xdr:grpSp>
      <xdr:nvGrpSpPr>
        <xdr:cNvPr id="4" name="Group 3">
          <a:extLst>
            <a:ext uri="{FF2B5EF4-FFF2-40B4-BE49-F238E27FC236}">
              <a16:creationId xmlns:a16="http://schemas.microsoft.com/office/drawing/2014/main" id="{D8E883BA-5134-5B30-3D3B-CC1867456FB6}"/>
            </a:ext>
          </a:extLst>
        </xdr:cNvPr>
        <xdr:cNvGrpSpPr/>
      </xdr:nvGrpSpPr>
      <xdr:grpSpPr>
        <a:xfrm>
          <a:off x="3405188" y="404813"/>
          <a:ext cx="5014912" cy="2414588"/>
          <a:chOff x="3405188" y="404813"/>
          <a:chExt cx="5014912" cy="2414588"/>
        </a:xfrm>
      </xdr:grpSpPr>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435D343-0450-B8B2-7FD6-B877B82B5155}"/>
                  </a:ext>
                </a:extLst>
              </xdr:cNvPr>
              <xdr:cNvGraphicFramePr/>
            </xdr:nvGraphicFramePr>
            <xdr:xfrm>
              <a:off x="3405188" y="404813"/>
              <a:ext cx="5014912" cy="2414588"/>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05188" y="404813"/>
                <a:ext cx="5014912" cy="2414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3" name="TextBox 2">
            <a:extLst>
              <a:ext uri="{FF2B5EF4-FFF2-40B4-BE49-F238E27FC236}">
                <a16:creationId xmlns:a16="http://schemas.microsoft.com/office/drawing/2014/main" id="{F5C8CB4D-2709-88A7-C58D-6C6B9800AE47}"/>
              </a:ext>
            </a:extLst>
          </xdr:cNvPr>
          <xdr:cNvSpPr txBox="1"/>
        </xdr:nvSpPr>
        <xdr:spPr>
          <a:xfrm>
            <a:off x="3438524" y="447675"/>
            <a:ext cx="4924425"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1" u="none" strike="noStrike">
                <a:solidFill>
                  <a:schemeClr val="accent6">
                    <a:lumMod val="50000"/>
                  </a:schemeClr>
                </a:solidFill>
                <a:effectLst/>
                <a:latin typeface="Garamond" panose="02020404030301010803" pitchFamily="18" charset="0"/>
                <a:ea typeface="+mn-ea"/>
                <a:cs typeface="+mn-cs"/>
              </a:rPr>
              <a:t>Proportion of Stroke and Non-Stroke Cases by Gender</a:t>
            </a:r>
            <a:r>
              <a:rPr lang="en-US" sz="1600" b="1" i="1">
                <a:solidFill>
                  <a:schemeClr val="accent6">
                    <a:lumMod val="50000"/>
                  </a:schemeClr>
                </a:solidFill>
                <a:latin typeface="Garamond" panose="02020404030301010803" pitchFamily="18" charset="0"/>
              </a:rPr>
              <a:t> </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295275</xdr:colOff>
      <xdr:row>2</xdr:row>
      <xdr:rowOff>4762</xdr:rowOff>
    </xdr:from>
    <xdr:to>
      <xdr:col>7</xdr:col>
      <xdr:colOff>552450</xdr:colOff>
      <xdr:row>16</xdr:row>
      <xdr:rowOff>80962</xdr:rowOff>
    </xdr:to>
    <xdr:graphicFrame macro="">
      <xdr:nvGraphicFramePr>
        <xdr:cNvPr id="2" name="Chart 1">
          <a:extLst>
            <a:ext uri="{FF2B5EF4-FFF2-40B4-BE49-F238E27FC236}">
              <a16:creationId xmlns:a16="http://schemas.microsoft.com/office/drawing/2014/main" id="{9FFD6242-7C6E-2FA0-0CA2-F58ACA632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600075</xdr:colOff>
      <xdr:row>2</xdr:row>
      <xdr:rowOff>4762</xdr:rowOff>
    </xdr:from>
    <xdr:to>
      <xdr:col>6</xdr:col>
      <xdr:colOff>733425</xdr:colOff>
      <xdr:row>16</xdr:row>
      <xdr:rowOff>80962</xdr:rowOff>
    </xdr:to>
    <xdr:grpSp>
      <xdr:nvGrpSpPr>
        <xdr:cNvPr id="4" name="Group 3">
          <a:extLst>
            <a:ext uri="{FF2B5EF4-FFF2-40B4-BE49-F238E27FC236}">
              <a16:creationId xmlns:a16="http://schemas.microsoft.com/office/drawing/2014/main" id="{2746E084-F38E-BA3C-7445-0B243CADFAB2}"/>
            </a:ext>
          </a:extLst>
        </xdr:cNvPr>
        <xdr:cNvGrpSpPr/>
      </xdr:nvGrpSpPr>
      <xdr:grpSpPr>
        <a:xfrm>
          <a:off x="4238625" y="385762"/>
          <a:ext cx="4581525" cy="2743200"/>
          <a:chOff x="4162425" y="385762"/>
          <a:chExt cx="4581525" cy="2743200"/>
        </a:xfrm>
      </xdr:grpSpPr>
      <xdr:graphicFrame macro="">
        <xdr:nvGraphicFramePr>
          <xdr:cNvPr id="3" name="Chart 2">
            <a:extLst>
              <a:ext uri="{FF2B5EF4-FFF2-40B4-BE49-F238E27FC236}">
                <a16:creationId xmlns:a16="http://schemas.microsoft.com/office/drawing/2014/main" id="{5635D9D0-1D20-F208-00DE-07A796D07A76}"/>
              </a:ext>
            </a:extLst>
          </xdr:cNvPr>
          <xdr:cNvGraphicFramePr/>
        </xdr:nvGraphicFramePr>
        <xdr:xfrm>
          <a:off x="4171950" y="385762"/>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 name="TextBox 1">
            <a:extLst>
              <a:ext uri="{FF2B5EF4-FFF2-40B4-BE49-F238E27FC236}">
                <a16:creationId xmlns:a16="http://schemas.microsoft.com/office/drawing/2014/main" id="{99B56C98-396E-A1A8-ADDA-1BAE085FD3F0}"/>
              </a:ext>
            </a:extLst>
          </xdr:cNvPr>
          <xdr:cNvSpPr txBox="1"/>
        </xdr:nvSpPr>
        <xdr:spPr>
          <a:xfrm>
            <a:off x="4162425" y="400050"/>
            <a:ext cx="45720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i="1" u="none" strike="noStrike">
                <a:solidFill>
                  <a:schemeClr val="accent6">
                    <a:lumMod val="50000"/>
                  </a:schemeClr>
                </a:solidFill>
                <a:effectLst/>
                <a:latin typeface="Garamond" panose="02020404030301010803" pitchFamily="18" charset="0"/>
                <a:ea typeface="+mn-ea"/>
                <a:cs typeface="+mn-cs"/>
              </a:rPr>
              <a:t>Age Group Distribution of Hypertension and Heart Disease</a:t>
            </a:r>
            <a:r>
              <a:rPr lang="en-US" sz="1600" b="1" i="1">
                <a:solidFill>
                  <a:schemeClr val="accent6">
                    <a:lumMod val="50000"/>
                  </a:schemeClr>
                </a:solidFill>
                <a:latin typeface="Garamond" panose="02020404030301010803" pitchFamily="18" charset="0"/>
              </a:rPr>
              <a:t> </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295275</xdr:colOff>
      <xdr:row>2</xdr:row>
      <xdr:rowOff>4762</xdr:rowOff>
    </xdr:from>
    <xdr:to>
      <xdr:col>14</xdr:col>
      <xdr:colOff>342900</xdr:colOff>
      <xdr:row>16</xdr:row>
      <xdr:rowOff>80962</xdr:rowOff>
    </xdr:to>
    <xdr:graphicFrame macro="">
      <xdr:nvGraphicFramePr>
        <xdr:cNvPr id="2" name="Chart 1">
          <a:extLst>
            <a:ext uri="{FF2B5EF4-FFF2-40B4-BE49-F238E27FC236}">
              <a16:creationId xmlns:a16="http://schemas.microsoft.com/office/drawing/2014/main" id="{EBB322A5-5C0B-4BE8-B594-F54143508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285750</xdr:colOff>
      <xdr:row>2</xdr:row>
      <xdr:rowOff>4762</xdr:rowOff>
    </xdr:from>
    <xdr:to>
      <xdr:col>14</xdr:col>
      <xdr:colOff>342900</xdr:colOff>
      <xdr:row>16</xdr:row>
      <xdr:rowOff>80962</xdr:rowOff>
    </xdr:to>
    <xdr:grpSp>
      <xdr:nvGrpSpPr>
        <xdr:cNvPr id="4" name="Group 3">
          <a:extLst>
            <a:ext uri="{FF2B5EF4-FFF2-40B4-BE49-F238E27FC236}">
              <a16:creationId xmlns:a16="http://schemas.microsoft.com/office/drawing/2014/main" id="{098B8BCD-EA1E-3EB0-30CB-614CA11E90F3}"/>
            </a:ext>
          </a:extLst>
        </xdr:cNvPr>
        <xdr:cNvGrpSpPr/>
      </xdr:nvGrpSpPr>
      <xdr:grpSpPr>
        <a:xfrm>
          <a:off x="4314825" y="385762"/>
          <a:ext cx="4057650" cy="2743200"/>
          <a:chOff x="4314825" y="385762"/>
          <a:chExt cx="4057650" cy="2743200"/>
        </a:xfrm>
      </xdr:grpSpPr>
      <xdr:graphicFrame macro="">
        <xdr:nvGraphicFramePr>
          <xdr:cNvPr id="2" name="Chart 1">
            <a:extLst>
              <a:ext uri="{FF2B5EF4-FFF2-40B4-BE49-F238E27FC236}">
                <a16:creationId xmlns:a16="http://schemas.microsoft.com/office/drawing/2014/main" id="{DB981FF3-6601-4890-B131-2169E6EC4294}"/>
              </a:ext>
            </a:extLst>
          </xdr:cNvPr>
          <xdr:cNvGraphicFramePr>
            <a:graphicFrameLocks/>
          </xdr:cNvGraphicFramePr>
        </xdr:nvGraphicFramePr>
        <xdr:xfrm>
          <a:off x="4324350" y="385762"/>
          <a:ext cx="4048125"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TextBox 2">
            <a:extLst>
              <a:ext uri="{FF2B5EF4-FFF2-40B4-BE49-F238E27FC236}">
                <a16:creationId xmlns:a16="http://schemas.microsoft.com/office/drawing/2014/main" id="{3D4840A7-1C3C-1897-9639-3ACE1D9BBD6D}"/>
              </a:ext>
            </a:extLst>
          </xdr:cNvPr>
          <xdr:cNvSpPr txBox="1"/>
        </xdr:nvSpPr>
        <xdr:spPr>
          <a:xfrm>
            <a:off x="4314825" y="400050"/>
            <a:ext cx="3508140" cy="3808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i="1" baseline="0">
                <a:solidFill>
                  <a:schemeClr val="accent6">
                    <a:lumMod val="50000"/>
                  </a:schemeClr>
                </a:solidFill>
                <a:effectLst/>
                <a:latin typeface="Garamond" panose="02020404030301010803" pitchFamily="18" charset="0"/>
                <a:ea typeface="+mn-ea"/>
                <a:cs typeface="+mn-cs"/>
              </a:rPr>
              <a:t>Stroke Prevalence across GLC </a:t>
            </a:r>
            <a:endParaRPr lang="en-US" sz="2000">
              <a:solidFill>
                <a:schemeClr val="accent6">
                  <a:lumMod val="50000"/>
                </a:schemeClr>
              </a:solidFill>
              <a:latin typeface="Garamond" panose="02020404030301010803" pitchFamily="18"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438150</xdr:colOff>
      <xdr:row>3</xdr:row>
      <xdr:rowOff>90487</xdr:rowOff>
    </xdr:from>
    <xdr:to>
      <xdr:col>6</xdr:col>
      <xdr:colOff>142875</xdr:colOff>
      <xdr:row>17</xdr:row>
      <xdr:rowOff>166687</xdr:rowOff>
    </xdr:to>
    <xdr:graphicFrame macro="">
      <xdr:nvGraphicFramePr>
        <xdr:cNvPr id="2" name="Chart 1">
          <a:extLst>
            <a:ext uri="{FF2B5EF4-FFF2-40B4-BE49-F238E27FC236}">
              <a16:creationId xmlns:a16="http://schemas.microsoft.com/office/drawing/2014/main" id="{5562515A-BE85-486A-90C9-E62136DD8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438150</xdr:colOff>
      <xdr:row>3</xdr:row>
      <xdr:rowOff>90487</xdr:rowOff>
    </xdr:from>
    <xdr:to>
      <xdr:col>6</xdr:col>
      <xdr:colOff>142875</xdr:colOff>
      <xdr:row>17</xdr:row>
      <xdr:rowOff>166687</xdr:rowOff>
    </xdr:to>
    <xdr:graphicFrame macro="">
      <xdr:nvGraphicFramePr>
        <xdr:cNvPr id="2" name="Chart 1">
          <a:extLst>
            <a:ext uri="{FF2B5EF4-FFF2-40B4-BE49-F238E27FC236}">
              <a16:creationId xmlns:a16="http://schemas.microsoft.com/office/drawing/2014/main" id="{E1F7D37C-0F57-433B-A968-4B37DE050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438150</xdr:colOff>
      <xdr:row>3</xdr:row>
      <xdr:rowOff>90487</xdr:rowOff>
    </xdr:from>
    <xdr:to>
      <xdr:col>6</xdr:col>
      <xdr:colOff>142875</xdr:colOff>
      <xdr:row>17</xdr:row>
      <xdr:rowOff>166687</xdr:rowOff>
    </xdr:to>
    <xdr:graphicFrame macro="">
      <xdr:nvGraphicFramePr>
        <xdr:cNvPr id="2" name="Chart 1">
          <a:extLst>
            <a:ext uri="{FF2B5EF4-FFF2-40B4-BE49-F238E27FC236}">
              <a16:creationId xmlns:a16="http://schemas.microsoft.com/office/drawing/2014/main" id="{F3DF9741-C5AE-4BD1-860B-C6222F12D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171450</xdr:colOff>
      <xdr:row>0</xdr:row>
      <xdr:rowOff>152400</xdr:rowOff>
    </xdr:from>
    <xdr:to>
      <xdr:col>41</xdr:col>
      <xdr:colOff>461010</xdr:colOff>
      <xdr:row>8</xdr:row>
      <xdr:rowOff>182880</xdr:rowOff>
    </xdr:to>
    <xdr:sp macro="" textlink="">
      <xdr:nvSpPr>
        <xdr:cNvPr id="2" name="Rectangle 1">
          <a:extLst>
            <a:ext uri="{FF2B5EF4-FFF2-40B4-BE49-F238E27FC236}">
              <a16:creationId xmlns:a16="http://schemas.microsoft.com/office/drawing/2014/main" id="{5030CD22-C118-58E2-038E-B01B82592FF3}"/>
            </a:ext>
          </a:extLst>
        </xdr:cNvPr>
        <xdr:cNvSpPr/>
      </xdr:nvSpPr>
      <xdr:spPr>
        <a:xfrm>
          <a:off x="2000250" y="152400"/>
          <a:ext cx="23454360" cy="155448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171450</xdr:colOff>
      <xdr:row>9</xdr:row>
      <xdr:rowOff>133350</xdr:rowOff>
    </xdr:from>
    <xdr:to>
      <xdr:col>7</xdr:col>
      <xdr:colOff>256794</xdr:colOff>
      <xdr:row>16</xdr:row>
      <xdr:rowOff>80010</xdr:rowOff>
    </xdr:to>
    <xdr:sp macro="" textlink="">
      <xdr:nvSpPr>
        <xdr:cNvPr id="3" name="Rectangle 2">
          <a:extLst>
            <a:ext uri="{FF2B5EF4-FFF2-40B4-BE49-F238E27FC236}">
              <a16:creationId xmlns:a16="http://schemas.microsoft.com/office/drawing/2014/main" id="{F48CA3E5-3811-23AA-7E15-2EB1A9F7A2C4}"/>
            </a:ext>
          </a:extLst>
        </xdr:cNvPr>
        <xdr:cNvSpPr/>
      </xdr:nvSpPr>
      <xdr:spPr>
        <a:xfrm>
          <a:off x="2000250" y="1847850"/>
          <a:ext cx="2523744" cy="1280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6">
                  <a:lumMod val="50000"/>
                </a:schemeClr>
              </a:solidFill>
              <a:latin typeface="Garamond" panose="02020404030301010803" pitchFamily="18" charset="0"/>
            </a:rPr>
            <a:t>Total Patients Analyzed</a:t>
          </a:r>
        </a:p>
        <a:p>
          <a:pPr algn="ctr"/>
          <a:endParaRPr lang="en-US" sz="1600">
            <a:solidFill>
              <a:schemeClr val="accent6">
                <a:lumMod val="50000"/>
              </a:schemeClr>
            </a:solidFill>
            <a:latin typeface="Garamond" panose="02020404030301010803" pitchFamily="18" charset="0"/>
          </a:endParaRPr>
        </a:p>
        <a:p>
          <a:pPr algn="ctr"/>
          <a:r>
            <a:rPr lang="en-US" sz="2800" b="1">
              <a:solidFill>
                <a:schemeClr val="accent6">
                  <a:lumMod val="50000"/>
                </a:schemeClr>
              </a:solidFill>
              <a:latin typeface="Garamond" panose="02020404030301010803" pitchFamily="18" charset="0"/>
            </a:rPr>
            <a:t>5110</a:t>
          </a:r>
          <a:endParaRPr lang="en-US" sz="1600" b="1">
            <a:solidFill>
              <a:schemeClr val="accent6">
                <a:lumMod val="50000"/>
              </a:schemeClr>
            </a:solidFill>
            <a:latin typeface="Garamond" panose="02020404030301010803" pitchFamily="18" charset="0"/>
          </a:endParaRPr>
        </a:p>
      </xdr:txBody>
    </xdr:sp>
    <xdr:clientData/>
  </xdr:twoCellAnchor>
  <xdr:oneCellAnchor>
    <xdr:from>
      <xdr:col>3</xdr:col>
      <xdr:colOff>247650</xdr:colOff>
      <xdr:row>1</xdr:row>
      <xdr:rowOff>152400</xdr:rowOff>
    </xdr:from>
    <xdr:ext cx="14058900" cy="727122"/>
    <xdr:sp macro="" textlink="">
      <xdr:nvSpPr>
        <xdr:cNvPr id="6" name="TextBox 5">
          <a:extLst>
            <a:ext uri="{FF2B5EF4-FFF2-40B4-BE49-F238E27FC236}">
              <a16:creationId xmlns:a16="http://schemas.microsoft.com/office/drawing/2014/main" id="{B6ACE98E-9F9F-5F61-7863-D4D6FB6E91FC}"/>
            </a:ext>
          </a:extLst>
        </xdr:cNvPr>
        <xdr:cNvSpPr txBox="1"/>
      </xdr:nvSpPr>
      <xdr:spPr>
        <a:xfrm>
          <a:off x="2076450" y="342900"/>
          <a:ext cx="14058900" cy="7271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400" b="1">
              <a:solidFill>
                <a:schemeClr val="bg1"/>
              </a:solidFill>
              <a:latin typeface="Garamond" panose="02020404030301010803" pitchFamily="18" charset="0"/>
            </a:rPr>
            <a:t>Health</a:t>
          </a:r>
          <a:r>
            <a:rPr lang="en-US" sz="4400" b="1" baseline="0">
              <a:solidFill>
                <a:schemeClr val="bg1"/>
              </a:solidFill>
              <a:latin typeface="Garamond" panose="02020404030301010803" pitchFamily="18" charset="0"/>
            </a:rPr>
            <a:t> Care's </a:t>
          </a:r>
          <a:r>
            <a:rPr lang="en-US" sz="4400" b="1">
              <a:solidFill>
                <a:schemeClr val="bg1"/>
              </a:solidFill>
              <a:latin typeface="Garamond" panose="02020404030301010803" pitchFamily="18" charset="0"/>
            </a:rPr>
            <a:t>Stroke Incidence and Risk Factors Analysis</a:t>
          </a:r>
        </a:p>
      </xdr:txBody>
    </xdr:sp>
    <xdr:clientData/>
  </xdr:oneCellAnchor>
  <xdr:oneCellAnchor>
    <xdr:from>
      <xdr:col>3</xdr:col>
      <xdr:colOff>209550</xdr:colOff>
      <xdr:row>6</xdr:row>
      <xdr:rowOff>57150</xdr:rowOff>
    </xdr:from>
    <xdr:ext cx="4438650" cy="352019"/>
    <xdr:sp macro="" textlink="">
      <xdr:nvSpPr>
        <xdr:cNvPr id="7" name="TextBox 6">
          <a:extLst>
            <a:ext uri="{FF2B5EF4-FFF2-40B4-BE49-F238E27FC236}">
              <a16:creationId xmlns:a16="http://schemas.microsoft.com/office/drawing/2014/main" id="{3D3916BA-C3C9-4446-2BBC-48AB131E6BAE}"/>
            </a:ext>
          </a:extLst>
        </xdr:cNvPr>
        <xdr:cNvSpPr txBox="1"/>
      </xdr:nvSpPr>
      <xdr:spPr>
        <a:xfrm>
          <a:off x="2038350" y="1200150"/>
          <a:ext cx="4438650" cy="352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1">
              <a:solidFill>
                <a:schemeClr val="accent6">
                  <a:lumMod val="20000"/>
                  <a:lumOff val="80000"/>
                </a:schemeClr>
              </a:solidFill>
              <a:latin typeface="Garamond" panose="02020404030301010803" pitchFamily="18" charset="0"/>
            </a:rPr>
            <a:t>Yes =1 ,</a:t>
          </a:r>
          <a:r>
            <a:rPr lang="en-US" sz="1800" b="1" i="1" baseline="0">
              <a:solidFill>
                <a:schemeClr val="accent6">
                  <a:lumMod val="20000"/>
                  <a:lumOff val="80000"/>
                </a:schemeClr>
              </a:solidFill>
              <a:latin typeface="Garamond" panose="02020404030301010803" pitchFamily="18" charset="0"/>
            </a:rPr>
            <a:t> No = 0</a:t>
          </a:r>
          <a:endParaRPr lang="en-US" sz="1800" b="1" i="1">
            <a:solidFill>
              <a:schemeClr val="accent6">
                <a:lumMod val="20000"/>
                <a:lumOff val="80000"/>
              </a:schemeClr>
            </a:solidFill>
            <a:latin typeface="Garamond" panose="02020404030301010803" pitchFamily="18" charset="0"/>
          </a:endParaRPr>
        </a:p>
      </xdr:txBody>
    </xdr:sp>
    <xdr:clientData/>
  </xdr:oneCellAnchor>
  <xdr:twoCellAnchor>
    <xdr:from>
      <xdr:col>7</xdr:col>
      <xdr:colOff>347243</xdr:colOff>
      <xdr:row>9</xdr:row>
      <xdr:rowOff>133350</xdr:rowOff>
    </xdr:from>
    <xdr:to>
      <xdr:col>11</xdr:col>
      <xdr:colOff>432587</xdr:colOff>
      <xdr:row>16</xdr:row>
      <xdr:rowOff>80010</xdr:rowOff>
    </xdr:to>
    <xdr:sp macro="" textlink="">
      <xdr:nvSpPr>
        <xdr:cNvPr id="8" name="Rectangle 7">
          <a:extLst>
            <a:ext uri="{FF2B5EF4-FFF2-40B4-BE49-F238E27FC236}">
              <a16:creationId xmlns:a16="http://schemas.microsoft.com/office/drawing/2014/main" id="{ED2D98FE-DD1E-5872-59FE-C0EA0FFDF4CC}"/>
            </a:ext>
          </a:extLst>
        </xdr:cNvPr>
        <xdr:cNvSpPr/>
      </xdr:nvSpPr>
      <xdr:spPr>
        <a:xfrm>
          <a:off x="4614443" y="1847850"/>
          <a:ext cx="2523744" cy="1280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6">
                  <a:lumMod val="50000"/>
                </a:schemeClr>
              </a:solidFill>
              <a:latin typeface="Garamond" panose="02020404030301010803" pitchFamily="18" charset="0"/>
            </a:rPr>
            <a:t>Overall Stroke Cases</a:t>
          </a:r>
        </a:p>
        <a:p>
          <a:pPr algn="ctr"/>
          <a:endParaRPr lang="en-US" sz="1600">
            <a:solidFill>
              <a:schemeClr val="accent6">
                <a:lumMod val="50000"/>
              </a:schemeClr>
            </a:solidFill>
            <a:latin typeface="Garamond" panose="02020404030301010803" pitchFamily="18" charset="0"/>
          </a:endParaRPr>
        </a:p>
        <a:p>
          <a:pPr algn="ctr"/>
          <a:r>
            <a:rPr lang="en-US" sz="2800" b="1">
              <a:solidFill>
                <a:schemeClr val="accent6">
                  <a:lumMod val="50000"/>
                </a:schemeClr>
              </a:solidFill>
              <a:latin typeface="Garamond" panose="02020404030301010803" pitchFamily="18" charset="0"/>
            </a:rPr>
            <a:t>249</a:t>
          </a:r>
          <a:endParaRPr lang="en-US" sz="1600" b="1">
            <a:solidFill>
              <a:schemeClr val="accent6">
                <a:lumMod val="50000"/>
              </a:schemeClr>
            </a:solidFill>
            <a:latin typeface="Garamond" panose="02020404030301010803" pitchFamily="18" charset="0"/>
          </a:endParaRPr>
        </a:p>
      </xdr:txBody>
    </xdr:sp>
    <xdr:clientData/>
  </xdr:twoCellAnchor>
  <xdr:twoCellAnchor>
    <xdr:from>
      <xdr:col>11</xdr:col>
      <xdr:colOff>523036</xdr:colOff>
      <xdr:row>9</xdr:row>
      <xdr:rowOff>133350</xdr:rowOff>
    </xdr:from>
    <xdr:to>
      <xdr:col>15</xdr:col>
      <xdr:colOff>608380</xdr:colOff>
      <xdr:row>16</xdr:row>
      <xdr:rowOff>80010</xdr:rowOff>
    </xdr:to>
    <xdr:sp macro="" textlink="">
      <xdr:nvSpPr>
        <xdr:cNvPr id="11" name="Rectangle 10">
          <a:extLst>
            <a:ext uri="{FF2B5EF4-FFF2-40B4-BE49-F238E27FC236}">
              <a16:creationId xmlns:a16="http://schemas.microsoft.com/office/drawing/2014/main" id="{86F9654F-B7CF-8241-0C7F-9EB70D4CA5DD}"/>
            </a:ext>
          </a:extLst>
        </xdr:cNvPr>
        <xdr:cNvSpPr/>
      </xdr:nvSpPr>
      <xdr:spPr>
        <a:xfrm>
          <a:off x="7228636" y="1847850"/>
          <a:ext cx="2523744" cy="1280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6">
                  <a:lumMod val="50000"/>
                </a:schemeClr>
              </a:solidFill>
              <a:latin typeface="Garamond" panose="02020404030301010803" pitchFamily="18" charset="0"/>
            </a:rPr>
            <a:t>Stroke Prevalence (%)</a:t>
          </a:r>
        </a:p>
        <a:p>
          <a:pPr algn="ctr"/>
          <a:endParaRPr lang="en-US" sz="1600">
            <a:solidFill>
              <a:schemeClr val="accent6">
                <a:lumMod val="50000"/>
              </a:schemeClr>
            </a:solidFill>
            <a:latin typeface="Garamond" panose="02020404030301010803" pitchFamily="18" charset="0"/>
          </a:endParaRPr>
        </a:p>
        <a:p>
          <a:pPr algn="ctr"/>
          <a:r>
            <a:rPr lang="en-US" sz="2800" b="1">
              <a:solidFill>
                <a:schemeClr val="accent6">
                  <a:lumMod val="50000"/>
                </a:schemeClr>
              </a:solidFill>
              <a:latin typeface="Garamond" panose="02020404030301010803" pitchFamily="18" charset="0"/>
            </a:rPr>
            <a:t>4.87</a:t>
          </a:r>
          <a:endParaRPr lang="en-US" sz="1600" b="1">
            <a:solidFill>
              <a:schemeClr val="accent6">
                <a:lumMod val="50000"/>
              </a:schemeClr>
            </a:solidFill>
            <a:latin typeface="Garamond" panose="02020404030301010803" pitchFamily="18" charset="0"/>
          </a:endParaRPr>
        </a:p>
      </xdr:txBody>
    </xdr:sp>
    <xdr:clientData/>
  </xdr:twoCellAnchor>
  <xdr:twoCellAnchor>
    <xdr:from>
      <xdr:col>16</xdr:col>
      <xdr:colOff>89229</xdr:colOff>
      <xdr:row>9</xdr:row>
      <xdr:rowOff>133350</xdr:rowOff>
    </xdr:from>
    <xdr:to>
      <xdr:col>20</xdr:col>
      <xdr:colOff>174573</xdr:colOff>
      <xdr:row>16</xdr:row>
      <xdr:rowOff>80010</xdr:rowOff>
    </xdr:to>
    <xdr:sp macro="" textlink="">
      <xdr:nvSpPr>
        <xdr:cNvPr id="12" name="Rectangle 11">
          <a:extLst>
            <a:ext uri="{FF2B5EF4-FFF2-40B4-BE49-F238E27FC236}">
              <a16:creationId xmlns:a16="http://schemas.microsoft.com/office/drawing/2014/main" id="{DB3EE154-7B2E-F132-D4D4-742024EEFC70}"/>
            </a:ext>
          </a:extLst>
        </xdr:cNvPr>
        <xdr:cNvSpPr/>
      </xdr:nvSpPr>
      <xdr:spPr>
        <a:xfrm>
          <a:off x="9842829" y="1847850"/>
          <a:ext cx="2523744" cy="1280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6">
                  <a:lumMod val="50000"/>
                </a:schemeClr>
              </a:solidFill>
              <a:latin typeface="Garamond" panose="02020404030301010803" pitchFamily="18" charset="0"/>
            </a:rPr>
            <a:t>Aggregate Heart Disease Cases</a:t>
          </a:r>
        </a:p>
        <a:p>
          <a:pPr algn="ctr"/>
          <a:r>
            <a:rPr lang="en-US" sz="2800" b="1">
              <a:solidFill>
                <a:schemeClr val="accent6">
                  <a:lumMod val="50000"/>
                </a:schemeClr>
              </a:solidFill>
              <a:latin typeface="Garamond" panose="02020404030301010803" pitchFamily="18" charset="0"/>
            </a:rPr>
            <a:t>276</a:t>
          </a:r>
          <a:endParaRPr lang="en-US" sz="1600" b="1">
            <a:solidFill>
              <a:schemeClr val="accent6">
                <a:lumMod val="50000"/>
              </a:schemeClr>
            </a:solidFill>
            <a:latin typeface="Garamond" panose="02020404030301010803" pitchFamily="18" charset="0"/>
          </a:endParaRPr>
        </a:p>
      </xdr:txBody>
    </xdr:sp>
    <xdr:clientData/>
  </xdr:twoCellAnchor>
  <xdr:twoCellAnchor>
    <xdr:from>
      <xdr:col>20</xdr:col>
      <xdr:colOff>265022</xdr:colOff>
      <xdr:row>9</xdr:row>
      <xdr:rowOff>133350</xdr:rowOff>
    </xdr:from>
    <xdr:to>
      <xdr:col>24</xdr:col>
      <xdr:colOff>350366</xdr:colOff>
      <xdr:row>16</xdr:row>
      <xdr:rowOff>80010</xdr:rowOff>
    </xdr:to>
    <xdr:sp macro="" textlink="">
      <xdr:nvSpPr>
        <xdr:cNvPr id="13" name="Rectangle 12">
          <a:extLst>
            <a:ext uri="{FF2B5EF4-FFF2-40B4-BE49-F238E27FC236}">
              <a16:creationId xmlns:a16="http://schemas.microsoft.com/office/drawing/2014/main" id="{E0227A4F-C0B3-FF20-DAE9-34ABF9CE91A5}"/>
            </a:ext>
          </a:extLst>
        </xdr:cNvPr>
        <xdr:cNvSpPr/>
      </xdr:nvSpPr>
      <xdr:spPr>
        <a:xfrm>
          <a:off x="12457022" y="1847850"/>
          <a:ext cx="2523744" cy="1280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6">
                  <a:lumMod val="50000"/>
                </a:schemeClr>
              </a:solidFill>
              <a:latin typeface="Garamond" panose="02020404030301010803" pitchFamily="18" charset="0"/>
            </a:rPr>
            <a:t>Entire Hypertension Cases</a:t>
          </a:r>
        </a:p>
        <a:p>
          <a:pPr algn="ctr"/>
          <a:r>
            <a:rPr lang="en-US" sz="2800" b="1">
              <a:solidFill>
                <a:schemeClr val="accent6">
                  <a:lumMod val="50000"/>
                </a:schemeClr>
              </a:solidFill>
              <a:latin typeface="Garamond" panose="02020404030301010803" pitchFamily="18" charset="0"/>
            </a:rPr>
            <a:t>498</a:t>
          </a:r>
          <a:endParaRPr lang="en-US" sz="1600" b="1">
            <a:solidFill>
              <a:schemeClr val="accent6">
                <a:lumMod val="50000"/>
              </a:schemeClr>
            </a:solidFill>
            <a:latin typeface="Garamond" panose="02020404030301010803" pitchFamily="18" charset="0"/>
          </a:endParaRPr>
        </a:p>
      </xdr:txBody>
    </xdr:sp>
    <xdr:clientData/>
  </xdr:twoCellAnchor>
  <xdr:twoCellAnchor>
    <xdr:from>
      <xdr:col>24</xdr:col>
      <xdr:colOff>440817</xdr:colOff>
      <xdr:row>9</xdr:row>
      <xdr:rowOff>133350</xdr:rowOff>
    </xdr:from>
    <xdr:to>
      <xdr:col>28</xdr:col>
      <xdr:colOff>526161</xdr:colOff>
      <xdr:row>16</xdr:row>
      <xdr:rowOff>80010</xdr:rowOff>
    </xdr:to>
    <xdr:sp macro="" textlink="">
      <xdr:nvSpPr>
        <xdr:cNvPr id="14" name="Rectangle 13">
          <a:extLst>
            <a:ext uri="{FF2B5EF4-FFF2-40B4-BE49-F238E27FC236}">
              <a16:creationId xmlns:a16="http://schemas.microsoft.com/office/drawing/2014/main" id="{7F51C320-7D44-9850-4AAA-376A6F11624B}"/>
            </a:ext>
          </a:extLst>
        </xdr:cNvPr>
        <xdr:cNvSpPr/>
      </xdr:nvSpPr>
      <xdr:spPr>
        <a:xfrm>
          <a:off x="15071217" y="1847850"/>
          <a:ext cx="2523744" cy="128016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accent6">
                  <a:lumMod val="50000"/>
                </a:schemeClr>
              </a:solidFill>
              <a:latin typeface="Garamond" panose="02020404030301010803" pitchFamily="18" charset="0"/>
            </a:rPr>
            <a:t>Stroke Occurent Gender</a:t>
          </a:r>
          <a:endParaRPr lang="en-US" sz="2000" b="0" i="0" u="none" strike="noStrike">
            <a:solidFill>
              <a:schemeClr val="lt1"/>
            </a:solidFill>
            <a:effectLst/>
            <a:latin typeface="+mn-lt"/>
            <a:ea typeface="+mn-ea"/>
            <a:cs typeface="+mn-cs"/>
          </a:endParaRPr>
        </a:p>
        <a:p>
          <a:pPr algn="ctr"/>
          <a:r>
            <a:rPr lang="en-US" sz="2800" b="1">
              <a:solidFill>
                <a:schemeClr val="accent6">
                  <a:lumMod val="50000"/>
                </a:schemeClr>
              </a:solidFill>
              <a:latin typeface="Garamond" panose="02020404030301010803" pitchFamily="18" charset="0"/>
            </a:rPr>
            <a:t>Female</a:t>
          </a:r>
          <a:endParaRPr lang="en-US" sz="1600" b="1">
            <a:solidFill>
              <a:schemeClr val="accent6">
                <a:lumMod val="50000"/>
              </a:schemeClr>
            </a:solidFill>
            <a:latin typeface="Garamond" panose="02020404030301010803" pitchFamily="18" charset="0"/>
          </a:endParaRPr>
        </a:p>
      </xdr:txBody>
    </xdr:sp>
    <xdr:clientData/>
  </xdr:twoCellAnchor>
  <xdr:twoCellAnchor>
    <xdr:from>
      <xdr:col>3</xdr:col>
      <xdr:colOff>152400</xdr:colOff>
      <xdr:row>16</xdr:row>
      <xdr:rowOff>171450</xdr:rowOff>
    </xdr:from>
    <xdr:to>
      <xdr:col>16</xdr:col>
      <xdr:colOff>0</xdr:colOff>
      <xdr:row>37</xdr:row>
      <xdr:rowOff>130302</xdr:rowOff>
    </xdr:to>
    <xdr:graphicFrame macro="">
      <xdr:nvGraphicFramePr>
        <xdr:cNvPr id="15" name="Chart 14">
          <a:extLst>
            <a:ext uri="{FF2B5EF4-FFF2-40B4-BE49-F238E27FC236}">
              <a16:creationId xmlns:a16="http://schemas.microsoft.com/office/drawing/2014/main" id="{D2D256A6-67A9-4392-B511-299CD13FC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23033</xdr:colOff>
      <xdr:row>9</xdr:row>
      <xdr:rowOff>133350</xdr:rowOff>
    </xdr:from>
    <xdr:to>
      <xdr:col>41</xdr:col>
      <xdr:colOff>442722</xdr:colOff>
      <xdr:row>37</xdr:row>
      <xdr:rowOff>130302</xdr:rowOff>
    </xdr:to>
    <xdr:grpSp>
      <xdr:nvGrpSpPr>
        <xdr:cNvPr id="16" name="Group 15">
          <a:extLst>
            <a:ext uri="{FF2B5EF4-FFF2-40B4-BE49-F238E27FC236}">
              <a16:creationId xmlns:a16="http://schemas.microsoft.com/office/drawing/2014/main" id="{0B51E955-BB88-4CB8-8194-1D641795FAA4}"/>
            </a:ext>
          </a:extLst>
        </xdr:cNvPr>
        <xdr:cNvGrpSpPr/>
      </xdr:nvGrpSpPr>
      <xdr:grpSpPr>
        <a:xfrm>
          <a:off x="17701433" y="1847850"/>
          <a:ext cx="7734889" cy="5330952"/>
          <a:chOff x="7836219" y="-795337"/>
          <a:chExt cx="5014912" cy="2414588"/>
        </a:xfrm>
        <a:effectLst>
          <a:outerShdw blurRad="50800" dist="38100" dir="2700000" algn="tl" rotWithShape="0">
            <a:prstClr val="black">
              <a:alpha val="40000"/>
            </a:prstClr>
          </a:outerShdw>
        </a:effectLst>
      </xdr:grpSpPr>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38A0E8BA-51FE-DD7B-2298-7375BA3C270E}"/>
                  </a:ext>
                </a:extLst>
              </xdr:cNvPr>
              <xdr:cNvGraphicFramePr/>
            </xdr:nvGraphicFramePr>
            <xdr:xfrm>
              <a:off x="7836219" y="-795337"/>
              <a:ext cx="5014912" cy="2414588"/>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836219" y="-795337"/>
                <a:ext cx="5014912" cy="24145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18" name="TextBox 17">
            <a:extLst>
              <a:ext uri="{FF2B5EF4-FFF2-40B4-BE49-F238E27FC236}">
                <a16:creationId xmlns:a16="http://schemas.microsoft.com/office/drawing/2014/main" id="{D91C655E-F0C0-1438-ECF7-A9948813787E}"/>
              </a:ext>
            </a:extLst>
          </xdr:cNvPr>
          <xdr:cNvSpPr txBox="1"/>
        </xdr:nvSpPr>
        <xdr:spPr>
          <a:xfrm>
            <a:off x="7848459" y="-757028"/>
            <a:ext cx="4924425" cy="407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i="1" u="none" strike="noStrike">
                <a:solidFill>
                  <a:schemeClr val="accent6">
                    <a:lumMod val="50000"/>
                  </a:schemeClr>
                </a:solidFill>
                <a:effectLst/>
                <a:latin typeface="Garamond" panose="02020404030301010803" pitchFamily="18" charset="0"/>
                <a:ea typeface="+mn-ea"/>
                <a:cs typeface="+mn-cs"/>
              </a:rPr>
              <a:t>Proportion of Stroke and Non-Stroke Cases by Gender</a:t>
            </a:r>
            <a:r>
              <a:rPr lang="en-US" sz="2800" b="1" i="1">
                <a:solidFill>
                  <a:schemeClr val="accent6">
                    <a:lumMod val="50000"/>
                  </a:schemeClr>
                </a:solidFill>
                <a:latin typeface="Garamond" panose="02020404030301010803" pitchFamily="18" charset="0"/>
              </a:rPr>
              <a:t> </a:t>
            </a:r>
          </a:p>
        </xdr:txBody>
      </xdr:sp>
    </xdr:grpSp>
    <xdr:clientData/>
  </xdr:twoCellAnchor>
  <xdr:twoCellAnchor>
    <xdr:from>
      <xdr:col>16</xdr:col>
      <xdr:colOff>87249</xdr:colOff>
      <xdr:row>16</xdr:row>
      <xdr:rowOff>171450</xdr:rowOff>
    </xdr:from>
    <xdr:to>
      <xdr:col>28</xdr:col>
      <xdr:colOff>526161</xdr:colOff>
      <xdr:row>37</xdr:row>
      <xdr:rowOff>130302</xdr:rowOff>
    </xdr:to>
    <xdr:graphicFrame macro="">
      <xdr:nvGraphicFramePr>
        <xdr:cNvPr id="21" name="Chart 20">
          <a:extLst>
            <a:ext uri="{FF2B5EF4-FFF2-40B4-BE49-F238E27FC236}">
              <a16:creationId xmlns:a16="http://schemas.microsoft.com/office/drawing/2014/main" id="{4B2E3A3A-9B77-48B0-BCF8-1829E7918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152400</xdr:colOff>
      <xdr:row>38</xdr:row>
      <xdr:rowOff>38100</xdr:rowOff>
    </xdr:from>
    <xdr:to>
      <xdr:col>15</xdr:col>
      <xdr:colOff>591312</xdr:colOff>
      <xdr:row>58</xdr:row>
      <xdr:rowOff>187452</xdr:rowOff>
    </xdr:to>
    <xdr:graphicFrame macro="">
      <xdr:nvGraphicFramePr>
        <xdr:cNvPr id="5" name="Chart 4">
          <a:extLst>
            <a:ext uri="{FF2B5EF4-FFF2-40B4-BE49-F238E27FC236}">
              <a16:creationId xmlns:a16="http://schemas.microsoft.com/office/drawing/2014/main" id="{2DD961B1-4EEA-4EAB-8E12-073CE65F5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190500</xdr:colOff>
      <xdr:row>38</xdr:row>
      <xdr:rowOff>76200</xdr:rowOff>
    </xdr:from>
    <xdr:to>
      <xdr:col>15</xdr:col>
      <xdr:colOff>495300</xdr:colOff>
      <xdr:row>40</xdr:row>
      <xdr:rowOff>95250</xdr:rowOff>
    </xdr:to>
    <xdr:sp macro="" textlink="">
      <xdr:nvSpPr>
        <xdr:cNvPr id="9" name="TextBox 8">
          <a:extLst>
            <a:ext uri="{FF2B5EF4-FFF2-40B4-BE49-F238E27FC236}">
              <a16:creationId xmlns:a16="http://schemas.microsoft.com/office/drawing/2014/main" id="{92F6BEF1-0DF0-4B70-871B-CF6919CEA477}"/>
            </a:ext>
          </a:extLst>
        </xdr:cNvPr>
        <xdr:cNvSpPr txBox="1"/>
      </xdr:nvSpPr>
      <xdr:spPr>
        <a:xfrm>
          <a:off x="2019300" y="7315200"/>
          <a:ext cx="7620000"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800" b="1" i="1" baseline="0">
              <a:solidFill>
                <a:schemeClr val="accent6">
                  <a:lumMod val="50000"/>
                </a:schemeClr>
              </a:solidFill>
              <a:effectLst/>
              <a:latin typeface="Garamond" panose="02020404030301010803" pitchFamily="18" charset="0"/>
              <a:ea typeface="+mn-ea"/>
              <a:cs typeface="+mn-cs"/>
            </a:rPr>
            <a:t>Stroke Prevalence across Glucose Level Category </a:t>
          </a:r>
          <a:endParaRPr lang="en-US" sz="2800">
            <a:solidFill>
              <a:schemeClr val="accent6">
                <a:lumMod val="50000"/>
              </a:schemeClr>
            </a:solidFill>
            <a:latin typeface="Garamond" panose="02020404030301010803" pitchFamily="18" charset="0"/>
          </a:endParaRPr>
        </a:p>
      </xdr:txBody>
    </xdr:sp>
    <xdr:clientData/>
  </xdr:twoCellAnchor>
  <xdr:twoCellAnchor>
    <xdr:from>
      <xdr:col>16</xdr:col>
      <xdr:colOff>87249</xdr:colOff>
      <xdr:row>38</xdr:row>
      <xdr:rowOff>38100</xdr:rowOff>
    </xdr:from>
    <xdr:to>
      <xdr:col>28</xdr:col>
      <xdr:colOff>526161</xdr:colOff>
      <xdr:row>58</xdr:row>
      <xdr:rowOff>187452</xdr:rowOff>
    </xdr:to>
    <xdr:graphicFrame macro="">
      <xdr:nvGraphicFramePr>
        <xdr:cNvPr id="10" name="Chart 9">
          <a:extLst>
            <a:ext uri="{FF2B5EF4-FFF2-40B4-BE49-F238E27FC236}">
              <a16:creationId xmlns:a16="http://schemas.microsoft.com/office/drawing/2014/main" id="{703223C3-4DCF-4D54-992F-0438BC81D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76200</xdr:colOff>
      <xdr:row>38</xdr:row>
      <xdr:rowOff>76200</xdr:rowOff>
    </xdr:from>
    <xdr:to>
      <xdr:col>28</xdr:col>
      <xdr:colOff>476250</xdr:colOff>
      <xdr:row>43</xdr:row>
      <xdr:rowOff>114300</xdr:rowOff>
    </xdr:to>
    <xdr:sp macro="" textlink="">
      <xdr:nvSpPr>
        <xdr:cNvPr id="19" name="TextBox 18">
          <a:extLst>
            <a:ext uri="{FF2B5EF4-FFF2-40B4-BE49-F238E27FC236}">
              <a16:creationId xmlns:a16="http://schemas.microsoft.com/office/drawing/2014/main" id="{7DACA136-922C-438A-898C-FC5DA8D8D6B2}"/>
            </a:ext>
          </a:extLst>
        </xdr:cNvPr>
        <xdr:cNvSpPr txBox="1"/>
      </xdr:nvSpPr>
      <xdr:spPr>
        <a:xfrm>
          <a:off x="9829800" y="7315200"/>
          <a:ext cx="7715250" cy="990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i="1" u="none" strike="noStrike">
              <a:solidFill>
                <a:schemeClr val="accent6">
                  <a:lumMod val="50000"/>
                </a:schemeClr>
              </a:solidFill>
              <a:effectLst/>
              <a:latin typeface="Garamond" panose="02020404030301010803" pitchFamily="18" charset="0"/>
              <a:ea typeface="+mn-ea"/>
              <a:cs typeface="+mn-cs"/>
            </a:rPr>
            <a:t>Age Group Distribution of Hypertension and Heart Disease</a:t>
          </a:r>
          <a:r>
            <a:rPr lang="en-US" sz="2800" b="1" i="1">
              <a:solidFill>
                <a:schemeClr val="accent6">
                  <a:lumMod val="50000"/>
                </a:schemeClr>
              </a:solidFill>
              <a:latin typeface="Garamond" panose="02020404030301010803" pitchFamily="18" charset="0"/>
            </a:rPr>
            <a:t> </a:t>
          </a:r>
        </a:p>
      </xdr:txBody>
    </xdr:sp>
    <xdr:clientData/>
  </xdr:twoCellAnchor>
  <xdr:twoCellAnchor>
    <xdr:from>
      <xdr:col>29</xdr:col>
      <xdr:colOff>22098</xdr:colOff>
      <xdr:row>38</xdr:row>
      <xdr:rowOff>38100</xdr:rowOff>
    </xdr:from>
    <xdr:to>
      <xdr:col>41</xdr:col>
      <xdr:colOff>461010</xdr:colOff>
      <xdr:row>58</xdr:row>
      <xdr:rowOff>187452</xdr:rowOff>
    </xdr:to>
    <xdr:graphicFrame macro="">
      <xdr:nvGraphicFramePr>
        <xdr:cNvPr id="20" name="Chart 19">
          <a:extLst>
            <a:ext uri="{FF2B5EF4-FFF2-40B4-BE49-F238E27FC236}">
              <a16:creationId xmlns:a16="http://schemas.microsoft.com/office/drawing/2014/main" id="{37460AAF-9CA8-4E71-9993-F17A1141F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38</xdr:col>
      <xdr:colOff>95250</xdr:colOff>
      <xdr:row>4</xdr:row>
      <xdr:rowOff>104775</xdr:rowOff>
    </xdr:from>
    <xdr:to>
      <xdr:col>41</xdr:col>
      <xdr:colOff>295276</xdr:colOff>
      <xdr:row>7</xdr:row>
      <xdr:rowOff>57150</xdr:rowOff>
    </xdr:to>
    <mc:AlternateContent xmlns:mc="http://schemas.openxmlformats.org/markup-compatibility/2006" xmlns:a14="http://schemas.microsoft.com/office/drawing/2010/main">
      <mc:Choice Requires="a14">
        <xdr:graphicFrame macro="">
          <xdr:nvGraphicFramePr>
            <xdr:cNvPr id="22" name="Ever_Married">
              <a:extLst>
                <a:ext uri="{FF2B5EF4-FFF2-40B4-BE49-F238E27FC236}">
                  <a16:creationId xmlns:a16="http://schemas.microsoft.com/office/drawing/2014/main" id="{78A00734-4FB1-3D09-2B9C-AEFFE418416C}"/>
                </a:ext>
              </a:extLst>
            </xdr:cNvPr>
            <xdr:cNvGraphicFramePr/>
          </xdr:nvGraphicFramePr>
          <xdr:xfrm>
            <a:off x="0" y="0"/>
            <a:ext cx="0" cy="0"/>
          </xdr:xfrm>
          <a:graphic>
            <a:graphicData uri="http://schemas.microsoft.com/office/drawing/2010/slicer">
              <sle:slicer xmlns:sle="http://schemas.microsoft.com/office/drawing/2010/slicer" name="Ever_Married"/>
            </a:graphicData>
          </a:graphic>
        </xdr:graphicFrame>
      </mc:Choice>
      <mc:Fallback xmlns="">
        <xdr:sp macro="" textlink="">
          <xdr:nvSpPr>
            <xdr:cNvPr id="0" name=""/>
            <xdr:cNvSpPr>
              <a:spLocks noTextEdit="1"/>
            </xdr:cNvSpPr>
          </xdr:nvSpPr>
          <xdr:spPr>
            <a:xfrm>
              <a:off x="23260050" y="866775"/>
              <a:ext cx="2028826" cy="523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342900</xdr:colOff>
      <xdr:row>4</xdr:row>
      <xdr:rowOff>104775</xdr:rowOff>
    </xdr:from>
    <xdr:to>
      <xdr:col>37</xdr:col>
      <xdr:colOff>541020</xdr:colOff>
      <xdr:row>7</xdr:row>
      <xdr:rowOff>57151</xdr:rowOff>
    </xdr:to>
    <mc:AlternateContent xmlns:mc="http://schemas.openxmlformats.org/markup-compatibility/2006" xmlns:a14="http://schemas.microsoft.com/office/drawing/2010/main">
      <mc:Choice Requires="a14">
        <xdr:graphicFrame macro="">
          <xdr:nvGraphicFramePr>
            <xdr:cNvPr id="24" name="Risk_Label">
              <a:extLst>
                <a:ext uri="{FF2B5EF4-FFF2-40B4-BE49-F238E27FC236}">
                  <a16:creationId xmlns:a16="http://schemas.microsoft.com/office/drawing/2014/main" id="{EF440D74-CE83-8ADB-79FA-D182CBE33D44}"/>
                </a:ext>
              </a:extLst>
            </xdr:cNvPr>
            <xdr:cNvGraphicFramePr/>
          </xdr:nvGraphicFramePr>
          <xdr:xfrm>
            <a:off x="0" y="0"/>
            <a:ext cx="0" cy="0"/>
          </xdr:xfrm>
          <a:graphic>
            <a:graphicData uri="http://schemas.microsoft.com/office/drawing/2010/slicer">
              <sle:slicer xmlns:sle="http://schemas.microsoft.com/office/drawing/2010/slicer" name="Risk_Label"/>
            </a:graphicData>
          </a:graphic>
        </xdr:graphicFrame>
      </mc:Choice>
      <mc:Fallback xmlns="">
        <xdr:sp macro="" textlink="">
          <xdr:nvSpPr>
            <xdr:cNvPr id="0" name=""/>
            <xdr:cNvSpPr>
              <a:spLocks noTextEdit="1"/>
            </xdr:cNvSpPr>
          </xdr:nvSpPr>
          <xdr:spPr>
            <a:xfrm>
              <a:off x="19850100" y="866775"/>
              <a:ext cx="3246120" cy="523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533400</xdr:colOff>
      <xdr:row>4</xdr:row>
      <xdr:rowOff>104775</xdr:rowOff>
    </xdr:from>
    <xdr:to>
      <xdr:col>32</xdr:col>
      <xdr:colOff>123826</xdr:colOff>
      <xdr:row>7</xdr:row>
      <xdr:rowOff>54483</xdr:rowOff>
    </xdr:to>
    <mc:AlternateContent xmlns:mc="http://schemas.openxmlformats.org/markup-compatibility/2006" xmlns:a14="http://schemas.microsoft.com/office/drawing/2010/main">
      <mc:Choice Requires="a14">
        <xdr:graphicFrame macro="">
          <xdr:nvGraphicFramePr>
            <xdr:cNvPr id="25" name="Residence_Type">
              <a:extLst>
                <a:ext uri="{FF2B5EF4-FFF2-40B4-BE49-F238E27FC236}">
                  <a16:creationId xmlns:a16="http://schemas.microsoft.com/office/drawing/2014/main" id="{6414716F-DC18-EBB6-26D2-F1E04149F8A3}"/>
                </a:ext>
              </a:extLst>
            </xdr:cNvPr>
            <xdr:cNvGraphicFramePr/>
          </xdr:nvGraphicFramePr>
          <xdr:xfrm>
            <a:off x="0" y="0"/>
            <a:ext cx="0" cy="0"/>
          </xdr:xfrm>
          <a:graphic>
            <a:graphicData uri="http://schemas.microsoft.com/office/drawing/2010/slicer">
              <sle:slicer xmlns:sle="http://schemas.microsoft.com/office/drawing/2010/slicer" name="Residence_Type"/>
            </a:graphicData>
          </a:graphic>
        </xdr:graphicFrame>
      </mc:Choice>
      <mc:Fallback xmlns="">
        <xdr:sp macro="" textlink="">
          <xdr:nvSpPr>
            <xdr:cNvPr id="0" name=""/>
            <xdr:cNvSpPr>
              <a:spLocks noTextEdit="1"/>
            </xdr:cNvSpPr>
          </xdr:nvSpPr>
          <xdr:spPr>
            <a:xfrm>
              <a:off x="17602200" y="866775"/>
              <a:ext cx="2028826" cy="521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38</xdr:col>
      <xdr:colOff>95250</xdr:colOff>
      <xdr:row>2</xdr:row>
      <xdr:rowOff>133351</xdr:rowOff>
    </xdr:from>
    <xdr:ext cx="1885950" cy="438582"/>
    <xdr:sp macro="" textlink="">
      <xdr:nvSpPr>
        <xdr:cNvPr id="27" name="TextBox 26">
          <a:extLst>
            <a:ext uri="{FF2B5EF4-FFF2-40B4-BE49-F238E27FC236}">
              <a16:creationId xmlns:a16="http://schemas.microsoft.com/office/drawing/2014/main" id="{B9BAB41C-265C-EA97-57D0-63055F68CA94}"/>
            </a:ext>
          </a:extLst>
        </xdr:cNvPr>
        <xdr:cNvSpPr txBox="1"/>
      </xdr:nvSpPr>
      <xdr:spPr>
        <a:xfrm>
          <a:off x="23260050" y="514351"/>
          <a:ext cx="1885950" cy="438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solidFill>
                <a:schemeClr val="accent6">
                  <a:lumMod val="20000"/>
                  <a:lumOff val="80000"/>
                </a:schemeClr>
              </a:solidFill>
              <a:latin typeface="Garamond" panose="02020404030301010803" pitchFamily="18" charset="0"/>
            </a:rPr>
            <a:t>Ever_Married</a:t>
          </a:r>
        </a:p>
      </xdr:txBody>
    </xdr:sp>
    <xdr:clientData/>
  </xdr:oneCellAnchor>
  <xdr:oneCellAnchor>
    <xdr:from>
      <xdr:col>32</xdr:col>
      <xdr:colOff>361950</xdr:colOff>
      <xdr:row>2</xdr:row>
      <xdr:rowOff>133351</xdr:rowOff>
    </xdr:from>
    <xdr:ext cx="1885950" cy="438582"/>
    <xdr:sp macro="" textlink="">
      <xdr:nvSpPr>
        <xdr:cNvPr id="28" name="TextBox 27">
          <a:extLst>
            <a:ext uri="{FF2B5EF4-FFF2-40B4-BE49-F238E27FC236}">
              <a16:creationId xmlns:a16="http://schemas.microsoft.com/office/drawing/2014/main" id="{361E7161-0B61-77C7-992D-2FBFBA944BD5}"/>
            </a:ext>
          </a:extLst>
        </xdr:cNvPr>
        <xdr:cNvSpPr txBox="1"/>
      </xdr:nvSpPr>
      <xdr:spPr>
        <a:xfrm>
          <a:off x="19869150" y="514351"/>
          <a:ext cx="1885950" cy="438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solidFill>
                <a:schemeClr val="accent6">
                  <a:lumMod val="20000"/>
                  <a:lumOff val="80000"/>
                </a:schemeClr>
              </a:solidFill>
              <a:latin typeface="Garamond" panose="02020404030301010803" pitchFamily="18" charset="0"/>
            </a:rPr>
            <a:t>Risk</a:t>
          </a:r>
          <a:r>
            <a:rPr lang="en-US" sz="2400" baseline="0">
              <a:solidFill>
                <a:schemeClr val="accent6">
                  <a:lumMod val="20000"/>
                  <a:lumOff val="80000"/>
                </a:schemeClr>
              </a:solidFill>
              <a:latin typeface="Garamond" panose="02020404030301010803" pitchFamily="18" charset="0"/>
            </a:rPr>
            <a:t>_Label</a:t>
          </a:r>
          <a:endParaRPr lang="en-US" sz="2400">
            <a:solidFill>
              <a:schemeClr val="accent6">
                <a:lumMod val="20000"/>
                <a:lumOff val="80000"/>
              </a:schemeClr>
            </a:solidFill>
            <a:latin typeface="Garamond" panose="02020404030301010803" pitchFamily="18" charset="0"/>
          </a:endParaRPr>
        </a:p>
      </xdr:txBody>
    </xdr:sp>
    <xdr:clientData/>
  </xdr:oneCellAnchor>
  <xdr:oneCellAnchor>
    <xdr:from>
      <xdr:col>28</xdr:col>
      <xdr:colOff>552450</xdr:colOff>
      <xdr:row>2</xdr:row>
      <xdr:rowOff>133351</xdr:rowOff>
    </xdr:from>
    <xdr:ext cx="2171700" cy="438582"/>
    <xdr:sp macro="" textlink="">
      <xdr:nvSpPr>
        <xdr:cNvPr id="29" name="TextBox 28">
          <a:extLst>
            <a:ext uri="{FF2B5EF4-FFF2-40B4-BE49-F238E27FC236}">
              <a16:creationId xmlns:a16="http://schemas.microsoft.com/office/drawing/2014/main" id="{1F52C370-330F-07F5-2A25-FE31BAF9505B}"/>
            </a:ext>
          </a:extLst>
        </xdr:cNvPr>
        <xdr:cNvSpPr txBox="1"/>
      </xdr:nvSpPr>
      <xdr:spPr>
        <a:xfrm>
          <a:off x="17621250" y="514351"/>
          <a:ext cx="2171700" cy="438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a:solidFill>
                <a:schemeClr val="accent6">
                  <a:lumMod val="20000"/>
                  <a:lumOff val="80000"/>
                </a:schemeClr>
              </a:solidFill>
              <a:latin typeface="Garamond" panose="02020404030301010803" pitchFamily="18" charset="0"/>
            </a:rPr>
            <a:t>Residence_Type</a:t>
          </a:r>
        </a:p>
      </xdr:txBody>
    </xdr:sp>
    <xdr:clientData/>
  </xdr:oneCellAnchor>
  <xdr:twoCellAnchor editAs="oneCell">
    <xdr:from>
      <xdr:col>3</xdr:col>
      <xdr:colOff>228600</xdr:colOff>
      <xdr:row>11</xdr:row>
      <xdr:rowOff>163830</xdr:rowOff>
    </xdr:from>
    <xdr:to>
      <xdr:col>4</xdr:col>
      <xdr:colOff>76200</xdr:colOff>
      <xdr:row>14</xdr:row>
      <xdr:rowOff>49530</xdr:rowOff>
    </xdr:to>
    <xdr:pic>
      <xdr:nvPicPr>
        <xdr:cNvPr id="31" name="Graphic 30" descr="Medical with solid fill">
          <a:extLst>
            <a:ext uri="{FF2B5EF4-FFF2-40B4-BE49-F238E27FC236}">
              <a16:creationId xmlns:a16="http://schemas.microsoft.com/office/drawing/2014/main" id="{42D5C481-82F7-807F-1EEE-10C197B954E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57400" y="2259330"/>
          <a:ext cx="457200" cy="457200"/>
        </a:xfrm>
        <a:prstGeom prst="rect">
          <a:avLst/>
        </a:prstGeom>
      </xdr:spPr>
    </xdr:pic>
    <xdr:clientData/>
  </xdr:twoCellAnchor>
  <xdr:twoCellAnchor editAs="oneCell">
    <xdr:from>
      <xdr:col>20</xdr:col>
      <xdr:colOff>289560</xdr:colOff>
      <xdr:row>11</xdr:row>
      <xdr:rowOff>118110</xdr:rowOff>
    </xdr:from>
    <xdr:to>
      <xdr:col>21</xdr:col>
      <xdr:colOff>137160</xdr:colOff>
      <xdr:row>14</xdr:row>
      <xdr:rowOff>3810</xdr:rowOff>
    </xdr:to>
    <xdr:pic>
      <xdr:nvPicPr>
        <xdr:cNvPr id="33" name="Graphic 32" descr="Heartbeat with solid fill">
          <a:extLst>
            <a:ext uri="{FF2B5EF4-FFF2-40B4-BE49-F238E27FC236}">
              <a16:creationId xmlns:a16="http://schemas.microsoft.com/office/drawing/2014/main" id="{643546BD-8A2D-74BA-5D99-47776861C6F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481560" y="2213610"/>
          <a:ext cx="457200" cy="457200"/>
        </a:xfrm>
        <a:prstGeom prst="rect">
          <a:avLst/>
        </a:prstGeom>
      </xdr:spPr>
    </xdr:pic>
    <xdr:clientData/>
  </xdr:twoCellAnchor>
  <xdr:twoCellAnchor editAs="oneCell">
    <xdr:from>
      <xdr:col>16</xdr:col>
      <xdr:colOff>121920</xdr:colOff>
      <xdr:row>11</xdr:row>
      <xdr:rowOff>118110</xdr:rowOff>
    </xdr:from>
    <xdr:to>
      <xdr:col>16</xdr:col>
      <xdr:colOff>579120</xdr:colOff>
      <xdr:row>14</xdr:row>
      <xdr:rowOff>3810</xdr:rowOff>
    </xdr:to>
    <xdr:pic>
      <xdr:nvPicPr>
        <xdr:cNvPr id="35" name="Graphic 34" descr="Heart with pulse with solid fill">
          <a:extLst>
            <a:ext uri="{FF2B5EF4-FFF2-40B4-BE49-F238E27FC236}">
              <a16:creationId xmlns:a16="http://schemas.microsoft.com/office/drawing/2014/main" id="{41811CD3-BB04-8E59-CCE5-DE8FA6856DA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75520" y="2213610"/>
          <a:ext cx="457200" cy="457200"/>
        </a:xfrm>
        <a:prstGeom prst="rect">
          <a:avLst/>
        </a:prstGeom>
      </xdr:spPr>
    </xdr:pic>
    <xdr:clientData/>
  </xdr:twoCellAnchor>
  <xdr:twoCellAnchor editAs="oneCell">
    <xdr:from>
      <xdr:col>11</xdr:col>
      <xdr:colOff>487680</xdr:colOff>
      <xdr:row>11</xdr:row>
      <xdr:rowOff>163830</xdr:rowOff>
    </xdr:from>
    <xdr:to>
      <xdr:col>12</xdr:col>
      <xdr:colOff>335280</xdr:colOff>
      <xdr:row>14</xdr:row>
      <xdr:rowOff>49530</xdr:rowOff>
    </xdr:to>
    <xdr:pic>
      <xdr:nvPicPr>
        <xdr:cNvPr id="37" name="Graphic 36" descr="Medicine with solid fill">
          <a:extLst>
            <a:ext uri="{FF2B5EF4-FFF2-40B4-BE49-F238E27FC236}">
              <a16:creationId xmlns:a16="http://schemas.microsoft.com/office/drawing/2014/main" id="{CCDD4318-5ED7-D44A-BF28-F20D7F6B034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193280" y="2259330"/>
          <a:ext cx="457200" cy="457200"/>
        </a:xfrm>
        <a:prstGeom prst="rect">
          <a:avLst/>
        </a:prstGeom>
      </xdr:spPr>
    </xdr:pic>
    <xdr:clientData/>
  </xdr:twoCellAnchor>
  <xdr:twoCellAnchor editAs="oneCell">
    <xdr:from>
      <xdr:col>7</xdr:col>
      <xdr:colOff>320040</xdr:colOff>
      <xdr:row>11</xdr:row>
      <xdr:rowOff>163830</xdr:rowOff>
    </xdr:from>
    <xdr:to>
      <xdr:col>8</xdr:col>
      <xdr:colOff>167640</xdr:colOff>
      <xdr:row>14</xdr:row>
      <xdr:rowOff>49530</xdr:rowOff>
    </xdr:to>
    <xdr:pic>
      <xdr:nvPicPr>
        <xdr:cNvPr id="41" name="Graphic 40" descr="Stethoscope with solid fill">
          <a:extLst>
            <a:ext uri="{FF2B5EF4-FFF2-40B4-BE49-F238E27FC236}">
              <a16:creationId xmlns:a16="http://schemas.microsoft.com/office/drawing/2014/main" id="{27A1F875-2E22-B911-9DDF-3C752EF5305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587240" y="2259330"/>
          <a:ext cx="457200" cy="457200"/>
        </a:xfrm>
        <a:prstGeom prst="rect">
          <a:avLst/>
        </a:prstGeom>
      </xdr:spPr>
    </xdr:pic>
    <xdr:clientData/>
  </xdr:twoCellAnchor>
  <xdr:twoCellAnchor editAs="oneCell">
    <xdr:from>
      <xdr:col>24</xdr:col>
      <xdr:colOff>457200</xdr:colOff>
      <xdr:row>11</xdr:row>
      <xdr:rowOff>118110</xdr:rowOff>
    </xdr:from>
    <xdr:to>
      <xdr:col>25</xdr:col>
      <xdr:colOff>304800</xdr:colOff>
      <xdr:row>14</xdr:row>
      <xdr:rowOff>3810</xdr:rowOff>
    </xdr:to>
    <xdr:pic>
      <xdr:nvPicPr>
        <xdr:cNvPr id="43" name="Graphic 42" descr="User with solid fill">
          <a:extLst>
            <a:ext uri="{FF2B5EF4-FFF2-40B4-BE49-F238E27FC236}">
              <a16:creationId xmlns:a16="http://schemas.microsoft.com/office/drawing/2014/main" id="{05DC9A51-E937-7482-9579-8285042E88A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5087600" y="2213610"/>
          <a:ext cx="457200" cy="457200"/>
        </a:xfrm>
        <a:prstGeom prst="rect">
          <a:avLst/>
        </a:prstGeom>
      </xdr:spPr>
    </xdr:pic>
    <xdr:clientData/>
  </xdr:twoCellAnchor>
  <xdr:twoCellAnchor>
    <xdr:from>
      <xdr:col>0</xdr:col>
      <xdr:colOff>19050</xdr:colOff>
      <xdr:row>0</xdr:row>
      <xdr:rowOff>0</xdr:rowOff>
    </xdr:from>
    <xdr:to>
      <xdr:col>3</xdr:col>
      <xdr:colOff>19050</xdr:colOff>
      <xdr:row>60</xdr:row>
      <xdr:rowOff>0</xdr:rowOff>
    </xdr:to>
    <xdr:sp macro="" textlink="">
      <xdr:nvSpPr>
        <xdr:cNvPr id="23" name="Rectangle 22">
          <a:extLst>
            <a:ext uri="{FF2B5EF4-FFF2-40B4-BE49-F238E27FC236}">
              <a16:creationId xmlns:a16="http://schemas.microsoft.com/office/drawing/2014/main" id="{6D9FA54D-11B7-CDD2-3133-6F3F51281CBB}"/>
            </a:ext>
          </a:extLst>
        </xdr:cNvPr>
        <xdr:cNvSpPr/>
      </xdr:nvSpPr>
      <xdr:spPr>
        <a:xfrm>
          <a:off x="19050" y="0"/>
          <a:ext cx="1828800" cy="1143000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266700</xdr:colOff>
      <xdr:row>1</xdr:row>
      <xdr:rowOff>114300</xdr:rowOff>
    </xdr:from>
    <xdr:to>
      <xdr:col>2</xdr:col>
      <xdr:colOff>381000</xdr:colOff>
      <xdr:row>8</xdr:row>
      <xdr:rowOff>114300</xdr:rowOff>
    </xdr:to>
    <xdr:pic>
      <xdr:nvPicPr>
        <xdr:cNvPr id="4" name="Picture 3" descr="Premium Vector | Health care logo design template">
          <a:extLst>
            <a:ext uri="{FF2B5EF4-FFF2-40B4-BE49-F238E27FC236}">
              <a16:creationId xmlns:a16="http://schemas.microsoft.com/office/drawing/2014/main" id="{7FEFB9AA-150B-C484-6061-D828B77934F5}"/>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3322" t="28752" r="23962" b="18533"/>
        <a:stretch/>
      </xdr:blipFill>
      <xdr:spPr bwMode="auto">
        <a:xfrm>
          <a:off x="266700" y="304800"/>
          <a:ext cx="1333500" cy="13335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403860</xdr:colOff>
      <xdr:row>37</xdr:row>
      <xdr:rowOff>15850</xdr:rowOff>
    </xdr:from>
    <xdr:to>
      <xdr:col>2</xdr:col>
      <xdr:colOff>281940</xdr:colOff>
      <xdr:row>42</xdr:row>
      <xdr:rowOff>160630</xdr:rowOff>
    </xdr:to>
    <xdr:pic>
      <xdr:nvPicPr>
        <xdr:cNvPr id="30" name="Graphic 29" descr="Bar graph with upward trend with solid fill">
          <a:extLst>
            <a:ext uri="{FF2B5EF4-FFF2-40B4-BE49-F238E27FC236}">
              <a16:creationId xmlns:a16="http://schemas.microsoft.com/office/drawing/2014/main" id="{E1D3A173-4EA2-E64D-2F48-72B6C501FF4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03860" y="7064350"/>
          <a:ext cx="1097280" cy="1097280"/>
        </a:xfrm>
        <a:prstGeom prst="rect">
          <a:avLst/>
        </a:prstGeom>
      </xdr:spPr>
    </xdr:pic>
    <xdr:clientData/>
  </xdr:twoCellAnchor>
  <xdr:twoCellAnchor editAs="oneCell">
    <xdr:from>
      <xdr:col>0</xdr:col>
      <xdr:colOff>403860</xdr:colOff>
      <xdr:row>49</xdr:row>
      <xdr:rowOff>35700</xdr:rowOff>
    </xdr:from>
    <xdr:to>
      <xdr:col>2</xdr:col>
      <xdr:colOff>281940</xdr:colOff>
      <xdr:row>54</xdr:row>
      <xdr:rowOff>180480</xdr:rowOff>
    </xdr:to>
    <xdr:pic>
      <xdr:nvPicPr>
        <xdr:cNvPr id="34" name="Graphic 33" descr="Head with gears with solid fill">
          <a:extLst>
            <a:ext uri="{FF2B5EF4-FFF2-40B4-BE49-F238E27FC236}">
              <a16:creationId xmlns:a16="http://schemas.microsoft.com/office/drawing/2014/main" id="{F51C55E2-3BD4-CDE9-6CE2-BF6FA026E7E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03860" y="9370200"/>
          <a:ext cx="1097280" cy="1097280"/>
        </a:xfrm>
        <a:prstGeom prst="rect">
          <a:avLst/>
        </a:prstGeom>
      </xdr:spPr>
    </xdr:pic>
    <xdr:clientData/>
  </xdr:twoCellAnchor>
  <xdr:twoCellAnchor editAs="oneCell">
    <xdr:from>
      <xdr:col>0</xdr:col>
      <xdr:colOff>403860</xdr:colOff>
      <xdr:row>12</xdr:row>
      <xdr:rowOff>166650</xdr:rowOff>
    </xdr:from>
    <xdr:to>
      <xdr:col>2</xdr:col>
      <xdr:colOff>281940</xdr:colOff>
      <xdr:row>18</xdr:row>
      <xdr:rowOff>120930</xdr:rowOff>
    </xdr:to>
    <xdr:pic>
      <xdr:nvPicPr>
        <xdr:cNvPr id="38" name="Graphic 37" descr="Building with solid fill">
          <a:extLst>
            <a:ext uri="{FF2B5EF4-FFF2-40B4-BE49-F238E27FC236}">
              <a16:creationId xmlns:a16="http://schemas.microsoft.com/office/drawing/2014/main" id="{E8B0B979-52F7-F8D7-2062-1AB0BE6AEB7E}"/>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403860" y="2452650"/>
          <a:ext cx="1097280" cy="1097280"/>
        </a:xfrm>
        <a:prstGeom prst="rect">
          <a:avLst/>
        </a:prstGeom>
      </xdr:spPr>
    </xdr:pic>
    <xdr:clientData/>
  </xdr:twoCellAnchor>
  <xdr:twoCellAnchor editAs="oneCell">
    <xdr:from>
      <xdr:col>0</xdr:col>
      <xdr:colOff>403860</xdr:colOff>
      <xdr:row>24</xdr:row>
      <xdr:rowOff>186500</xdr:rowOff>
    </xdr:from>
    <xdr:to>
      <xdr:col>2</xdr:col>
      <xdr:colOff>281940</xdr:colOff>
      <xdr:row>30</xdr:row>
      <xdr:rowOff>140780</xdr:rowOff>
    </xdr:to>
    <xdr:pic>
      <xdr:nvPicPr>
        <xdr:cNvPr id="40" name="Graphic 39" descr="Books with solid fill">
          <a:extLst>
            <a:ext uri="{FF2B5EF4-FFF2-40B4-BE49-F238E27FC236}">
              <a16:creationId xmlns:a16="http://schemas.microsoft.com/office/drawing/2014/main" id="{C5F00212-394A-A133-0043-CE76AAC753E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403860" y="4758500"/>
          <a:ext cx="1097280" cy="1097280"/>
        </a:xfrm>
        <a:prstGeom prst="rect">
          <a:avLst/>
        </a:prstGeom>
      </xdr:spPr>
    </xdr:pic>
    <xdr:clientData/>
  </xdr:twoCellAnchor>
  <xdr:twoCellAnchor>
    <xdr:from>
      <xdr:col>0</xdr:col>
      <xdr:colOff>19050</xdr:colOff>
      <xdr:row>54</xdr:row>
      <xdr:rowOff>95250</xdr:rowOff>
    </xdr:from>
    <xdr:to>
      <xdr:col>3</xdr:col>
      <xdr:colOff>19050</xdr:colOff>
      <xdr:row>57</xdr:row>
      <xdr:rowOff>77748</xdr:rowOff>
    </xdr:to>
    <xdr:sp macro="" textlink="">
      <xdr:nvSpPr>
        <xdr:cNvPr id="42" name="TextBox 41">
          <a:extLst>
            <a:ext uri="{FF2B5EF4-FFF2-40B4-BE49-F238E27FC236}">
              <a16:creationId xmlns:a16="http://schemas.microsoft.com/office/drawing/2014/main" id="{881343F7-7220-6EF2-D469-0E557B1A9D5C}"/>
            </a:ext>
          </a:extLst>
        </xdr:cNvPr>
        <xdr:cNvSpPr txBox="1"/>
      </xdr:nvSpPr>
      <xdr:spPr>
        <a:xfrm>
          <a:off x="19050" y="10382250"/>
          <a:ext cx="18288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200" b="1" i="1" u="none" strike="noStrike">
              <a:solidFill>
                <a:schemeClr val="accent6">
                  <a:lumMod val="20000"/>
                  <a:lumOff val="80000"/>
                </a:schemeClr>
              </a:solidFill>
              <a:effectLst/>
              <a:latin typeface="Garamond" panose="02020404030301010803" pitchFamily="18" charset="0"/>
              <a:ea typeface="+mn-ea"/>
              <a:cs typeface="+mn-cs"/>
            </a:rPr>
            <a:t>Post-Analysis</a:t>
          </a:r>
          <a:endParaRPr lang="en-US" sz="2200" b="1" i="1">
            <a:solidFill>
              <a:schemeClr val="accent6">
                <a:lumMod val="20000"/>
                <a:lumOff val="80000"/>
              </a:schemeClr>
            </a:solidFill>
            <a:latin typeface="Garamond" panose="02020404030301010803" pitchFamily="18" charset="0"/>
          </a:endParaRPr>
        </a:p>
      </xdr:txBody>
    </xdr:sp>
    <xdr:clientData/>
  </xdr:twoCellAnchor>
  <xdr:twoCellAnchor>
    <xdr:from>
      <xdr:col>0</xdr:col>
      <xdr:colOff>0</xdr:colOff>
      <xdr:row>73</xdr:row>
      <xdr:rowOff>38100</xdr:rowOff>
    </xdr:from>
    <xdr:to>
      <xdr:col>0</xdr:col>
      <xdr:colOff>0</xdr:colOff>
      <xdr:row>76</xdr:row>
      <xdr:rowOff>20598</xdr:rowOff>
    </xdr:to>
    <xdr:sp macro="" textlink="">
      <xdr:nvSpPr>
        <xdr:cNvPr id="44" name="TextBox 43">
          <a:extLst>
            <a:ext uri="{FF2B5EF4-FFF2-40B4-BE49-F238E27FC236}">
              <a16:creationId xmlns:a16="http://schemas.microsoft.com/office/drawing/2014/main" id="{85ACA400-949D-2A2F-15DB-31F8BE2E46C8}"/>
            </a:ext>
          </a:extLst>
        </xdr:cNvPr>
        <xdr:cNvSpPr txBox="1"/>
      </xdr:nvSpPr>
      <xdr:spPr>
        <a:xfrm>
          <a:off x="0" y="13944600"/>
          <a:ext cx="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i="1" u="none" strike="noStrike">
              <a:solidFill>
                <a:schemeClr val="accent6">
                  <a:lumMod val="20000"/>
                  <a:lumOff val="80000"/>
                </a:schemeClr>
              </a:solidFill>
              <a:effectLst/>
              <a:latin typeface="Garamond" panose="02020404030301010803" pitchFamily="18" charset="0"/>
              <a:ea typeface="+mn-ea"/>
              <a:cs typeface="+mn-cs"/>
            </a:rPr>
            <a:t>Post Analysis</a:t>
          </a:r>
          <a:endParaRPr lang="en-US" sz="2000" b="1" i="1">
            <a:solidFill>
              <a:schemeClr val="accent6">
                <a:lumMod val="20000"/>
                <a:lumOff val="80000"/>
              </a:schemeClr>
            </a:solidFill>
            <a:latin typeface="Garamond" panose="02020404030301010803" pitchFamily="18" charset="0"/>
          </a:endParaRPr>
        </a:p>
      </xdr:txBody>
    </xdr:sp>
    <xdr:clientData/>
  </xdr:twoCellAnchor>
  <xdr:twoCellAnchor>
    <xdr:from>
      <xdr:col>0</xdr:col>
      <xdr:colOff>19050</xdr:colOff>
      <xdr:row>42</xdr:row>
      <xdr:rowOff>107950</xdr:rowOff>
    </xdr:from>
    <xdr:to>
      <xdr:col>3</xdr:col>
      <xdr:colOff>19050</xdr:colOff>
      <xdr:row>45</xdr:row>
      <xdr:rowOff>90448</xdr:rowOff>
    </xdr:to>
    <xdr:sp macro="" textlink="">
      <xdr:nvSpPr>
        <xdr:cNvPr id="45" name="TextBox 44">
          <a:extLst>
            <a:ext uri="{FF2B5EF4-FFF2-40B4-BE49-F238E27FC236}">
              <a16:creationId xmlns:a16="http://schemas.microsoft.com/office/drawing/2014/main" id="{44258E08-4FEA-C9A8-FAED-17C98D33D8CA}"/>
            </a:ext>
          </a:extLst>
        </xdr:cNvPr>
        <xdr:cNvSpPr txBox="1"/>
      </xdr:nvSpPr>
      <xdr:spPr>
        <a:xfrm>
          <a:off x="19050" y="8108950"/>
          <a:ext cx="18288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200" b="1" i="1" u="none" strike="noStrike">
              <a:solidFill>
                <a:schemeClr val="accent6">
                  <a:lumMod val="20000"/>
                  <a:lumOff val="80000"/>
                </a:schemeClr>
              </a:solidFill>
              <a:effectLst/>
              <a:latin typeface="Garamond" panose="02020404030301010803" pitchFamily="18" charset="0"/>
              <a:ea typeface="+mn-ea"/>
              <a:cs typeface="+mn-cs"/>
            </a:rPr>
            <a:t>In-Analysis</a:t>
          </a:r>
          <a:endParaRPr lang="en-US" sz="2200" b="1" i="1">
            <a:solidFill>
              <a:schemeClr val="accent6">
                <a:lumMod val="20000"/>
                <a:lumOff val="80000"/>
              </a:schemeClr>
            </a:solidFill>
            <a:latin typeface="Garamond" panose="02020404030301010803" pitchFamily="18" charset="0"/>
          </a:endParaRPr>
        </a:p>
      </xdr:txBody>
    </xdr:sp>
    <xdr:clientData/>
  </xdr:twoCellAnchor>
  <xdr:twoCellAnchor>
    <xdr:from>
      <xdr:col>0</xdr:col>
      <xdr:colOff>19050</xdr:colOff>
      <xdr:row>30</xdr:row>
      <xdr:rowOff>120650</xdr:rowOff>
    </xdr:from>
    <xdr:to>
      <xdr:col>3</xdr:col>
      <xdr:colOff>19050</xdr:colOff>
      <xdr:row>33</xdr:row>
      <xdr:rowOff>103148</xdr:rowOff>
    </xdr:to>
    <xdr:sp macro="" textlink="">
      <xdr:nvSpPr>
        <xdr:cNvPr id="46" name="TextBox 45">
          <a:extLst>
            <a:ext uri="{FF2B5EF4-FFF2-40B4-BE49-F238E27FC236}">
              <a16:creationId xmlns:a16="http://schemas.microsoft.com/office/drawing/2014/main" id="{E83DC9AB-D8F0-5F7C-FB72-D56B69FB9010}"/>
            </a:ext>
          </a:extLst>
        </xdr:cNvPr>
        <xdr:cNvSpPr txBox="1"/>
      </xdr:nvSpPr>
      <xdr:spPr>
        <a:xfrm>
          <a:off x="19050" y="5835650"/>
          <a:ext cx="18288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200" b="1" i="1" u="none" strike="noStrike">
              <a:solidFill>
                <a:schemeClr val="accent6">
                  <a:lumMod val="20000"/>
                  <a:lumOff val="80000"/>
                </a:schemeClr>
              </a:solidFill>
              <a:effectLst/>
              <a:latin typeface="Garamond" panose="02020404030301010803" pitchFamily="18" charset="0"/>
              <a:ea typeface="+mn-ea"/>
              <a:cs typeface="+mn-cs"/>
            </a:rPr>
            <a:t>Pre-Analysis</a:t>
          </a:r>
          <a:endParaRPr lang="en-US" sz="2200" b="1" i="1">
            <a:solidFill>
              <a:schemeClr val="accent6">
                <a:lumMod val="20000"/>
                <a:lumOff val="80000"/>
              </a:schemeClr>
            </a:solidFill>
            <a:latin typeface="Garamond" panose="02020404030301010803" pitchFamily="18" charset="0"/>
          </a:endParaRPr>
        </a:p>
      </xdr:txBody>
    </xdr:sp>
    <xdr:clientData/>
  </xdr:twoCellAnchor>
  <xdr:twoCellAnchor>
    <xdr:from>
      <xdr:col>0</xdr:col>
      <xdr:colOff>19050</xdr:colOff>
      <xdr:row>18</xdr:row>
      <xdr:rowOff>133350</xdr:rowOff>
    </xdr:from>
    <xdr:to>
      <xdr:col>3</xdr:col>
      <xdr:colOff>19050</xdr:colOff>
      <xdr:row>21</xdr:row>
      <xdr:rowOff>115848</xdr:rowOff>
    </xdr:to>
    <xdr:sp macro="" textlink="">
      <xdr:nvSpPr>
        <xdr:cNvPr id="47" name="TextBox 46">
          <a:extLst>
            <a:ext uri="{FF2B5EF4-FFF2-40B4-BE49-F238E27FC236}">
              <a16:creationId xmlns:a16="http://schemas.microsoft.com/office/drawing/2014/main" id="{9BA42823-6BCC-6A11-13BF-D4D3B99AA3AB}"/>
            </a:ext>
          </a:extLst>
        </xdr:cNvPr>
        <xdr:cNvSpPr txBox="1"/>
      </xdr:nvSpPr>
      <xdr:spPr>
        <a:xfrm>
          <a:off x="19050" y="3562350"/>
          <a:ext cx="18288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200" b="1" i="1">
              <a:solidFill>
                <a:schemeClr val="accent6">
                  <a:lumMod val="20000"/>
                  <a:lumOff val="80000"/>
                </a:schemeClr>
              </a:solidFill>
              <a:latin typeface="Garamond" panose="02020404030301010803" pitchFamily="18" charset="0"/>
            </a:rPr>
            <a:t>Data</a:t>
          </a:r>
        </a:p>
      </xdr:txBody>
    </xdr:sp>
    <xdr:clientData/>
  </xdr:twoCellAnchor>
  <xdr:twoCellAnchor>
    <xdr:from>
      <xdr:col>3</xdr:col>
      <xdr:colOff>133350</xdr:colOff>
      <xdr:row>17</xdr:row>
      <xdr:rowOff>38100</xdr:rowOff>
    </xdr:from>
    <xdr:to>
      <xdr:col>15</xdr:col>
      <xdr:colOff>514350</xdr:colOff>
      <xdr:row>20</xdr:row>
      <xdr:rowOff>20598</xdr:rowOff>
    </xdr:to>
    <xdr:sp macro="" textlink="">
      <xdr:nvSpPr>
        <xdr:cNvPr id="48" name="TextBox 47">
          <a:extLst>
            <a:ext uri="{FF2B5EF4-FFF2-40B4-BE49-F238E27FC236}">
              <a16:creationId xmlns:a16="http://schemas.microsoft.com/office/drawing/2014/main" id="{99915693-07D7-6593-E280-6CB59575B272}"/>
            </a:ext>
          </a:extLst>
        </xdr:cNvPr>
        <xdr:cNvSpPr txBox="1"/>
      </xdr:nvSpPr>
      <xdr:spPr>
        <a:xfrm>
          <a:off x="1962150" y="3276600"/>
          <a:ext cx="7696200" cy="553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i="1" u="none" strike="noStrike">
              <a:solidFill>
                <a:schemeClr val="accent6">
                  <a:lumMod val="50000"/>
                </a:schemeClr>
              </a:solidFill>
              <a:effectLst/>
              <a:latin typeface="Garamond" panose="02020404030301010803" pitchFamily="18" charset="0"/>
              <a:ea typeface="+mn-ea"/>
              <a:cs typeface="+mn-cs"/>
            </a:rPr>
            <a:t>Age Demographics of Stroke Occurrence </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16</xdr:col>
      <xdr:colOff>23497</xdr:colOff>
      <xdr:row>1</xdr:row>
      <xdr:rowOff>15419</xdr:rowOff>
    </xdr:from>
    <xdr:to>
      <xdr:col>31</xdr:col>
      <xdr:colOff>313196</xdr:colOff>
      <xdr:row>47</xdr:row>
      <xdr:rowOff>85523</xdr:rowOff>
    </xdr:to>
    <xdr:sp macro="" textlink="">
      <xdr:nvSpPr>
        <xdr:cNvPr id="2" name="Rectangle: Rounded Corners 1">
          <a:extLst>
            <a:ext uri="{FF2B5EF4-FFF2-40B4-BE49-F238E27FC236}">
              <a16:creationId xmlns:a16="http://schemas.microsoft.com/office/drawing/2014/main" id="{55AC5B76-AC94-4A20-9B21-9167901E9F22}"/>
            </a:ext>
          </a:extLst>
        </xdr:cNvPr>
        <xdr:cNvSpPr/>
      </xdr:nvSpPr>
      <xdr:spPr>
        <a:xfrm>
          <a:off x="9738997" y="205919"/>
          <a:ext cx="9397980" cy="8833104"/>
        </a:xfrm>
        <a:prstGeom prst="roundRect">
          <a:avLst>
            <a:gd name="adj" fmla="val 6431"/>
          </a:avLst>
        </a:prstGeom>
        <a:solidFill>
          <a:sysClr val="window" lastClr="FFFFFF"/>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a:solidFill>
                <a:schemeClr val="accent6">
                  <a:lumMod val="50000"/>
                </a:schemeClr>
              </a:solidFill>
              <a:effectLst/>
              <a:latin typeface="Garamond" panose="02020404030301010803" pitchFamily="18" charset="0"/>
              <a:ea typeface="+mn-ea"/>
              <a:cs typeface="+mn-cs"/>
            </a:rPr>
            <a:t>General Insights</a:t>
          </a:r>
        </a:p>
        <a:p>
          <a:pPr marL="0" indent="0" algn="l"/>
          <a:r>
            <a:rPr lang="en-US" sz="1400" b="0" i="0">
              <a:solidFill>
                <a:schemeClr val="accent6">
                  <a:lumMod val="50000"/>
                </a:schemeClr>
              </a:solidFill>
              <a:effectLst/>
              <a:latin typeface="Garamond" panose="02020404030301010803" pitchFamily="18" charset="0"/>
              <a:ea typeface="+mn-ea"/>
              <a:cs typeface="+mn-cs"/>
            </a:rPr>
            <a:t>Since stroke cases are highest in the 70–80 age group, targeted health interventions such as routine check-ups, lifestyle guidance, and preventive treatments should be prioritized for older adults. Both males and females are significantly affected, but females show slightly higher cases. Public health campaigns should include gender-sensitive prevention strategies, addressing risk awareness equally across both genders. With obesity contributing the highest number of stroke cases, health programs should focus on weight management, diet improvement, and exercise promotion to reduce stroke risk.</a:t>
          </a:r>
          <a:r>
            <a:rPr lang="en-US" sz="1400" b="0" i="0" baseline="0">
              <a:solidFill>
                <a:schemeClr val="accent6">
                  <a:lumMod val="50000"/>
                </a:schemeClr>
              </a:solidFill>
              <a:effectLst/>
              <a:latin typeface="Garamond" panose="02020404030301010803" pitchFamily="18" charset="0"/>
              <a:ea typeface="+mn-ea"/>
              <a:cs typeface="+mn-cs"/>
            </a:rPr>
            <a:t> </a:t>
          </a:r>
          <a:r>
            <a:rPr lang="en-US" sz="1400" b="0" i="0">
              <a:solidFill>
                <a:schemeClr val="accent6">
                  <a:lumMod val="50000"/>
                </a:schemeClr>
              </a:solidFill>
              <a:effectLst/>
              <a:latin typeface="Garamond" panose="02020404030301010803" pitchFamily="18" charset="0"/>
              <a:ea typeface="+mn-ea"/>
              <a:cs typeface="+mn-cs"/>
            </a:rPr>
            <a:t>The high prevalence of hypertension and heart disease among the elderly indicates the need for early detection and long-term management plans, including medication adherence and lifestyle monitoring.</a:t>
          </a:r>
          <a:r>
            <a:rPr lang="en-US" sz="1400" b="0" i="0" baseline="0">
              <a:solidFill>
                <a:schemeClr val="accent6">
                  <a:lumMod val="50000"/>
                </a:schemeClr>
              </a:solidFill>
              <a:effectLst/>
              <a:latin typeface="Garamond" panose="02020404030301010803" pitchFamily="18" charset="0"/>
              <a:ea typeface="+mn-ea"/>
              <a:cs typeface="+mn-cs"/>
            </a:rPr>
            <a:t> </a:t>
          </a:r>
          <a:r>
            <a:rPr lang="en-US" sz="1400" b="0" i="0">
              <a:solidFill>
                <a:schemeClr val="accent6">
                  <a:lumMod val="50000"/>
                </a:schemeClr>
              </a:solidFill>
              <a:effectLst/>
              <a:latin typeface="Garamond" panose="02020404030301010803" pitchFamily="18" charset="0"/>
              <a:ea typeface="+mn-ea"/>
              <a:cs typeface="+mn-cs"/>
            </a:rPr>
            <a:t>Although those who never smoked still account for many stroke cases (likely due to other risk factors), smoking still increases vulnerability. Policies should reinforce anti-smoking campaigns and encourage quitting programs.</a:t>
          </a:r>
          <a:r>
            <a:rPr lang="en-US" sz="1400" b="0" i="0" baseline="0">
              <a:solidFill>
                <a:schemeClr val="accent6">
                  <a:lumMod val="50000"/>
                </a:schemeClr>
              </a:solidFill>
              <a:effectLst/>
              <a:latin typeface="Garamond" panose="02020404030301010803" pitchFamily="18" charset="0"/>
              <a:ea typeface="+mn-ea"/>
              <a:cs typeface="+mn-cs"/>
            </a:rPr>
            <a:t> </a:t>
          </a:r>
          <a:r>
            <a:rPr lang="en-US" sz="1400" b="0" i="0">
              <a:solidFill>
                <a:schemeClr val="accent6">
                  <a:lumMod val="50000"/>
                </a:schemeClr>
              </a:solidFill>
              <a:effectLst/>
              <a:latin typeface="Garamond" panose="02020404030301010803" pitchFamily="18" charset="0"/>
              <a:ea typeface="+mn-ea"/>
              <a:cs typeface="+mn-cs"/>
            </a:rPr>
            <a:t>With stroke cases highest among individuals with normal glucose levels, it suggests that other factors (age, hypertension, BMI, etc.) are stronger drivers of stroke than glucose alone. Still, glucose monitoring and diabetic management remain essential.</a:t>
          </a:r>
          <a:r>
            <a:rPr lang="en-US" sz="1400" b="0" i="0" baseline="0">
              <a:solidFill>
                <a:schemeClr val="accent6">
                  <a:lumMod val="50000"/>
                </a:schemeClr>
              </a:solidFill>
              <a:effectLst/>
              <a:latin typeface="Garamond" panose="02020404030301010803" pitchFamily="18" charset="0"/>
              <a:ea typeface="+mn-ea"/>
              <a:cs typeface="+mn-cs"/>
            </a:rPr>
            <a:t> </a:t>
          </a:r>
          <a:r>
            <a:rPr lang="en-US" sz="1400" b="0" i="0">
              <a:solidFill>
                <a:schemeClr val="accent6">
                  <a:lumMod val="50000"/>
                </a:schemeClr>
              </a:solidFill>
              <a:effectLst/>
              <a:latin typeface="Garamond" panose="02020404030301010803" pitchFamily="18" charset="0"/>
              <a:ea typeface="+mn-ea"/>
              <a:cs typeface="+mn-cs"/>
            </a:rPr>
            <a:t>Private sector workers show the highest stroke cases, which could be linked to stress, long work hours, and sedentary lifestyles. Workplaces should adopt employee wellness programs and health checks. The higher cases among married individuals may be due to age distribution, as older people are more likely to be married. Programs should therefore focus more on age-related risk mitigation rather than marital status alone. Efforts to reduce stroke cases should focus on older adults, obesity prevention, hypertension and heart disease management, and lifestyle improvements (diet, exercise, stress control, and smoking cessation). Combining medical care with public health campaigns will provide the best outcomes.</a:t>
          </a:r>
        </a:p>
        <a:p>
          <a:pPr marL="0" indent="0" algn="l"/>
          <a:endParaRPr lang="en-US" sz="1400" b="0" i="0">
            <a:solidFill>
              <a:schemeClr val="accent6">
                <a:lumMod val="50000"/>
              </a:schemeClr>
            </a:solidFill>
            <a:effectLst/>
            <a:latin typeface="Garamond" panose="02020404030301010803" pitchFamily="18" charset="0"/>
            <a:ea typeface="+mn-ea"/>
            <a:cs typeface="+mn-cs"/>
          </a:endParaRPr>
        </a:p>
        <a:p>
          <a:pPr marL="0" indent="0" algn="l"/>
          <a:r>
            <a:rPr lang="en-US" sz="1400" b="0" i="0">
              <a:solidFill>
                <a:schemeClr val="accent6">
                  <a:lumMod val="50000"/>
                </a:schemeClr>
              </a:solidFill>
              <a:effectLst/>
              <a:latin typeface="Garamond" panose="02020404030301010803" pitchFamily="18" charset="0"/>
              <a:ea typeface="+mn-ea"/>
              <a:cs typeface="+mn-cs"/>
            </a:rPr>
            <a:t>Target weight management programs: Since overweight individuals show the highest stroke cases, tailored interventions such as dietary guidance and physical activity promotion are crucial. Strengthen middle-aged health screening: Focus on the 50–60 age group, as this is the most vulnerable bracket. Regular check-ups and preventive care should be emphasized. Workplace wellness initiatives: With private sector workers showing higher cases, organizations should promote workplace wellness campaigns, stress management programs, and medical checkups. Expand awareness in rural and urban areas: Campaigns should cover both settings equally to address shared risks. Promote heart and blood pressure screenings: Even though hypertension and heart disease counts are zero here, preventive screenings can help detect early conditions before they escalate.</a:t>
          </a:r>
        </a:p>
        <a:p>
          <a:pPr marL="0" indent="0" algn="l"/>
          <a:endParaRPr lang="en-US" sz="1400" b="0" i="0">
            <a:solidFill>
              <a:schemeClr val="accent6">
                <a:lumMod val="50000"/>
              </a:schemeClr>
            </a:solidFill>
            <a:effectLst/>
            <a:latin typeface="Garamond" panose="02020404030301010803" pitchFamily="18" charset="0"/>
            <a:ea typeface="+mn-ea"/>
            <a:cs typeface="+mn-cs"/>
          </a:endParaRPr>
        </a:p>
        <a:p>
          <a:pPr marL="0" indent="0" algn="l"/>
          <a:r>
            <a:rPr lang="en-US" sz="1400" b="0" i="0">
              <a:solidFill>
                <a:schemeClr val="accent6">
                  <a:lumMod val="50000"/>
                </a:schemeClr>
              </a:solidFill>
              <a:effectLst/>
              <a:latin typeface="Garamond" panose="02020404030301010803" pitchFamily="18" charset="0"/>
              <a:ea typeface="+mn-ea"/>
              <a:cs typeface="+mn-cs"/>
            </a:rPr>
            <a:t>Focus on early prevention even in low-risk groups: Although stroke cases were minimal, the single case in the 30-40 age group suggests that strokes can occur even among relatively young individuals with no high-risk labels. Preventive health checks should not be ignored for this population. Encourage lifestyle monitoring for “formerly smoked” individuals: The only stroke case was recorded among those who formerly smoked. This shows the lingering health risks even after quitting, so continuous health monitoring is important. Support for self-employed individuals: The one recorded stroke case came from the self-employed group, which may reflect stress or lifestyle challenges. Awareness and stress-management programs could help reduce risks in this category. Promote healthy living for all BMI categories: Even though no obese or overweight individuals were in this group, the stroke occurred in a normal-weight individual, showing that weight alone is not always protective. Holistic lifestyle monitoring (diet, exercise, glucose control) is still necessary. Monitor unmarried individuals more closely: The only stroke case occurred among those who had never married, which could point to lifestyle or social support differences. Community health programs should target unmarried adults with preventive health education. Maintain awareness and follow-up care for low-risk individuals: While stroke incidence is very low here, this group should not be overlooked. Continued awareness campaigns, regular screenings, and education on managing hidden risks (like undiagnosed hypertension or glucose irregularities) are important.</a:t>
          </a:r>
        </a:p>
      </xdr:txBody>
    </xdr:sp>
    <xdr:clientData/>
  </xdr:twoCellAnchor>
  <xdr:twoCellAnchor>
    <xdr:from>
      <xdr:col>0</xdr:col>
      <xdr:colOff>133350</xdr:colOff>
      <xdr:row>1</xdr:row>
      <xdr:rowOff>15419</xdr:rowOff>
    </xdr:from>
    <xdr:to>
      <xdr:col>15</xdr:col>
      <xdr:colOff>418523</xdr:colOff>
      <xdr:row>47</xdr:row>
      <xdr:rowOff>83344</xdr:rowOff>
    </xdr:to>
    <xdr:sp macro="" textlink="">
      <xdr:nvSpPr>
        <xdr:cNvPr id="3" name="Rectangle: Rounded Corners 2">
          <a:extLst>
            <a:ext uri="{FF2B5EF4-FFF2-40B4-BE49-F238E27FC236}">
              <a16:creationId xmlns:a16="http://schemas.microsoft.com/office/drawing/2014/main" id="{83D3A5C1-E403-4B83-94F9-85DF3A0CF1E2}"/>
            </a:ext>
          </a:extLst>
        </xdr:cNvPr>
        <xdr:cNvSpPr/>
      </xdr:nvSpPr>
      <xdr:spPr>
        <a:xfrm>
          <a:off x="133350" y="205919"/>
          <a:ext cx="9393454" cy="8830925"/>
        </a:xfrm>
        <a:prstGeom prst="roundRect">
          <a:avLst>
            <a:gd name="adj" fmla="val 6752"/>
          </a:avLst>
        </a:prstGeom>
        <a:solidFill>
          <a:schemeClr val="accent6">
            <a:lumMod val="5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lt1"/>
              </a:solidFill>
              <a:effectLst/>
              <a:latin typeface="Garamond" panose="02020404030301010803" pitchFamily="18" charset="0"/>
              <a:ea typeface="+mn-ea"/>
              <a:cs typeface="+mn-cs"/>
            </a:rPr>
            <a:t>General Observations</a:t>
          </a:r>
          <a:endParaRPr lang="en-US" sz="1400" b="1" i="0" u="none" strike="noStrike">
            <a:solidFill>
              <a:schemeClr val="lt1"/>
            </a:solidFill>
            <a:effectLst/>
            <a:latin typeface="Garamond" panose="02020404030301010803" pitchFamily="18" charset="0"/>
            <a:ea typeface="+mn-ea"/>
            <a:cs typeface="+mn-cs"/>
          </a:endParaRPr>
        </a:p>
        <a:p>
          <a:pPr algn="l"/>
          <a:r>
            <a:rPr lang="en-US" sz="1400" b="0" i="0" u="none" strike="noStrike">
              <a:solidFill>
                <a:schemeClr val="lt1"/>
              </a:solidFill>
              <a:effectLst/>
              <a:latin typeface="Garamond" panose="02020404030301010803" pitchFamily="18" charset="0"/>
              <a:ea typeface="+mn-ea"/>
              <a:cs typeface="+mn-cs"/>
            </a:rPr>
            <a:t>The analysis shows that there is a total of 3,051 individuals with a High Risk Label.</a:t>
          </a:r>
          <a:r>
            <a:rPr lang="en-US" sz="1400" b="0" i="0" u="none" strike="noStrike" baseline="0">
              <a:solidFill>
                <a:schemeClr val="lt1"/>
              </a:solidFill>
              <a:effectLst/>
              <a:latin typeface="Garamond" panose="02020404030301010803" pitchFamily="18" charset="0"/>
              <a:ea typeface="+mn-ea"/>
              <a:cs typeface="+mn-cs"/>
            </a:rPr>
            <a:t> </a:t>
          </a:r>
          <a:r>
            <a:rPr lang="en-US" sz="1400" b="0" i="0" u="none" strike="noStrike">
              <a:solidFill>
                <a:schemeClr val="lt1"/>
              </a:solidFill>
              <a:effectLst/>
              <a:latin typeface="Garamond" panose="02020404030301010803" pitchFamily="18" charset="0"/>
              <a:ea typeface="+mn-ea"/>
              <a:cs typeface="+mn-cs"/>
            </a:rPr>
            <a:t>For Age and Stroke, the lowest count is recorded in the 0–10 age group with 1 case, while the highest is in the 70-80 age group with 94 cases. For Stroke by Gender, among those without stroke, females account for 1,614, males for 1,205, and “other” for 1, making a total of 2,820. Among those with stroke, females account for 128 and males for 103, giving a total of 231 cases. For BMI and Stroke, obese individuals represent the highest with 2,121 cases and 138 strokes, while the underweight group records the lowest with 35 individuals and 1 stroke, out of a grand total of 3,051 individuals and 231 strokes. For Hypertension and Heart Disease by Age Group, the “Old” group has the highest with 339 cases of hypertension and 232 cases of heart disease, while the “Child” group has the lowest with 1 case each. The grand total stands at 498 hypertension cases and 276 heart disease cases. For Smoking Status and Stroke, those who never smoked have the highest stroke count at 82, while current smokers have the lowest at 37. For Glucose Level Category and Stroke, those in the “Normal” range have the highest stroke cases at 138, while the “Prediabetic” group has the lowest at 37. For Work Type and Stroke, individuals working in the private sector have the highest stroke count at 137, while those who never worked have the lowest at 0. For Marital Status and Stroke, those who are married have the highest stroke count at 204, while those not married have the lowest at 27.</a:t>
          </a:r>
        </a:p>
        <a:p>
          <a:pPr algn="l"/>
          <a:endParaRPr lang="en-US" sz="1400" b="0" i="0" u="none" strike="noStrike">
            <a:solidFill>
              <a:schemeClr val="lt1"/>
            </a:solidFill>
            <a:effectLst/>
            <a:latin typeface="Garamond" panose="02020404030301010803" pitchFamily="18" charset="0"/>
            <a:ea typeface="+mn-ea"/>
            <a:cs typeface="+mn-cs"/>
          </a:endParaRPr>
        </a:p>
        <a:p>
          <a:pPr algn="l"/>
          <a:r>
            <a:rPr lang="en-US" sz="1400" b="0" i="0" u="none" strike="noStrike">
              <a:solidFill>
                <a:schemeClr val="lt1"/>
              </a:solidFill>
              <a:effectLst/>
              <a:latin typeface="Garamond" panose="02020404030301010803" pitchFamily="18" charset="0"/>
              <a:ea typeface="+mn-ea"/>
              <a:cs typeface="+mn-cs"/>
            </a:rPr>
            <a:t>The Medium</a:t>
          </a:r>
          <a:r>
            <a:rPr lang="en-US" sz="1400" b="0" i="0" u="none" strike="noStrike" baseline="0">
              <a:solidFill>
                <a:schemeClr val="lt1"/>
              </a:solidFill>
              <a:effectLst/>
              <a:latin typeface="Garamond" panose="02020404030301010803" pitchFamily="18" charset="0"/>
              <a:ea typeface="+mn-ea"/>
              <a:cs typeface="+mn-cs"/>
            </a:rPr>
            <a:t> Risk Label group had a total of 1,209 individuals fall under the medium-risk label, with 17 confirmed stroke cases.</a:t>
          </a:r>
        </a:p>
        <a:p>
          <a:pPr algn="l"/>
          <a:r>
            <a:rPr lang="en-US" sz="1400" b="0" i="0" u="none" strike="noStrike" baseline="0">
              <a:solidFill>
                <a:schemeClr val="lt1"/>
              </a:solidFill>
              <a:effectLst/>
              <a:latin typeface="Garamond" panose="02020404030301010803" pitchFamily="18" charset="0"/>
              <a:ea typeface="+mn-ea"/>
              <a:cs typeface="+mn-cs"/>
            </a:rPr>
            <a:t>Stroke cases are most common in the 50–60 age group (9 cases), showing age-related vulnerability. By gender, females account for 12 stroke cases while males account for 5, despite the overall female count being higher. The overweight group (15 cases) shows the highest stroke occurrence, suggesting a weight-related risk factor. Most stroke cases occur among those who never smoked (8 cases), followed by formerly smoked (2 cases), though numbers remain low. All stroke cases fall under the normal glucose level category (17 cases), which may imply other health or lifestyle contributors beyond glucose levels. By work type, the private sector (12 cases) records the highest stroke occurrence. Stroke prevalence is significantly higher among the ever married group (16 cases) compared to unmarried (1 case). Residence is fairly balanced with 9 rural cases and 8 urban cases, showing strokes occur in both environments almost equally.</a:t>
          </a:r>
        </a:p>
        <a:p>
          <a:pPr algn="l"/>
          <a:endParaRPr lang="en-US" sz="1400" b="0" i="0" u="none" strike="noStrike">
            <a:solidFill>
              <a:schemeClr val="lt1"/>
            </a:solidFill>
            <a:effectLst/>
            <a:latin typeface="Garamond" panose="02020404030301010803" pitchFamily="18" charset="0"/>
            <a:ea typeface="+mn-ea"/>
            <a:cs typeface="+mn-cs"/>
          </a:endParaRPr>
        </a:p>
        <a:p>
          <a:pPr algn="l"/>
          <a:r>
            <a:rPr lang="en-US" sz="1400" b="0" i="0" u="none" strike="noStrike">
              <a:solidFill>
                <a:schemeClr val="lt1"/>
              </a:solidFill>
              <a:effectLst/>
              <a:latin typeface="Garamond" panose="02020404030301010803" pitchFamily="18" charset="0"/>
              <a:ea typeface="+mn-ea"/>
              <a:cs typeface="+mn-cs"/>
            </a:rPr>
            <a:t>The Low Risk Label group had a total of 850 individuals. In terms of age distribution, only one stroke case was recorded in the 30-40 age group. Looking at gender and stroke, among those without stroke, females accounted for 494 (highest) while males accounted for 355 (lowest), giving a total of 849 non-stroke cases. Among stroke cases, only 1 female was affected, bringing the total female count to 495 and male count to 355. For BMI categories, individuals of normal weight (605) had 1 stroke case, while underweight individuals (245) had none. When analyzed by hypertension and heart disease across age groups, there were no cases recorded in children, young adults, or middle-aged categories. For smoking status, only 1 case of stroke was found among those who formerly smoked, while no cases were recorded for those who smoked, never smoked, or had unknown status. In terms of glucose levels, the single stroke case fell under the Normal glucose level category. Regarding work type, only 1 self-employed individual experienced a stroke, while no cases were found among children, private workers, government employees, or those who never worked. Finally, by marital status, the only stroke case was recorded among individuals who had never married, while no cases were observed among married individuals.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5.603735763892" createdVersion="8" refreshedVersion="8" minRefreshableVersion="3" recordCount="5110" xr:uid="{1D0EB092-28D8-4686-805A-DFE4377ADF6F}">
  <cacheSource type="worksheet">
    <worksheetSource name="Table1"/>
  </cacheSource>
  <cacheFields count="17">
    <cacheField name="ID" numFmtId="49">
      <sharedItems containsSemiMixedTypes="0" containsString="0" containsNumber="1" containsInteger="1" minValue="67" maxValue="72940"/>
    </cacheField>
    <cacheField name="Gender" numFmtId="49">
      <sharedItems count="3">
        <s v="Male"/>
        <s v="Female"/>
        <s v="Other"/>
      </sharedItems>
    </cacheField>
    <cacheField name="Age" numFmtId="1">
      <sharedItems containsSemiMixedTypes="0" containsString="0" containsNumber="1" minValue="0.08" maxValue="82" count="104">
        <n v="67"/>
        <n v="61"/>
        <n v="80"/>
        <n v="49"/>
        <n v="79"/>
        <n v="81"/>
        <n v="74"/>
        <n v="69"/>
        <n v="59"/>
        <n v="78"/>
        <n v="54"/>
        <n v="50"/>
        <n v="64"/>
        <n v="75"/>
        <n v="60"/>
        <n v="57"/>
        <n v="71"/>
        <n v="52"/>
        <n v="82"/>
        <n v="65"/>
        <n v="58"/>
        <n v="42"/>
        <n v="48"/>
        <n v="72"/>
        <n v="63"/>
        <n v="76"/>
        <n v="39"/>
        <n v="77"/>
        <n v="73"/>
        <n v="56"/>
        <n v="45"/>
        <n v="70"/>
        <n v="66"/>
        <n v="51"/>
        <n v="43"/>
        <n v="68"/>
        <n v="47"/>
        <n v="53"/>
        <n v="38"/>
        <n v="55"/>
        <n v="1.32"/>
        <n v="46"/>
        <n v="32"/>
        <n v="14"/>
        <n v="3"/>
        <n v="8"/>
        <n v="37"/>
        <n v="40"/>
        <n v="35"/>
        <n v="20"/>
        <n v="44"/>
        <n v="25"/>
        <n v="27"/>
        <n v="23"/>
        <n v="17"/>
        <n v="13"/>
        <n v="4"/>
        <n v="16"/>
        <n v="22"/>
        <n v="30"/>
        <n v="29"/>
        <n v="11"/>
        <n v="21"/>
        <n v="18"/>
        <n v="33"/>
        <n v="24"/>
        <n v="34"/>
        <n v="36"/>
        <n v="0.64"/>
        <n v="41"/>
        <n v="0.88"/>
        <n v="5"/>
        <n v="26"/>
        <n v="31"/>
        <n v="7"/>
        <n v="12"/>
        <n v="62"/>
        <n v="2"/>
        <n v="9"/>
        <n v="15"/>
        <n v="28"/>
        <n v="10"/>
        <n v="1.8"/>
        <n v="0.32"/>
        <n v="1.08"/>
        <n v="19"/>
        <n v="6"/>
        <n v="1.1599999999999999"/>
        <n v="1"/>
        <n v="1.4"/>
        <n v="1.72"/>
        <n v="0.24"/>
        <n v="1.64"/>
        <n v="1.56"/>
        <n v="0.72"/>
        <n v="1.88"/>
        <n v="1.24"/>
        <n v="0.8"/>
        <n v="0.4"/>
        <n v="0.08"/>
        <n v="1.48"/>
        <n v="0.56000000000000005"/>
        <n v="0.48"/>
        <n v="0.16"/>
      </sharedItems>
      <fieldGroup base="2">
        <rangePr autoStart="0" startNum="0" endNum="82" groupInterval="10"/>
        <groupItems count="11">
          <s v="&lt;0"/>
          <s v="0-10"/>
          <s v="10-20"/>
          <s v="20-30"/>
          <s v="30-40"/>
          <s v="40-50"/>
          <s v="50-60"/>
          <s v="60-70"/>
          <s v="70-80"/>
          <s v="80-90"/>
          <s v="&gt;90"/>
        </groupItems>
      </fieldGroup>
    </cacheField>
    <cacheField name="Age_Group" numFmtId="1">
      <sharedItems count="5">
        <s v="Old"/>
        <s v="Middle-aged"/>
        <s v="Child"/>
        <s v="Young Adult"/>
        <s v="Senior" u="1"/>
      </sharedItems>
    </cacheField>
    <cacheField name="Hypertension" numFmtId="1">
      <sharedItems containsSemiMixedTypes="0" containsString="0" containsNumber="1" containsInteger="1" minValue="0" maxValue="1"/>
    </cacheField>
    <cacheField name="Heart_Disease" numFmtId="1">
      <sharedItems containsSemiMixedTypes="0" containsString="0" containsNumber="1" containsInteger="1" minValue="0" maxValue="1"/>
    </cacheField>
    <cacheField name="Chronic_Condition_Flag" numFmtId="1">
      <sharedItems containsSemiMixedTypes="0" containsString="0" containsNumber="1" containsInteger="1" minValue="0" maxValue="1"/>
    </cacheField>
    <cacheField name="Ever_Married" numFmtId="49">
      <sharedItems count="2">
        <s v="Yes"/>
        <s v="No"/>
      </sharedItems>
    </cacheField>
    <cacheField name="Work_Type" numFmtId="49">
      <sharedItems count="5">
        <s v="Private"/>
        <s v="Self-employed"/>
        <s v="Govt_job"/>
        <s v="children"/>
        <s v="Never_worked"/>
      </sharedItems>
    </cacheField>
    <cacheField name="Residence_Type" numFmtId="49">
      <sharedItems count="2">
        <s v="Urban"/>
        <s v="Rural"/>
      </sharedItems>
    </cacheField>
    <cacheField name="Avg_Glucose_Level" numFmtId="2">
      <sharedItems containsSemiMixedTypes="0" containsString="0" containsNumber="1" minValue="55.12" maxValue="271.74"/>
    </cacheField>
    <cacheField name="Glucose_Level_Category" numFmtId="2">
      <sharedItems count="3">
        <s v="Diabetic"/>
        <s v="Normal"/>
        <s v="Prediabetic"/>
      </sharedItems>
    </cacheField>
    <cacheField name="BMI" numFmtId="2">
      <sharedItems containsMixedTypes="1" containsNumber="1" minValue="10.3" maxValue="97.6"/>
    </cacheField>
    <cacheField name="BMI_Category" numFmtId="2">
      <sharedItems count="5">
        <s v="Obese"/>
        <s v="Unknown"/>
        <s v="Normal weight"/>
        <s v="Overweight"/>
        <s v="Underweight"/>
      </sharedItems>
    </cacheField>
    <cacheField name="Smoking_status" numFmtId="49">
      <sharedItems count="4">
        <s v="formerly smoked"/>
        <s v="never smoked"/>
        <s v="smokes"/>
        <s v="Unknown"/>
      </sharedItems>
    </cacheField>
    <cacheField name="Stroke" numFmtId="1">
      <sharedItems containsSemiMixedTypes="0" containsString="0" containsNumber="1" containsInteger="1" minValue="0" maxValue="1" count="2">
        <n v="1"/>
        <n v="0"/>
      </sharedItems>
    </cacheField>
    <cacheField name="Risk_Label" numFmtId="2">
      <sharedItems count="3">
        <s v="High"/>
        <s v="Medium"/>
        <s v="Low"/>
      </sharedItems>
    </cacheField>
  </cacheFields>
  <extLst>
    <ext xmlns:x14="http://schemas.microsoft.com/office/spreadsheetml/2009/9/main" uri="{725AE2AE-9491-48be-B2B4-4EB974FC3084}">
      <x14:pivotCacheDefinition pivotCacheId="1701195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0">
  <r>
    <n v="9046"/>
    <x v="0"/>
    <x v="0"/>
    <x v="0"/>
    <n v="0"/>
    <n v="1"/>
    <n v="1"/>
    <x v="0"/>
    <x v="0"/>
    <x v="0"/>
    <n v="228.69"/>
    <x v="0"/>
    <n v="36.6"/>
    <x v="0"/>
    <x v="0"/>
    <x v="0"/>
    <x v="0"/>
  </r>
  <r>
    <n v="51676"/>
    <x v="1"/>
    <x v="1"/>
    <x v="0"/>
    <n v="0"/>
    <n v="0"/>
    <n v="0"/>
    <x v="0"/>
    <x v="1"/>
    <x v="1"/>
    <n v="202.21"/>
    <x v="0"/>
    <s v="N/A"/>
    <x v="1"/>
    <x v="1"/>
    <x v="0"/>
    <x v="0"/>
  </r>
  <r>
    <n v="31112"/>
    <x v="0"/>
    <x v="2"/>
    <x v="0"/>
    <n v="0"/>
    <n v="1"/>
    <n v="1"/>
    <x v="0"/>
    <x v="0"/>
    <x v="1"/>
    <n v="105.92"/>
    <x v="1"/>
    <n v="32.5"/>
    <x v="0"/>
    <x v="1"/>
    <x v="0"/>
    <x v="0"/>
  </r>
  <r>
    <n v="60182"/>
    <x v="1"/>
    <x v="3"/>
    <x v="1"/>
    <n v="0"/>
    <n v="0"/>
    <n v="0"/>
    <x v="0"/>
    <x v="0"/>
    <x v="0"/>
    <n v="171.23"/>
    <x v="2"/>
    <n v="34.4"/>
    <x v="0"/>
    <x v="2"/>
    <x v="0"/>
    <x v="0"/>
  </r>
  <r>
    <n v="1665"/>
    <x v="1"/>
    <x v="4"/>
    <x v="0"/>
    <n v="1"/>
    <n v="0"/>
    <n v="1"/>
    <x v="0"/>
    <x v="1"/>
    <x v="1"/>
    <n v="174.12"/>
    <x v="2"/>
    <n v="24"/>
    <x v="2"/>
    <x v="1"/>
    <x v="0"/>
    <x v="0"/>
  </r>
  <r>
    <n v="56669"/>
    <x v="0"/>
    <x v="5"/>
    <x v="0"/>
    <n v="0"/>
    <n v="0"/>
    <n v="0"/>
    <x v="0"/>
    <x v="0"/>
    <x v="0"/>
    <n v="186.21"/>
    <x v="2"/>
    <n v="29"/>
    <x v="3"/>
    <x v="0"/>
    <x v="0"/>
    <x v="0"/>
  </r>
  <r>
    <n v="53882"/>
    <x v="0"/>
    <x v="6"/>
    <x v="0"/>
    <n v="1"/>
    <n v="1"/>
    <n v="1"/>
    <x v="0"/>
    <x v="0"/>
    <x v="1"/>
    <n v="70.09"/>
    <x v="1"/>
    <n v="27.4"/>
    <x v="3"/>
    <x v="1"/>
    <x v="0"/>
    <x v="0"/>
  </r>
  <r>
    <n v="10434"/>
    <x v="1"/>
    <x v="7"/>
    <x v="0"/>
    <n v="0"/>
    <n v="0"/>
    <n v="0"/>
    <x v="1"/>
    <x v="0"/>
    <x v="0"/>
    <n v="94.39"/>
    <x v="1"/>
    <n v="22.8"/>
    <x v="2"/>
    <x v="1"/>
    <x v="0"/>
    <x v="0"/>
  </r>
  <r>
    <n v="27419"/>
    <x v="1"/>
    <x v="8"/>
    <x v="0"/>
    <n v="0"/>
    <n v="0"/>
    <n v="0"/>
    <x v="0"/>
    <x v="0"/>
    <x v="1"/>
    <n v="76.150000000000006"/>
    <x v="1"/>
    <s v="N/A"/>
    <x v="1"/>
    <x v="3"/>
    <x v="0"/>
    <x v="0"/>
  </r>
  <r>
    <n v="60491"/>
    <x v="1"/>
    <x v="9"/>
    <x v="0"/>
    <n v="0"/>
    <n v="0"/>
    <n v="0"/>
    <x v="0"/>
    <x v="0"/>
    <x v="0"/>
    <n v="58.57"/>
    <x v="1"/>
    <n v="24.2"/>
    <x v="2"/>
    <x v="3"/>
    <x v="0"/>
    <x v="0"/>
  </r>
  <r>
    <n v="12109"/>
    <x v="1"/>
    <x v="5"/>
    <x v="0"/>
    <n v="1"/>
    <n v="0"/>
    <n v="1"/>
    <x v="0"/>
    <x v="0"/>
    <x v="1"/>
    <n v="80.430000000000007"/>
    <x v="1"/>
    <n v="29.7"/>
    <x v="3"/>
    <x v="1"/>
    <x v="0"/>
    <x v="0"/>
  </r>
  <r>
    <n v="12095"/>
    <x v="1"/>
    <x v="1"/>
    <x v="0"/>
    <n v="0"/>
    <n v="1"/>
    <n v="1"/>
    <x v="0"/>
    <x v="2"/>
    <x v="1"/>
    <n v="120.46"/>
    <x v="1"/>
    <n v="36.799999999999997"/>
    <x v="0"/>
    <x v="2"/>
    <x v="0"/>
    <x v="0"/>
  </r>
  <r>
    <n v="12175"/>
    <x v="1"/>
    <x v="10"/>
    <x v="1"/>
    <n v="0"/>
    <n v="0"/>
    <n v="0"/>
    <x v="0"/>
    <x v="0"/>
    <x v="0"/>
    <n v="104.51"/>
    <x v="1"/>
    <n v="27.3"/>
    <x v="3"/>
    <x v="2"/>
    <x v="0"/>
    <x v="1"/>
  </r>
  <r>
    <n v="8213"/>
    <x v="0"/>
    <x v="9"/>
    <x v="0"/>
    <n v="0"/>
    <n v="1"/>
    <n v="1"/>
    <x v="0"/>
    <x v="0"/>
    <x v="0"/>
    <n v="219.84"/>
    <x v="0"/>
    <s v="N/A"/>
    <x v="1"/>
    <x v="3"/>
    <x v="0"/>
    <x v="0"/>
  </r>
  <r>
    <n v="5317"/>
    <x v="1"/>
    <x v="4"/>
    <x v="0"/>
    <n v="0"/>
    <n v="1"/>
    <n v="1"/>
    <x v="0"/>
    <x v="0"/>
    <x v="0"/>
    <n v="214.09"/>
    <x v="0"/>
    <n v="28.2"/>
    <x v="3"/>
    <x v="1"/>
    <x v="0"/>
    <x v="0"/>
  </r>
  <r>
    <n v="58202"/>
    <x v="1"/>
    <x v="11"/>
    <x v="1"/>
    <n v="1"/>
    <n v="0"/>
    <n v="1"/>
    <x v="0"/>
    <x v="1"/>
    <x v="1"/>
    <n v="167.41"/>
    <x v="2"/>
    <n v="30.9"/>
    <x v="0"/>
    <x v="1"/>
    <x v="0"/>
    <x v="0"/>
  </r>
  <r>
    <n v="56112"/>
    <x v="0"/>
    <x v="12"/>
    <x v="0"/>
    <n v="0"/>
    <n v="1"/>
    <n v="1"/>
    <x v="0"/>
    <x v="0"/>
    <x v="0"/>
    <n v="191.61"/>
    <x v="2"/>
    <n v="37.5"/>
    <x v="0"/>
    <x v="2"/>
    <x v="0"/>
    <x v="0"/>
  </r>
  <r>
    <n v="34120"/>
    <x v="0"/>
    <x v="13"/>
    <x v="0"/>
    <n v="1"/>
    <n v="0"/>
    <n v="1"/>
    <x v="0"/>
    <x v="0"/>
    <x v="0"/>
    <n v="221.29"/>
    <x v="0"/>
    <n v="25.8"/>
    <x v="3"/>
    <x v="2"/>
    <x v="0"/>
    <x v="0"/>
  </r>
  <r>
    <n v="27458"/>
    <x v="1"/>
    <x v="14"/>
    <x v="0"/>
    <n v="0"/>
    <n v="0"/>
    <n v="0"/>
    <x v="1"/>
    <x v="0"/>
    <x v="0"/>
    <n v="89.22"/>
    <x v="1"/>
    <n v="37.799999999999997"/>
    <x v="0"/>
    <x v="1"/>
    <x v="0"/>
    <x v="0"/>
  </r>
  <r>
    <n v="25226"/>
    <x v="0"/>
    <x v="15"/>
    <x v="0"/>
    <n v="0"/>
    <n v="1"/>
    <n v="1"/>
    <x v="1"/>
    <x v="2"/>
    <x v="0"/>
    <n v="217.08"/>
    <x v="0"/>
    <s v="N/A"/>
    <x v="1"/>
    <x v="3"/>
    <x v="0"/>
    <x v="0"/>
  </r>
  <r>
    <n v="70630"/>
    <x v="1"/>
    <x v="16"/>
    <x v="0"/>
    <n v="0"/>
    <n v="0"/>
    <n v="0"/>
    <x v="0"/>
    <x v="2"/>
    <x v="1"/>
    <n v="193.94"/>
    <x v="2"/>
    <n v="22.4"/>
    <x v="2"/>
    <x v="2"/>
    <x v="0"/>
    <x v="0"/>
  </r>
  <r>
    <n v="13861"/>
    <x v="1"/>
    <x v="17"/>
    <x v="1"/>
    <n v="1"/>
    <n v="0"/>
    <n v="1"/>
    <x v="0"/>
    <x v="1"/>
    <x v="0"/>
    <n v="233.29"/>
    <x v="0"/>
    <n v="48.9"/>
    <x v="0"/>
    <x v="1"/>
    <x v="0"/>
    <x v="0"/>
  </r>
  <r>
    <n v="68794"/>
    <x v="1"/>
    <x v="4"/>
    <x v="0"/>
    <n v="0"/>
    <n v="0"/>
    <n v="0"/>
    <x v="0"/>
    <x v="1"/>
    <x v="0"/>
    <n v="228.7"/>
    <x v="0"/>
    <n v="26.6"/>
    <x v="3"/>
    <x v="1"/>
    <x v="0"/>
    <x v="0"/>
  </r>
  <r>
    <n v="64778"/>
    <x v="0"/>
    <x v="18"/>
    <x v="0"/>
    <n v="0"/>
    <n v="1"/>
    <n v="1"/>
    <x v="0"/>
    <x v="0"/>
    <x v="1"/>
    <n v="208.3"/>
    <x v="0"/>
    <n v="32.5"/>
    <x v="0"/>
    <x v="3"/>
    <x v="0"/>
    <x v="0"/>
  </r>
  <r>
    <n v="4219"/>
    <x v="0"/>
    <x v="16"/>
    <x v="0"/>
    <n v="0"/>
    <n v="0"/>
    <n v="0"/>
    <x v="0"/>
    <x v="0"/>
    <x v="0"/>
    <n v="102.87"/>
    <x v="1"/>
    <n v="27.2"/>
    <x v="3"/>
    <x v="0"/>
    <x v="0"/>
    <x v="0"/>
  </r>
  <r>
    <n v="70822"/>
    <x v="0"/>
    <x v="2"/>
    <x v="0"/>
    <n v="0"/>
    <n v="0"/>
    <n v="0"/>
    <x v="0"/>
    <x v="1"/>
    <x v="1"/>
    <n v="104.12"/>
    <x v="1"/>
    <n v="23.5"/>
    <x v="2"/>
    <x v="1"/>
    <x v="0"/>
    <x v="0"/>
  </r>
  <r>
    <n v="38047"/>
    <x v="1"/>
    <x v="19"/>
    <x v="0"/>
    <n v="0"/>
    <n v="0"/>
    <n v="0"/>
    <x v="0"/>
    <x v="0"/>
    <x v="1"/>
    <n v="100.98"/>
    <x v="1"/>
    <n v="28.2"/>
    <x v="3"/>
    <x v="0"/>
    <x v="0"/>
    <x v="0"/>
  </r>
  <r>
    <n v="61843"/>
    <x v="0"/>
    <x v="20"/>
    <x v="0"/>
    <n v="0"/>
    <n v="0"/>
    <n v="0"/>
    <x v="0"/>
    <x v="0"/>
    <x v="1"/>
    <n v="189.84"/>
    <x v="2"/>
    <s v="N/A"/>
    <x v="1"/>
    <x v="3"/>
    <x v="0"/>
    <x v="0"/>
  </r>
  <r>
    <n v="54827"/>
    <x v="0"/>
    <x v="7"/>
    <x v="0"/>
    <n v="0"/>
    <n v="1"/>
    <n v="1"/>
    <x v="0"/>
    <x v="1"/>
    <x v="0"/>
    <n v="195.23"/>
    <x v="2"/>
    <n v="28.3"/>
    <x v="3"/>
    <x v="2"/>
    <x v="0"/>
    <x v="0"/>
  </r>
  <r>
    <n v="69160"/>
    <x v="0"/>
    <x v="8"/>
    <x v="0"/>
    <n v="0"/>
    <n v="0"/>
    <n v="0"/>
    <x v="0"/>
    <x v="0"/>
    <x v="1"/>
    <n v="211.78"/>
    <x v="0"/>
    <s v="N/A"/>
    <x v="1"/>
    <x v="0"/>
    <x v="0"/>
    <x v="0"/>
  </r>
  <r>
    <n v="43717"/>
    <x v="0"/>
    <x v="15"/>
    <x v="0"/>
    <n v="1"/>
    <n v="0"/>
    <n v="1"/>
    <x v="0"/>
    <x v="0"/>
    <x v="0"/>
    <n v="212.08"/>
    <x v="0"/>
    <n v="44.2"/>
    <x v="0"/>
    <x v="2"/>
    <x v="0"/>
    <x v="0"/>
  </r>
  <r>
    <n v="33879"/>
    <x v="0"/>
    <x v="21"/>
    <x v="1"/>
    <n v="0"/>
    <n v="0"/>
    <n v="0"/>
    <x v="0"/>
    <x v="0"/>
    <x v="1"/>
    <n v="83.41"/>
    <x v="1"/>
    <n v="25.4"/>
    <x v="3"/>
    <x v="3"/>
    <x v="0"/>
    <x v="1"/>
  </r>
  <r>
    <n v="39373"/>
    <x v="1"/>
    <x v="18"/>
    <x v="0"/>
    <n v="1"/>
    <n v="0"/>
    <n v="1"/>
    <x v="0"/>
    <x v="1"/>
    <x v="0"/>
    <n v="196.92"/>
    <x v="2"/>
    <n v="22.2"/>
    <x v="2"/>
    <x v="1"/>
    <x v="0"/>
    <x v="0"/>
  </r>
  <r>
    <n v="54401"/>
    <x v="0"/>
    <x v="2"/>
    <x v="0"/>
    <n v="0"/>
    <n v="1"/>
    <n v="1"/>
    <x v="0"/>
    <x v="1"/>
    <x v="0"/>
    <n v="252.72"/>
    <x v="0"/>
    <n v="30.5"/>
    <x v="0"/>
    <x v="0"/>
    <x v="0"/>
    <x v="0"/>
  </r>
  <r>
    <n v="14248"/>
    <x v="0"/>
    <x v="22"/>
    <x v="1"/>
    <n v="0"/>
    <n v="0"/>
    <n v="0"/>
    <x v="1"/>
    <x v="2"/>
    <x v="0"/>
    <n v="84.2"/>
    <x v="1"/>
    <n v="29.7"/>
    <x v="3"/>
    <x v="1"/>
    <x v="0"/>
    <x v="1"/>
  </r>
  <r>
    <n v="712"/>
    <x v="1"/>
    <x v="18"/>
    <x v="0"/>
    <n v="1"/>
    <n v="1"/>
    <n v="1"/>
    <x v="1"/>
    <x v="0"/>
    <x v="1"/>
    <n v="84.03"/>
    <x v="1"/>
    <n v="26.5"/>
    <x v="3"/>
    <x v="0"/>
    <x v="0"/>
    <x v="0"/>
  </r>
  <r>
    <n v="47269"/>
    <x v="0"/>
    <x v="6"/>
    <x v="0"/>
    <n v="0"/>
    <n v="0"/>
    <n v="0"/>
    <x v="0"/>
    <x v="0"/>
    <x v="1"/>
    <n v="219.72"/>
    <x v="0"/>
    <n v="33.700000000000003"/>
    <x v="0"/>
    <x v="0"/>
    <x v="0"/>
    <x v="0"/>
  </r>
  <r>
    <n v="24977"/>
    <x v="1"/>
    <x v="23"/>
    <x v="0"/>
    <n v="1"/>
    <n v="0"/>
    <n v="1"/>
    <x v="0"/>
    <x v="0"/>
    <x v="1"/>
    <n v="74.63"/>
    <x v="1"/>
    <n v="23.1"/>
    <x v="2"/>
    <x v="0"/>
    <x v="0"/>
    <x v="0"/>
  </r>
  <r>
    <n v="47306"/>
    <x v="0"/>
    <x v="20"/>
    <x v="0"/>
    <n v="0"/>
    <n v="0"/>
    <n v="0"/>
    <x v="1"/>
    <x v="0"/>
    <x v="1"/>
    <n v="92.62"/>
    <x v="1"/>
    <n v="32"/>
    <x v="0"/>
    <x v="3"/>
    <x v="0"/>
    <x v="0"/>
  </r>
  <r>
    <n v="62602"/>
    <x v="1"/>
    <x v="3"/>
    <x v="1"/>
    <n v="0"/>
    <n v="0"/>
    <n v="0"/>
    <x v="0"/>
    <x v="0"/>
    <x v="0"/>
    <n v="60.91"/>
    <x v="1"/>
    <n v="29.9"/>
    <x v="3"/>
    <x v="1"/>
    <x v="0"/>
    <x v="1"/>
  </r>
  <r>
    <n v="4651"/>
    <x v="0"/>
    <x v="9"/>
    <x v="0"/>
    <n v="0"/>
    <n v="0"/>
    <n v="0"/>
    <x v="0"/>
    <x v="0"/>
    <x v="1"/>
    <n v="78.03"/>
    <x v="1"/>
    <n v="23.9"/>
    <x v="2"/>
    <x v="0"/>
    <x v="0"/>
    <x v="0"/>
  </r>
  <r>
    <n v="1261"/>
    <x v="0"/>
    <x v="10"/>
    <x v="1"/>
    <n v="0"/>
    <n v="0"/>
    <n v="0"/>
    <x v="0"/>
    <x v="0"/>
    <x v="0"/>
    <n v="71.22"/>
    <x v="1"/>
    <n v="28.5"/>
    <x v="3"/>
    <x v="1"/>
    <x v="0"/>
    <x v="1"/>
  </r>
  <r>
    <n v="61960"/>
    <x v="0"/>
    <x v="18"/>
    <x v="0"/>
    <n v="0"/>
    <n v="1"/>
    <n v="1"/>
    <x v="0"/>
    <x v="0"/>
    <x v="0"/>
    <n v="144.9"/>
    <x v="2"/>
    <n v="26.4"/>
    <x v="3"/>
    <x v="2"/>
    <x v="0"/>
    <x v="0"/>
  </r>
  <r>
    <n v="1845"/>
    <x v="1"/>
    <x v="24"/>
    <x v="0"/>
    <n v="0"/>
    <n v="0"/>
    <n v="0"/>
    <x v="0"/>
    <x v="0"/>
    <x v="0"/>
    <n v="90.9"/>
    <x v="1"/>
    <s v="N/A"/>
    <x v="1"/>
    <x v="0"/>
    <x v="0"/>
    <x v="0"/>
  </r>
  <r>
    <n v="7937"/>
    <x v="0"/>
    <x v="14"/>
    <x v="0"/>
    <n v="1"/>
    <n v="0"/>
    <n v="1"/>
    <x v="0"/>
    <x v="2"/>
    <x v="0"/>
    <n v="213.03"/>
    <x v="0"/>
    <n v="20.2"/>
    <x v="2"/>
    <x v="2"/>
    <x v="0"/>
    <x v="0"/>
  </r>
  <r>
    <n v="19824"/>
    <x v="0"/>
    <x v="25"/>
    <x v="0"/>
    <n v="1"/>
    <n v="0"/>
    <n v="1"/>
    <x v="0"/>
    <x v="0"/>
    <x v="1"/>
    <n v="243.58"/>
    <x v="0"/>
    <n v="33.6"/>
    <x v="0"/>
    <x v="1"/>
    <x v="0"/>
    <x v="0"/>
  </r>
  <r>
    <n v="37937"/>
    <x v="1"/>
    <x v="13"/>
    <x v="0"/>
    <n v="0"/>
    <n v="1"/>
    <n v="1"/>
    <x v="1"/>
    <x v="1"/>
    <x v="0"/>
    <n v="109.78"/>
    <x v="1"/>
    <s v="N/A"/>
    <x v="1"/>
    <x v="3"/>
    <x v="0"/>
    <x v="0"/>
  </r>
  <r>
    <n v="47472"/>
    <x v="1"/>
    <x v="20"/>
    <x v="0"/>
    <n v="0"/>
    <n v="0"/>
    <n v="0"/>
    <x v="0"/>
    <x v="0"/>
    <x v="0"/>
    <n v="107.26"/>
    <x v="1"/>
    <n v="38.6"/>
    <x v="0"/>
    <x v="0"/>
    <x v="0"/>
    <x v="0"/>
  </r>
  <r>
    <n v="35626"/>
    <x v="0"/>
    <x v="5"/>
    <x v="0"/>
    <n v="0"/>
    <n v="0"/>
    <n v="0"/>
    <x v="0"/>
    <x v="1"/>
    <x v="0"/>
    <n v="99.33"/>
    <x v="1"/>
    <n v="33.700000000000003"/>
    <x v="0"/>
    <x v="1"/>
    <x v="0"/>
    <x v="0"/>
  </r>
  <r>
    <n v="36338"/>
    <x v="1"/>
    <x v="26"/>
    <x v="1"/>
    <n v="1"/>
    <n v="0"/>
    <n v="1"/>
    <x v="0"/>
    <x v="0"/>
    <x v="1"/>
    <n v="58.09"/>
    <x v="1"/>
    <n v="39.200000000000003"/>
    <x v="0"/>
    <x v="2"/>
    <x v="0"/>
    <x v="0"/>
  </r>
  <r>
    <n v="18587"/>
    <x v="1"/>
    <x v="25"/>
    <x v="0"/>
    <n v="0"/>
    <n v="0"/>
    <n v="0"/>
    <x v="1"/>
    <x v="0"/>
    <x v="0"/>
    <n v="89.96"/>
    <x v="1"/>
    <s v="N/A"/>
    <x v="1"/>
    <x v="3"/>
    <x v="0"/>
    <x v="0"/>
  </r>
  <r>
    <n v="15102"/>
    <x v="0"/>
    <x v="9"/>
    <x v="0"/>
    <n v="1"/>
    <n v="0"/>
    <n v="1"/>
    <x v="0"/>
    <x v="0"/>
    <x v="0"/>
    <n v="75.319999999999993"/>
    <x v="1"/>
    <s v="N/A"/>
    <x v="1"/>
    <x v="0"/>
    <x v="0"/>
    <x v="0"/>
  </r>
  <r>
    <n v="59190"/>
    <x v="1"/>
    <x v="4"/>
    <x v="0"/>
    <n v="0"/>
    <n v="1"/>
    <n v="1"/>
    <x v="0"/>
    <x v="0"/>
    <x v="1"/>
    <n v="127.29"/>
    <x v="1"/>
    <n v="27.7"/>
    <x v="3"/>
    <x v="1"/>
    <x v="0"/>
    <x v="0"/>
  </r>
  <r>
    <n v="47167"/>
    <x v="1"/>
    <x v="27"/>
    <x v="0"/>
    <n v="1"/>
    <n v="0"/>
    <n v="1"/>
    <x v="0"/>
    <x v="1"/>
    <x v="0"/>
    <n v="124.13"/>
    <x v="1"/>
    <n v="31.4"/>
    <x v="0"/>
    <x v="1"/>
    <x v="0"/>
    <x v="0"/>
  </r>
  <r>
    <n v="8752"/>
    <x v="1"/>
    <x v="24"/>
    <x v="0"/>
    <n v="0"/>
    <n v="0"/>
    <n v="0"/>
    <x v="0"/>
    <x v="2"/>
    <x v="0"/>
    <n v="197.54"/>
    <x v="2"/>
    <s v="N/A"/>
    <x v="1"/>
    <x v="1"/>
    <x v="0"/>
    <x v="0"/>
  </r>
  <r>
    <n v="25831"/>
    <x v="0"/>
    <x v="24"/>
    <x v="0"/>
    <n v="0"/>
    <n v="1"/>
    <n v="1"/>
    <x v="0"/>
    <x v="0"/>
    <x v="1"/>
    <n v="196.71"/>
    <x v="2"/>
    <n v="36.5"/>
    <x v="0"/>
    <x v="0"/>
    <x v="0"/>
    <x v="0"/>
  </r>
  <r>
    <n v="38829"/>
    <x v="1"/>
    <x v="18"/>
    <x v="0"/>
    <n v="0"/>
    <n v="0"/>
    <n v="0"/>
    <x v="0"/>
    <x v="0"/>
    <x v="1"/>
    <n v="59.32"/>
    <x v="1"/>
    <n v="33.200000000000003"/>
    <x v="0"/>
    <x v="1"/>
    <x v="0"/>
    <x v="0"/>
  </r>
  <r>
    <n v="66400"/>
    <x v="0"/>
    <x v="9"/>
    <x v="0"/>
    <n v="0"/>
    <n v="0"/>
    <n v="0"/>
    <x v="0"/>
    <x v="0"/>
    <x v="0"/>
    <n v="237.75"/>
    <x v="0"/>
    <s v="N/A"/>
    <x v="1"/>
    <x v="0"/>
    <x v="0"/>
    <x v="0"/>
  </r>
  <r>
    <n v="58631"/>
    <x v="0"/>
    <x v="28"/>
    <x v="0"/>
    <n v="1"/>
    <n v="0"/>
    <n v="1"/>
    <x v="0"/>
    <x v="1"/>
    <x v="0"/>
    <n v="194.99"/>
    <x v="2"/>
    <n v="32.799999999999997"/>
    <x v="0"/>
    <x v="1"/>
    <x v="0"/>
    <x v="0"/>
  </r>
  <r>
    <n v="5111"/>
    <x v="1"/>
    <x v="10"/>
    <x v="1"/>
    <n v="1"/>
    <n v="0"/>
    <n v="1"/>
    <x v="0"/>
    <x v="2"/>
    <x v="0"/>
    <n v="180.93"/>
    <x v="2"/>
    <n v="27.7"/>
    <x v="3"/>
    <x v="1"/>
    <x v="0"/>
    <x v="0"/>
  </r>
  <r>
    <n v="10710"/>
    <x v="1"/>
    <x v="29"/>
    <x v="0"/>
    <n v="0"/>
    <n v="0"/>
    <n v="0"/>
    <x v="0"/>
    <x v="0"/>
    <x v="0"/>
    <n v="185.17"/>
    <x v="2"/>
    <n v="40.4"/>
    <x v="0"/>
    <x v="0"/>
    <x v="0"/>
    <x v="0"/>
  </r>
  <r>
    <n v="55927"/>
    <x v="1"/>
    <x v="2"/>
    <x v="0"/>
    <n v="1"/>
    <n v="0"/>
    <n v="1"/>
    <x v="0"/>
    <x v="0"/>
    <x v="1"/>
    <n v="74.900000000000006"/>
    <x v="1"/>
    <n v="22.2"/>
    <x v="2"/>
    <x v="1"/>
    <x v="0"/>
    <x v="0"/>
  </r>
  <r>
    <n v="65842"/>
    <x v="1"/>
    <x v="0"/>
    <x v="0"/>
    <n v="1"/>
    <n v="0"/>
    <n v="1"/>
    <x v="0"/>
    <x v="1"/>
    <x v="1"/>
    <n v="61.94"/>
    <x v="1"/>
    <n v="25.3"/>
    <x v="3"/>
    <x v="2"/>
    <x v="0"/>
    <x v="0"/>
  </r>
  <r>
    <n v="19557"/>
    <x v="1"/>
    <x v="30"/>
    <x v="1"/>
    <n v="0"/>
    <n v="0"/>
    <n v="0"/>
    <x v="0"/>
    <x v="0"/>
    <x v="1"/>
    <n v="93.72"/>
    <x v="1"/>
    <n v="30.2"/>
    <x v="0"/>
    <x v="0"/>
    <x v="0"/>
    <x v="0"/>
  </r>
  <r>
    <n v="7356"/>
    <x v="0"/>
    <x v="13"/>
    <x v="0"/>
    <n v="0"/>
    <n v="0"/>
    <n v="0"/>
    <x v="0"/>
    <x v="0"/>
    <x v="0"/>
    <n v="104.72"/>
    <x v="1"/>
    <s v="N/A"/>
    <x v="1"/>
    <x v="3"/>
    <x v="0"/>
    <x v="0"/>
  </r>
  <r>
    <n v="17013"/>
    <x v="0"/>
    <x v="9"/>
    <x v="0"/>
    <n v="1"/>
    <n v="0"/>
    <n v="1"/>
    <x v="1"/>
    <x v="0"/>
    <x v="0"/>
    <n v="113.01"/>
    <x v="1"/>
    <n v="24"/>
    <x v="2"/>
    <x v="1"/>
    <x v="0"/>
    <x v="0"/>
  </r>
  <r>
    <n v="17004"/>
    <x v="1"/>
    <x v="31"/>
    <x v="0"/>
    <n v="0"/>
    <n v="0"/>
    <n v="0"/>
    <x v="0"/>
    <x v="0"/>
    <x v="0"/>
    <n v="221.58"/>
    <x v="0"/>
    <n v="47.5"/>
    <x v="0"/>
    <x v="1"/>
    <x v="0"/>
    <x v="0"/>
  </r>
  <r>
    <n v="72366"/>
    <x v="0"/>
    <x v="25"/>
    <x v="0"/>
    <n v="0"/>
    <n v="0"/>
    <n v="0"/>
    <x v="0"/>
    <x v="0"/>
    <x v="0"/>
    <n v="104.47"/>
    <x v="1"/>
    <n v="20.3"/>
    <x v="2"/>
    <x v="3"/>
    <x v="0"/>
    <x v="0"/>
  </r>
  <r>
    <n v="6118"/>
    <x v="0"/>
    <x v="8"/>
    <x v="0"/>
    <n v="0"/>
    <n v="0"/>
    <n v="0"/>
    <x v="0"/>
    <x v="0"/>
    <x v="0"/>
    <n v="86.23"/>
    <x v="1"/>
    <n v="30"/>
    <x v="0"/>
    <x v="0"/>
    <x v="0"/>
    <x v="0"/>
  </r>
  <r>
    <n v="7371"/>
    <x v="1"/>
    <x v="2"/>
    <x v="0"/>
    <n v="1"/>
    <n v="0"/>
    <n v="1"/>
    <x v="0"/>
    <x v="1"/>
    <x v="1"/>
    <n v="72.67"/>
    <x v="1"/>
    <n v="28.9"/>
    <x v="3"/>
    <x v="1"/>
    <x v="0"/>
    <x v="0"/>
  </r>
  <r>
    <n v="70676"/>
    <x v="1"/>
    <x v="25"/>
    <x v="0"/>
    <n v="0"/>
    <n v="0"/>
    <n v="0"/>
    <x v="0"/>
    <x v="2"/>
    <x v="1"/>
    <n v="62.57"/>
    <x v="1"/>
    <s v="N/A"/>
    <x v="1"/>
    <x v="0"/>
    <x v="0"/>
    <x v="0"/>
  </r>
  <r>
    <n v="2326"/>
    <x v="1"/>
    <x v="0"/>
    <x v="0"/>
    <n v="1"/>
    <n v="0"/>
    <n v="1"/>
    <x v="0"/>
    <x v="0"/>
    <x v="1"/>
    <n v="179.12"/>
    <x v="2"/>
    <n v="28.1"/>
    <x v="3"/>
    <x v="0"/>
    <x v="0"/>
    <x v="0"/>
  </r>
  <r>
    <n v="27169"/>
    <x v="1"/>
    <x v="32"/>
    <x v="0"/>
    <n v="1"/>
    <n v="0"/>
    <n v="1"/>
    <x v="0"/>
    <x v="2"/>
    <x v="1"/>
    <n v="116.55"/>
    <x v="1"/>
    <n v="31.1"/>
    <x v="0"/>
    <x v="0"/>
    <x v="0"/>
    <x v="0"/>
  </r>
  <r>
    <n v="50784"/>
    <x v="0"/>
    <x v="24"/>
    <x v="0"/>
    <n v="0"/>
    <n v="0"/>
    <n v="0"/>
    <x v="0"/>
    <x v="0"/>
    <x v="1"/>
    <n v="228.56"/>
    <x v="0"/>
    <n v="27.4"/>
    <x v="3"/>
    <x v="1"/>
    <x v="0"/>
    <x v="0"/>
  </r>
  <r>
    <n v="19773"/>
    <x v="1"/>
    <x v="17"/>
    <x v="1"/>
    <n v="0"/>
    <n v="0"/>
    <n v="0"/>
    <x v="0"/>
    <x v="0"/>
    <x v="1"/>
    <n v="96.59"/>
    <x v="1"/>
    <n v="26.4"/>
    <x v="3"/>
    <x v="1"/>
    <x v="0"/>
    <x v="1"/>
  </r>
  <r>
    <n v="66159"/>
    <x v="1"/>
    <x v="2"/>
    <x v="0"/>
    <n v="0"/>
    <n v="1"/>
    <n v="1"/>
    <x v="0"/>
    <x v="1"/>
    <x v="1"/>
    <n v="66.72"/>
    <x v="1"/>
    <n v="21.7"/>
    <x v="2"/>
    <x v="0"/>
    <x v="0"/>
    <x v="0"/>
  </r>
  <r>
    <n v="36236"/>
    <x v="0"/>
    <x v="2"/>
    <x v="0"/>
    <n v="1"/>
    <n v="0"/>
    <n v="1"/>
    <x v="0"/>
    <x v="0"/>
    <x v="0"/>
    <n v="240.09"/>
    <x v="0"/>
    <n v="27"/>
    <x v="3"/>
    <x v="1"/>
    <x v="0"/>
    <x v="0"/>
  </r>
  <r>
    <n v="71673"/>
    <x v="1"/>
    <x v="4"/>
    <x v="0"/>
    <n v="0"/>
    <n v="0"/>
    <n v="0"/>
    <x v="0"/>
    <x v="0"/>
    <x v="0"/>
    <n v="110.85"/>
    <x v="1"/>
    <n v="24.1"/>
    <x v="2"/>
    <x v="0"/>
    <x v="0"/>
    <x v="0"/>
  </r>
  <r>
    <n v="45805"/>
    <x v="1"/>
    <x v="33"/>
    <x v="1"/>
    <n v="0"/>
    <n v="0"/>
    <n v="0"/>
    <x v="0"/>
    <x v="0"/>
    <x v="0"/>
    <n v="165.31"/>
    <x v="2"/>
    <s v="N/A"/>
    <x v="1"/>
    <x v="1"/>
    <x v="0"/>
    <x v="0"/>
  </r>
  <r>
    <n v="42117"/>
    <x v="0"/>
    <x v="34"/>
    <x v="1"/>
    <n v="0"/>
    <n v="0"/>
    <n v="0"/>
    <x v="0"/>
    <x v="1"/>
    <x v="0"/>
    <n v="143.43"/>
    <x v="2"/>
    <n v="45.9"/>
    <x v="0"/>
    <x v="3"/>
    <x v="0"/>
    <x v="0"/>
  </r>
  <r>
    <n v="57419"/>
    <x v="0"/>
    <x v="8"/>
    <x v="0"/>
    <n v="0"/>
    <n v="0"/>
    <n v="0"/>
    <x v="0"/>
    <x v="0"/>
    <x v="1"/>
    <n v="96.16"/>
    <x v="1"/>
    <n v="44.1"/>
    <x v="0"/>
    <x v="3"/>
    <x v="0"/>
    <x v="0"/>
  </r>
  <r>
    <n v="26015"/>
    <x v="1"/>
    <x v="32"/>
    <x v="0"/>
    <n v="0"/>
    <n v="0"/>
    <n v="0"/>
    <x v="0"/>
    <x v="1"/>
    <x v="0"/>
    <n v="101.45"/>
    <x v="1"/>
    <s v="N/A"/>
    <x v="1"/>
    <x v="3"/>
    <x v="0"/>
    <x v="0"/>
  </r>
  <r>
    <n v="26727"/>
    <x v="1"/>
    <x v="4"/>
    <x v="0"/>
    <n v="0"/>
    <n v="0"/>
    <n v="0"/>
    <x v="1"/>
    <x v="0"/>
    <x v="1"/>
    <n v="88.92"/>
    <x v="1"/>
    <n v="22.9"/>
    <x v="2"/>
    <x v="1"/>
    <x v="0"/>
    <x v="0"/>
  </r>
  <r>
    <n v="66638"/>
    <x v="1"/>
    <x v="35"/>
    <x v="0"/>
    <n v="1"/>
    <n v="0"/>
    <n v="1"/>
    <x v="1"/>
    <x v="1"/>
    <x v="0"/>
    <n v="79.790000000000006"/>
    <x v="1"/>
    <n v="29.7"/>
    <x v="3"/>
    <x v="1"/>
    <x v="0"/>
    <x v="0"/>
  </r>
  <r>
    <n v="70042"/>
    <x v="0"/>
    <x v="20"/>
    <x v="0"/>
    <n v="0"/>
    <n v="0"/>
    <n v="0"/>
    <x v="0"/>
    <x v="0"/>
    <x v="0"/>
    <n v="71.2"/>
    <x v="1"/>
    <s v="N/A"/>
    <x v="1"/>
    <x v="3"/>
    <x v="0"/>
    <x v="0"/>
  </r>
  <r>
    <n v="32399"/>
    <x v="0"/>
    <x v="10"/>
    <x v="1"/>
    <n v="0"/>
    <n v="0"/>
    <n v="0"/>
    <x v="0"/>
    <x v="0"/>
    <x v="1"/>
    <n v="96.97"/>
    <x v="1"/>
    <n v="29.1"/>
    <x v="3"/>
    <x v="2"/>
    <x v="0"/>
    <x v="1"/>
  </r>
  <r>
    <n v="3253"/>
    <x v="0"/>
    <x v="1"/>
    <x v="0"/>
    <n v="0"/>
    <n v="1"/>
    <n v="1"/>
    <x v="0"/>
    <x v="0"/>
    <x v="1"/>
    <n v="111.81"/>
    <x v="1"/>
    <n v="27.3"/>
    <x v="3"/>
    <x v="2"/>
    <x v="0"/>
    <x v="0"/>
  </r>
  <r>
    <n v="71796"/>
    <x v="1"/>
    <x v="31"/>
    <x v="0"/>
    <n v="0"/>
    <n v="1"/>
    <n v="1"/>
    <x v="0"/>
    <x v="0"/>
    <x v="1"/>
    <n v="59.35"/>
    <x v="1"/>
    <n v="32.299999999999997"/>
    <x v="0"/>
    <x v="0"/>
    <x v="0"/>
    <x v="0"/>
  </r>
  <r>
    <n v="14499"/>
    <x v="0"/>
    <x v="36"/>
    <x v="1"/>
    <n v="0"/>
    <n v="0"/>
    <n v="0"/>
    <x v="0"/>
    <x v="0"/>
    <x v="0"/>
    <n v="86.94"/>
    <x v="1"/>
    <n v="41.1"/>
    <x v="0"/>
    <x v="0"/>
    <x v="0"/>
    <x v="0"/>
  </r>
  <r>
    <n v="49130"/>
    <x v="0"/>
    <x v="6"/>
    <x v="0"/>
    <n v="0"/>
    <n v="0"/>
    <n v="0"/>
    <x v="0"/>
    <x v="0"/>
    <x v="0"/>
    <n v="98.55"/>
    <x v="1"/>
    <n v="25.6"/>
    <x v="3"/>
    <x v="3"/>
    <x v="0"/>
    <x v="0"/>
  </r>
  <r>
    <n v="28291"/>
    <x v="1"/>
    <x v="4"/>
    <x v="0"/>
    <n v="0"/>
    <n v="1"/>
    <n v="1"/>
    <x v="0"/>
    <x v="0"/>
    <x v="0"/>
    <n v="226.98"/>
    <x v="0"/>
    <n v="29.8"/>
    <x v="3"/>
    <x v="1"/>
    <x v="0"/>
    <x v="0"/>
  </r>
  <r>
    <n v="51169"/>
    <x v="0"/>
    <x v="5"/>
    <x v="0"/>
    <n v="0"/>
    <n v="0"/>
    <n v="0"/>
    <x v="0"/>
    <x v="0"/>
    <x v="0"/>
    <n v="72.81"/>
    <x v="1"/>
    <n v="26.3"/>
    <x v="3"/>
    <x v="1"/>
    <x v="0"/>
    <x v="0"/>
  </r>
  <r>
    <n v="66315"/>
    <x v="1"/>
    <x v="15"/>
    <x v="0"/>
    <n v="0"/>
    <n v="0"/>
    <n v="0"/>
    <x v="1"/>
    <x v="1"/>
    <x v="0"/>
    <n v="68.02"/>
    <x v="1"/>
    <n v="37.5"/>
    <x v="0"/>
    <x v="1"/>
    <x v="0"/>
    <x v="0"/>
  </r>
  <r>
    <n v="37726"/>
    <x v="1"/>
    <x v="2"/>
    <x v="0"/>
    <n v="1"/>
    <n v="0"/>
    <n v="1"/>
    <x v="0"/>
    <x v="1"/>
    <x v="0"/>
    <n v="68.56"/>
    <x v="1"/>
    <n v="26.2"/>
    <x v="3"/>
    <x v="3"/>
    <x v="0"/>
    <x v="0"/>
  </r>
  <r>
    <n v="54385"/>
    <x v="0"/>
    <x v="30"/>
    <x v="1"/>
    <n v="0"/>
    <n v="0"/>
    <n v="0"/>
    <x v="0"/>
    <x v="0"/>
    <x v="1"/>
    <n v="64.14"/>
    <x v="1"/>
    <n v="29.4"/>
    <x v="3"/>
    <x v="1"/>
    <x v="0"/>
    <x v="1"/>
  </r>
  <r>
    <n v="2458"/>
    <x v="1"/>
    <x v="9"/>
    <x v="0"/>
    <n v="0"/>
    <n v="0"/>
    <n v="0"/>
    <x v="0"/>
    <x v="0"/>
    <x v="1"/>
    <n v="235.63"/>
    <x v="0"/>
    <n v="32.299999999999997"/>
    <x v="0"/>
    <x v="1"/>
    <x v="0"/>
    <x v="0"/>
  </r>
  <r>
    <n v="35512"/>
    <x v="1"/>
    <x v="31"/>
    <x v="0"/>
    <n v="0"/>
    <n v="0"/>
    <n v="0"/>
    <x v="0"/>
    <x v="1"/>
    <x v="1"/>
    <n v="76.34"/>
    <x v="1"/>
    <n v="24.4"/>
    <x v="2"/>
    <x v="0"/>
    <x v="0"/>
    <x v="0"/>
  </r>
  <r>
    <n v="56841"/>
    <x v="0"/>
    <x v="20"/>
    <x v="0"/>
    <n v="0"/>
    <n v="1"/>
    <n v="1"/>
    <x v="0"/>
    <x v="0"/>
    <x v="1"/>
    <n v="240.59"/>
    <x v="0"/>
    <n v="31.4"/>
    <x v="0"/>
    <x v="2"/>
    <x v="0"/>
    <x v="0"/>
  </r>
  <r>
    <n v="8154"/>
    <x v="0"/>
    <x v="15"/>
    <x v="0"/>
    <n v="1"/>
    <n v="0"/>
    <n v="1"/>
    <x v="0"/>
    <x v="2"/>
    <x v="0"/>
    <n v="78.92"/>
    <x v="1"/>
    <n v="27.7"/>
    <x v="3"/>
    <x v="0"/>
    <x v="0"/>
    <x v="0"/>
  </r>
  <r>
    <n v="4639"/>
    <x v="1"/>
    <x v="7"/>
    <x v="0"/>
    <n v="0"/>
    <n v="0"/>
    <n v="0"/>
    <x v="0"/>
    <x v="2"/>
    <x v="0"/>
    <n v="82.81"/>
    <x v="1"/>
    <n v="28"/>
    <x v="3"/>
    <x v="1"/>
    <x v="0"/>
    <x v="0"/>
  </r>
  <r>
    <n v="12363"/>
    <x v="0"/>
    <x v="12"/>
    <x v="0"/>
    <n v="0"/>
    <n v="1"/>
    <n v="1"/>
    <x v="0"/>
    <x v="2"/>
    <x v="0"/>
    <n v="74.099999999999994"/>
    <x v="1"/>
    <n v="28.8"/>
    <x v="3"/>
    <x v="3"/>
    <x v="0"/>
    <x v="0"/>
  </r>
  <r>
    <n v="63973"/>
    <x v="1"/>
    <x v="27"/>
    <x v="0"/>
    <n v="0"/>
    <n v="0"/>
    <n v="0"/>
    <x v="0"/>
    <x v="2"/>
    <x v="1"/>
    <n v="190.32"/>
    <x v="2"/>
    <n v="31.4"/>
    <x v="0"/>
    <x v="1"/>
    <x v="0"/>
    <x v="0"/>
  </r>
  <r>
    <n v="45277"/>
    <x v="1"/>
    <x v="6"/>
    <x v="0"/>
    <n v="0"/>
    <n v="0"/>
    <n v="0"/>
    <x v="0"/>
    <x v="0"/>
    <x v="1"/>
    <n v="231.61"/>
    <x v="0"/>
    <n v="34.6"/>
    <x v="0"/>
    <x v="0"/>
    <x v="0"/>
    <x v="0"/>
  </r>
  <r>
    <n v="4712"/>
    <x v="1"/>
    <x v="5"/>
    <x v="0"/>
    <n v="0"/>
    <n v="1"/>
    <n v="1"/>
    <x v="0"/>
    <x v="1"/>
    <x v="1"/>
    <n v="78.7"/>
    <x v="1"/>
    <n v="19.399999999999999"/>
    <x v="2"/>
    <x v="3"/>
    <x v="0"/>
    <x v="0"/>
  </r>
  <r>
    <n v="33175"/>
    <x v="1"/>
    <x v="15"/>
    <x v="0"/>
    <n v="0"/>
    <n v="0"/>
    <n v="0"/>
    <x v="0"/>
    <x v="2"/>
    <x v="0"/>
    <n v="110.52"/>
    <x v="1"/>
    <n v="28.5"/>
    <x v="3"/>
    <x v="3"/>
    <x v="0"/>
    <x v="1"/>
  </r>
  <r>
    <n v="2346"/>
    <x v="0"/>
    <x v="20"/>
    <x v="0"/>
    <n v="0"/>
    <n v="0"/>
    <n v="0"/>
    <x v="0"/>
    <x v="0"/>
    <x v="0"/>
    <n v="82.3"/>
    <x v="1"/>
    <s v="N/A"/>
    <x v="1"/>
    <x v="2"/>
    <x v="0"/>
    <x v="0"/>
  </r>
  <r>
    <n v="42072"/>
    <x v="1"/>
    <x v="11"/>
    <x v="1"/>
    <n v="1"/>
    <n v="0"/>
    <n v="1"/>
    <x v="0"/>
    <x v="0"/>
    <x v="1"/>
    <n v="73.180000000000007"/>
    <x v="1"/>
    <n v="30.3"/>
    <x v="0"/>
    <x v="0"/>
    <x v="0"/>
    <x v="0"/>
  </r>
  <r>
    <n v="12062"/>
    <x v="1"/>
    <x v="10"/>
    <x v="1"/>
    <n v="0"/>
    <n v="0"/>
    <n v="0"/>
    <x v="0"/>
    <x v="1"/>
    <x v="1"/>
    <n v="191.82"/>
    <x v="2"/>
    <n v="40.4"/>
    <x v="0"/>
    <x v="2"/>
    <x v="0"/>
    <x v="0"/>
  </r>
  <r>
    <n v="30456"/>
    <x v="1"/>
    <x v="4"/>
    <x v="0"/>
    <n v="0"/>
    <n v="0"/>
    <n v="0"/>
    <x v="0"/>
    <x v="0"/>
    <x v="1"/>
    <n v="93.05"/>
    <x v="1"/>
    <n v="24.2"/>
    <x v="2"/>
    <x v="1"/>
    <x v="0"/>
    <x v="0"/>
  </r>
  <r>
    <n v="59125"/>
    <x v="1"/>
    <x v="37"/>
    <x v="1"/>
    <n v="0"/>
    <n v="0"/>
    <n v="0"/>
    <x v="0"/>
    <x v="2"/>
    <x v="0"/>
    <n v="64.17"/>
    <x v="1"/>
    <n v="41.5"/>
    <x v="0"/>
    <x v="1"/>
    <x v="0"/>
    <x v="0"/>
  </r>
  <r>
    <n v="56546"/>
    <x v="0"/>
    <x v="4"/>
    <x v="0"/>
    <n v="0"/>
    <n v="1"/>
    <n v="1"/>
    <x v="0"/>
    <x v="0"/>
    <x v="1"/>
    <n v="129.97999999999999"/>
    <x v="1"/>
    <n v="22.6"/>
    <x v="2"/>
    <x v="0"/>
    <x v="0"/>
    <x v="0"/>
  </r>
  <r>
    <n v="48405"/>
    <x v="0"/>
    <x v="2"/>
    <x v="0"/>
    <n v="0"/>
    <n v="1"/>
    <n v="1"/>
    <x v="0"/>
    <x v="0"/>
    <x v="0"/>
    <n v="68.53"/>
    <x v="1"/>
    <n v="24.2"/>
    <x v="2"/>
    <x v="2"/>
    <x v="0"/>
    <x v="0"/>
  </r>
  <r>
    <n v="36706"/>
    <x v="1"/>
    <x v="25"/>
    <x v="0"/>
    <n v="0"/>
    <n v="0"/>
    <n v="0"/>
    <x v="0"/>
    <x v="1"/>
    <x v="0"/>
    <n v="106.41"/>
    <x v="1"/>
    <s v="N/A"/>
    <x v="1"/>
    <x v="0"/>
    <x v="0"/>
    <x v="0"/>
  </r>
  <r>
    <n v="41069"/>
    <x v="1"/>
    <x v="30"/>
    <x v="1"/>
    <n v="0"/>
    <n v="0"/>
    <n v="0"/>
    <x v="0"/>
    <x v="0"/>
    <x v="1"/>
    <n v="224.1"/>
    <x v="0"/>
    <n v="56.6"/>
    <x v="0"/>
    <x v="1"/>
    <x v="0"/>
    <x v="0"/>
  </r>
  <r>
    <n v="71639"/>
    <x v="1"/>
    <x v="35"/>
    <x v="0"/>
    <n v="0"/>
    <n v="0"/>
    <n v="0"/>
    <x v="1"/>
    <x v="2"/>
    <x v="0"/>
    <n v="82.1"/>
    <x v="1"/>
    <n v="27.1"/>
    <x v="3"/>
    <x v="3"/>
    <x v="0"/>
    <x v="0"/>
  </r>
  <r>
    <n v="53401"/>
    <x v="0"/>
    <x v="16"/>
    <x v="0"/>
    <n v="1"/>
    <n v="1"/>
    <n v="1"/>
    <x v="1"/>
    <x v="2"/>
    <x v="1"/>
    <n v="216.94"/>
    <x v="0"/>
    <n v="30.9"/>
    <x v="0"/>
    <x v="1"/>
    <x v="0"/>
    <x v="0"/>
  </r>
  <r>
    <n v="60744"/>
    <x v="0"/>
    <x v="1"/>
    <x v="0"/>
    <n v="1"/>
    <n v="0"/>
    <n v="1"/>
    <x v="0"/>
    <x v="1"/>
    <x v="1"/>
    <n v="76.11"/>
    <x v="1"/>
    <n v="27.3"/>
    <x v="3"/>
    <x v="2"/>
    <x v="0"/>
    <x v="0"/>
  </r>
  <r>
    <n v="7547"/>
    <x v="0"/>
    <x v="6"/>
    <x v="0"/>
    <n v="0"/>
    <n v="0"/>
    <n v="0"/>
    <x v="0"/>
    <x v="0"/>
    <x v="0"/>
    <n v="72.959999999999994"/>
    <x v="1"/>
    <n v="31.3"/>
    <x v="0"/>
    <x v="2"/>
    <x v="0"/>
    <x v="0"/>
  </r>
  <r>
    <n v="31720"/>
    <x v="1"/>
    <x v="38"/>
    <x v="1"/>
    <n v="0"/>
    <n v="0"/>
    <n v="0"/>
    <x v="1"/>
    <x v="1"/>
    <x v="0"/>
    <n v="82.28"/>
    <x v="1"/>
    <n v="24"/>
    <x v="2"/>
    <x v="0"/>
    <x v="0"/>
    <x v="2"/>
  </r>
  <r>
    <n v="5563"/>
    <x v="1"/>
    <x v="27"/>
    <x v="0"/>
    <n v="0"/>
    <n v="0"/>
    <n v="0"/>
    <x v="0"/>
    <x v="0"/>
    <x v="0"/>
    <n v="105.22"/>
    <x v="1"/>
    <n v="31"/>
    <x v="0"/>
    <x v="1"/>
    <x v="0"/>
    <x v="0"/>
  </r>
  <r>
    <n v="68798"/>
    <x v="1"/>
    <x v="20"/>
    <x v="0"/>
    <n v="0"/>
    <n v="0"/>
    <n v="0"/>
    <x v="0"/>
    <x v="0"/>
    <x v="1"/>
    <n v="59.86"/>
    <x v="1"/>
    <n v="28"/>
    <x v="3"/>
    <x v="0"/>
    <x v="0"/>
    <x v="1"/>
  </r>
  <r>
    <n v="72918"/>
    <x v="1"/>
    <x v="37"/>
    <x v="1"/>
    <n v="1"/>
    <n v="0"/>
    <n v="1"/>
    <x v="0"/>
    <x v="0"/>
    <x v="0"/>
    <n v="62.55"/>
    <x v="1"/>
    <n v="30.3"/>
    <x v="0"/>
    <x v="3"/>
    <x v="0"/>
    <x v="0"/>
  </r>
  <r>
    <n v="13491"/>
    <x v="0"/>
    <x v="2"/>
    <x v="0"/>
    <n v="0"/>
    <n v="0"/>
    <n v="0"/>
    <x v="0"/>
    <x v="0"/>
    <x v="1"/>
    <n v="259.63"/>
    <x v="0"/>
    <n v="31.7"/>
    <x v="0"/>
    <x v="2"/>
    <x v="0"/>
    <x v="0"/>
  </r>
  <r>
    <n v="44033"/>
    <x v="0"/>
    <x v="29"/>
    <x v="0"/>
    <n v="1"/>
    <n v="0"/>
    <n v="1"/>
    <x v="0"/>
    <x v="0"/>
    <x v="1"/>
    <n v="249.31"/>
    <x v="0"/>
    <n v="35.799999999999997"/>
    <x v="0"/>
    <x v="1"/>
    <x v="0"/>
    <x v="0"/>
  </r>
  <r>
    <n v="14164"/>
    <x v="1"/>
    <x v="23"/>
    <x v="0"/>
    <n v="0"/>
    <n v="0"/>
    <n v="0"/>
    <x v="0"/>
    <x v="0"/>
    <x v="0"/>
    <n v="219.91"/>
    <x v="0"/>
    <s v="N/A"/>
    <x v="1"/>
    <x v="3"/>
    <x v="0"/>
    <x v="0"/>
  </r>
  <r>
    <n v="50522"/>
    <x v="1"/>
    <x v="23"/>
    <x v="0"/>
    <n v="0"/>
    <n v="0"/>
    <n v="0"/>
    <x v="0"/>
    <x v="2"/>
    <x v="0"/>
    <n v="131.41"/>
    <x v="1"/>
    <n v="28.4"/>
    <x v="3"/>
    <x v="1"/>
    <x v="0"/>
    <x v="0"/>
  </r>
  <r>
    <n v="3352"/>
    <x v="0"/>
    <x v="9"/>
    <x v="0"/>
    <n v="1"/>
    <n v="0"/>
    <n v="1"/>
    <x v="0"/>
    <x v="1"/>
    <x v="0"/>
    <n v="93.13"/>
    <x v="1"/>
    <s v="N/A"/>
    <x v="1"/>
    <x v="0"/>
    <x v="0"/>
    <x v="0"/>
  </r>
  <r>
    <n v="70943"/>
    <x v="1"/>
    <x v="2"/>
    <x v="0"/>
    <n v="0"/>
    <n v="0"/>
    <n v="0"/>
    <x v="0"/>
    <x v="0"/>
    <x v="0"/>
    <n v="73.540000000000006"/>
    <x v="1"/>
    <n v="24"/>
    <x v="2"/>
    <x v="3"/>
    <x v="0"/>
    <x v="0"/>
  </r>
  <r>
    <n v="37132"/>
    <x v="0"/>
    <x v="18"/>
    <x v="0"/>
    <n v="0"/>
    <n v="0"/>
    <n v="0"/>
    <x v="0"/>
    <x v="2"/>
    <x v="0"/>
    <n v="200.59"/>
    <x v="0"/>
    <n v="29"/>
    <x v="3"/>
    <x v="0"/>
    <x v="0"/>
    <x v="0"/>
  </r>
  <r>
    <n v="48796"/>
    <x v="1"/>
    <x v="13"/>
    <x v="0"/>
    <n v="0"/>
    <n v="0"/>
    <n v="0"/>
    <x v="0"/>
    <x v="2"/>
    <x v="0"/>
    <n v="62.48"/>
    <x v="1"/>
    <s v="N/A"/>
    <x v="1"/>
    <x v="3"/>
    <x v="0"/>
    <x v="0"/>
  </r>
  <r>
    <n v="53440"/>
    <x v="1"/>
    <x v="28"/>
    <x v="0"/>
    <n v="1"/>
    <n v="0"/>
    <n v="1"/>
    <x v="0"/>
    <x v="0"/>
    <x v="1"/>
    <n v="190.14"/>
    <x v="2"/>
    <n v="36.5"/>
    <x v="0"/>
    <x v="1"/>
    <x v="0"/>
    <x v="0"/>
  </r>
  <r>
    <n v="16817"/>
    <x v="1"/>
    <x v="9"/>
    <x v="0"/>
    <n v="1"/>
    <n v="0"/>
    <n v="1"/>
    <x v="1"/>
    <x v="0"/>
    <x v="0"/>
    <n v="130.54"/>
    <x v="1"/>
    <n v="20.100000000000001"/>
    <x v="2"/>
    <x v="1"/>
    <x v="0"/>
    <x v="0"/>
  </r>
  <r>
    <n v="69551"/>
    <x v="0"/>
    <x v="7"/>
    <x v="0"/>
    <n v="1"/>
    <n v="0"/>
    <n v="1"/>
    <x v="1"/>
    <x v="0"/>
    <x v="1"/>
    <n v="182.99"/>
    <x v="2"/>
    <n v="36.5"/>
    <x v="0"/>
    <x v="1"/>
    <x v="0"/>
    <x v="0"/>
  </r>
  <r>
    <n v="31563"/>
    <x v="1"/>
    <x v="38"/>
    <x v="1"/>
    <n v="0"/>
    <n v="0"/>
    <n v="0"/>
    <x v="0"/>
    <x v="0"/>
    <x v="1"/>
    <n v="101.45"/>
    <x v="1"/>
    <s v="N/A"/>
    <x v="1"/>
    <x v="0"/>
    <x v="0"/>
    <x v="0"/>
  </r>
  <r>
    <n v="20387"/>
    <x v="1"/>
    <x v="35"/>
    <x v="0"/>
    <n v="1"/>
    <n v="0"/>
    <n v="1"/>
    <x v="0"/>
    <x v="1"/>
    <x v="1"/>
    <n v="206.09"/>
    <x v="0"/>
    <n v="26.7"/>
    <x v="3"/>
    <x v="1"/>
    <x v="0"/>
    <x v="0"/>
  </r>
  <r>
    <n v="71279"/>
    <x v="1"/>
    <x v="16"/>
    <x v="0"/>
    <n v="0"/>
    <n v="0"/>
    <n v="0"/>
    <x v="0"/>
    <x v="2"/>
    <x v="0"/>
    <n v="263.32"/>
    <x v="0"/>
    <n v="38.700000000000003"/>
    <x v="0"/>
    <x v="1"/>
    <x v="0"/>
    <x v="0"/>
  </r>
  <r>
    <n v="55824"/>
    <x v="0"/>
    <x v="25"/>
    <x v="0"/>
    <n v="0"/>
    <n v="0"/>
    <n v="0"/>
    <x v="0"/>
    <x v="0"/>
    <x v="0"/>
    <n v="140.1"/>
    <x v="2"/>
    <n v="29.9"/>
    <x v="3"/>
    <x v="0"/>
    <x v="0"/>
    <x v="0"/>
  </r>
  <r>
    <n v="11762"/>
    <x v="1"/>
    <x v="25"/>
    <x v="0"/>
    <n v="0"/>
    <n v="0"/>
    <n v="0"/>
    <x v="0"/>
    <x v="0"/>
    <x v="0"/>
    <n v="207.28"/>
    <x v="0"/>
    <n v="34.9"/>
    <x v="0"/>
    <x v="3"/>
    <x v="0"/>
    <x v="0"/>
  </r>
  <r>
    <n v="29281"/>
    <x v="0"/>
    <x v="25"/>
    <x v="0"/>
    <n v="1"/>
    <n v="0"/>
    <n v="1"/>
    <x v="0"/>
    <x v="1"/>
    <x v="1"/>
    <n v="194.37"/>
    <x v="2"/>
    <n v="27"/>
    <x v="3"/>
    <x v="0"/>
    <x v="0"/>
    <x v="0"/>
  </r>
  <r>
    <n v="30683"/>
    <x v="1"/>
    <x v="13"/>
    <x v="0"/>
    <n v="0"/>
    <n v="0"/>
    <n v="0"/>
    <x v="0"/>
    <x v="0"/>
    <x v="1"/>
    <n v="199.2"/>
    <x v="2"/>
    <n v="26.6"/>
    <x v="3"/>
    <x v="3"/>
    <x v="0"/>
    <x v="0"/>
  </r>
  <r>
    <n v="20439"/>
    <x v="0"/>
    <x v="18"/>
    <x v="0"/>
    <n v="0"/>
    <n v="1"/>
    <n v="1"/>
    <x v="0"/>
    <x v="2"/>
    <x v="1"/>
    <n v="103.68"/>
    <x v="1"/>
    <n v="25"/>
    <x v="3"/>
    <x v="1"/>
    <x v="0"/>
    <x v="0"/>
  </r>
  <r>
    <n v="45965"/>
    <x v="1"/>
    <x v="8"/>
    <x v="0"/>
    <n v="0"/>
    <n v="0"/>
    <n v="0"/>
    <x v="0"/>
    <x v="0"/>
    <x v="1"/>
    <n v="116.44"/>
    <x v="1"/>
    <n v="23.8"/>
    <x v="2"/>
    <x v="2"/>
    <x v="0"/>
    <x v="1"/>
  </r>
  <r>
    <n v="8045"/>
    <x v="1"/>
    <x v="6"/>
    <x v="0"/>
    <n v="1"/>
    <n v="0"/>
    <n v="1"/>
    <x v="0"/>
    <x v="0"/>
    <x v="0"/>
    <n v="70.28"/>
    <x v="1"/>
    <n v="21.8"/>
    <x v="2"/>
    <x v="1"/>
    <x v="0"/>
    <x v="0"/>
  </r>
  <r>
    <n v="37651"/>
    <x v="1"/>
    <x v="7"/>
    <x v="0"/>
    <n v="1"/>
    <n v="1"/>
    <n v="1"/>
    <x v="1"/>
    <x v="1"/>
    <x v="0"/>
    <n v="72.17"/>
    <x v="1"/>
    <n v="36.799999999999997"/>
    <x v="0"/>
    <x v="1"/>
    <x v="0"/>
    <x v="0"/>
  </r>
  <r>
    <n v="17308"/>
    <x v="1"/>
    <x v="23"/>
    <x v="0"/>
    <n v="1"/>
    <n v="0"/>
    <n v="1"/>
    <x v="0"/>
    <x v="0"/>
    <x v="0"/>
    <n v="221.79"/>
    <x v="0"/>
    <n v="30"/>
    <x v="0"/>
    <x v="1"/>
    <x v="0"/>
    <x v="0"/>
  </r>
  <r>
    <n v="67981"/>
    <x v="0"/>
    <x v="32"/>
    <x v="0"/>
    <n v="0"/>
    <n v="0"/>
    <n v="0"/>
    <x v="0"/>
    <x v="0"/>
    <x v="0"/>
    <n v="151.16"/>
    <x v="2"/>
    <n v="27.5"/>
    <x v="3"/>
    <x v="0"/>
    <x v="0"/>
    <x v="0"/>
  </r>
  <r>
    <n v="41241"/>
    <x v="0"/>
    <x v="19"/>
    <x v="0"/>
    <n v="0"/>
    <n v="0"/>
    <n v="0"/>
    <x v="0"/>
    <x v="1"/>
    <x v="0"/>
    <n v="68.430000000000007"/>
    <x v="1"/>
    <s v="N/A"/>
    <x v="1"/>
    <x v="0"/>
    <x v="0"/>
    <x v="0"/>
  </r>
  <r>
    <n v="62861"/>
    <x v="1"/>
    <x v="9"/>
    <x v="0"/>
    <n v="0"/>
    <n v="0"/>
    <n v="0"/>
    <x v="0"/>
    <x v="0"/>
    <x v="0"/>
    <n v="67.290000000000006"/>
    <x v="1"/>
    <n v="24.6"/>
    <x v="2"/>
    <x v="1"/>
    <x v="0"/>
    <x v="0"/>
  </r>
  <r>
    <n v="72081"/>
    <x v="1"/>
    <x v="15"/>
    <x v="0"/>
    <n v="1"/>
    <n v="0"/>
    <n v="1"/>
    <x v="0"/>
    <x v="2"/>
    <x v="1"/>
    <n v="67.41"/>
    <x v="1"/>
    <n v="32.9"/>
    <x v="0"/>
    <x v="1"/>
    <x v="0"/>
    <x v="0"/>
  </r>
  <r>
    <n v="58978"/>
    <x v="1"/>
    <x v="31"/>
    <x v="0"/>
    <n v="0"/>
    <n v="1"/>
    <n v="1"/>
    <x v="0"/>
    <x v="0"/>
    <x v="1"/>
    <n v="239.07"/>
    <x v="0"/>
    <n v="26.1"/>
    <x v="3"/>
    <x v="1"/>
    <x v="0"/>
    <x v="0"/>
  </r>
  <r>
    <n v="11933"/>
    <x v="1"/>
    <x v="4"/>
    <x v="0"/>
    <n v="0"/>
    <n v="0"/>
    <n v="0"/>
    <x v="0"/>
    <x v="0"/>
    <x v="1"/>
    <n v="169.67"/>
    <x v="2"/>
    <s v="N/A"/>
    <x v="1"/>
    <x v="3"/>
    <x v="0"/>
    <x v="0"/>
  </r>
  <r>
    <n v="46703"/>
    <x v="0"/>
    <x v="35"/>
    <x v="0"/>
    <n v="0"/>
    <n v="1"/>
    <n v="1"/>
    <x v="0"/>
    <x v="0"/>
    <x v="0"/>
    <n v="223.83"/>
    <x v="0"/>
    <n v="31.9"/>
    <x v="0"/>
    <x v="0"/>
    <x v="0"/>
    <x v="0"/>
  </r>
  <r>
    <n v="32503"/>
    <x v="1"/>
    <x v="2"/>
    <x v="0"/>
    <n v="0"/>
    <n v="0"/>
    <n v="0"/>
    <x v="0"/>
    <x v="1"/>
    <x v="0"/>
    <n v="76.569999999999993"/>
    <x v="1"/>
    <n v="34.1"/>
    <x v="0"/>
    <x v="1"/>
    <x v="0"/>
    <x v="0"/>
  </r>
  <r>
    <n v="12482"/>
    <x v="0"/>
    <x v="35"/>
    <x v="0"/>
    <n v="0"/>
    <n v="0"/>
    <n v="0"/>
    <x v="0"/>
    <x v="1"/>
    <x v="0"/>
    <n v="77.819999999999993"/>
    <x v="1"/>
    <n v="27.5"/>
    <x v="3"/>
    <x v="2"/>
    <x v="0"/>
    <x v="0"/>
  </r>
  <r>
    <n v="56939"/>
    <x v="1"/>
    <x v="39"/>
    <x v="1"/>
    <n v="0"/>
    <n v="0"/>
    <n v="0"/>
    <x v="0"/>
    <x v="1"/>
    <x v="1"/>
    <n v="92.98"/>
    <x v="1"/>
    <n v="25.6"/>
    <x v="3"/>
    <x v="1"/>
    <x v="0"/>
    <x v="1"/>
  </r>
  <r>
    <n v="24669"/>
    <x v="1"/>
    <x v="27"/>
    <x v="0"/>
    <n v="0"/>
    <n v="1"/>
    <n v="1"/>
    <x v="0"/>
    <x v="0"/>
    <x v="1"/>
    <n v="231.56"/>
    <x v="0"/>
    <n v="36.9"/>
    <x v="0"/>
    <x v="1"/>
    <x v="0"/>
    <x v="0"/>
  </r>
  <r>
    <n v="43054"/>
    <x v="1"/>
    <x v="11"/>
    <x v="1"/>
    <n v="0"/>
    <n v="0"/>
    <n v="0"/>
    <x v="0"/>
    <x v="0"/>
    <x v="1"/>
    <n v="102.16"/>
    <x v="1"/>
    <n v="31.4"/>
    <x v="0"/>
    <x v="2"/>
    <x v="0"/>
    <x v="0"/>
  </r>
  <r>
    <n v="59437"/>
    <x v="1"/>
    <x v="15"/>
    <x v="0"/>
    <n v="0"/>
    <n v="0"/>
    <n v="0"/>
    <x v="0"/>
    <x v="0"/>
    <x v="0"/>
    <n v="221.89"/>
    <x v="0"/>
    <n v="37.299999999999997"/>
    <x v="0"/>
    <x v="2"/>
    <x v="0"/>
    <x v="0"/>
  </r>
  <r>
    <n v="66258"/>
    <x v="1"/>
    <x v="16"/>
    <x v="0"/>
    <n v="0"/>
    <n v="0"/>
    <n v="0"/>
    <x v="0"/>
    <x v="1"/>
    <x v="0"/>
    <n v="195.71"/>
    <x v="2"/>
    <n v="34.1"/>
    <x v="0"/>
    <x v="0"/>
    <x v="0"/>
    <x v="0"/>
  </r>
  <r>
    <n v="34567"/>
    <x v="1"/>
    <x v="5"/>
    <x v="0"/>
    <n v="1"/>
    <n v="0"/>
    <n v="1"/>
    <x v="0"/>
    <x v="1"/>
    <x v="1"/>
    <n v="74.02"/>
    <x v="1"/>
    <n v="25"/>
    <x v="3"/>
    <x v="1"/>
    <x v="0"/>
    <x v="0"/>
  </r>
  <r>
    <n v="50931"/>
    <x v="1"/>
    <x v="25"/>
    <x v="0"/>
    <n v="0"/>
    <n v="0"/>
    <n v="0"/>
    <x v="0"/>
    <x v="0"/>
    <x v="0"/>
    <n v="57.92"/>
    <x v="1"/>
    <s v="N/A"/>
    <x v="1"/>
    <x v="0"/>
    <x v="0"/>
    <x v="0"/>
  </r>
  <r>
    <n v="16590"/>
    <x v="0"/>
    <x v="16"/>
    <x v="0"/>
    <n v="0"/>
    <n v="1"/>
    <n v="1"/>
    <x v="0"/>
    <x v="0"/>
    <x v="0"/>
    <n v="81.760000000000005"/>
    <x v="1"/>
    <s v="N/A"/>
    <x v="1"/>
    <x v="2"/>
    <x v="0"/>
    <x v="0"/>
  </r>
  <r>
    <n v="69768"/>
    <x v="1"/>
    <x v="40"/>
    <x v="2"/>
    <n v="0"/>
    <n v="0"/>
    <n v="0"/>
    <x v="1"/>
    <x v="3"/>
    <x v="0"/>
    <n v="70.37"/>
    <x v="1"/>
    <s v="N/A"/>
    <x v="1"/>
    <x v="3"/>
    <x v="0"/>
    <x v="0"/>
  </r>
  <r>
    <n v="20426"/>
    <x v="1"/>
    <x v="9"/>
    <x v="0"/>
    <n v="1"/>
    <n v="0"/>
    <n v="1"/>
    <x v="1"/>
    <x v="0"/>
    <x v="0"/>
    <n v="203.87"/>
    <x v="0"/>
    <n v="45.7"/>
    <x v="0"/>
    <x v="1"/>
    <x v="0"/>
    <x v="0"/>
  </r>
  <r>
    <n v="3512"/>
    <x v="1"/>
    <x v="31"/>
    <x v="0"/>
    <n v="1"/>
    <n v="0"/>
    <n v="1"/>
    <x v="0"/>
    <x v="1"/>
    <x v="0"/>
    <n v="89.13"/>
    <x v="1"/>
    <n v="34.200000000000003"/>
    <x v="0"/>
    <x v="0"/>
    <x v="0"/>
    <x v="0"/>
  </r>
  <r>
    <n v="42899"/>
    <x v="0"/>
    <x v="9"/>
    <x v="0"/>
    <n v="0"/>
    <n v="0"/>
    <n v="0"/>
    <x v="0"/>
    <x v="1"/>
    <x v="0"/>
    <n v="133.19"/>
    <x v="1"/>
    <n v="23.6"/>
    <x v="2"/>
    <x v="0"/>
    <x v="0"/>
    <x v="0"/>
  </r>
  <r>
    <n v="63453"/>
    <x v="1"/>
    <x v="29"/>
    <x v="0"/>
    <n v="0"/>
    <n v="0"/>
    <n v="0"/>
    <x v="0"/>
    <x v="2"/>
    <x v="1"/>
    <n v="162.22999999999999"/>
    <x v="2"/>
    <n v="27.3"/>
    <x v="3"/>
    <x v="3"/>
    <x v="0"/>
    <x v="0"/>
  </r>
  <r>
    <n v="43364"/>
    <x v="0"/>
    <x v="4"/>
    <x v="0"/>
    <n v="1"/>
    <n v="0"/>
    <n v="1"/>
    <x v="0"/>
    <x v="0"/>
    <x v="1"/>
    <n v="75.02"/>
    <x v="1"/>
    <s v="N/A"/>
    <x v="1"/>
    <x v="1"/>
    <x v="0"/>
    <x v="0"/>
  </r>
  <r>
    <n v="44993"/>
    <x v="1"/>
    <x v="4"/>
    <x v="0"/>
    <n v="1"/>
    <n v="0"/>
    <n v="1"/>
    <x v="1"/>
    <x v="2"/>
    <x v="0"/>
    <n v="98.02"/>
    <x v="1"/>
    <n v="22.3"/>
    <x v="2"/>
    <x v="0"/>
    <x v="0"/>
    <x v="0"/>
  </r>
  <r>
    <n v="210"/>
    <x v="0"/>
    <x v="5"/>
    <x v="0"/>
    <n v="0"/>
    <n v="0"/>
    <n v="0"/>
    <x v="0"/>
    <x v="1"/>
    <x v="1"/>
    <n v="91.54"/>
    <x v="1"/>
    <n v="31.4"/>
    <x v="0"/>
    <x v="1"/>
    <x v="0"/>
    <x v="0"/>
  </r>
  <r>
    <n v="28939"/>
    <x v="0"/>
    <x v="12"/>
    <x v="0"/>
    <n v="0"/>
    <n v="0"/>
    <n v="0"/>
    <x v="0"/>
    <x v="1"/>
    <x v="1"/>
    <n v="111.98"/>
    <x v="1"/>
    <s v="N/A"/>
    <x v="1"/>
    <x v="0"/>
    <x v="0"/>
    <x v="0"/>
  </r>
  <r>
    <n v="60739"/>
    <x v="1"/>
    <x v="4"/>
    <x v="0"/>
    <n v="1"/>
    <n v="1"/>
    <n v="1"/>
    <x v="1"/>
    <x v="1"/>
    <x v="1"/>
    <n v="60.94"/>
    <x v="1"/>
    <s v="N/A"/>
    <x v="1"/>
    <x v="1"/>
    <x v="0"/>
    <x v="0"/>
  </r>
  <r>
    <n v="67432"/>
    <x v="1"/>
    <x v="14"/>
    <x v="0"/>
    <n v="0"/>
    <n v="0"/>
    <n v="0"/>
    <x v="0"/>
    <x v="0"/>
    <x v="0"/>
    <n v="97.43"/>
    <x v="1"/>
    <n v="26.4"/>
    <x v="3"/>
    <x v="2"/>
    <x v="0"/>
    <x v="0"/>
  </r>
  <r>
    <n v="2182"/>
    <x v="1"/>
    <x v="2"/>
    <x v="0"/>
    <n v="1"/>
    <n v="0"/>
    <n v="1"/>
    <x v="0"/>
    <x v="1"/>
    <x v="1"/>
    <n v="91.02"/>
    <x v="1"/>
    <n v="32.9"/>
    <x v="0"/>
    <x v="0"/>
    <x v="0"/>
    <x v="0"/>
  </r>
  <r>
    <n v="40899"/>
    <x v="1"/>
    <x v="9"/>
    <x v="0"/>
    <n v="0"/>
    <n v="0"/>
    <n v="0"/>
    <x v="0"/>
    <x v="1"/>
    <x v="1"/>
    <n v="60.67"/>
    <x v="1"/>
    <s v="N/A"/>
    <x v="1"/>
    <x v="0"/>
    <x v="0"/>
    <x v="0"/>
  </r>
  <r>
    <n v="14431"/>
    <x v="0"/>
    <x v="23"/>
    <x v="0"/>
    <n v="1"/>
    <n v="0"/>
    <n v="1"/>
    <x v="0"/>
    <x v="1"/>
    <x v="1"/>
    <n v="185.49"/>
    <x v="2"/>
    <n v="37.1"/>
    <x v="0"/>
    <x v="1"/>
    <x v="0"/>
    <x v="0"/>
  </r>
  <r>
    <n v="62466"/>
    <x v="1"/>
    <x v="2"/>
    <x v="0"/>
    <n v="0"/>
    <n v="0"/>
    <n v="0"/>
    <x v="0"/>
    <x v="0"/>
    <x v="0"/>
    <n v="64.44"/>
    <x v="1"/>
    <n v="45"/>
    <x v="0"/>
    <x v="1"/>
    <x v="0"/>
    <x v="0"/>
  </r>
  <r>
    <n v="36841"/>
    <x v="0"/>
    <x v="9"/>
    <x v="0"/>
    <n v="1"/>
    <n v="0"/>
    <n v="1"/>
    <x v="0"/>
    <x v="1"/>
    <x v="1"/>
    <n v="56.11"/>
    <x v="1"/>
    <n v="25.5"/>
    <x v="3"/>
    <x v="0"/>
    <x v="0"/>
    <x v="0"/>
  </r>
  <r>
    <n v="33486"/>
    <x v="1"/>
    <x v="2"/>
    <x v="0"/>
    <n v="0"/>
    <n v="0"/>
    <n v="0"/>
    <x v="0"/>
    <x v="2"/>
    <x v="0"/>
    <n v="110.66"/>
    <x v="1"/>
    <s v="N/A"/>
    <x v="1"/>
    <x v="3"/>
    <x v="0"/>
    <x v="0"/>
  </r>
  <r>
    <n v="65105"/>
    <x v="0"/>
    <x v="5"/>
    <x v="0"/>
    <n v="0"/>
    <n v="0"/>
    <n v="0"/>
    <x v="0"/>
    <x v="0"/>
    <x v="0"/>
    <n v="213.22"/>
    <x v="0"/>
    <n v="26.1"/>
    <x v="3"/>
    <x v="3"/>
    <x v="0"/>
    <x v="0"/>
  </r>
  <r>
    <n v="54567"/>
    <x v="1"/>
    <x v="41"/>
    <x v="1"/>
    <n v="0"/>
    <n v="0"/>
    <n v="0"/>
    <x v="0"/>
    <x v="0"/>
    <x v="0"/>
    <n v="78.180000000000007"/>
    <x v="1"/>
    <n v="30.8"/>
    <x v="0"/>
    <x v="1"/>
    <x v="0"/>
    <x v="0"/>
  </r>
  <r>
    <n v="66204"/>
    <x v="0"/>
    <x v="8"/>
    <x v="0"/>
    <n v="0"/>
    <n v="0"/>
    <n v="0"/>
    <x v="0"/>
    <x v="0"/>
    <x v="0"/>
    <n v="111.04"/>
    <x v="1"/>
    <n v="32"/>
    <x v="0"/>
    <x v="0"/>
    <x v="0"/>
    <x v="0"/>
  </r>
  <r>
    <n v="39912"/>
    <x v="1"/>
    <x v="42"/>
    <x v="3"/>
    <n v="0"/>
    <n v="0"/>
    <n v="0"/>
    <x v="0"/>
    <x v="0"/>
    <x v="1"/>
    <n v="76.13"/>
    <x v="1"/>
    <n v="29.9"/>
    <x v="3"/>
    <x v="2"/>
    <x v="0"/>
    <x v="1"/>
  </r>
  <r>
    <n v="8003"/>
    <x v="1"/>
    <x v="27"/>
    <x v="0"/>
    <n v="0"/>
    <n v="0"/>
    <n v="0"/>
    <x v="1"/>
    <x v="0"/>
    <x v="0"/>
    <n v="81.319999999999993"/>
    <x v="1"/>
    <s v="N/A"/>
    <x v="1"/>
    <x v="3"/>
    <x v="0"/>
    <x v="0"/>
  </r>
  <r>
    <n v="28378"/>
    <x v="0"/>
    <x v="1"/>
    <x v="0"/>
    <n v="1"/>
    <n v="1"/>
    <n v="1"/>
    <x v="0"/>
    <x v="0"/>
    <x v="0"/>
    <n v="112.24"/>
    <x v="1"/>
    <n v="37.4"/>
    <x v="0"/>
    <x v="2"/>
    <x v="0"/>
    <x v="0"/>
  </r>
  <r>
    <n v="41081"/>
    <x v="0"/>
    <x v="24"/>
    <x v="0"/>
    <n v="0"/>
    <n v="0"/>
    <n v="0"/>
    <x v="0"/>
    <x v="0"/>
    <x v="1"/>
    <n v="137.30000000000001"/>
    <x v="1"/>
    <n v="31.7"/>
    <x v="0"/>
    <x v="0"/>
    <x v="0"/>
    <x v="0"/>
  </r>
  <r>
    <n v="16077"/>
    <x v="0"/>
    <x v="24"/>
    <x v="0"/>
    <n v="0"/>
    <n v="1"/>
    <n v="1"/>
    <x v="0"/>
    <x v="1"/>
    <x v="0"/>
    <n v="116.69"/>
    <x v="1"/>
    <n v="34.5"/>
    <x v="0"/>
    <x v="0"/>
    <x v="0"/>
    <x v="0"/>
  </r>
  <r>
    <n v="67895"/>
    <x v="1"/>
    <x v="18"/>
    <x v="0"/>
    <n v="1"/>
    <n v="1"/>
    <n v="1"/>
    <x v="0"/>
    <x v="2"/>
    <x v="0"/>
    <n v="215.94"/>
    <x v="0"/>
    <n v="27.9"/>
    <x v="3"/>
    <x v="0"/>
    <x v="0"/>
    <x v="0"/>
  </r>
  <r>
    <n v="30184"/>
    <x v="0"/>
    <x v="18"/>
    <x v="0"/>
    <n v="0"/>
    <n v="0"/>
    <n v="0"/>
    <x v="0"/>
    <x v="0"/>
    <x v="1"/>
    <n v="86.62"/>
    <x v="1"/>
    <n v="29.5"/>
    <x v="3"/>
    <x v="0"/>
    <x v="0"/>
    <x v="0"/>
  </r>
  <r>
    <n v="66955"/>
    <x v="0"/>
    <x v="1"/>
    <x v="0"/>
    <n v="0"/>
    <n v="1"/>
    <n v="1"/>
    <x v="0"/>
    <x v="0"/>
    <x v="0"/>
    <n v="209.86"/>
    <x v="0"/>
    <s v="N/A"/>
    <x v="1"/>
    <x v="3"/>
    <x v="0"/>
    <x v="0"/>
  </r>
  <r>
    <n v="24905"/>
    <x v="1"/>
    <x v="19"/>
    <x v="0"/>
    <n v="0"/>
    <n v="0"/>
    <n v="0"/>
    <x v="0"/>
    <x v="0"/>
    <x v="0"/>
    <n v="205.77"/>
    <x v="0"/>
    <n v="46"/>
    <x v="0"/>
    <x v="0"/>
    <x v="0"/>
    <x v="0"/>
  </r>
  <r>
    <n v="66071"/>
    <x v="0"/>
    <x v="33"/>
    <x v="1"/>
    <n v="1"/>
    <n v="0"/>
    <n v="1"/>
    <x v="0"/>
    <x v="0"/>
    <x v="0"/>
    <n v="112.16"/>
    <x v="1"/>
    <n v="42.5"/>
    <x v="0"/>
    <x v="0"/>
    <x v="0"/>
    <x v="0"/>
  </r>
  <r>
    <n v="36255"/>
    <x v="0"/>
    <x v="8"/>
    <x v="0"/>
    <n v="0"/>
    <n v="0"/>
    <n v="0"/>
    <x v="0"/>
    <x v="1"/>
    <x v="1"/>
    <n v="118.03"/>
    <x v="1"/>
    <n v="35.5"/>
    <x v="0"/>
    <x v="2"/>
    <x v="0"/>
    <x v="0"/>
  </r>
  <r>
    <n v="69112"/>
    <x v="0"/>
    <x v="35"/>
    <x v="0"/>
    <n v="1"/>
    <n v="1"/>
    <n v="1"/>
    <x v="0"/>
    <x v="0"/>
    <x v="1"/>
    <n v="271.74"/>
    <x v="0"/>
    <n v="31.1"/>
    <x v="0"/>
    <x v="2"/>
    <x v="0"/>
    <x v="0"/>
  </r>
  <r>
    <n v="23410"/>
    <x v="1"/>
    <x v="23"/>
    <x v="0"/>
    <n v="0"/>
    <n v="0"/>
    <n v="0"/>
    <x v="0"/>
    <x v="0"/>
    <x v="1"/>
    <n v="97.92"/>
    <x v="1"/>
    <n v="26.9"/>
    <x v="3"/>
    <x v="2"/>
    <x v="0"/>
    <x v="0"/>
  </r>
  <r>
    <n v="64373"/>
    <x v="0"/>
    <x v="8"/>
    <x v="0"/>
    <n v="0"/>
    <n v="0"/>
    <n v="0"/>
    <x v="0"/>
    <x v="0"/>
    <x v="0"/>
    <n v="200.62"/>
    <x v="0"/>
    <n v="35.799999999999997"/>
    <x v="0"/>
    <x v="0"/>
    <x v="0"/>
    <x v="0"/>
  </r>
  <r>
    <n v="58267"/>
    <x v="0"/>
    <x v="31"/>
    <x v="0"/>
    <n v="1"/>
    <n v="0"/>
    <n v="1"/>
    <x v="0"/>
    <x v="0"/>
    <x v="1"/>
    <n v="242.52"/>
    <x v="0"/>
    <n v="45.5"/>
    <x v="0"/>
    <x v="0"/>
    <x v="0"/>
    <x v="0"/>
  </r>
  <r>
    <n v="35684"/>
    <x v="0"/>
    <x v="7"/>
    <x v="0"/>
    <n v="0"/>
    <n v="0"/>
    <n v="0"/>
    <x v="0"/>
    <x v="0"/>
    <x v="1"/>
    <n v="93.81"/>
    <x v="1"/>
    <n v="28.5"/>
    <x v="3"/>
    <x v="3"/>
    <x v="0"/>
    <x v="0"/>
  </r>
  <r>
    <n v="18937"/>
    <x v="0"/>
    <x v="4"/>
    <x v="0"/>
    <n v="0"/>
    <n v="0"/>
    <n v="0"/>
    <x v="0"/>
    <x v="0"/>
    <x v="1"/>
    <n v="114.77"/>
    <x v="1"/>
    <s v="N/A"/>
    <x v="1"/>
    <x v="0"/>
    <x v="0"/>
    <x v="0"/>
  </r>
  <r>
    <n v="491"/>
    <x v="1"/>
    <x v="6"/>
    <x v="0"/>
    <n v="0"/>
    <n v="0"/>
    <n v="0"/>
    <x v="0"/>
    <x v="1"/>
    <x v="0"/>
    <n v="74.959999999999994"/>
    <x v="1"/>
    <n v="26.6"/>
    <x v="3"/>
    <x v="1"/>
    <x v="0"/>
    <x v="0"/>
  </r>
  <r>
    <n v="54695"/>
    <x v="0"/>
    <x v="6"/>
    <x v="0"/>
    <n v="0"/>
    <n v="0"/>
    <n v="0"/>
    <x v="0"/>
    <x v="0"/>
    <x v="0"/>
    <n v="167.13"/>
    <x v="2"/>
    <s v="N/A"/>
    <x v="1"/>
    <x v="3"/>
    <x v="0"/>
    <x v="0"/>
  </r>
  <r>
    <n v="68627"/>
    <x v="0"/>
    <x v="2"/>
    <x v="0"/>
    <n v="1"/>
    <n v="1"/>
    <n v="1"/>
    <x v="0"/>
    <x v="0"/>
    <x v="0"/>
    <n v="175.29"/>
    <x v="2"/>
    <n v="31.5"/>
    <x v="0"/>
    <x v="0"/>
    <x v="0"/>
    <x v="0"/>
  </r>
  <r>
    <n v="8580"/>
    <x v="1"/>
    <x v="27"/>
    <x v="0"/>
    <n v="0"/>
    <n v="0"/>
    <n v="0"/>
    <x v="0"/>
    <x v="1"/>
    <x v="1"/>
    <n v="90"/>
    <x v="1"/>
    <n v="32"/>
    <x v="0"/>
    <x v="1"/>
    <x v="0"/>
    <x v="0"/>
  </r>
  <r>
    <n v="28484"/>
    <x v="1"/>
    <x v="9"/>
    <x v="0"/>
    <n v="0"/>
    <n v="0"/>
    <n v="0"/>
    <x v="0"/>
    <x v="1"/>
    <x v="1"/>
    <n v="109.47"/>
    <x v="1"/>
    <n v="30.8"/>
    <x v="0"/>
    <x v="1"/>
    <x v="0"/>
    <x v="0"/>
  </r>
  <r>
    <n v="62019"/>
    <x v="0"/>
    <x v="10"/>
    <x v="1"/>
    <n v="0"/>
    <n v="0"/>
    <n v="0"/>
    <x v="0"/>
    <x v="2"/>
    <x v="1"/>
    <n v="87.85"/>
    <x v="1"/>
    <n v="31.1"/>
    <x v="0"/>
    <x v="2"/>
    <x v="0"/>
    <x v="0"/>
  </r>
  <r>
    <n v="51314"/>
    <x v="1"/>
    <x v="9"/>
    <x v="0"/>
    <n v="0"/>
    <n v="0"/>
    <n v="0"/>
    <x v="0"/>
    <x v="0"/>
    <x v="0"/>
    <n v="106.74"/>
    <x v="1"/>
    <n v="33"/>
    <x v="0"/>
    <x v="0"/>
    <x v="0"/>
    <x v="0"/>
  </r>
  <r>
    <n v="37060"/>
    <x v="1"/>
    <x v="5"/>
    <x v="0"/>
    <n v="0"/>
    <n v="0"/>
    <n v="0"/>
    <x v="0"/>
    <x v="0"/>
    <x v="1"/>
    <n v="80.13"/>
    <x v="1"/>
    <n v="23.4"/>
    <x v="2"/>
    <x v="1"/>
    <x v="0"/>
    <x v="0"/>
  </r>
  <r>
    <n v="35578"/>
    <x v="0"/>
    <x v="9"/>
    <x v="0"/>
    <n v="0"/>
    <n v="0"/>
    <n v="0"/>
    <x v="1"/>
    <x v="1"/>
    <x v="0"/>
    <n v="90.19"/>
    <x v="1"/>
    <n v="26.9"/>
    <x v="3"/>
    <x v="1"/>
    <x v="0"/>
    <x v="0"/>
  </r>
  <r>
    <n v="54921"/>
    <x v="0"/>
    <x v="9"/>
    <x v="0"/>
    <n v="1"/>
    <n v="0"/>
    <n v="1"/>
    <x v="0"/>
    <x v="1"/>
    <x v="1"/>
    <n v="134.80000000000001"/>
    <x v="1"/>
    <n v="33.6"/>
    <x v="0"/>
    <x v="3"/>
    <x v="0"/>
    <x v="0"/>
  </r>
  <r>
    <n v="33454"/>
    <x v="1"/>
    <x v="24"/>
    <x v="0"/>
    <n v="0"/>
    <n v="0"/>
    <n v="0"/>
    <x v="0"/>
    <x v="2"/>
    <x v="1"/>
    <n v="106.58"/>
    <x v="1"/>
    <n v="23.9"/>
    <x v="2"/>
    <x v="3"/>
    <x v="0"/>
    <x v="0"/>
  </r>
  <r>
    <n v="33943"/>
    <x v="1"/>
    <x v="26"/>
    <x v="1"/>
    <n v="0"/>
    <n v="0"/>
    <n v="0"/>
    <x v="0"/>
    <x v="0"/>
    <x v="0"/>
    <n v="83.24"/>
    <x v="1"/>
    <n v="26.3"/>
    <x v="3"/>
    <x v="1"/>
    <x v="0"/>
    <x v="1"/>
  </r>
  <r>
    <n v="62439"/>
    <x v="1"/>
    <x v="33"/>
    <x v="1"/>
    <n v="0"/>
    <n v="0"/>
    <n v="0"/>
    <x v="0"/>
    <x v="2"/>
    <x v="1"/>
    <n v="103.43"/>
    <x v="1"/>
    <n v="27.3"/>
    <x v="3"/>
    <x v="0"/>
    <x v="0"/>
    <x v="1"/>
  </r>
  <r>
    <n v="31179"/>
    <x v="0"/>
    <x v="24"/>
    <x v="0"/>
    <n v="0"/>
    <n v="0"/>
    <n v="0"/>
    <x v="0"/>
    <x v="0"/>
    <x v="0"/>
    <n v="208.65"/>
    <x v="0"/>
    <n v="30.7"/>
    <x v="0"/>
    <x v="1"/>
    <x v="0"/>
    <x v="0"/>
  </r>
  <r>
    <n v="66866"/>
    <x v="1"/>
    <x v="22"/>
    <x v="1"/>
    <n v="0"/>
    <n v="0"/>
    <n v="0"/>
    <x v="0"/>
    <x v="0"/>
    <x v="0"/>
    <n v="74.11"/>
    <x v="1"/>
    <n v="20.5"/>
    <x v="2"/>
    <x v="1"/>
    <x v="0"/>
    <x v="1"/>
  </r>
  <r>
    <n v="2548"/>
    <x v="1"/>
    <x v="5"/>
    <x v="0"/>
    <n v="0"/>
    <n v="0"/>
    <n v="0"/>
    <x v="0"/>
    <x v="1"/>
    <x v="0"/>
    <n v="95.84"/>
    <x v="1"/>
    <n v="21.5"/>
    <x v="2"/>
    <x v="1"/>
    <x v="0"/>
    <x v="0"/>
  </r>
  <r>
    <n v="68025"/>
    <x v="1"/>
    <x v="4"/>
    <x v="0"/>
    <n v="0"/>
    <n v="1"/>
    <n v="1"/>
    <x v="1"/>
    <x v="0"/>
    <x v="0"/>
    <n v="205.33"/>
    <x v="0"/>
    <n v="31"/>
    <x v="0"/>
    <x v="2"/>
    <x v="0"/>
    <x v="0"/>
  </r>
  <r>
    <n v="2390"/>
    <x v="0"/>
    <x v="9"/>
    <x v="0"/>
    <n v="0"/>
    <n v="0"/>
    <n v="0"/>
    <x v="0"/>
    <x v="1"/>
    <x v="0"/>
    <n v="116.1"/>
    <x v="1"/>
    <n v="27.1"/>
    <x v="3"/>
    <x v="1"/>
    <x v="0"/>
    <x v="0"/>
  </r>
  <r>
    <n v="29552"/>
    <x v="1"/>
    <x v="39"/>
    <x v="1"/>
    <n v="1"/>
    <n v="1"/>
    <n v="1"/>
    <x v="0"/>
    <x v="0"/>
    <x v="0"/>
    <n v="210.4"/>
    <x v="0"/>
    <n v="40"/>
    <x v="0"/>
    <x v="2"/>
    <x v="0"/>
    <x v="0"/>
  </r>
  <r>
    <n v="25904"/>
    <x v="1"/>
    <x v="25"/>
    <x v="0"/>
    <n v="1"/>
    <n v="1"/>
    <n v="1"/>
    <x v="0"/>
    <x v="1"/>
    <x v="0"/>
    <n v="199.86"/>
    <x v="2"/>
    <s v="N/A"/>
    <x v="1"/>
    <x v="2"/>
    <x v="0"/>
    <x v="0"/>
  </r>
  <r>
    <n v="31421"/>
    <x v="0"/>
    <x v="28"/>
    <x v="0"/>
    <n v="0"/>
    <n v="1"/>
    <n v="1"/>
    <x v="0"/>
    <x v="2"/>
    <x v="1"/>
    <n v="219.73"/>
    <x v="0"/>
    <n v="28.6"/>
    <x v="3"/>
    <x v="1"/>
    <x v="0"/>
    <x v="0"/>
  </r>
  <r>
    <n v="20463"/>
    <x v="0"/>
    <x v="5"/>
    <x v="0"/>
    <n v="1"/>
    <n v="1"/>
    <n v="1"/>
    <x v="0"/>
    <x v="0"/>
    <x v="0"/>
    <n v="250.89"/>
    <x v="0"/>
    <n v="28.1"/>
    <x v="3"/>
    <x v="2"/>
    <x v="0"/>
    <x v="0"/>
  </r>
  <r>
    <n v="68023"/>
    <x v="0"/>
    <x v="4"/>
    <x v="0"/>
    <n v="0"/>
    <n v="0"/>
    <n v="0"/>
    <x v="0"/>
    <x v="0"/>
    <x v="1"/>
    <n v="72.73"/>
    <x v="1"/>
    <n v="28.4"/>
    <x v="3"/>
    <x v="1"/>
    <x v="0"/>
    <x v="0"/>
  </r>
  <r>
    <n v="12689"/>
    <x v="1"/>
    <x v="24"/>
    <x v="0"/>
    <n v="0"/>
    <n v="0"/>
    <n v="0"/>
    <x v="0"/>
    <x v="2"/>
    <x v="1"/>
    <n v="205.35"/>
    <x v="0"/>
    <n v="42.2"/>
    <x v="0"/>
    <x v="0"/>
    <x v="0"/>
    <x v="0"/>
  </r>
  <r>
    <n v="54724"/>
    <x v="1"/>
    <x v="5"/>
    <x v="0"/>
    <n v="0"/>
    <n v="0"/>
    <n v="0"/>
    <x v="1"/>
    <x v="2"/>
    <x v="0"/>
    <n v="70.3"/>
    <x v="1"/>
    <n v="25.8"/>
    <x v="3"/>
    <x v="2"/>
    <x v="0"/>
    <x v="0"/>
  </r>
  <r>
    <n v="8899"/>
    <x v="0"/>
    <x v="3"/>
    <x v="1"/>
    <n v="0"/>
    <n v="0"/>
    <n v="0"/>
    <x v="1"/>
    <x v="0"/>
    <x v="1"/>
    <n v="104.86"/>
    <x v="1"/>
    <n v="31.9"/>
    <x v="0"/>
    <x v="2"/>
    <x v="0"/>
    <x v="0"/>
  </r>
  <r>
    <n v="39186"/>
    <x v="1"/>
    <x v="15"/>
    <x v="0"/>
    <n v="0"/>
    <n v="1"/>
    <n v="1"/>
    <x v="0"/>
    <x v="0"/>
    <x v="0"/>
    <n v="216.58"/>
    <x v="0"/>
    <n v="31"/>
    <x v="0"/>
    <x v="3"/>
    <x v="0"/>
    <x v="0"/>
  </r>
  <r>
    <n v="32729"/>
    <x v="1"/>
    <x v="5"/>
    <x v="0"/>
    <n v="0"/>
    <n v="0"/>
    <n v="0"/>
    <x v="0"/>
    <x v="0"/>
    <x v="1"/>
    <n v="184.4"/>
    <x v="2"/>
    <n v="27.5"/>
    <x v="3"/>
    <x v="1"/>
    <x v="0"/>
    <x v="0"/>
  </r>
  <r>
    <n v="39105"/>
    <x v="0"/>
    <x v="6"/>
    <x v="0"/>
    <n v="0"/>
    <n v="0"/>
    <n v="0"/>
    <x v="0"/>
    <x v="1"/>
    <x v="1"/>
    <n v="60.98"/>
    <x v="1"/>
    <s v="N/A"/>
    <x v="1"/>
    <x v="1"/>
    <x v="0"/>
    <x v="0"/>
  </r>
  <r>
    <n v="31154"/>
    <x v="1"/>
    <x v="26"/>
    <x v="1"/>
    <n v="0"/>
    <n v="0"/>
    <n v="0"/>
    <x v="0"/>
    <x v="1"/>
    <x v="0"/>
    <n v="97.76"/>
    <x v="1"/>
    <n v="29.6"/>
    <x v="3"/>
    <x v="2"/>
    <x v="0"/>
    <x v="1"/>
  </r>
  <r>
    <n v="69959"/>
    <x v="1"/>
    <x v="2"/>
    <x v="0"/>
    <n v="1"/>
    <n v="0"/>
    <n v="1"/>
    <x v="1"/>
    <x v="0"/>
    <x v="0"/>
    <n v="66.03"/>
    <x v="1"/>
    <n v="35.4"/>
    <x v="0"/>
    <x v="1"/>
    <x v="0"/>
    <x v="0"/>
  </r>
  <r>
    <n v="10552"/>
    <x v="1"/>
    <x v="5"/>
    <x v="0"/>
    <n v="0"/>
    <n v="0"/>
    <n v="0"/>
    <x v="0"/>
    <x v="1"/>
    <x v="1"/>
    <n v="81.95"/>
    <x v="1"/>
    <n v="16.899999999999999"/>
    <x v="4"/>
    <x v="1"/>
    <x v="0"/>
    <x v="0"/>
  </r>
  <r>
    <n v="12917"/>
    <x v="1"/>
    <x v="4"/>
    <x v="0"/>
    <n v="0"/>
    <n v="0"/>
    <n v="0"/>
    <x v="0"/>
    <x v="0"/>
    <x v="0"/>
    <n v="97.73"/>
    <x v="1"/>
    <n v="21.5"/>
    <x v="2"/>
    <x v="2"/>
    <x v="0"/>
    <x v="0"/>
  </r>
  <r>
    <n v="68356"/>
    <x v="1"/>
    <x v="28"/>
    <x v="0"/>
    <n v="0"/>
    <n v="0"/>
    <n v="0"/>
    <x v="0"/>
    <x v="1"/>
    <x v="0"/>
    <n v="70.94"/>
    <x v="1"/>
    <n v="34.4"/>
    <x v="0"/>
    <x v="1"/>
    <x v="0"/>
    <x v="0"/>
  </r>
  <r>
    <n v="23368"/>
    <x v="1"/>
    <x v="27"/>
    <x v="0"/>
    <n v="1"/>
    <n v="0"/>
    <n v="1"/>
    <x v="0"/>
    <x v="1"/>
    <x v="0"/>
    <n v="199.84"/>
    <x v="2"/>
    <n v="28"/>
    <x v="3"/>
    <x v="0"/>
    <x v="0"/>
    <x v="0"/>
  </r>
  <r>
    <n v="25974"/>
    <x v="0"/>
    <x v="9"/>
    <x v="0"/>
    <n v="0"/>
    <n v="0"/>
    <n v="0"/>
    <x v="0"/>
    <x v="1"/>
    <x v="0"/>
    <n v="218.46"/>
    <x v="0"/>
    <n v="26.8"/>
    <x v="3"/>
    <x v="3"/>
    <x v="0"/>
    <x v="0"/>
  </r>
  <r>
    <n v="1210"/>
    <x v="1"/>
    <x v="35"/>
    <x v="0"/>
    <n v="0"/>
    <n v="0"/>
    <n v="0"/>
    <x v="0"/>
    <x v="0"/>
    <x v="1"/>
    <n v="211.06"/>
    <x v="0"/>
    <n v="39.299999999999997"/>
    <x v="0"/>
    <x v="3"/>
    <x v="0"/>
    <x v="0"/>
  </r>
  <r>
    <n v="28493"/>
    <x v="0"/>
    <x v="15"/>
    <x v="0"/>
    <n v="0"/>
    <n v="0"/>
    <n v="0"/>
    <x v="0"/>
    <x v="0"/>
    <x v="0"/>
    <n v="86.3"/>
    <x v="1"/>
    <n v="31.7"/>
    <x v="0"/>
    <x v="3"/>
    <x v="0"/>
    <x v="0"/>
  </r>
  <r>
    <n v="36857"/>
    <x v="0"/>
    <x v="27"/>
    <x v="0"/>
    <n v="0"/>
    <n v="0"/>
    <n v="0"/>
    <x v="0"/>
    <x v="1"/>
    <x v="1"/>
    <n v="162.13999999999999"/>
    <x v="2"/>
    <n v="32.6"/>
    <x v="0"/>
    <x v="0"/>
    <x v="0"/>
    <x v="0"/>
  </r>
  <r>
    <n v="1836"/>
    <x v="1"/>
    <x v="33"/>
    <x v="1"/>
    <n v="1"/>
    <n v="0"/>
    <n v="1"/>
    <x v="0"/>
    <x v="0"/>
    <x v="0"/>
    <n v="88.2"/>
    <x v="1"/>
    <n v="28.4"/>
    <x v="3"/>
    <x v="1"/>
    <x v="0"/>
    <x v="0"/>
  </r>
  <r>
    <n v="32221"/>
    <x v="0"/>
    <x v="14"/>
    <x v="0"/>
    <n v="0"/>
    <n v="1"/>
    <n v="1"/>
    <x v="0"/>
    <x v="0"/>
    <x v="0"/>
    <n v="91.92"/>
    <x v="1"/>
    <n v="35.9"/>
    <x v="0"/>
    <x v="2"/>
    <x v="0"/>
    <x v="0"/>
  </r>
  <r>
    <n v="10548"/>
    <x v="0"/>
    <x v="32"/>
    <x v="0"/>
    <n v="0"/>
    <n v="0"/>
    <n v="0"/>
    <x v="0"/>
    <x v="0"/>
    <x v="1"/>
    <n v="76.459999999999994"/>
    <x v="1"/>
    <n v="21.2"/>
    <x v="2"/>
    <x v="0"/>
    <x v="0"/>
    <x v="0"/>
  </r>
  <r>
    <n v="52282"/>
    <x v="0"/>
    <x v="15"/>
    <x v="0"/>
    <n v="0"/>
    <n v="0"/>
    <n v="0"/>
    <x v="0"/>
    <x v="0"/>
    <x v="1"/>
    <n v="197.28"/>
    <x v="2"/>
    <n v="34.5"/>
    <x v="0"/>
    <x v="0"/>
    <x v="0"/>
    <x v="0"/>
  </r>
  <r>
    <n v="45535"/>
    <x v="0"/>
    <x v="35"/>
    <x v="0"/>
    <n v="0"/>
    <n v="0"/>
    <n v="0"/>
    <x v="0"/>
    <x v="0"/>
    <x v="1"/>
    <n v="233.94"/>
    <x v="0"/>
    <n v="42.4"/>
    <x v="0"/>
    <x v="1"/>
    <x v="0"/>
    <x v="0"/>
  </r>
  <r>
    <n v="40460"/>
    <x v="1"/>
    <x v="35"/>
    <x v="0"/>
    <n v="1"/>
    <n v="1"/>
    <n v="1"/>
    <x v="0"/>
    <x v="0"/>
    <x v="0"/>
    <n v="247.51"/>
    <x v="0"/>
    <n v="40.5"/>
    <x v="0"/>
    <x v="0"/>
    <x v="0"/>
    <x v="0"/>
  </r>
  <r>
    <n v="17739"/>
    <x v="0"/>
    <x v="15"/>
    <x v="0"/>
    <n v="0"/>
    <n v="0"/>
    <n v="0"/>
    <x v="0"/>
    <x v="0"/>
    <x v="1"/>
    <n v="84.96"/>
    <x v="1"/>
    <n v="36.700000000000003"/>
    <x v="0"/>
    <x v="3"/>
    <x v="0"/>
    <x v="0"/>
  </r>
  <r>
    <n v="49669"/>
    <x v="1"/>
    <x v="43"/>
    <x v="2"/>
    <n v="0"/>
    <n v="0"/>
    <n v="0"/>
    <x v="1"/>
    <x v="3"/>
    <x v="1"/>
    <n v="57.93"/>
    <x v="1"/>
    <n v="30.9"/>
    <x v="0"/>
    <x v="3"/>
    <x v="0"/>
    <x v="0"/>
  </r>
  <r>
    <n v="27153"/>
    <x v="1"/>
    <x v="13"/>
    <x v="0"/>
    <n v="0"/>
    <n v="0"/>
    <n v="0"/>
    <x v="0"/>
    <x v="1"/>
    <x v="1"/>
    <n v="78.8"/>
    <x v="1"/>
    <n v="29.3"/>
    <x v="3"/>
    <x v="0"/>
    <x v="0"/>
    <x v="0"/>
  </r>
  <r>
    <n v="34060"/>
    <x v="0"/>
    <x v="16"/>
    <x v="0"/>
    <n v="1"/>
    <n v="0"/>
    <n v="1"/>
    <x v="0"/>
    <x v="1"/>
    <x v="1"/>
    <n v="87.8"/>
    <x v="1"/>
    <s v="N/A"/>
    <x v="1"/>
    <x v="3"/>
    <x v="0"/>
    <x v="0"/>
  </r>
  <r>
    <n v="43424"/>
    <x v="1"/>
    <x v="9"/>
    <x v="0"/>
    <n v="0"/>
    <n v="0"/>
    <n v="0"/>
    <x v="0"/>
    <x v="0"/>
    <x v="1"/>
    <n v="78.81"/>
    <x v="1"/>
    <n v="19.600000000000001"/>
    <x v="2"/>
    <x v="3"/>
    <x v="0"/>
    <x v="0"/>
  </r>
  <r>
    <n v="30669"/>
    <x v="0"/>
    <x v="44"/>
    <x v="2"/>
    <n v="0"/>
    <n v="0"/>
    <n v="0"/>
    <x v="1"/>
    <x v="3"/>
    <x v="1"/>
    <n v="95.12"/>
    <x v="1"/>
    <n v="18"/>
    <x v="4"/>
    <x v="3"/>
    <x v="1"/>
    <x v="2"/>
  </r>
  <r>
    <n v="30468"/>
    <x v="0"/>
    <x v="20"/>
    <x v="0"/>
    <n v="1"/>
    <n v="0"/>
    <n v="1"/>
    <x v="0"/>
    <x v="0"/>
    <x v="0"/>
    <n v="87.96"/>
    <x v="1"/>
    <n v="39.200000000000003"/>
    <x v="0"/>
    <x v="1"/>
    <x v="1"/>
    <x v="0"/>
  </r>
  <r>
    <n v="16523"/>
    <x v="1"/>
    <x v="45"/>
    <x v="2"/>
    <n v="0"/>
    <n v="0"/>
    <n v="0"/>
    <x v="1"/>
    <x v="0"/>
    <x v="0"/>
    <n v="110.89"/>
    <x v="1"/>
    <n v="17.600000000000001"/>
    <x v="4"/>
    <x v="3"/>
    <x v="1"/>
    <x v="1"/>
  </r>
  <r>
    <n v="56543"/>
    <x v="1"/>
    <x v="31"/>
    <x v="0"/>
    <n v="0"/>
    <n v="0"/>
    <n v="0"/>
    <x v="0"/>
    <x v="0"/>
    <x v="1"/>
    <n v="69.040000000000006"/>
    <x v="1"/>
    <n v="35.9"/>
    <x v="0"/>
    <x v="0"/>
    <x v="1"/>
    <x v="0"/>
  </r>
  <r>
    <n v="46136"/>
    <x v="0"/>
    <x v="43"/>
    <x v="2"/>
    <n v="0"/>
    <n v="0"/>
    <n v="0"/>
    <x v="1"/>
    <x v="4"/>
    <x v="1"/>
    <n v="161.28"/>
    <x v="2"/>
    <n v="19.100000000000001"/>
    <x v="2"/>
    <x v="3"/>
    <x v="1"/>
    <x v="0"/>
  </r>
  <r>
    <n v="32257"/>
    <x v="1"/>
    <x v="36"/>
    <x v="1"/>
    <n v="0"/>
    <n v="0"/>
    <n v="0"/>
    <x v="0"/>
    <x v="0"/>
    <x v="0"/>
    <n v="210.95"/>
    <x v="0"/>
    <n v="50.1"/>
    <x v="0"/>
    <x v="3"/>
    <x v="1"/>
    <x v="0"/>
  </r>
  <r>
    <n v="52800"/>
    <x v="1"/>
    <x v="17"/>
    <x v="1"/>
    <n v="0"/>
    <n v="0"/>
    <n v="0"/>
    <x v="0"/>
    <x v="0"/>
    <x v="0"/>
    <n v="77.59"/>
    <x v="1"/>
    <n v="17.7"/>
    <x v="4"/>
    <x v="0"/>
    <x v="1"/>
    <x v="1"/>
  </r>
  <r>
    <n v="41413"/>
    <x v="1"/>
    <x v="13"/>
    <x v="0"/>
    <n v="0"/>
    <n v="1"/>
    <n v="1"/>
    <x v="0"/>
    <x v="1"/>
    <x v="1"/>
    <n v="243.53"/>
    <x v="0"/>
    <n v="27"/>
    <x v="3"/>
    <x v="1"/>
    <x v="1"/>
    <x v="0"/>
  </r>
  <r>
    <n v="15266"/>
    <x v="1"/>
    <x v="42"/>
    <x v="3"/>
    <n v="0"/>
    <n v="0"/>
    <n v="0"/>
    <x v="0"/>
    <x v="0"/>
    <x v="1"/>
    <n v="77.67"/>
    <x v="1"/>
    <n v="32.299999999999997"/>
    <x v="0"/>
    <x v="2"/>
    <x v="1"/>
    <x v="0"/>
  </r>
  <r>
    <n v="28674"/>
    <x v="1"/>
    <x v="6"/>
    <x v="0"/>
    <n v="1"/>
    <n v="0"/>
    <n v="1"/>
    <x v="0"/>
    <x v="1"/>
    <x v="0"/>
    <n v="205.84"/>
    <x v="0"/>
    <n v="54.6"/>
    <x v="0"/>
    <x v="1"/>
    <x v="1"/>
    <x v="0"/>
  </r>
  <r>
    <n v="10460"/>
    <x v="1"/>
    <x v="4"/>
    <x v="0"/>
    <n v="0"/>
    <n v="0"/>
    <n v="0"/>
    <x v="0"/>
    <x v="2"/>
    <x v="0"/>
    <n v="77.08"/>
    <x v="1"/>
    <n v="35"/>
    <x v="0"/>
    <x v="3"/>
    <x v="1"/>
    <x v="0"/>
  </r>
  <r>
    <n v="64908"/>
    <x v="0"/>
    <x v="4"/>
    <x v="0"/>
    <n v="0"/>
    <n v="1"/>
    <n v="1"/>
    <x v="0"/>
    <x v="0"/>
    <x v="0"/>
    <n v="57.08"/>
    <x v="1"/>
    <n v="22"/>
    <x v="2"/>
    <x v="0"/>
    <x v="1"/>
    <x v="0"/>
  </r>
  <r>
    <n v="63884"/>
    <x v="1"/>
    <x v="46"/>
    <x v="1"/>
    <n v="0"/>
    <n v="0"/>
    <n v="0"/>
    <x v="0"/>
    <x v="0"/>
    <x v="1"/>
    <n v="162.96"/>
    <x v="2"/>
    <n v="39.4"/>
    <x v="0"/>
    <x v="1"/>
    <x v="1"/>
    <x v="0"/>
  </r>
  <r>
    <n v="37893"/>
    <x v="1"/>
    <x v="46"/>
    <x v="1"/>
    <n v="0"/>
    <n v="0"/>
    <n v="0"/>
    <x v="0"/>
    <x v="0"/>
    <x v="1"/>
    <n v="73.5"/>
    <x v="1"/>
    <n v="26.1"/>
    <x v="3"/>
    <x v="0"/>
    <x v="1"/>
    <x v="1"/>
  </r>
  <r>
    <n v="67855"/>
    <x v="1"/>
    <x v="47"/>
    <x v="1"/>
    <n v="0"/>
    <n v="0"/>
    <n v="0"/>
    <x v="0"/>
    <x v="0"/>
    <x v="1"/>
    <n v="95.04"/>
    <x v="1"/>
    <n v="42.4"/>
    <x v="0"/>
    <x v="1"/>
    <x v="1"/>
    <x v="0"/>
  </r>
  <r>
    <n v="25774"/>
    <x v="0"/>
    <x v="48"/>
    <x v="3"/>
    <n v="0"/>
    <n v="0"/>
    <n v="0"/>
    <x v="1"/>
    <x v="0"/>
    <x v="1"/>
    <n v="85.37"/>
    <x v="1"/>
    <n v="33"/>
    <x v="0"/>
    <x v="1"/>
    <x v="1"/>
    <x v="0"/>
  </r>
  <r>
    <n v="19584"/>
    <x v="1"/>
    <x v="49"/>
    <x v="3"/>
    <n v="0"/>
    <n v="0"/>
    <n v="0"/>
    <x v="1"/>
    <x v="0"/>
    <x v="0"/>
    <n v="84.62"/>
    <x v="1"/>
    <n v="19.7"/>
    <x v="2"/>
    <x v="2"/>
    <x v="1"/>
    <x v="2"/>
  </r>
  <r>
    <n v="24447"/>
    <x v="1"/>
    <x v="21"/>
    <x v="1"/>
    <n v="0"/>
    <n v="0"/>
    <n v="0"/>
    <x v="0"/>
    <x v="0"/>
    <x v="1"/>
    <n v="82.67"/>
    <x v="1"/>
    <n v="22.5"/>
    <x v="2"/>
    <x v="1"/>
    <x v="1"/>
    <x v="1"/>
  </r>
  <r>
    <n v="49589"/>
    <x v="1"/>
    <x v="50"/>
    <x v="1"/>
    <n v="0"/>
    <n v="0"/>
    <n v="0"/>
    <x v="0"/>
    <x v="2"/>
    <x v="0"/>
    <n v="57.33"/>
    <x v="1"/>
    <n v="24.6"/>
    <x v="2"/>
    <x v="2"/>
    <x v="1"/>
    <x v="1"/>
  </r>
  <r>
    <n v="17986"/>
    <x v="1"/>
    <x v="4"/>
    <x v="0"/>
    <n v="0"/>
    <n v="1"/>
    <n v="1"/>
    <x v="0"/>
    <x v="1"/>
    <x v="0"/>
    <n v="67.84"/>
    <x v="1"/>
    <n v="25.2"/>
    <x v="3"/>
    <x v="2"/>
    <x v="1"/>
    <x v="0"/>
  </r>
  <r>
    <n v="29217"/>
    <x v="1"/>
    <x v="19"/>
    <x v="0"/>
    <n v="1"/>
    <n v="0"/>
    <n v="1"/>
    <x v="0"/>
    <x v="0"/>
    <x v="1"/>
    <n v="75.7"/>
    <x v="1"/>
    <n v="41.8"/>
    <x v="0"/>
    <x v="3"/>
    <x v="1"/>
    <x v="0"/>
  </r>
  <r>
    <n v="72911"/>
    <x v="1"/>
    <x v="15"/>
    <x v="0"/>
    <n v="1"/>
    <n v="0"/>
    <n v="1"/>
    <x v="0"/>
    <x v="0"/>
    <x v="1"/>
    <n v="129.54"/>
    <x v="1"/>
    <n v="60.9"/>
    <x v="0"/>
    <x v="2"/>
    <x v="1"/>
    <x v="0"/>
  </r>
  <r>
    <n v="47175"/>
    <x v="1"/>
    <x v="3"/>
    <x v="1"/>
    <n v="0"/>
    <n v="0"/>
    <n v="0"/>
    <x v="0"/>
    <x v="0"/>
    <x v="1"/>
    <n v="60.22"/>
    <x v="1"/>
    <n v="31.5"/>
    <x v="0"/>
    <x v="2"/>
    <x v="1"/>
    <x v="0"/>
  </r>
  <r>
    <n v="4057"/>
    <x v="0"/>
    <x v="16"/>
    <x v="0"/>
    <n v="0"/>
    <n v="0"/>
    <n v="0"/>
    <x v="0"/>
    <x v="0"/>
    <x v="0"/>
    <n v="198.21"/>
    <x v="2"/>
    <n v="27.3"/>
    <x v="3"/>
    <x v="0"/>
    <x v="1"/>
    <x v="0"/>
  </r>
  <r>
    <n v="48588"/>
    <x v="1"/>
    <x v="8"/>
    <x v="0"/>
    <n v="0"/>
    <n v="0"/>
    <n v="0"/>
    <x v="0"/>
    <x v="0"/>
    <x v="0"/>
    <n v="109.82"/>
    <x v="1"/>
    <n v="23.7"/>
    <x v="2"/>
    <x v="1"/>
    <x v="1"/>
    <x v="1"/>
  </r>
  <r>
    <n v="70336"/>
    <x v="1"/>
    <x v="51"/>
    <x v="3"/>
    <n v="0"/>
    <n v="0"/>
    <n v="0"/>
    <x v="0"/>
    <x v="0"/>
    <x v="0"/>
    <n v="60.84"/>
    <x v="1"/>
    <n v="24.5"/>
    <x v="2"/>
    <x v="1"/>
    <x v="1"/>
    <x v="2"/>
  </r>
  <r>
    <n v="66767"/>
    <x v="1"/>
    <x v="0"/>
    <x v="0"/>
    <n v="0"/>
    <n v="0"/>
    <n v="0"/>
    <x v="0"/>
    <x v="2"/>
    <x v="1"/>
    <n v="94.61"/>
    <x v="1"/>
    <n v="28.4"/>
    <x v="3"/>
    <x v="2"/>
    <x v="1"/>
    <x v="0"/>
  </r>
  <r>
    <n v="45801"/>
    <x v="1"/>
    <x v="38"/>
    <x v="1"/>
    <n v="0"/>
    <n v="0"/>
    <n v="0"/>
    <x v="1"/>
    <x v="0"/>
    <x v="1"/>
    <n v="97.49"/>
    <x v="1"/>
    <n v="26.9"/>
    <x v="3"/>
    <x v="1"/>
    <x v="1"/>
    <x v="1"/>
  </r>
  <r>
    <n v="36275"/>
    <x v="1"/>
    <x v="10"/>
    <x v="1"/>
    <n v="0"/>
    <n v="0"/>
    <n v="0"/>
    <x v="0"/>
    <x v="0"/>
    <x v="1"/>
    <n v="206.72"/>
    <x v="0"/>
    <n v="26.7"/>
    <x v="3"/>
    <x v="1"/>
    <x v="1"/>
    <x v="0"/>
  </r>
  <r>
    <n v="11577"/>
    <x v="1"/>
    <x v="31"/>
    <x v="0"/>
    <n v="0"/>
    <n v="0"/>
    <n v="0"/>
    <x v="0"/>
    <x v="1"/>
    <x v="1"/>
    <n v="214.45"/>
    <x v="0"/>
    <n v="31.2"/>
    <x v="0"/>
    <x v="1"/>
    <x v="1"/>
    <x v="0"/>
  </r>
  <r>
    <n v="67210"/>
    <x v="0"/>
    <x v="52"/>
    <x v="3"/>
    <n v="0"/>
    <n v="0"/>
    <n v="0"/>
    <x v="0"/>
    <x v="1"/>
    <x v="0"/>
    <n v="82.9"/>
    <x v="1"/>
    <n v="25"/>
    <x v="3"/>
    <x v="3"/>
    <x v="1"/>
    <x v="1"/>
  </r>
  <r>
    <n v="29908"/>
    <x v="1"/>
    <x v="36"/>
    <x v="1"/>
    <n v="0"/>
    <n v="0"/>
    <n v="0"/>
    <x v="0"/>
    <x v="0"/>
    <x v="0"/>
    <n v="103.26"/>
    <x v="1"/>
    <n v="25.4"/>
    <x v="3"/>
    <x v="3"/>
    <x v="1"/>
    <x v="1"/>
  </r>
  <r>
    <n v="45222"/>
    <x v="0"/>
    <x v="20"/>
    <x v="0"/>
    <n v="1"/>
    <n v="0"/>
    <n v="1"/>
    <x v="1"/>
    <x v="0"/>
    <x v="0"/>
    <n v="55.78"/>
    <x v="1"/>
    <n v="27.5"/>
    <x v="3"/>
    <x v="2"/>
    <x v="1"/>
    <x v="0"/>
  </r>
  <r>
    <n v="33759"/>
    <x v="1"/>
    <x v="44"/>
    <x v="2"/>
    <n v="0"/>
    <n v="0"/>
    <n v="0"/>
    <x v="1"/>
    <x v="3"/>
    <x v="0"/>
    <n v="73.739999999999995"/>
    <x v="1"/>
    <n v="16"/>
    <x v="4"/>
    <x v="3"/>
    <x v="1"/>
    <x v="2"/>
  </r>
  <r>
    <n v="40311"/>
    <x v="1"/>
    <x v="20"/>
    <x v="0"/>
    <n v="0"/>
    <n v="0"/>
    <n v="0"/>
    <x v="0"/>
    <x v="0"/>
    <x v="0"/>
    <n v="149.75"/>
    <x v="2"/>
    <n v="27"/>
    <x v="3"/>
    <x v="3"/>
    <x v="1"/>
    <x v="0"/>
  </r>
  <r>
    <n v="26325"/>
    <x v="0"/>
    <x v="43"/>
    <x v="2"/>
    <n v="0"/>
    <n v="0"/>
    <n v="0"/>
    <x v="1"/>
    <x v="2"/>
    <x v="0"/>
    <n v="82.34"/>
    <x v="1"/>
    <n v="31.6"/>
    <x v="0"/>
    <x v="3"/>
    <x v="1"/>
    <x v="0"/>
  </r>
  <r>
    <n v="65460"/>
    <x v="1"/>
    <x v="42"/>
    <x v="3"/>
    <n v="0"/>
    <n v="0"/>
    <n v="0"/>
    <x v="0"/>
    <x v="0"/>
    <x v="1"/>
    <n v="62.6"/>
    <x v="1"/>
    <n v="25.1"/>
    <x v="3"/>
    <x v="0"/>
    <x v="1"/>
    <x v="1"/>
  </r>
  <r>
    <n v="36811"/>
    <x v="1"/>
    <x v="53"/>
    <x v="3"/>
    <n v="0"/>
    <n v="0"/>
    <n v="0"/>
    <x v="1"/>
    <x v="0"/>
    <x v="0"/>
    <n v="94.09"/>
    <x v="1"/>
    <n v="30.9"/>
    <x v="0"/>
    <x v="1"/>
    <x v="1"/>
    <x v="0"/>
  </r>
  <r>
    <n v="71750"/>
    <x v="1"/>
    <x v="39"/>
    <x v="1"/>
    <n v="0"/>
    <n v="0"/>
    <n v="0"/>
    <x v="0"/>
    <x v="0"/>
    <x v="0"/>
    <n v="55.42"/>
    <x v="1"/>
    <n v="24.8"/>
    <x v="2"/>
    <x v="3"/>
    <x v="1"/>
    <x v="1"/>
  </r>
  <r>
    <n v="70970"/>
    <x v="1"/>
    <x v="54"/>
    <x v="2"/>
    <n v="0"/>
    <n v="0"/>
    <n v="0"/>
    <x v="1"/>
    <x v="1"/>
    <x v="0"/>
    <n v="82.18"/>
    <x v="1"/>
    <n v="23.4"/>
    <x v="2"/>
    <x v="3"/>
    <x v="1"/>
    <x v="2"/>
  </r>
  <r>
    <n v="42203"/>
    <x v="0"/>
    <x v="8"/>
    <x v="0"/>
    <n v="0"/>
    <n v="0"/>
    <n v="0"/>
    <x v="0"/>
    <x v="0"/>
    <x v="0"/>
    <n v="117.92"/>
    <x v="1"/>
    <n v="29.4"/>
    <x v="3"/>
    <x v="2"/>
    <x v="1"/>
    <x v="1"/>
  </r>
  <r>
    <n v="55680"/>
    <x v="0"/>
    <x v="55"/>
    <x v="2"/>
    <n v="0"/>
    <n v="0"/>
    <n v="0"/>
    <x v="1"/>
    <x v="3"/>
    <x v="0"/>
    <n v="114.84"/>
    <x v="1"/>
    <n v="18.3"/>
    <x v="4"/>
    <x v="3"/>
    <x v="1"/>
    <x v="1"/>
  </r>
  <r>
    <n v="11014"/>
    <x v="0"/>
    <x v="56"/>
    <x v="2"/>
    <n v="0"/>
    <n v="0"/>
    <n v="0"/>
    <x v="1"/>
    <x v="3"/>
    <x v="1"/>
    <n v="79.17"/>
    <x v="1"/>
    <n v="20"/>
    <x v="2"/>
    <x v="3"/>
    <x v="1"/>
    <x v="2"/>
  </r>
  <r>
    <n v="44338"/>
    <x v="1"/>
    <x v="57"/>
    <x v="2"/>
    <n v="0"/>
    <n v="0"/>
    <n v="0"/>
    <x v="1"/>
    <x v="3"/>
    <x v="1"/>
    <n v="110.63"/>
    <x v="1"/>
    <n v="19.5"/>
    <x v="2"/>
    <x v="3"/>
    <x v="1"/>
    <x v="1"/>
  </r>
  <r>
    <n v="20980"/>
    <x v="0"/>
    <x v="0"/>
    <x v="0"/>
    <n v="0"/>
    <n v="0"/>
    <n v="0"/>
    <x v="0"/>
    <x v="0"/>
    <x v="0"/>
    <n v="190.7"/>
    <x v="2"/>
    <n v="36"/>
    <x v="0"/>
    <x v="0"/>
    <x v="1"/>
    <x v="0"/>
  </r>
  <r>
    <n v="34974"/>
    <x v="1"/>
    <x v="58"/>
    <x v="3"/>
    <n v="0"/>
    <n v="0"/>
    <n v="0"/>
    <x v="1"/>
    <x v="0"/>
    <x v="1"/>
    <n v="79.81"/>
    <x v="1"/>
    <n v="27.7"/>
    <x v="3"/>
    <x v="3"/>
    <x v="1"/>
    <x v="1"/>
  </r>
  <r>
    <n v="71379"/>
    <x v="1"/>
    <x v="30"/>
    <x v="1"/>
    <n v="0"/>
    <n v="0"/>
    <n v="0"/>
    <x v="0"/>
    <x v="2"/>
    <x v="0"/>
    <n v="113.63"/>
    <x v="1"/>
    <n v="27.5"/>
    <x v="3"/>
    <x v="2"/>
    <x v="1"/>
    <x v="1"/>
  </r>
  <r>
    <n v="58261"/>
    <x v="1"/>
    <x v="32"/>
    <x v="0"/>
    <n v="0"/>
    <n v="0"/>
    <n v="0"/>
    <x v="0"/>
    <x v="0"/>
    <x v="1"/>
    <n v="141.24"/>
    <x v="2"/>
    <n v="28.5"/>
    <x v="3"/>
    <x v="1"/>
    <x v="1"/>
    <x v="0"/>
  </r>
  <r>
    <n v="67318"/>
    <x v="0"/>
    <x v="20"/>
    <x v="0"/>
    <n v="1"/>
    <n v="0"/>
    <n v="1"/>
    <x v="0"/>
    <x v="2"/>
    <x v="1"/>
    <n v="56.96"/>
    <x v="1"/>
    <n v="26.8"/>
    <x v="3"/>
    <x v="2"/>
    <x v="1"/>
    <x v="0"/>
  </r>
  <r>
    <n v="28526"/>
    <x v="0"/>
    <x v="7"/>
    <x v="0"/>
    <n v="0"/>
    <n v="0"/>
    <n v="0"/>
    <x v="0"/>
    <x v="1"/>
    <x v="1"/>
    <n v="203.04"/>
    <x v="0"/>
    <n v="33.6"/>
    <x v="0"/>
    <x v="1"/>
    <x v="1"/>
    <x v="0"/>
  </r>
  <r>
    <n v="8831"/>
    <x v="1"/>
    <x v="20"/>
    <x v="0"/>
    <n v="0"/>
    <n v="0"/>
    <n v="0"/>
    <x v="0"/>
    <x v="0"/>
    <x v="1"/>
    <n v="94.3"/>
    <x v="1"/>
    <n v="29.1"/>
    <x v="3"/>
    <x v="3"/>
    <x v="1"/>
    <x v="1"/>
  </r>
  <r>
    <n v="65199"/>
    <x v="1"/>
    <x v="37"/>
    <x v="1"/>
    <n v="0"/>
    <n v="0"/>
    <n v="0"/>
    <x v="0"/>
    <x v="1"/>
    <x v="0"/>
    <n v="81.510000000000005"/>
    <x v="1"/>
    <n v="28.5"/>
    <x v="3"/>
    <x v="3"/>
    <x v="1"/>
    <x v="1"/>
  </r>
  <r>
    <n v="43454"/>
    <x v="1"/>
    <x v="9"/>
    <x v="0"/>
    <n v="0"/>
    <n v="0"/>
    <n v="0"/>
    <x v="1"/>
    <x v="1"/>
    <x v="0"/>
    <n v="137.74"/>
    <x v="1"/>
    <n v="34.9"/>
    <x v="0"/>
    <x v="0"/>
    <x v="1"/>
    <x v="0"/>
  </r>
  <r>
    <n v="7282"/>
    <x v="0"/>
    <x v="50"/>
    <x v="1"/>
    <n v="0"/>
    <n v="0"/>
    <n v="0"/>
    <x v="0"/>
    <x v="0"/>
    <x v="1"/>
    <n v="81.84"/>
    <x v="1"/>
    <n v="25.1"/>
    <x v="3"/>
    <x v="1"/>
    <x v="1"/>
    <x v="1"/>
  </r>
  <r>
    <n v="18518"/>
    <x v="0"/>
    <x v="32"/>
    <x v="0"/>
    <n v="0"/>
    <n v="0"/>
    <n v="0"/>
    <x v="0"/>
    <x v="0"/>
    <x v="1"/>
    <n v="242.3"/>
    <x v="0"/>
    <n v="35.299999999999997"/>
    <x v="0"/>
    <x v="2"/>
    <x v="1"/>
    <x v="0"/>
  </r>
  <r>
    <n v="41648"/>
    <x v="0"/>
    <x v="52"/>
    <x v="3"/>
    <n v="0"/>
    <n v="0"/>
    <n v="0"/>
    <x v="0"/>
    <x v="0"/>
    <x v="1"/>
    <n v="102.64"/>
    <x v="1"/>
    <n v="26.4"/>
    <x v="3"/>
    <x v="2"/>
    <x v="1"/>
    <x v="1"/>
  </r>
  <r>
    <n v="49003"/>
    <x v="0"/>
    <x v="34"/>
    <x v="1"/>
    <n v="0"/>
    <n v="0"/>
    <n v="0"/>
    <x v="0"/>
    <x v="0"/>
    <x v="0"/>
    <n v="146.01"/>
    <x v="2"/>
    <n v="31.5"/>
    <x v="0"/>
    <x v="2"/>
    <x v="1"/>
    <x v="0"/>
  </r>
  <r>
    <n v="16371"/>
    <x v="1"/>
    <x v="55"/>
    <x v="2"/>
    <n v="0"/>
    <n v="0"/>
    <n v="0"/>
    <x v="1"/>
    <x v="3"/>
    <x v="0"/>
    <n v="75.42"/>
    <x v="1"/>
    <n v="40.1"/>
    <x v="0"/>
    <x v="3"/>
    <x v="1"/>
    <x v="0"/>
  </r>
  <r>
    <n v="42807"/>
    <x v="0"/>
    <x v="33"/>
    <x v="1"/>
    <n v="0"/>
    <n v="0"/>
    <n v="0"/>
    <x v="0"/>
    <x v="2"/>
    <x v="0"/>
    <n v="220.49"/>
    <x v="0"/>
    <n v="43.1"/>
    <x v="0"/>
    <x v="3"/>
    <x v="1"/>
    <x v="0"/>
  </r>
  <r>
    <n v="40181"/>
    <x v="1"/>
    <x v="59"/>
    <x v="3"/>
    <n v="0"/>
    <n v="0"/>
    <n v="0"/>
    <x v="0"/>
    <x v="0"/>
    <x v="0"/>
    <n v="61.45"/>
    <x v="1"/>
    <n v="36.700000000000003"/>
    <x v="0"/>
    <x v="2"/>
    <x v="1"/>
    <x v="0"/>
  </r>
  <r>
    <n v="66174"/>
    <x v="0"/>
    <x v="41"/>
    <x v="1"/>
    <n v="0"/>
    <n v="0"/>
    <n v="0"/>
    <x v="0"/>
    <x v="1"/>
    <x v="1"/>
    <n v="88.19"/>
    <x v="1"/>
    <n v="29.3"/>
    <x v="3"/>
    <x v="0"/>
    <x v="1"/>
    <x v="1"/>
  </r>
  <r>
    <n v="45538"/>
    <x v="1"/>
    <x v="34"/>
    <x v="1"/>
    <n v="0"/>
    <n v="0"/>
    <n v="0"/>
    <x v="0"/>
    <x v="1"/>
    <x v="1"/>
    <n v="115.22"/>
    <x v="1"/>
    <n v="21.2"/>
    <x v="2"/>
    <x v="3"/>
    <x v="1"/>
    <x v="1"/>
  </r>
  <r>
    <n v="6319"/>
    <x v="1"/>
    <x v="4"/>
    <x v="0"/>
    <n v="0"/>
    <n v="0"/>
    <n v="0"/>
    <x v="0"/>
    <x v="0"/>
    <x v="0"/>
    <n v="97.93"/>
    <x v="1"/>
    <n v="31.2"/>
    <x v="0"/>
    <x v="3"/>
    <x v="1"/>
    <x v="0"/>
  </r>
  <r>
    <n v="68249"/>
    <x v="1"/>
    <x v="52"/>
    <x v="3"/>
    <n v="0"/>
    <n v="0"/>
    <n v="0"/>
    <x v="0"/>
    <x v="0"/>
    <x v="1"/>
    <n v="85.6"/>
    <x v="1"/>
    <n v="21.4"/>
    <x v="2"/>
    <x v="3"/>
    <x v="1"/>
    <x v="2"/>
  </r>
  <r>
    <n v="55232"/>
    <x v="1"/>
    <x v="38"/>
    <x v="1"/>
    <n v="0"/>
    <n v="0"/>
    <n v="0"/>
    <x v="0"/>
    <x v="0"/>
    <x v="1"/>
    <n v="79.83"/>
    <x v="1"/>
    <n v="27.9"/>
    <x v="3"/>
    <x v="2"/>
    <x v="1"/>
    <x v="1"/>
  </r>
  <r>
    <n v="11120"/>
    <x v="1"/>
    <x v="9"/>
    <x v="0"/>
    <n v="1"/>
    <n v="0"/>
    <n v="1"/>
    <x v="0"/>
    <x v="0"/>
    <x v="0"/>
    <n v="218.46"/>
    <x v="0"/>
    <n v="34.299999999999997"/>
    <x v="0"/>
    <x v="1"/>
    <x v="1"/>
    <x v="0"/>
  </r>
  <r>
    <n v="41940"/>
    <x v="0"/>
    <x v="15"/>
    <x v="0"/>
    <n v="0"/>
    <n v="1"/>
    <n v="1"/>
    <x v="0"/>
    <x v="0"/>
    <x v="1"/>
    <n v="62.2"/>
    <x v="1"/>
    <n v="31"/>
    <x v="0"/>
    <x v="0"/>
    <x v="1"/>
    <x v="0"/>
  </r>
  <r>
    <n v="72214"/>
    <x v="0"/>
    <x v="1"/>
    <x v="0"/>
    <n v="0"/>
    <n v="0"/>
    <n v="0"/>
    <x v="0"/>
    <x v="1"/>
    <x v="0"/>
    <n v="69.150000000000006"/>
    <x v="1"/>
    <n v="27.7"/>
    <x v="3"/>
    <x v="0"/>
    <x v="1"/>
    <x v="0"/>
  </r>
  <r>
    <n v="37089"/>
    <x v="1"/>
    <x v="46"/>
    <x v="1"/>
    <n v="1"/>
    <n v="0"/>
    <n v="1"/>
    <x v="0"/>
    <x v="1"/>
    <x v="1"/>
    <n v="127.71"/>
    <x v="1"/>
    <n v="36"/>
    <x v="0"/>
    <x v="1"/>
    <x v="1"/>
    <x v="0"/>
  </r>
  <r>
    <n v="68614"/>
    <x v="1"/>
    <x v="22"/>
    <x v="1"/>
    <n v="0"/>
    <n v="0"/>
    <n v="0"/>
    <x v="0"/>
    <x v="0"/>
    <x v="1"/>
    <n v="216.7"/>
    <x v="0"/>
    <n v="38.700000000000003"/>
    <x v="0"/>
    <x v="0"/>
    <x v="1"/>
    <x v="0"/>
  </r>
  <r>
    <n v="1686"/>
    <x v="1"/>
    <x v="60"/>
    <x v="3"/>
    <n v="0"/>
    <n v="0"/>
    <n v="0"/>
    <x v="1"/>
    <x v="0"/>
    <x v="0"/>
    <n v="71.89"/>
    <x v="1"/>
    <n v="27.6"/>
    <x v="3"/>
    <x v="1"/>
    <x v="1"/>
    <x v="1"/>
  </r>
  <r>
    <n v="22284"/>
    <x v="0"/>
    <x v="58"/>
    <x v="3"/>
    <n v="0"/>
    <n v="0"/>
    <n v="0"/>
    <x v="1"/>
    <x v="0"/>
    <x v="1"/>
    <n v="103.56"/>
    <x v="1"/>
    <n v="25.1"/>
    <x v="3"/>
    <x v="3"/>
    <x v="1"/>
    <x v="1"/>
  </r>
  <r>
    <n v="39038"/>
    <x v="0"/>
    <x v="61"/>
    <x v="2"/>
    <n v="0"/>
    <n v="0"/>
    <n v="0"/>
    <x v="1"/>
    <x v="3"/>
    <x v="1"/>
    <n v="79.03"/>
    <x v="1"/>
    <n v="16.5"/>
    <x v="4"/>
    <x v="3"/>
    <x v="1"/>
    <x v="2"/>
  </r>
  <r>
    <n v="21956"/>
    <x v="1"/>
    <x v="58"/>
    <x v="3"/>
    <n v="0"/>
    <n v="0"/>
    <n v="0"/>
    <x v="1"/>
    <x v="0"/>
    <x v="0"/>
    <n v="69.94"/>
    <x v="1"/>
    <n v="22.8"/>
    <x v="2"/>
    <x v="3"/>
    <x v="1"/>
    <x v="2"/>
  </r>
  <r>
    <n v="52134"/>
    <x v="0"/>
    <x v="37"/>
    <x v="1"/>
    <n v="0"/>
    <n v="0"/>
    <n v="0"/>
    <x v="0"/>
    <x v="0"/>
    <x v="1"/>
    <n v="90.12"/>
    <x v="1"/>
    <n v="35.4"/>
    <x v="0"/>
    <x v="3"/>
    <x v="1"/>
    <x v="0"/>
  </r>
  <r>
    <n v="30171"/>
    <x v="0"/>
    <x v="52"/>
    <x v="3"/>
    <n v="0"/>
    <n v="0"/>
    <n v="0"/>
    <x v="1"/>
    <x v="2"/>
    <x v="0"/>
    <n v="95.1"/>
    <x v="1"/>
    <n v="24.3"/>
    <x v="2"/>
    <x v="0"/>
    <x v="1"/>
    <x v="2"/>
  </r>
  <r>
    <n v="4480"/>
    <x v="0"/>
    <x v="25"/>
    <x v="0"/>
    <n v="0"/>
    <n v="0"/>
    <n v="0"/>
    <x v="0"/>
    <x v="0"/>
    <x v="1"/>
    <n v="234.58"/>
    <x v="0"/>
    <n v="34.299999999999997"/>
    <x v="0"/>
    <x v="0"/>
    <x v="1"/>
    <x v="0"/>
  </r>
  <r>
    <n v="2982"/>
    <x v="1"/>
    <x v="15"/>
    <x v="0"/>
    <n v="1"/>
    <n v="0"/>
    <n v="1"/>
    <x v="0"/>
    <x v="0"/>
    <x v="1"/>
    <n v="235.85"/>
    <x v="0"/>
    <n v="40.1"/>
    <x v="0"/>
    <x v="1"/>
    <x v="1"/>
    <x v="0"/>
  </r>
  <r>
    <n v="65535"/>
    <x v="0"/>
    <x v="45"/>
    <x v="2"/>
    <n v="0"/>
    <n v="0"/>
    <n v="0"/>
    <x v="1"/>
    <x v="3"/>
    <x v="1"/>
    <n v="78.05"/>
    <x v="1"/>
    <n v="25.7"/>
    <x v="3"/>
    <x v="3"/>
    <x v="1"/>
    <x v="1"/>
  </r>
  <r>
    <n v="29865"/>
    <x v="1"/>
    <x v="62"/>
    <x v="3"/>
    <n v="0"/>
    <n v="0"/>
    <n v="0"/>
    <x v="1"/>
    <x v="0"/>
    <x v="1"/>
    <n v="89.44"/>
    <x v="1"/>
    <n v="21.9"/>
    <x v="2"/>
    <x v="2"/>
    <x v="1"/>
    <x v="2"/>
  </r>
  <r>
    <n v="54918"/>
    <x v="1"/>
    <x v="63"/>
    <x v="3"/>
    <n v="0"/>
    <n v="0"/>
    <n v="0"/>
    <x v="1"/>
    <x v="0"/>
    <x v="1"/>
    <n v="111.38"/>
    <x v="1"/>
    <n v="38.4"/>
    <x v="0"/>
    <x v="2"/>
    <x v="1"/>
    <x v="0"/>
  </r>
  <r>
    <n v="59368"/>
    <x v="1"/>
    <x v="9"/>
    <x v="0"/>
    <n v="0"/>
    <n v="0"/>
    <n v="0"/>
    <x v="0"/>
    <x v="0"/>
    <x v="0"/>
    <n v="243.5"/>
    <x v="0"/>
    <n v="26.1"/>
    <x v="3"/>
    <x v="1"/>
    <x v="1"/>
    <x v="0"/>
  </r>
  <r>
    <n v="65836"/>
    <x v="1"/>
    <x v="9"/>
    <x v="0"/>
    <n v="1"/>
    <n v="0"/>
    <n v="1"/>
    <x v="0"/>
    <x v="0"/>
    <x v="0"/>
    <n v="182.2"/>
    <x v="2"/>
    <n v="30.5"/>
    <x v="0"/>
    <x v="0"/>
    <x v="1"/>
    <x v="0"/>
  </r>
  <r>
    <n v="21130"/>
    <x v="0"/>
    <x v="64"/>
    <x v="3"/>
    <n v="0"/>
    <n v="0"/>
    <n v="0"/>
    <x v="0"/>
    <x v="1"/>
    <x v="0"/>
    <n v="229.92"/>
    <x v="0"/>
    <n v="25.9"/>
    <x v="3"/>
    <x v="2"/>
    <x v="1"/>
    <x v="0"/>
  </r>
  <r>
    <n v="1703"/>
    <x v="1"/>
    <x v="17"/>
    <x v="1"/>
    <n v="0"/>
    <n v="0"/>
    <n v="0"/>
    <x v="0"/>
    <x v="0"/>
    <x v="0"/>
    <n v="82.24"/>
    <x v="1"/>
    <n v="54.7"/>
    <x v="0"/>
    <x v="0"/>
    <x v="1"/>
    <x v="0"/>
  </r>
  <r>
    <n v="16934"/>
    <x v="1"/>
    <x v="33"/>
    <x v="1"/>
    <n v="0"/>
    <n v="0"/>
    <n v="0"/>
    <x v="0"/>
    <x v="1"/>
    <x v="1"/>
    <n v="89.84"/>
    <x v="1"/>
    <n v="29.9"/>
    <x v="3"/>
    <x v="3"/>
    <x v="1"/>
    <x v="1"/>
  </r>
  <r>
    <n v="28799"/>
    <x v="0"/>
    <x v="61"/>
    <x v="2"/>
    <n v="0"/>
    <n v="0"/>
    <n v="0"/>
    <x v="1"/>
    <x v="3"/>
    <x v="1"/>
    <n v="90.69"/>
    <x v="1"/>
    <n v="18.600000000000001"/>
    <x v="2"/>
    <x v="3"/>
    <x v="1"/>
    <x v="2"/>
  </r>
  <r>
    <n v="32689"/>
    <x v="1"/>
    <x v="22"/>
    <x v="1"/>
    <n v="0"/>
    <n v="0"/>
    <n v="0"/>
    <x v="0"/>
    <x v="0"/>
    <x v="0"/>
    <n v="84.38"/>
    <x v="1"/>
    <n v="27.1"/>
    <x v="3"/>
    <x v="3"/>
    <x v="1"/>
    <x v="1"/>
  </r>
  <r>
    <n v="56357"/>
    <x v="1"/>
    <x v="18"/>
    <x v="0"/>
    <n v="0"/>
    <n v="1"/>
    <n v="1"/>
    <x v="1"/>
    <x v="0"/>
    <x v="0"/>
    <n v="215.6"/>
    <x v="0"/>
    <n v="24.9"/>
    <x v="2"/>
    <x v="1"/>
    <x v="1"/>
    <x v="0"/>
  </r>
  <r>
    <n v="18051"/>
    <x v="1"/>
    <x v="10"/>
    <x v="1"/>
    <n v="0"/>
    <n v="0"/>
    <n v="0"/>
    <x v="0"/>
    <x v="2"/>
    <x v="1"/>
    <n v="91.61"/>
    <x v="1"/>
    <n v="25.2"/>
    <x v="3"/>
    <x v="1"/>
    <x v="1"/>
    <x v="1"/>
  </r>
  <r>
    <n v="40840"/>
    <x v="1"/>
    <x v="3"/>
    <x v="1"/>
    <n v="0"/>
    <n v="0"/>
    <n v="0"/>
    <x v="0"/>
    <x v="0"/>
    <x v="1"/>
    <n v="138.16"/>
    <x v="1"/>
    <n v="19.399999999999999"/>
    <x v="2"/>
    <x v="1"/>
    <x v="1"/>
    <x v="1"/>
  </r>
  <r>
    <n v="10449"/>
    <x v="1"/>
    <x v="65"/>
    <x v="3"/>
    <n v="0"/>
    <n v="0"/>
    <n v="0"/>
    <x v="0"/>
    <x v="0"/>
    <x v="0"/>
    <n v="75.23"/>
    <x v="1"/>
    <n v="29"/>
    <x v="3"/>
    <x v="1"/>
    <x v="1"/>
    <x v="1"/>
  </r>
  <r>
    <n v="38805"/>
    <x v="1"/>
    <x v="46"/>
    <x v="1"/>
    <n v="0"/>
    <n v="0"/>
    <n v="0"/>
    <x v="0"/>
    <x v="0"/>
    <x v="1"/>
    <n v="75.180000000000007"/>
    <x v="1"/>
    <n v="48.2"/>
    <x v="0"/>
    <x v="0"/>
    <x v="1"/>
    <x v="0"/>
  </r>
  <r>
    <n v="31091"/>
    <x v="0"/>
    <x v="66"/>
    <x v="3"/>
    <n v="0"/>
    <n v="1"/>
    <n v="1"/>
    <x v="0"/>
    <x v="0"/>
    <x v="0"/>
    <n v="106.23"/>
    <x v="1"/>
    <s v="N/A"/>
    <x v="1"/>
    <x v="0"/>
    <x v="1"/>
    <x v="0"/>
  </r>
  <r>
    <n v="45053"/>
    <x v="0"/>
    <x v="12"/>
    <x v="0"/>
    <n v="0"/>
    <n v="0"/>
    <n v="0"/>
    <x v="0"/>
    <x v="2"/>
    <x v="0"/>
    <n v="239.64"/>
    <x v="0"/>
    <n v="34.6"/>
    <x v="0"/>
    <x v="0"/>
    <x v="1"/>
    <x v="0"/>
  </r>
  <r>
    <n v="61837"/>
    <x v="1"/>
    <x v="32"/>
    <x v="0"/>
    <n v="0"/>
    <n v="0"/>
    <n v="0"/>
    <x v="0"/>
    <x v="1"/>
    <x v="0"/>
    <n v="58.95"/>
    <x v="1"/>
    <n v="24.6"/>
    <x v="2"/>
    <x v="1"/>
    <x v="1"/>
    <x v="0"/>
  </r>
  <r>
    <n v="9487"/>
    <x v="1"/>
    <x v="53"/>
    <x v="3"/>
    <n v="0"/>
    <n v="0"/>
    <n v="0"/>
    <x v="1"/>
    <x v="0"/>
    <x v="0"/>
    <n v="99.92"/>
    <x v="1"/>
    <n v="25.8"/>
    <x v="3"/>
    <x v="1"/>
    <x v="1"/>
    <x v="1"/>
  </r>
  <r>
    <n v="49713"/>
    <x v="0"/>
    <x v="35"/>
    <x v="0"/>
    <n v="0"/>
    <n v="0"/>
    <n v="0"/>
    <x v="0"/>
    <x v="0"/>
    <x v="1"/>
    <n v="116.23"/>
    <x v="1"/>
    <n v="26.1"/>
    <x v="3"/>
    <x v="1"/>
    <x v="1"/>
    <x v="0"/>
  </r>
  <r>
    <n v="17608"/>
    <x v="1"/>
    <x v="39"/>
    <x v="1"/>
    <n v="0"/>
    <n v="0"/>
    <n v="0"/>
    <x v="0"/>
    <x v="2"/>
    <x v="0"/>
    <n v="118.82"/>
    <x v="1"/>
    <n v="29"/>
    <x v="3"/>
    <x v="0"/>
    <x v="1"/>
    <x v="1"/>
  </r>
  <r>
    <n v="28102"/>
    <x v="1"/>
    <x v="51"/>
    <x v="3"/>
    <n v="0"/>
    <n v="0"/>
    <n v="0"/>
    <x v="1"/>
    <x v="0"/>
    <x v="1"/>
    <n v="66.3"/>
    <x v="1"/>
    <n v="27.2"/>
    <x v="3"/>
    <x v="1"/>
    <x v="1"/>
    <x v="1"/>
  </r>
  <r>
    <n v="1506"/>
    <x v="1"/>
    <x v="22"/>
    <x v="1"/>
    <n v="0"/>
    <n v="0"/>
    <n v="0"/>
    <x v="1"/>
    <x v="2"/>
    <x v="0"/>
    <n v="101.41"/>
    <x v="1"/>
    <n v="20.7"/>
    <x v="2"/>
    <x v="2"/>
    <x v="1"/>
    <x v="1"/>
  </r>
  <r>
    <n v="28333"/>
    <x v="1"/>
    <x v="4"/>
    <x v="0"/>
    <n v="1"/>
    <n v="1"/>
    <n v="1"/>
    <x v="0"/>
    <x v="1"/>
    <x v="0"/>
    <n v="200.28"/>
    <x v="0"/>
    <n v="30"/>
    <x v="0"/>
    <x v="0"/>
    <x v="1"/>
    <x v="0"/>
  </r>
  <r>
    <n v="62608"/>
    <x v="1"/>
    <x v="36"/>
    <x v="1"/>
    <n v="0"/>
    <n v="0"/>
    <n v="0"/>
    <x v="0"/>
    <x v="0"/>
    <x v="0"/>
    <n v="136.80000000000001"/>
    <x v="1"/>
    <n v="37.299999999999997"/>
    <x v="0"/>
    <x v="1"/>
    <x v="1"/>
    <x v="0"/>
  </r>
  <r>
    <n v="40670"/>
    <x v="1"/>
    <x v="49"/>
    <x v="3"/>
    <n v="0"/>
    <n v="0"/>
    <n v="0"/>
    <x v="1"/>
    <x v="0"/>
    <x v="1"/>
    <n v="96.57"/>
    <x v="1"/>
    <n v="34.1"/>
    <x v="0"/>
    <x v="1"/>
    <x v="1"/>
    <x v="0"/>
  </r>
  <r>
    <n v="4630"/>
    <x v="1"/>
    <x v="14"/>
    <x v="0"/>
    <n v="0"/>
    <n v="0"/>
    <n v="0"/>
    <x v="0"/>
    <x v="0"/>
    <x v="1"/>
    <n v="66.42"/>
    <x v="1"/>
    <n v="23.6"/>
    <x v="2"/>
    <x v="1"/>
    <x v="1"/>
    <x v="0"/>
  </r>
  <r>
    <n v="21284"/>
    <x v="1"/>
    <x v="42"/>
    <x v="3"/>
    <n v="0"/>
    <n v="0"/>
    <n v="0"/>
    <x v="0"/>
    <x v="0"/>
    <x v="0"/>
    <n v="98.09"/>
    <x v="1"/>
    <n v="25.2"/>
    <x v="3"/>
    <x v="2"/>
    <x v="1"/>
    <x v="1"/>
  </r>
  <r>
    <n v="49421"/>
    <x v="1"/>
    <x v="32"/>
    <x v="0"/>
    <n v="1"/>
    <n v="0"/>
    <n v="1"/>
    <x v="0"/>
    <x v="0"/>
    <x v="1"/>
    <n v="205.23"/>
    <x v="0"/>
    <n v="39.5"/>
    <x v="0"/>
    <x v="1"/>
    <x v="1"/>
    <x v="0"/>
  </r>
  <r>
    <n v="5973"/>
    <x v="0"/>
    <x v="34"/>
    <x v="1"/>
    <n v="0"/>
    <n v="0"/>
    <n v="0"/>
    <x v="0"/>
    <x v="0"/>
    <x v="0"/>
    <n v="86.78"/>
    <x v="1"/>
    <n v="23.5"/>
    <x v="2"/>
    <x v="2"/>
    <x v="1"/>
    <x v="1"/>
  </r>
  <r>
    <n v="42996"/>
    <x v="1"/>
    <x v="67"/>
    <x v="1"/>
    <n v="0"/>
    <n v="0"/>
    <n v="0"/>
    <x v="1"/>
    <x v="2"/>
    <x v="1"/>
    <n v="126.82"/>
    <x v="1"/>
    <n v="23.3"/>
    <x v="2"/>
    <x v="1"/>
    <x v="1"/>
    <x v="1"/>
  </r>
  <r>
    <n v="66333"/>
    <x v="0"/>
    <x v="17"/>
    <x v="1"/>
    <n v="0"/>
    <n v="0"/>
    <n v="0"/>
    <x v="0"/>
    <x v="1"/>
    <x v="0"/>
    <n v="78.400000000000006"/>
    <x v="1"/>
    <n v="64.8"/>
    <x v="0"/>
    <x v="1"/>
    <x v="1"/>
    <x v="0"/>
  </r>
  <r>
    <n v="46785"/>
    <x v="1"/>
    <x v="60"/>
    <x v="3"/>
    <n v="0"/>
    <n v="0"/>
    <n v="0"/>
    <x v="0"/>
    <x v="0"/>
    <x v="0"/>
    <n v="63.69"/>
    <x v="1"/>
    <n v="28.1"/>
    <x v="3"/>
    <x v="2"/>
    <x v="1"/>
    <x v="1"/>
  </r>
  <r>
    <n v="54312"/>
    <x v="1"/>
    <x v="25"/>
    <x v="0"/>
    <n v="1"/>
    <n v="0"/>
    <n v="1"/>
    <x v="0"/>
    <x v="1"/>
    <x v="0"/>
    <n v="209.58"/>
    <x v="0"/>
    <s v="N/A"/>
    <x v="1"/>
    <x v="1"/>
    <x v="1"/>
    <x v="0"/>
  </r>
  <r>
    <n v="21408"/>
    <x v="1"/>
    <x v="26"/>
    <x v="1"/>
    <n v="0"/>
    <n v="0"/>
    <n v="0"/>
    <x v="0"/>
    <x v="1"/>
    <x v="1"/>
    <n v="89.86"/>
    <x v="1"/>
    <n v="24.4"/>
    <x v="2"/>
    <x v="1"/>
    <x v="1"/>
    <x v="2"/>
  </r>
  <r>
    <n v="49916"/>
    <x v="0"/>
    <x v="25"/>
    <x v="0"/>
    <n v="0"/>
    <n v="0"/>
    <n v="0"/>
    <x v="0"/>
    <x v="0"/>
    <x v="1"/>
    <n v="110.99"/>
    <x v="1"/>
    <n v="29.8"/>
    <x v="3"/>
    <x v="0"/>
    <x v="1"/>
    <x v="0"/>
  </r>
  <r>
    <n v="7559"/>
    <x v="1"/>
    <x v="68"/>
    <x v="2"/>
    <n v="0"/>
    <n v="0"/>
    <n v="0"/>
    <x v="1"/>
    <x v="3"/>
    <x v="0"/>
    <n v="83.82"/>
    <x v="1"/>
    <n v="24.9"/>
    <x v="2"/>
    <x v="3"/>
    <x v="1"/>
    <x v="2"/>
  </r>
  <r>
    <n v="71038"/>
    <x v="0"/>
    <x v="66"/>
    <x v="3"/>
    <n v="0"/>
    <n v="0"/>
    <n v="0"/>
    <x v="0"/>
    <x v="0"/>
    <x v="0"/>
    <n v="137.96"/>
    <x v="1"/>
    <n v="35.1"/>
    <x v="0"/>
    <x v="3"/>
    <x v="1"/>
    <x v="0"/>
  </r>
  <r>
    <n v="69037"/>
    <x v="1"/>
    <x v="23"/>
    <x v="0"/>
    <n v="0"/>
    <n v="0"/>
    <n v="0"/>
    <x v="0"/>
    <x v="0"/>
    <x v="1"/>
    <n v="210.78"/>
    <x v="0"/>
    <n v="32.299999999999997"/>
    <x v="0"/>
    <x v="0"/>
    <x v="1"/>
    <x v="0"/>
  </r>
  <r>
    <n v="58617"/>
    <x v="1"/>
    <x v="34"/>
    <x v="1"/>
    <n v="0"/>
    <n v="0"/>
    <n v="0"/>
    <x v="0"/>
    <x v="1"/>
    <x v="1"/>
    <n v="118.89"/>
    <x v="1"/>
    <n v="43.6"/>
    <x v="0"/>
    <x v="1"/>
    <x v="1"/>
    <x v="0"/>
  </r>
  <r>
    <n v="69064"/>
    <x v="1"/>
    <x v="15"/>
    <x v="0"/>
    <n v="0"/>
    <n v="0"/>
    <n v="0"/>
    <x v="1"/>
    <x v="1"/>
    <x v="1"/>
    <n v="72.55"/>
    <x v="1"/>
    <n v="21"/>
    <x v="2"/>
    <x v="1"/>
    <x v="1"/>
    <x v="1"/>
  </r>
  <r>
    <n v="9404"/>
    <x v="1"/>
    <x v="50"/>
    <x v="1"/>
    <n v="0"/>
    <n v="0"/>
    <n v="0"/>
    <x v="0"/>
    <x v="0"/>
    <x v="1"/>
    <n v="107.41"/>
    <x v="1"/>
    <n v="47.3"/>
    <x v="0"/>
    <x v="1"/>
    <x v="1"/>
    <x v="0"/>
  </r>
  <r>
    <n v="8171"/>
    <x v="1"/>
    <x v="56"/>
    <x v="2"/>
    <n v="0"/>
    <n v="0"/>
    <n v="0"/>
    <x v="1"/>
    <x v="3"/>
    <x v="1"/>
    <n v="93.25"/>
    <x v="1"/>
    <n v="16.600000000000001"/>
    <x v="4"/>
    <x v="3"/>
    <x v="1"/>
    <x v="2"/>
  </r>
  <r>
    <n v="28286"/>
    <x v="0"/>
    <x v="50"/>
    <x v="1"/>
    <n v="0"/>
    <n v="0"/>
    <n v="0"/>
    <x v="0"/>
    <x v="0"/>
    <x v="1"/>
    <n v="74.91"/>
    <x v="1"/>
    <n v="37.5"/>
    <x v="0"/>
    <x v="1"/>
    <x v="1"/>
    <x v="0"/>
  </r>
  <r>
    <n v="43232"/>
    <x v="1"/>
    <x v="63"/>
    <x v="3"/>
    <n v="0"/>
    <n v="0"/>
    <n v="0"/>
    <x v="1"/>
    <x v="0"/>
    <x v="0"/>
    <n v="80.05"/>
    <x v="1"/>
    <n v="24.2"/>
    <x v="2"/>
    <x v="1"/>
    <x v="1"/>
    <x v="2"/>
  </r>
  <r>
    <n v="10159"/>
    <x v="0"/>
    <x v="69"/>
    <x v="1"/>
    <n v="0"/>
    <n v="0"/>
    <n v="0"/>
    <x v="0"/>
    <x v="0"/>
    <x v="0"/>
    <n v="99.8"/>
    <x v="1"/>
    <n v="31.6"/>
    <x v="0"/>
    <x v="1"/>
    <x v="1"/>
    <x v="0"/>
  </r>
  <r>
    <n v="34402"/>
    <x v="1"/>
    <x v="53"/>
    <x v="3"/>
    <n v="0"/>
    <n v="0"/>
    <n v="0"/>
    <x v="0"/>
    <x v="0"/>
    <x v="1"/>
    <n v="91.97"/>
    <x v="1"/>
    <n v="21.6"/>
    <x v="2"/>
    <x v="0"/>
    <x v="1"/>
    <x v="2"/>
  </r>
  <r>
    <n v="58282"/>
    <x v="1"/>
    <x v="37"/>
    <x v="1"/>
    <n v="0"/>
    <n v="0"/>
    <n v="0"/>
    <x v="0"/>
    <x v="2"/>
    <x v="1"/>
    <n v="64.400000000000006"/>
    <x v="1"/>
    <n v="31"/>
    <x v="0"/>
    <x v="2"/>
    <x v="1"/>
    <x v="0"/>
  </r>
  <r>
    <n v="64489"/>
    <x v="0"/>
    <x v="29"/>
    <x v="0"/>
    <n v="0"/>
    <n v="0"/>
    <n v="0"/>
    <x v="0"/>
    <x v="2"/>
    <x v="1"/>
    <n v="73.02"/>
    <x v="1"/>
    <n v="31.1"/>
    <x v="0"/>
    <x v="1"/>
    <x v="1"/>
    <x v="0"/>
  </r>
  <r>
    <n v="22706"/>
    <x v="1"/>
    <x v="70"/>
    <x v="2"/>
    <n v="0"/>
    <n v="0"/>
    <n v="0"/>
    <x v="1"/>
    <x v="3"/>
    <x v="1"/>
    <n v="88.11"/>
    <x v="1"/>
    <n v="15.5"/>
    <x v="4"/>
    <x v="3"/>
    <x v="1"/>
    <x v="2"/>
  </r>
  <r>
    <n v="71539"/>
    <x v="0"/>
    <x v="51"/>
    <x v="3"/>
    <n v="0"/>
    <n v="0"/>
    <n v="0"/>
    <x v="1"/>
    <x v="0"/>
    <x v="0"/>
    <n v="138.29"/>
    <x v="1"/>
    <n v="27.3"/>
    <x v="3"/>
    <x v="3"/>
    <x v="1"/>
    <x v="1"/>
  </r>
  <r>
    <n v="28637"/>
    <x v="1"/>
    <x v="43"/>
    <x v="2"/>
    <n v="0"/>
    <n v="0"/>
    <n v="0"/>
    <x v="1"/>
    <x v="3"/>
    <x v="1"/>
    <n v="72.36"/>
    <x v="1"/>
    <n v="20.5"/>
    <x v="2"/>
    <x v="3"/>
    <x v="1"/>
    <x v="2"/>
  </r>
  <r>
    <n v="64553"/>
    <x v="1"/>
    <x v="37"/>
    <x v="1"/>
    <n v="0"/>
    <n v="0"/>
    <n v="0"/>
    <x v="0"/>
    <x v="0"/>
    <x v="1"/>
    <n v="68.760000000000005"/>
    <x v="1"/>
    <n v="35.6"/>
    <x v="0"/>
    <x v="0"/>
    <x v="1"/>
    <x v="0"/>
  </r>
  <r>
    <n v="31741"/>
    <x v="0"/>
    <x v="56"/>
    <x v="2"/>
    <n v="0"/>
    <n v="0"/>
    <n v="0"/>
    <x v="1"/>
    <x v="3"/>
    <x v="1"/>
    <n v="106.22"/>
    <x v="1"/>
    <n v="16.7"/>
    <x v="4"/>
    <x v="3"/>
    <x v="1"/>
    <x v="2"/>
  </r>
  <r>
    <n v="69936"/>
    <x v="1"/>
    <x v="26"/>
    <x v="1"/>
    <n v="0"/>
    <n v="0"/>
    <n v="0"/>
    <x v="0"/>
    <x v="0"/>
    <x v="0"/>
    <n v="101.52"/>
    <x v="1"/>
    <n v="41.8"/>
    <x v="0"/>
    <x v="1"/>
    <x v="1"/>
    <x v="0"/>
  </r>
  <r>
    <n v="46527"/>
    <x v="0"/>
    <x v="37"/>
    <x v="1"/>
    <n v="1"/>
    <n v="1"/>
    <n v="1"/>
    <x v="0"/>
    <x v="2"/>
    <x v="1"/>
    <n v="109.51"/>
    <x v="1"/>
    <n v="41.9"/>
    <x v="0"/>
    <x v="1"/>
    <x v="1"/>
    <x v="0"/>
  </r>
  <r>
    <n v="22537"/>
    <x v="0"/>
    <x v="71"/>
    <x v="2"/>
    <n v="0"/>
    <n v="0"/>
    <n v="0"/>
    <x v="1"/>
    <x v="3"/>
    <x v="1"/>
    <n v="85.84"/>
    <x v="1"/>
    <n v="16.399999999999999"/>
    <x v="4"/>
    <x v="3"/>
    <x v="1"/>
    <x v="2"/>
  </r>
  <r>
    <n v="50611"/>
    <x v="0"/>
    <x v="56"/>
    <x v="2"/>
    <n v="0"/>
    <n v="0"/>
    <n v="0"/>
    <x v="1"/>
    <x v="3"/>
    <x v="1"/>
    <n v="110.15"/>
    <x v="1"/>
    <n v="17.100000000000001"/>
    <x v="4"/>
    <x v="3"/>
    <x v="1"/>
    <x v="1"/>
  </r>
  <r>
    <n v="13547"/>
    <x v="1"/>
    <x v="46"/>
    <x v="1"/>
    <n v="0"/>
    <n v="0"/>
    <n v="0"/>
    <x v="0"/>
    <x v="0"/>
    <x v="0"/>
    <n v="91.72"/>
    <x v="1"/>
    <n v="29.2"/>
    <x v="3"/>
    <x v="1"/>
    <x v="1"/>
    <x v="1"/>
  </r>
  <r>
    <n v="63732"/>
    <x v="0"/>
    <x v="31"/>
    <x v="0"/>
    <n v="1"/>
    <n v="0"/>
    <n v="1"/>
    <x v="0"/>
    <x v="1"/>
    <x v="0"/>
    <n v="251.6"/>
    <x v="0"/>
    <n v="27.1"/>
    <x v="3"/>
    <x v="1"/>
    <x v="1"/>
    <x v="0"/>
  </r>
  <r>
    <n v="9608"/>
    <x v="0"/>
    <x v="65"/>
    <x v="3"/>
    <n v="0"/>
    <n v="0"/>
    <n v="0"/>
    <x v="1"/>
    <x v="0"/>
    <x v="0"/>
    <n v="123.1"/>
    <x v="1"/>
    <n v="37.9"/>
    <x v="0"/>
    <x v="1"/>
    <x v="1"/>
    <x v="0"/>
  </r>
  <r>
    <n v="10504"/>
    <x v="0"/>
    <x v="39"/>
    <x v="1"/>
    <n v="0"/>
    <n v="0"/>
    <n v="0"/>
    <x v="0"/>
    <x v="2"/>
    <x v="1"/>
    <n v="97.4"/>
    <x v="1"/>
    <n v="44.6"/>
    <x v="0"/>
    <x v="0"/>
    <x v="1"/>
    <x v="0"/>
  </r>
  <r>
    <n v="37090"/>
    <x v="1"/>
    <x v="31"/>
    <x v="0"/>
    <n v="0"/>
    <n v="0"/>
    <n v="0"/>
    <x v="0"/>
    <x v="0"/>
    <x v="1"/>
    <n v="68.34"/>
    <x v="1"/>
    <n v="22.8"/>
    <x v="2"/>
    <x v="0"/>
    <x v="1"/>
    <x v="0"/>
  </r>
  <r>
    <n v="60148"/>
    <x v="0"/>
    <x v="66"/>
    <x v="3"/>
    <n v="0"/>
    <n v="0"/>
    <n v="0"/>
    <x v="0"/>
    <x v="0"/>
    <x v="0"/>
    <n v="80.81"/>
    <x v="1"/>
    <n v="33.200000000000003"/>
    <x v="0"/>
    <x v="1"/>
    <x v="1"/>
    <x v="0"/>
  </r>
  <r>
    <n v="9637"/>
    <x v="0"/>
    <x v="72"/>
    <x v="3"/>
    <n v="0"/>
    <n v="0"/>
    <n v="0"/>
    <x v="0"/>
    <x v="0"/>
    <x v="1"/>
    <n v="120.31"/>
    <x v="1"/>
    <n v="22.3"/>
    <x v="2"/>
    <x v="2"/>
    <x v="1"/>
    <x v="1"/>
  </r>
  <r>
    <n v="44862"/>
    <x v="1"/>
    <x v="26"/>
    <x v="1"/>
    <n v="0"/>
    <n v="0"/>
    <n v="0"/>
    <x v="0"/>
    <x v="0"/>
    <x v="1"/>
    <n v="83.51"/>
    <x v="1"/>
    <n v="26.4"/>
    <x v="3"/>
    <x v="1"/>
    <x v="1"/>
    <x v="1"/>
  </r>
  <r>
    <n v="52173"/>
    <x v="0"/>
    <x v="38"/>
    <x v="1"/>
    <n v="0"/>
    <n v="0"/>
    <n v="0"/>
    <x v="1"/>
    <x v="1"/>
    <x v="0"/>
    <n v="74.09"/>
    <x v="1"/>
    <n v="39.6"/>
    <x v="0"/>
    <x v="1"/>
    <x v="1"/>
    <x v="0"/>
  </r>
  <r>
    <n v="5708"/>
    <x v="1"/>
    <x v="49"/>
    <x v="3"/>
    <n v="0"/>
    <n v="0"/>
    <n v="0"/>
    <x v="1"/>
    <x v="0"/>
    <x v="0"/>
    <n v="91.6"/>
    <x v="1"/>
    <n v="28.1"/>
    <x v="3"/>
    <x v="1"/>
    <x v="1"/>
    <x v="1"/>
  </r>
  <r>
    <n v="23462"/>
    <x v="1"/>
    <x v="54"/>
    <x v="2"/>
    <n v="0"/>
    <n v="0"/>
    <n v="0"/>
    <x v="1"/>
    <x v="0"/>
    <x v="0"/>
    <n v="87.52"/>
    <x v="1"/>
    <n v="39.200000000000003"/>
    <x v="0"/>
    <x v="1"/>
    <x v="1"/>
    <x v="0"/>
  </r>
  <r>
    <n v="2374"/>
    <x v="0"/>
    <x v="14"/>
    <x v="0"/>
    <n v="1"/>
    <n v="0"/>
    <n v="1"/>
    <x v="0"/>
    <x v="0"/>
    <x v="1"/>
    <n v="213.37"/>
    <x v="0"/>
    <n v="36"/>
    <x v="0"/>
    <x v="1"/>
    <x v="1"/>
    <x v="0"/>
  </r>
  <r>
    <n v="11091"/>
    <x v="1"/>
    <x v="13"/>
    <x v="0"/>
    <n v="0"/>
    <n v="0"/>
    <n v="0"/>
    <x v="0"/>
    <x v="1"/>
    <x v="1"/>
    <n v="75.39"/>
    <x v="1"/>
    <n v="37.799999999999997"/>
    <x v="0"/>
    <x v="1"/>
    <x v="1"/>
    <x v="0"/>
  </r>
  <r>
    <n v="70374"/>
    <x v="1"/>
    <x v="73"/>
    <x v="3"/>
    <n v="0"/>
    <n v="0"/>
    <n v="0"/>
    <x v="0"/>
    <x v="0"/>
    <x v="1"/>
    <n v="122.41"/>
    <x v="1"/>
    <n v="40.299999999999997"/>
    <x v="0"/>
    <x v="2"/>
    <x v="1"/>
    <x v="0"/>
  </r>
  <r>
    <n v="15528"/>
    <x v="0"/>
    <x v="20"/>
    <x v="0"/>
    <n v="1"/>
    <n v="0"/>
    <n v="1"/>
    <x v="0"/>
    <x v="0"/>
    <x v="1"/>
    <n v="223.36"/>
    <x v="0"/>
    <n v="41.5"/>
    <x v="0"/>
    <x v="0"/>
    <x v="1"/>
    <x v="0"/>
  </r>
  <r>
    <n v="65357"/>
    <x v="1"/>
    <x v="71"/>
    <x v="2"/>
    <n v="0"/>
    <n v="0"/>
    <n v="0"/>
    <x v="1"/>
    <x v="3"/>
    <x v="1"/>
    <n v="84.59"/>
    <x v="1"/>
    <n v="17.7"/>
    <x v="4"/>
    <x v="3"/>
    <x v="1"/>
    <x v="2"/>
  </r>
  <r>
    <n v="49465"/>
    <x v="1"/>
    <x v="55"/>
    <x v="2"/>
    <n v="0"/>
    <n v="0"/>
    <n v="0"/>
    <x v="1"/>
    <x v="3"/>
    <x v="0"/>
    <n v="70.16"/>
    <x v="1"/>
    <n v="21.2"/>
    <x v="2"/>
    <x v="1"/>
    <x v="1"/>
    <x v="2"/>
  </r>
  <r>
    <n v="31143"/>
    <x v="1"/>
    <x v="58"/>
    <x v="3"/>
    <n v="0"/>
    <n v="0"/>
    <n v="0"/>
    <x v="1"/>
    <x v="0"/>
    <x v="1"/>
    <n v="107.52"/>
    <x v="1"/>
    <n v="41.6"/>
    <x v="0"/>
    <x v="3"/>
    <x v="1"/>
    <x v="0"/>
  </r>
  <r>
    <n v="66972"/>
    <x v="1"/>
    <x v="17"/>
    <x v="1"/>
    <n v="0"/>
    <n v="0"/>
    <n v="0"/>
    <x v="0"/>
    <x v="2"/>
    <x v="0"/>
    <n v="80.88"/>
    <x v="1"/>
    <n v="23.8"/>
    <x v="2"/>
    <x v="2"/>
    <x v="1"/>
    <x v="1"/>
  </r>
  <r>
    <n v="55810"/>
    <x v="1"/>
    <x v="1"/>
    <x v="0"/>
    <n v="0"/>
    <n v="0"/>
    <n v="0"/>
    <x v="0"/>
    <x v="1"/>
    <x v="1"/>
    <n v="93.48"/>
    <x v="1"/>
    <n v="23.7"/>
    <x v="2"/>
    <x v="3"/>
    <x v="1"/>
    <x v="0"/>
  </r>
  <r>
    <n v="37031"/>
    <x v="1"/>
    <x v="9"/>
    <x v="0"/>
    <n v="0"/>
    <n v="1"/>
    <n v="1"/>
    <x v="0"/>
    <x v="2"/>
    <x v="0"/>
    <n v="70.209999999999994"/>
    <x v="1"/>
    <n v="24.8"/>
    <x v="2"/>
    <x v="1"/>
    <x v="1"/>
    <x v="0"/>
  </r>
  <r>
    <n v="34608"/>
    <x v="0"/>
    <x v="15"/>
    <x v="0"/>
    <n v="0"/>
    <n v="0"/>
    <n v="0"/>
    <x v="0"/>
    <x v="0"/>
    <x v="1"/>
    <n v="86.67"/>
    <x v="1"/>
    <n v="39"/>
    <x v="0"/>
    <x v="3"/>
    <x v="1"/>
    <x v="0"/>
  </r>
  <r>
    <n v="36007"/>
    <x v="1"/>
    <x v="62"/>
    <x v="3"/>
    <n v="0"/>
    <n v="0"/>
    <n v="0"/>
    <x v="0"/>
    <x v="0"/>
    <x v="1"/>
    <n v="101.37"/>
    <x v="1"/>
    <n v="37.9"/>
    <x v="0"/>
    <x v="1"/>
    <x v="1"/>
    <x v="0"/>
  </r>
  <r>
    <n v="14123"/>
    <x v="1"/>
    <x v="58"/>
    <x v="3"/>
    <n v="0"/>
    <n v="0"/>
    <n v="0"/>
    <x v="0"/>
    <x v="0"/>
    <x v="1"/>
    <n v="105.22"/>
    <x v="1"/>
    <n v="31.1"/>
    <x v="0"/>
    <x v="1"/>
    <x v="1"/>
    <x v="0"/>
  </r>
  <r>
    <n v="48298"/>
    <x v="1"/>
    <x v="2"/>
    <x v="0"/>
    <n v="0"/>
    <n v="0"/>
    <n v="0"/>
    <x v="0"/>
    <x v="0"/>
    <x v="1"/>
    <n v="70.31"/>
    <x v="1"/>
    <n v="23.2"/>
    <x v="2"/>
    <x v="3"/>
    <x v="1"/>
    <x v="0"/>
  </r>
  <r>
    <n v="54975"/>
    <x v="0"/>
    <x v="74"/>
    <x v="2"/>
    <n v="0"/>
    <n v="0"/>
    <n v="0"/>
    <x v="1"/>
    <x v="1"/>
    <x v="1"/>
    <n v="64.06"/>
    <x v="1"/>
    <n v="18.899999999999999"/>
    <x v="2"/>
    <x v="3"/>
    <x v="1"/>
    <x v="2"/>
  </r>
  <r>
    <n v="27213"/>
    <x v="0"/>
    <x v="12"/>
    <x v="0"/>
    <n v="1"/>
    <n v="0"/>
    <n v="1"/>
    <x v="0"/>
    <x v="1"/>
    <x v="1"/>
    <n v="178.29"/>
    <x v="2"/>
    <n v="36.1"/>
    <x v="0"/>
    <x v="1"/>
    <x v="1"/>
    <x v="0"/>
  </r>
  <r>
    <n v="44749"/>
    <x v="1"/>
    <x v="12"/>
    <x v="0"/>
    <n v="0"/>
    <n v="0"/>
    <n v="0"/>
    <x v="1"/>
    <x v="2"/>
    <x v="1"/>
    <n v="81.599999999999994"/>
    <x v="1"/>
    <n v="36.299999999999997"/>
    <x v="0"/>
    <x v="2"/>
    <x v="1"/>
    <x v="0"/>
  </r>
  <r>
    <n v="46468"/>
    <x v="1"/>
    <x v="38"/>
    <x v="1"/>
    <n v="0"/>
    <n v="0"/>
    <n v="0"/>
    <x v="0"/>
    <x v="1"/>
    <x v="0"/>
    <n v="147.47999999999999"/>
    <x v="2"/>
    <n v="40.5"/>
    <x v="0"/>
    <x v="3"/>
    <x v="1"/>
    <x v="0"/>
  </r>
  <r>
    <n v="10913"/>
    <x v="0"/>
    <x v="75"/>
    <x v="2"/>
    <n v="0"/>
    <n v="0"/>
    <n v="0"/>
    <x v="1"/>
    <x v="3"/>
    <x v="0"/>
    <n v="86.86"/>
    <x v="1"/>
    <n v="25.4"/>
    <x v="3"/>
    <x v="1"/>
    <x v="1"/>
    <x v="1"/>
  </r>
  <r>
    <n v="51983"/>
    <x v="1"/>
    <x v="64"/>
    <x v="3"/>
    <n v="0"/>
    <n v="0"/>
    <n v="0"/>
    <x v="0"/>
    <x v="0"/>
    <x v="1"/>
    <n v="71.16"/>
    <x v="1"/>
    <n v="46.5"/>
    <x v="0"/>
    <x v="2"/>
    <x v="1"/>
    <x v="0"/>
  </r>
  <r>
    <n v="27029"/>
    <x v="1"/>
    <x v="44"/>
    <x v="2"/>
    <n v="0"/>
    <n v="0"/>
    <n v="0"/>
    <x v="1"/>
    <x v="3"/>
    <x v="0"/>
    <n v="73.2"/>
    <x v="1"/>
    <n v="16.8"/>
    <x v="4"/>
    <x v="3"/>
    <x v="1"/>
    <x v="2"/>
  </r>
  <r>
    <n v="22320"/>
    <x v="1"/>
    <x v="46"/>
    <x v="1"/>
    <n v="0"/>
    <n v="0"/>
    <n v="0"/>
    <x v="0"/>
    <x v="0"/>
    <x v="0"/>
    <n v="203.81"/>
    <x v="0"/>
    <n v="46.6"/>
    <x v="0"/>
    <x v="1"/>
    <x v="1"/>
    <x v="0"/>
  </r>
  <r>
    <n v="45719"/>
    <x v="1"/>
    <x v="58"/>
    <x v="3"/>
    <n v="0"/>
    <n v="0"/>
    <n v="0"/>
    <x v="1"/>
    <x v="0"/>
    <x v="1"/>
    <n v="82"/>
    <x v="1"/>
    <n v="26.4"/>
    <x v="3"/>
    <x v="1"/>
    <x v="1"/>
    <x v="1"/>
  </r>
  <r>
    <n v="129"/>
    <x v="1"/>
    <x v="65"/>
    <x v="3"/>
    <n v="0"/>
    <n v="0"/>
    <n v="0"/>
    <x v="1"/>
    <x v="0"/>
    <x v="0"/>
    <n v="97.55"/>
    <x v="1"/>
    <n v="26.2"/>
    <x v="3"/>
    <x v="1"/>
    <x v="1"/>
    <x v="1"/>
  </r>
  <r>
    <n v="20351"/>
    <x v="0"/>
    <x v="13"/>
    <x v="0"/>
    <n v="0"/>
    <n v="0"/>
    <n v="0"/>
    <x v="0"/>
    <x v="2"/>
    <x v="0"/>
    <n v="94.29"/>
    <x v="1"/>
    <n v="35.200000000000003"/>
    <x v="0"/>
    <x v="3"/>
    <x v="1"/>
    <x v="0"/>
  </r>
  <r>
    <n v="530"/>
    <x v="1"/>
    <x v="75"/>
    <x v="2"/>
    <n v="0"/>
    <n v="0"/>
    <n v="0"/>
    <x v="1"/>
    <x v="3"/>
    <x v="1"/>
    <n v="75.22"/>
    <x v="1"/>
    <n v="20.9"/>
    <x v="2"/>
    <x v="3"/>
    <x v="1"/>
    <x v="2"/>
  </r>
  <r>
    <n v="55351"/>
    <x v="0"/>
    <x v="24"/>
    <x v="0"/>
    <n v="0"/>
    <n v="0"/>
    <n v="0"/>
    <x v="0"/>
    <x v="0"/>
    <x v="0"/>
    <n v="90.07"/>
    <x v="1"/>
    <n v="36.799999999999997"/>
    <x v="0"/>
    <x v="3"/>
    <x v="1"/>
    <x v="0"/>
  </r>
  <r>
    <n v="67431"/>
    <x v="1"/>
    <x v="17"/>
    <x v="1"/>
    <n v="0"/>
    <n v="0"/>
    <n v="0"/>
    <x v="0"/>
    <x v="0"/>
    <x v="0"/>
    <n v="73.73"/>
    <x v="1"/>
    <n v="34.4"/>
    <x v="0"/>
    <x v="0"/>
    <x v="1"/>
    <x v="0"/>
  </r>
  <r>
    <n v="20546"/>
    <x v="1"/>
    <x v="35"/>
    <x v="0"/>
    <n v="0"/>
    <n v="0"/>
    <n v="0"/>
    <x v="0"/>
    <x v="0"/>
    <x v="0"/>
    <n v="79.58"/>
    <x v="1"/>
    <n v="22.2"/>
    <x v="2"/>
    <x v="1"/>
    <x v="1"/>
    <x v="0"/>
  </r>
  <r>
    <n v="6107"/>
    <x v="1"/>
    <x v="71"/>
    <x v="2"/>
    <n v="0"/>
    <n v="0"/>
    <n v="0"/>
    <x v="1"/>
    <x v="3"/>
    <x v="0"/>
    <n v="77.88"/>
    <x v="1"/>
    <n v="13.8"/>
    <x v="4"/>
    <x v="3"/>
    <x v="1"/>
    <x v="2"/>
  </r>
  <r>
    <n v="50305"/>
    <x v="1"/>
    <x v="29"/>
    <x v="0"/>
    <n v="1"/>
    <n v="0"/>
    <n v="1"/>
    <x v="0"/>
    <x v="0"/>
    <x v="1"/>
    <n v="205.26"/>
    <x v="0"/>
    <n v="40.299999999999997"/>
    <x v="0"/>
    <x v="1"/>
    <x v="1"/>
    <x v="0"/>
  </r>
  <r>
    <n v="52342"/>
    <x v="1"/>
    <x v="34"/>
    <x v="1"/>
    <n v="0"/>
    <n v="0"/>
    <n v="0"/>
    <x v="0"/>
    <x v="0"/>
    <x v="1"/>
    <n v="58.63"/>
    <x v="1"/>
    <n v="28.4"/>
    <x v="3"/>
    <x v="2"/>
    <x v="1"/>
    <x v="1"/>
  </r>
  <r>
    <n v="59906"/>
    <x v="1"/>
    <x v="47"/>
    <x v="1"/>
    <n v="0"/>
    <n v="0"/>
    <n v="0"/>
    <x v="0"/>
    <x v="0"/>
    <x v="1"/>
    <n v="139.9"/>
    <x v="1"/>
    <n v="31.7"/>
    <x v="0"/>
    <x v="2"/>
    <x v="1"/>
    <x v="0"/>
  </r>
  <r>
    <n v="59729"/>
    <x v="0"/>
    <x v="37"/>
    <x v="1"/>
    <n v="0"/>
    <n v="0"/>
    <n v="0"/>
    <x v="0"/>
    <x v="0"/>
    <x v="0"/>
    <n v="211.03"/>
    <x v="0"/>
    <n v="34.200000000000003"/>
    <x v="0"/>
    <x v="0"/>
    <x v="1"/>
    <x v="0"/>
  </r>
  <r>
    <n v="53144"/>
    <x v="1"/>
    <x v="17"/>
    <x v="1"/>
    <n v="0"/>
    <n v="1"/>
    <n v="1"/>
    <x v="0"/>
    <x v="0"/>
    <x v="0"/>
    <n v="72.790000000000006"/>
    <x v="1"/>
    <n v="54.7"/>
    <x v="0"/>
    <x v="1"/>
    <x v="1"/>
    <x v="0"/>
  </r>
  <r>
    <n v="3655"/>
    <x v="0"/>
    <x v="73"/>
    <x v="3"/>
    <n v="0"/>
    <n v="0"/>
    <n v="0"/>
    <x v="0"/>
    <x v="2"/>
    <x v="1"/>
    <n v="91.65"/>
    <x v="1"/>
    <n v="24.6"/>
    <x v="2"/>
    <x v="0"/>
    <x v="1"/>
    <x v="2"/>
  </r>
  <r>
    <n v="11999"/>
    <x v="1"/>
    <x v="24"/>
    <x v="0"/>
    <n v="0"/>
    <n v="0"/>
    <n v="0"/>
    <x v="0"/>
    <x v="2"/>
    <x v="1"/>
    <n v="79.92"/>
    <x v="1"/>
    <s v="N/A"/>
    <x v="1"/>
    <x v="2"/>
    <x v="1"/>
    <x v="0"/>
  </r>
  <r>
    <n v="12985"/>
    <x v="1"/>
    <x v="7"/>
    <x v="0"/>
    <n v="0"/>
    <n v="0"/>
    <n v="0"/>
    <x v="0"/>
    <x v="1"/>
    <x v="1"/>
    <n v="225.47"/>
    <x v="0"/>
    <n v="36.9"/>
    <x v="0"/>
    <x v="1"/>
    <x v="1"/>
    <x v="0"/>
  </r>
  <r>
    <n v="38119"/>
    <x v="0"/>
    <x v="12"/>
    <x v="0"/>
    <n v="0"/>
    <n v="0"/>
    <n v="0"/>
    <x v="0"/>
    <x v="2"/>
    <x v="0"/>
    <n v="94.48"/>
    <x v="1"/>
    <n v="31.1"/>
    <x v="0"/>
    <x v="1"/>
    <x v="1"/>
    <x v="0"/>
  </r>
  <r>
    <n v="3355"/>
    <x v="1"/>
    <x v="12"/>
    <x v="0"/>
    <n v="0"/>
    <n v="0"/>
    <n v="0"/>
    <x v="0"/>
    <x v="0"/>
    <x v="0"/>
    <n v="82.34"/>
    <x v="1"/>
    <n v="31.9"/>
    <x v="0"/>
    <x v="1"/>
    <x v="1"/>
    <x v="0"/>
  </r>
  <r>
    <n v="22091"/>
    <x v="1"/>
    <x v="76"/>
    <x v="0"/>
    <n v="0"/>
    <n v="0"/>
    <n v="0"/>
    <x v="0"/>
    <x v="1"/>
    <x v="0"/>
    <n v="180.63"/>
    <x v="2"/>
    <n v="31.8"/>
    <x v="0"/>
    <x v="0"/>
    <x v="1"/>
    <x v="0"/>
  </r>
  <r>
    <n v="5010"/>
    <x v="1"/>
    <x v="77"/>
    <x v="2"/>
    <n v="0"/>
    <n v="0"/>
    <n v="0"/>
    <x v="1"/>
    <x v="3"/>
    <x v="1"/>
    <n v="92.48"/>
    <x v="1"/>
    <n v="18"/>
    <x v="4"/>
    <x v="3"/>
    <x v="1"/>
    <x v="2"/>
  </r>
  <r>
    <n v="67177"/>
    <x v="0"/>
    <x v="37"/>
    <x v="1"/>
    <n v="0"/>
    <n v="0"/>
    <n v="0"/>
    <x v="0"/>
    <x v="0"/>
    <x v="1"/>
    <n v="116.66"/>
    <x v="1"/>
    <n v="28.5"/>
    <x v="3"/>
    <x v="0"/>
    <x v="1"/>
    <x v="1"/>
  </r>
  <r>
    <n v="58600"/>
    <x v="0"/>
    <x v="19"/>
    <x v="0"/>
    <n v="1"/>
    <n v="0"/>
    <n v="1"/>
    <x v="0"/>
    <x v="0"/>
    <x v="0"/>
    <n v="112.09"/>
    <x v="1"/>
    <n v="29.5"/>
    <x v="3"/>
    <x v="1"/>
    <x v="1"/>
    <x v="0"/>
  </r>
  <r>
    <n v="56681"/>
    <x v="1"/>
    <x v="58"/>
    <x v="3"/>
    <n v="0"/>
    <n v="0"/>
    <n v="0"/>
    <x v="1"/>
    <x v="0"/>
    <x v="0"/>
    <n v="130.34"/>
    <x v="1"/>
    <n v="22"/>
    <x v="2"/>
    <x v="1"/>
    <x v="1"/>
    <x v="1"/>
  </r>
  <r>
    <n v="56716"/>
    <x v="1"/>
    <x v="72"/>
    <x v="3"/>
    <n v="0"/>
    <n v="0"/>
    <n v="0"/>
    <x v="1"/>
    <x v="0"/>
    <x v="0"/>
    <n v="82.59"/>
    <x v="1"/>
    <n v="29.4"/>
    <x v="3"/>
    <x v="1"/>
    <x v="1"/>
    <x v="1"/>
  </r>
  <r>
    <n v="65946"/>
    <x v="0"/>
    <x v="37"/>
    <x v="1"/>
    <n v="0"/>
    <n v="0"/>
    <n v="0"/>
    <x v="0"/>
    <x v="0"/>
    <x v="1"/>
    <n v="123.87"/>
    <x v="1"/>
    <n v="28.8"/>
    <x v="3"/>
    <x v="3"/>
    <x v="1"/>
    <x v="1"/>
  </r>
  <r>
    <n v="61350"/>
    <x v="0"/>
    <x v="49"/>
    <x v="3"/>
    <n v="0"/>
    <n v="0"/>
    <n v="0"/>
    <x v="1"/>
    <x v="2"/>
    <x v="1"/>
    <n v="98.7"/>
    <x v="1"/>
    <n v="26.2"/>
    <x v="3"/>
    <x v="3"/>
    <x v="1"/>
    <x v="1"/>
  </r>
  <r>
    <n v="17291"/>
    <x v="1"/>
    <x v="24"/>
    <x v="0"/>
    <n v="1"/>
    <n v="0"/>
    <n v="1"/>
    <x v="0"/>
    <x v="1"/>
    <x v="1"/>
    <n v="227.1"/>
    <x v="0"/>
    <n v="26.9"/>
    <x v="3"/>
    <x v="3"/>
    <x v="1"/>
    <x v="0"/>
  </r>
  <r>
    <n v="61465"/>
    <x v="0"/>
    <x v="55"/>
    <x v="2"/>
    <n v="0"/>
    <n v="0"/>
    <n v="0"/>
    <x v="1"/>
    <x v="3"/>
    <x v="1"/>
    <n v="55.39"/>
    <x v="1"/>
    <n v="23.2"/>
    <x v="2"/>
    <x v="3"/>
    <x v="1"/>
    <x v="2"/>
  </r>
  <r>
    <n v="18108"/>
    <x v="0"/>
    <x v="62"/>
    <x v="3"/>
    <n v="0"/>
    <n v="0"/>
    <n v="0"/>
    <x v="1"/>
    <x v="2"/>
    <x v="0"/>
    <n v="66.069999999999993"/>
    <x v="1"/>
    <n v="27.9"/>
    <x v="3"/>
    <x v="3"/>
    <x v="1"/>
    <x v="1"/>
  </r>
  <r>
    <n v="48368"/>
    <x v="1"/>
    <x v="19"/>
    <x v="0"/>
    <n v="0"/>
    <n v="0"/>
    <n v="0"/>
    <x v="0"/>
    <x v="1"/>
    <x v="1"/>
    <n v="104.21"/>
    <x v="1"/>
    <n v="36.799999999999997"/>
    <x v="0"/>
    <x v="1"/>
    <x v="1"/>
    <x v="0"/>
  </r>
  <r>
    <n v="36471"/>
    <x v="0"/>
    <x v="19"/>
    <x v="0"/>
    <n v="0"/>
    <n v="0"/>
    <n v="0"/>
    <x v="0"/>
    <x v="0"/>
    <x v="0"/>
    <n v="145.15"/>
    <x v="2"/>
    <n v="28.9"/>
    <x v="3"/>
    <x v="3"/>
    <x v="1"/>
    <x v="0"/>
  </r>
  <r>
    <n v="15689"/>
    <x v="0"/>
    <x v="21"/>
    <x v="1"/>
    <n v="0"/>
    <n v="0"/>
    <n v="0"/>
    <x v="0"/>
    <x v="2"/>
    <x v="0"/>
    <n v="68.19"/>
    <x v="1"/>
    <n v="31"/>
    <x v="0"/>
    <x v="1"/>
    <x v="1"/>
    <x v="0"/>
  </r>
  <r>
    <n v="8233"/>
    <x v="0"/>
    <x v="23"/>
    <x v="0"/>
    <n v="0"/>
    <n v="1"/>
    <n v="1"/>
    <x v="0"/>
    <x v="1"/>
    <x v="1"/>
    <n v="97.53"/>
    <x v="1"/>
    <n v="29.4"/>
    <x v="3"/>
    <x v="2"/>
    <x v="1"/>
    <x v="0"/>
  </r>
  <r>
    <n v="46436"/>
    <x v="0"/>
    <x v="55"/>
    <x v="2"/>
    <n v="0"/>
    <n v="0"/>
    <n v="0"/>
    <x v="1"/>
    <x v="3"/>
    <x v="0"/>
    <n v="122.31"/>
    <x v="1"/>
    <n v="15.3"/>
    <x v="4"/>
    <x v="1"/>
    <x v="1"/>
    <x v="1"/>
  </r>
  <r>
    <n v="23221"/>
    <x v="0"/>
    <x v="60"/>
    <x v="3"/>
    <n v="0"/>
    <n v="0"/>
    <n v="0"/>
    <x v="1"/>
    <x v="0"/>
    <x v="0"/>
    <n v="83.51"/>
    <x v="1"/>
    <n v="37.1"/>
    <x v="0"/>
    <x v="1"/>
    <x v="1"/>
    <x v="0"/>
  </r>
  <r>
    <n v="31830"/>
    <x v="0"/>
    <x v="8"/>
    <x v="0"/>
    <n v="0"/>
    <n v="0"/>
    <n v="0"/>
    <x v="0"/>
    <x v="1"/>
    <x v="0"/>
    <n v="86.46"/>
    <x v="1"/>
    <n v="30.5"/>
    <x v="0"/>
    <x v="3"/>
    <x v="1"/>
    <x v="0"/>
  </r>
  <r>
    <n v="15296"/>
    <x v="1"/>
    <x v="21"/>
    <x v="1"/>
    <n v="0"/>
    <n v="0"/>
    <n v="0"/>
    <x v="0"/>
    <x v="0"/>
    <x v="1"/>
    <n v="112.06"/>
    <x v="1"/>
    <n v="38.200000000000003"/>
    <x v="0"/>
    <x v="1"/>
    <x v="1"/>
    <x v="0"/>
  </r>
  <r>
    <n v="7351"/>
    <x v="0"/>
    <x v="55"/>
    <x v="2"/>
    <n v="0"/>
    <n v="0"/>
    <n v="0"/>
    <x v="1"/>
    <x v="0"/>
    <x v="0"/>
    <n v="92.14"/>
    <x v="1"/>
    <n v="23.2"/>
    <x v="2"/>
    <x v="1"/>
    <x v="1"/>
    <x v="2"/>
  </r>
  <r>
    <n v="66196"/>
    <x v="0"/>
    <x v="13"/>
    <x v="0"/>
    <n v="0"/>
    <n v="1"/>
    <n v="1"/>
    <x v="1"/>
    <x v="0"/>
    <x v="1"/>
    <n v="201.76"/>
    <x v="0"/>
    <n v="30.2"/>
    <x v="0"/>
    <x v="0"/>
    <x v="1"/>
    <x v="0"/>
  </r>
  <r>
    <n v="17718"/>
    <x v="1"/>
    <x v="64"/>
    <x v="3"/>
    <n v="1"/>
    <n v="0"/>
    <n v="1"/>
    <x v="0"/>
    <x v="0"/>
    <x v="0"/>
    <n v="74.44"/>
    <x v="1"/>
    <n v="45.2"/>
    <x v="0"/>
    <x v="2"/>
    <x v="1"/>
    <x v="0"/>
  </r>
  <r>
    <n v="31164"/>
    <x v="1"/>
    <x v="34"/>
    <x v="1"/>
    <n v="0"/>
    <n v="0"/>
    <n v="0"/>
    <x v="0"/>
    <x v="0"/>
    <x v="1"/>
    <n v="95.93"/>
    <x v="1"/>
    <n v="21.8"/>
    <x v="2"/>
    <x v="3"/>
    <x v="1"/>
    <x v="1"/>
  </r>
  <r>
    <n v="48272"/>
    <x v="1"/>
    <x v="61"/>
    <x v="2"/>
    <n v="0"/>
    <n v="0"/>
    <n v="0"/>
    <x v="1"/>
    <x v="3"/>
    <x v="1"/>
    <n v="87.51"/>
    <x v="1"/>
    <n v="24.4"/>
    <x v="2"/>
    <x v="3"/>
    <x v="1"/>
    <x v="2"/>
  </r>
  <r>
    <n v="2893"/>
    <x v="1"/>
    <x v="74"/>
    <x v="2"/>
    <n v="0"/>
    <n v="0"/>
    <n v="0"/>
    <x v="1"/>
    <x v="3"/>
    <x v="1"/>
    <n v="72.349999999999994"/>
    <x v="1"/>
    <n v="17"/>
    <x v="4"/>
    <x v="3"/>
    <x v="1"/>
    <x v="2"/>
  </r>
  <r>
    <n v="34376"/>
    <x v="1"/>
    <x v="57"/>
    <x v="2"/>
    <n v="0"/>
    <n v="0"/>
    <n v="0"/>
    <x v="1"/>
    <x v="3"/>
    <x v="1"/>
    <n v="113.47"/>
    <x v="1"/>
    <n v="19.5"/>
    <x v="2"/>
    <x v="3"/>
    <x v="1"/>
    <x v="1"/>
  </r>
  <r>
    <n v="18498"/>
    <x v="1"/>
    <x v="50"/>
    <x v="1"/>
    <n v="0"/>
    <n v="0"/>
    <n v="0"/>
    <x v="1"/>
    <x v="0"/>
    <x v="1"/>
    <n v="103.78"/>
    <x v="1"/>
    <n v="49.8"/>
    <x v="0"/>
    <x v="0"/>
    <x v="1"/>
    <x v="0"/>
  </r>
  <r>
    <n v="56735"/>
    <x v="1"/>
    <x v="9"/>
    <x v="0"/>
    <n v="0"/>
    <n v="0"/>
    <n v="0"/>
    <x v="0"/>
    <x v="1"/>
    <x v="1"/>
    <n v="115.43"/>
    <x v="1"/>
    <n v="27.8"/>
    <x v="3"/>
    <x v="1"/>
    <x v="1"/>
    <x v="0"/>
  </r>
  <r>
    <n v="8595"/>
    <x v="0"/>
    <x v="51"/>
    <x v="3"/>
    <n v="0"/>
    <n v="0"/>
    <n v="0"/>
    <x v="0"/>
    <x v="0"/>
    <x v="1"/>
    <n v="95.59"/>
    <x v="1"/>
    <n v="25.1"/>
    <x v="3"/>
    <x v="1"/>
    <x v="1"/>
    <x v="1"/>
  </r>
  <r>
    <n v="621"/>
    <x v="0"/>
    <x v="7"/>
    <x v="0"/>
    <n v="0"/>
    <n v="0"/>
    <n v="0"/>
    <x v="0"/>
    <x v="0"/>
    <x v="1"/>
    <n v="101.52"/>
    <x v="1"/>
    <n v="26.8"/>
    <x v="3"/>
    <x v="2"/>
    <x v="1"/>
    <x v="0"/>
  </r>
  <r>
    <n v="1307"/>
    <x v="1"/>
    <x v="1"/>
    <x v="0"/>
    <n v="1"/>
    <n v="0"/>
    <n v="1"/>
    <x v="0"/>
    <x v="0"/>
    <x v="1"/>
    <n v="170.05"/>
    <x v="2"/>
    <n v="60.2"/>
    <x v="0"/>
    <x v="2"/>
    <x v="1"/>
    <x v="0"/>
  </r>
  <r>
    <n v="35846"/>
    <x v="1"/>
    <x v="34"/>
    <x v="1"/>
    <n v="1"/>
    <n v="0"/>
    <n v="1"/>
    <x v="1"/>
    <x v="1"/>
    <x v="1"/>
    <n v="217.3"/>
    <x v="0"/>
    <n v="27.5"/>
    <x v="3"/>
    <x v="1"/>
    <x v="1"/>
    <x v="0"/>
  </r>
  <r>
    <n v="28645"/>
    <x v="1"/>
    <x v="38"/>
    <x v="1"/>
    <n v="1"/>
    <n v="0"/>
    <n v="1"/>
    <x v="0"/>
    <x v="0"/>
    <x v="0"/>
    <n v="196.01"/>
    <x v="2"/>
    <n v="28.1"/>
    <x v="3"/>
    <x v="1"/>
    <x v="1"/>
    <x v="0"/>
  </r>
  <r>
    <n v="5835"/>
    <x v="0"/>
    <x v="35"/>
    <x v="0"/>
    <n v="0"/>
    <n v="0"/>
    <n v="0"/>
    <x v="0"/>
    <x v="0"/>
    <x v="0"/>
    <n v="92.21"/>
    <x v="1"/>
    <n v="27.3"/>
    <x v="3"/>
    <x v="3"/>
    <x v="1"/>
    <x v="0"/>
  </r>
  <r>
    <n v="46474"/>
    <x v="0"/>
    <x v="72"/>
    <x v="3"/>
    <n v="0"/>
    <n v="0"/>
    <n v="0"/>
    <x v="0"/>
    <x v="0"/>
    <x v="1"/>
    <n v="100.09"/>
    <x v="1"/>
    <n v="27.4"/>
    <x v="3"/>
    <x v="1"/>
    <x v="1"/>
    <x v="1"/>
  </r>
  <r>
    <n v="69687"/>
    <x v="1"/>
    <x v="63"/>
    <x v="3"/>
    <n v="0"/>
    <n v="0"/>
    <n v="0"/>
    <x v="1"/>
    <x v="1"/>
    <x v="1"/>
    <n v="93.88"/>
    <x v="1"/>
    <n v="22.2"/>
    <x v="2"/>
    <x v="1"/>
    <x v="1"/>
    <x v="2"/>
  </r>
  <r>
    <n v="2953"/>
    <x v="1"/>
    <x v="34"/>
    <x v="1"/>
    <n v="0"/>
    <n v="0"/>
    <n v="0"/>
    <x v="0"/>
    <x v="0"/>
    <x v="1"/>
    <n v="75.05"/>
    <x v="1"/>
    <n v="22.9"/>
    <x v="2"/>
    <x v="2"/>
    <x v="1"/>
    <x v="1"/>
  </r>
  <r>
    <n v="11838"/>
    <x v="1"/>
    <x v="34"/>
    <x v="1"/>
    <n v="0"/>
    <n v="0"/>
    <n v="0"/>
    <x v="0"/>
    <x v="2"/>
    <x v="1"/>
    <n v="70.08"/>
    <x v="1"/>
    <n v="26.6"/>
    <x v="3"/>
    <x v="1"/>
    <x v="1"/>
    <x v="1"/>
  </r>
  <r>
    <n v="9179"/>
    <x v="1"/>
    <x v="42"/>
    <x v="3"/>
    <n v="0"/>
    <n v="0"/>
    <n v="0"/>
    <x v="1"/>
    <x v="0"/>
    <x v="0"/>
    <n v="74.2"/>
    <x v="1"/>
    <n v="23"/>
    <x v="2"/>
    <x v="2"/>
    <x v="1"/>
    <x v="2"/>
  </r>
  <r>
    <n v="38165"/>
    <x v="1"/>
    <x v="5"/>
    <x v="0"/>
    <n v="0"/>
    <n v="0"/>
    <n v="0"/>
    <x v="1"/>
    <x v="0"/>
    <x v="1"/>
    <n v="69.010000000000005"/>
    <x v="1"/>
    <n v="32.6"/>
    <x v="0"/>
    <x v="1"/>
    <x v="1"/>
    <x v="0"/>
  </r>
  <r>
    <n v="63050"/>
    <x v="0"/>
    <x v="51"/>
    <x v="3"/>
    <n v="0"/>
    <n v="0"/>
    <n v="0"/>
    <x v="1"/>
    <x v="0"/>
    <x v="1"/>
    <n v="96.17"/>
    <x v="1"/>
    <n v="22.1"/>
    <x v="2"/>
    <x v="3"/>
    <x v="1"/>
    <x v="2"/>
  </r>
  <r>
    <n v="22470"/>
    <x v="0"/>
    <x v="1"/>
    <x v="0"/>
    <n v="0"/>
    <n v="0"/>
    <n v="0"/>
    <x v="0"/>
    <x v="2"/>
    <x v="0"/>
    <n v="184.15"/>
    <x v="2"/>
    <s v="N/A"/>
    <x v="1"/>
    <x v="3"/>
    <x v="1"/>
    <x v="0"/>
  </r>
  <r>
    <n v="71585"/>
    <x v="1"/>
    <x v="32"/>
    <x v="0"/>
    <n v="0"/>
    <n v="0"/>
    <n v="0"/>
    <x v="0"/>
    <x v="2"/>
    <x v="0"/>
    <n v="87.24"/>
    <x v="1"/>
    <n v="22.5"/>
    <x v="2"/>
    <x v="0"/>
    <x v="1"/>
    <x v="0"/>
  </r>
  <r>
    <n v="15649"/>
    <x v="0"/>
    <x v="10"/>
    <x v="1"/>
    <n v="1"/>
    <n v="0"/>
    <n v="1"/>
    <x v="0"/>
    <x v="0"/>
    <x v="1"/>
    <n v="198.69"/>
    <x v="2"/>
    <s v="N/A"/>
    <x v="1"/>
    <x v="2"/>
    <x v="1"/>
    <x v="0"/>
  </r>
  <r>
    <n v="11974"/>
    <x v="0"/>
    <x v="61"/>
    <x v="2"/>
    <n v="0"/>
    <n v="0"/>
    <n v="0"/>
    <x v="1"/>
    <x v="3"/>
    <x v="0"/>
    <n v="82.58"/>
    <x v="1"/>
    <n v="25.5"/>
    <x v="3"/>
    <x v="3"/>
    <x v="1"/>
    <x v="1"/>
  </r>
  <r>
    <n v="3009"/>
    <x v="1"/>
    <x v="37"/>
    <x v="1"/>
    <n v="0"/>
    <n v="0"/>
    <n v="0"/>
    <x v="0"/>
    <x v="1"/>
    <x v="1"/>
    <n v="96.88"/>
    <x v="1"/>
    <n v="31.4"/>
    <x v="0"/>
    <x v="3"/>
    <x v="1"/>
    <x v="0"/>
  </r>
  <r>
    <n v="32361"/>
    <x v="1"/>
    <x v="9"/>
    <x v="0"/>
    <n v="0"/>
    <n v="1"/>
    <n v="1"/>
    <x v="0"/>
    <x v="1"/>
    <x v="0"/>
    <n v="73.319999999999993"/>
    <x v="1"/>
    <n v="26"/>
    <x v="3"/>
    <x v="3"/>
    <x v="1"/>
    <x v="0"/>
  </r>
  <r>
    <n v="41523"/>
    <x v="0"/>
    <x v="78"/>
    <x v="2"/>
    <n v="0"/>
    <n v="0"/>
    <n v="0"/>
    <x v="1"/>
    <x v="3"/>
    <x v="1"/>
    <n v="94.59"/>
    <x v="1"/>
    <n v="20"/>
    <x v="2"/>
    <x v="3"/>
    <x v="1"/>
    <x v="2"/>
  </r>
  <r>
    <n v="53910"/>
    <x v="1"/>
    <x v="22"/>
    <x v="1"/>
    <n v="0"/>
    <n v="0"/>
    <n v="0"/>
    <x v="0"/>
    <x v="1"/>
    <x v="1"/>
    <n v="132.08000000000001"/>
    <x v="1"/>
    <n v="31.6"/>
    <x v="0"/>
    <x v="2"/>
    <x v="1"/>
    <x v="0"/>
  </r>
  <r>
    <n v="67548"/>
    <x v="1"/>
    <x v="73"/>
    <x v="3"/>
    <n v="0"/>
    <n v="0"/>
    <n v="0"/>
    <x v="0"/>
    <x v="0"/>
    <x v="0"/>
    <n v="98.99"/>
    <x v="1"/>
    <n v="31.2"/>
    <x v="0"/>
    <x v="1"/>
    <x v="1"/>
    <x v="0"/>
  </r>
  <r>
    <n v="50441"/>
    <x v="0"/>
    <x v="49"/>
    <x v="3"/>
    <n v="0"/>
    <n v="0"/>
    <n v="0"/>
    <x v="1"/>
    <x v="0"/>
    <x v="1"/>
    <n v="104.48"/>
    <x v="1"/>
    <n v="21.7"/>
    <x v="2"/>
    <x v="1"/>
    <x v="1"/>
    <x v="2"/>
  </r>
  <r>
    <n v="16927"/>
    <x v="0"/>
    <x v="62"/>
    <x v="3"/>
    <n v="0"/>
    <n v="0"/>
    <n v="0"/>
    <x v="0"/>
    <x v="0"/>
    <x v="1"/>
    <n v="98.01"/>
    <x v="1"/>
    <n v="24.2"/>
    <x v="2"/>
    <x v="3"/>
    <x v="1"/>
    <x v="2"/>
  </r>
  <r>
    <n v="28265"/>
    <x v="1"/>
    <x v="21"/>
    <x v="1"/>
    <n v="0"/>
    <n v="0"/>
    <n v="0"/>
    <x v="0"/>
    <x v="1"/>
    <x v="1"/>
    <n v="79.14"/>
    <x v="1"/>
    <n v="25"/>
    <x v="3"/>
    <x v="0"/>
    <x v="1"/>
    <x v="1"/>
  </r>
  <r>
    <n v="33404"/>
    <x v="0"/>
    <x v="48"/>
    <x v="3"/>
    <n v="0"/>
    <n v="0"/>
    <n v="0"/>
    <x v="0"/>
    <x v="0"/>
    <x v="0"/>
    <n v="89.32"/>
    <x v="1"/>
    <n v="36.700000000000003"/>
    <x v="0"/>
    <x v="3"/>
    <x v="1"/>
    <x v="0"/>
  </r>
  <r>
    <n v="50965"/>
    <x v="0"/>
    <x v="37"/>
    <x v="1"/>
    <n v="0"/>
    <n v="0"/>
    <n v="0"/>
    <x v="1"/>
    <x v="0"/>
    <x v="1"/>
    <n v="65.239999999999995"/>
    <x v="1"/>
    <n v="28.9"/>
    <x v="3"/>
    <x v="3"/>
    <x v="1"/>
    <x v="1"/>
  </r>
  <r>
    <n v="21077"/>
    <x v="0"/>
    <x v="14"/>
    <x v="0"/>
    <n v="0"/>
    <n v="0"/>
    <n v="0"/>
    <x v="0"/>
    <x v="0"/>
    <x v="1"/>
    <n v="80.98"/>
    <x v="1"/>
    <n v="29.7"/>
    <x v="3"/>
    <x v="0"/>
    <x v="1"/>
    <x v="0"/>
  </r>
  <r>
    <n v="12982"/>
    <x v="0"/>
    <x v="6"/>
    <x v="0"/>
    <n v="0"/>
    <n v="0"/>
    <n v="0"/>
    <x v="0"/>
    <x v="1"/>
    <x v="0"/>
    <n v="186.17"/>
    <x v="2"/>
    <n v="44.3"/>
    <x v="0"/>
    <x v="3"/>
    <x v="1"/>
    <x v="0"/>
  </r>
  <r>
    <n v="66570"/>
    <x v="1"/>
    <x v="53"/>
    <x v="3"/>
    <n v="0"/>
    <n v="0"/>
    <n v="0"/>
    <x v="1"/>
    <x v="0"/>
    <x v="1"/>
    <n v="69.239999999999995"/>
    <x v="1"/>
    <n v="51"/>
    <x v="0"/>
    <x v="1"/>
    <x v="1"/>
    <x v="0"/>
  </r>
  <r>
    <n v="29158"/>
    <x v="1"/>
    <x v="39"/>
    <x v="1"/>
    <n v="0"/>
    <n v="0"/>
    <n v="0"/>
    <x v="0"/>
    <x v="0"/>
    <x v="1"/>
    <n v="111.19"/>
    <x v="1"/>
    <n v="39.700000000000003"/>
    <x v="0"/>
    <x v="0"/>
    <x v="1"/>
    <x v="0"/>
  </r>
  <r>
    <n v="34299"/>
    <x v="1"/>
    <x v="16"/>
    <x v="0"/>
    <n v="0"/>
    <n v="0"/>
    <n v="0"/>
    <x v="0"/>
    <x v="0"/>
    <x v="0"/>
    <n v="93.28"/>
    <x v="1"/>
    <n v="34.700000000000003"/>
    <x v="0"/>
    <x v="1"/>
    <x v="1"/>
    <x v="0"/>
  </r>
  <r>
    <n v="54375"/>
    <x v="0"/>
    <x v="71"/>
    <x v="2"/>
    <n v="0"/>
    <n v="0"/>
    <n v="0"/>
    <x v="1"/>
    <x v="3"/>
    <x v="1"/>
    <n v="122.19"/>
    <x v="1"/>
    <n v="35"/>
    <x v="0"/>
    <x v="3"/>
    <x v="1"/>
    <x v="0"/>
  </r>
  <r>
    <n v="37832"/>
    <x v="1"/>
    <x v="43"/>
    <x v="2"/>
    <n v="0"/>
    <n v="0"/>
    <n v="0"/>
    <x v="1"/>
    <x v="3"/>
    <x v="1"/>
    <n v="129.53"/>
    <x v="1"/>
    <n v="21.3"/>
    <x v="2"/>
    <x v="1"/>
    <x v="1"/>
    <x v="1"/>
  </r>
  <r>
    <n v="21058"/>
    <x v="1"/>
    <x v="79"/>
    <x v="2"/>
    <n v="0"/>
    <n v="0"/>
    <n v="0"/>
    <x v="1"/>
    <x v="3"/>
    <x v="1"/>
    <n v="114.53"/>
    <x v="1"/>
    <n v="29.1"/>
    <x v="3"/>
    <x v="3"/>
    <x v="1"/>
    <x v="1"/>
  </r>
  <r>
    <n v="7696"/>
    <x v="1"/>
    <x v="32"/>
    <x v="0"/>
    <n v="0"/>
    <n v="0"/>
    <n v="0"/>
    <x v="1"/>
    <x v="0"/>
    <x v="0"/>
    <n v="93.73"/>
    <x v="1"/>
    <n v="23.9"/>
    <x v="2"/>
    <x v="2"/>
    <x v="1"/>
    <x v="0"/>
  </r>
  <r>
    <n v="34668"/>
    <x v="1"/>
    <x v="29"/>
    <x v="0"/>
    <n v="0"/>
    <n v="0"/>
    <n v="0"/>
    <x v="0"/>
    <x v="0"/>
    <x v="0"/>
    <n v="77.489999999999995"/>
    <x v="1"/>
    <n v="36"/>
    <x v="0"/>
    <x v="0"/>
    <x v="1"/>
    <x v="0"/>
  </r>
  <r>
    <n v="68483"/>
    <x v="1"/>
    <x v="14"/>
    <x v="0"/>
    <n v="0"/>
    <n v="0"/>
    <n v="0"/>
    <x v="0"/>
    <x v="0"/>
    <x v="0"/>
    <n v="65.38"/>
    <x v="1"/>
    <n v="41.2"/>
    <x v="0"/>
    <x v="0"/>
    <x v="1"/>
    <x v="0"/>
  </r>
  <r>
    <n v="6072"/>
    <x v="1"/>
    <x v="15"/>
    <x v="0"/>
    <n v="0"/>
    <n v="0"/>
    <n v="0"/>
    <x v="0"/>
    <x v="0"/>
    <x v="0"/>
    <n v="94.18"/>
    <x v="1"/>
    <n v="27.1"/>
    <x v="3"/>
    <x v="1"/>
    <x v="1"/>
    <x v="1"/>
  </r>
  <r>
    <n v="51112"/>
    <x v="0"/>
    <x v="60"/>
    <x v="3"/>
    <n v="0"/>
    <n v="0"/>
    <n v="0"/>
    <x v="0"/>
    <x v="1"/>
    <x v="0"/>
    <n v="118.7"/>
    <x v="1"/>
    <n v="33.200000000000003"/>
    <x v="0"/>
    <x v="3"/>
    <x v="1"/>
    <x v="0"/>
  </r>
  <r>
    <n v="69673"/>
    <x v="1"/>
    <x v="25"/>
    <x v="0"/>
    <n v="0"/>
    <n v="0"/>
    <n v="0"/>
    <x v="0"/>
    <x v="2"/>
    <x v="0"/>
    <n v="96.29"/>
    <x v="1"/>
    <n v="25.4"/>
    <x v="3"/>
    <x v="2"/>
    <x v="1"/>
    <x v="0"/>
  </r>
  <r>
    <n v="71238"/>
    <x v="0"/>
    <x v="17"/>
    <x v="1"/>
    <n v="1"/>
    <n v="0"/>
    <n v="1"/>
    <x v="0"/>
    <x v="0"/>
    <x v="1"/>
    <n v="74.64"/>
    <x v="1"/>
    <n v="30.7"/>
    <x v="0"/>
    <x v="2"/>
    <x v="1"/>
    <x v="0"/>
  </r>
  <r>
    <n v="63958"/>
    <x v="1"/>
    <x v="21"/>
    <x v="1"/>
    <n v="0"/>
    <n v="0"/>
    <n v="0"/>
    <x v="0"/>
    <x v="0"/>
    <x v="0"/>
    <n v="96.99"/>
    <x v="1"/>
    <n v="34.799999999999997"/>
    <x v="0"/>
    <x v="0"/>
    <x v="1"/>
    <x v="0"/>
  </r>
  <r>
    <n v="34511"/>
    <x v="1"/>
    <x v="16"/>
    <x v="0"/>
    <n v="0"/>
    <n v="0"/>
    <n v="0"/>
    <x v="0"/>
    <x v="0"/>
    <x v="1"/>
    <n v="100.61"/>
    <x v="1"/>
    <n v="19.2"/>
    <x v="2"/>
    <x v="3"/>
    <x v="1"/>
    <x v="0"/>
  </r>
  <r>
    <n v="24892"/>
    <x v="0"/>
    <x v="12"/>
    <x v="0"/>
    <n v="0"/>
    <n v="0"/>
    <n v="0"/>
    <x v="0"/>
    <x v="0"/>
    <x v="1"/>
    <n v="97.08"/>
    <x v="1"/>
    <n v="31.7"/>
    <x v="0"/>
    <x v="3"/>
    <x v="1"/>
    <x v="0"/>
  </r>
  <r>
    <n v="29496"/>
    <x v="1"/>
    <x v="26"/>
    <x v="1"/>
    <n v="0"/>
    <n v="0"/>
    <n v="0"/>
    <x v="0"/>
    <x v="0"/>
    <x v="1"/>
    <n v="84.79"/>
    <x v="1"/>
    <n v="35.700000000000003"/>
    <x v="0"/>
    <x v="1"/>
    <x v="1"/>
    <x v="0"/>
  </r>
  <r>
    <n v="19939"/>
    <x v="1"/>
    <x v="41"/>
    <x v="1"/>
    <n v="0"/>
    <n v="0"/>
    <n v="0"/>
    <x v="0"/>
    <x v="0"/>
    <x v="1"/>
    <n v="78.75"/>
    <x v="1"/>
    <n v="37.799999999999997"/>
    <x v="0"/>
    <x v="0"/>
    <x v="1"/>
    <x v="0"/>
  </r>
  <r>
    <n v="27832"/>
    <x v="1"/>
    <x v="33"/>
    <x v="1"/>
    <n v="0"/>
    <n v="0"/>
    <n v="0"/>
    <x v="0"/>
    <x v="0"/>
    <x v="1"/>
    <n v="82.93"/>
    <x v="1"/>
    <n v="29.7"/>
    <x v="3"/>
    <x v="2"/>
    <x v="1"/>
    <x v="1"/>
  </r>
  <r>
    <n v="27757"/>
    <x v="0"/>
    <x v="73"/>
    <x v="3"/>
    <n v="0"/>
    <n v="0"/>
    <n v="0"/>
    <x v="0"/>
    <x v="0"/>
    <x v="0"/>
    <n v="88.78"/>
    <x v="1"/>
    <n v="35.799999999999997"/>
    <x v="0"/>
    <x v="2"/>
    <x v="1"/>
    <x v="0"/>
  </r>
  <r>
    <n v="31279"/>
    <x v="0"/>
    <x v="58"/>
    <x v="3"/>
    <n v="0"/>
    <n v="0"/>
    <n v="0"/>
    <x v="1"/>
    <x v="0"/>
    <x v="0"/>
    <n v="122.1"/>
    <x v="1"/>
    <n v="23.6"/>
    <x v="2"/>
    <x v="2"/>
    <x v="1"/>
    <x v="1"/>
  </r>
  <r>
    <n v="25099"/>
    <x v="0"/>
    <x v="69"/>
    <x v="1"/>
    <n v="0"/>
    <n v="0"/>
    <n v="0"/>
    <x v="1"/>
    <x v="2"/>
    <x v="1"/>
    <n v="74.81"/>
    <x v="1"/>
    <n v="39.700000000000003"/>
    <x v="0"/>
    <x v="2"/>
    <x v="1"/>
    <x v="0"/>
  </r>
  <r>
    <n v="67733"/>
    <x v="1"/>
    <x v="80"/>
    <x v="3"/>
    <n v="0"/>
    <n v="0"/>
    <n v="0"/>
    <x v="0"/>
    <x v="0"/>
    <x v="0"/>
    <n v="183.45"/>
    <x v="2"/>
    <n v="40.5"/>
    <x v="0"/>
    <x v="2"/>
    <x v="1"/>
    <x v="0"/>
  </r>
  <r>
    <n v="9201"/>
    <x v="1"/>
    <x v="50"/>
    <x v="1"/>
    <n v="0"/>
    <n v="0"/>
    <n v="0"/>
    <x v="0"/>
    <x v="1"/>
    <x v="0"/>
    <n v="114.94"/>
    <x v="1"/>
    <n v="21.4"/>
    <x v="2"/>
    <x v="1"/>
    <x v="1"/>
    <x v="1"/>
  </r>
  <r>
    <n v="33123"/>
    <x v="1"/>
    <x v="35"/>
    <x v="0"/>
    <n v="0"/>
    <n v="0"/>
    <n v="0"/>
    <x v="0"/>
    <x v="1"/>
    <x v="1"/>
    <n v="104.38"/>
    <x v="1"/>
    <n v="40.799999999999997"/>
    <x v="0"/>
    <x v="0"/>
    <x v="1"/>
    <x v="0"/>
  </r>
  <r>
    <n v="21713"/>
    <x v="0"/>
    <x v="3"/>
    <x v="1"/>
    <n v="0"/>
    <n v="0"/>
    <n v="0"/>
    <x v="0"/>
    <x v="0"/>
    <x v="0"/>
    <n v="102.91"/>
    <x v="1"/>
    <n v="24.7"/>
    <x v="2"/>
    <x v="3"/>
    <x v="1"/>
    <x v="1"/>
  </r>
  <r>
    <n v="22622"/>
    <x v="0"/>
    <x v="81"/>
    <x v="2"/>
    <n v="0"/>
    <n v="0"/>
    <n v="0"/>
    <x v="1"/>
    <x v="3"/>
    <x v="1"/>
    <n v="108.79"/>
    <x v="1"/>
    <n v="21"/>
    <x v="2"/>
    <x v="3"/>
    <x v="1"/>
    <x v="2"/>
  </r>
  <r>
    <n v="6726"/>
    <x v="1"/>
    <x v="73"/>
    <x v="3"/>
    <n v="0"/>
    <n v="0"/>
    <n v="0"/>
    <x v="0"/>
    <x v="0"/>
    <x v="0"/>
    <n v="73.31"/>
    <x v="1"/>
    <n v="45"/>
    <x v="0"/>
    <x v="1"/>
    <x v="1"/>
    <x v="0"/>
  </r>
  <r>
    <n v="17242"/>
    <x v="0"/>
    <x v="0"/>
    <x v="0"/>
    <n v="0"/>
    <n v="0"/>
    <n v="0"/>
    <x v="0"/>
    <x v="1"/>
    <x v="0"/>
    <n v="68.52"/>
    <x v="1"/>
    <n v="26.2"/>
    <x v="3"/>
    <x v="1"/>
    <x v="1"/>
    <x v="0"/>
  </r>
  <r>
    <n v="16380"/>
    <x v="0"/>
    <x v="47"/>
    <x v="1"/>
    <n v="0"/>
    <n v="0"/>
    <n v="0"/>
    <x v="0"/>
    <x v="0"/>
    <x v="1"/>
    <n v="89.77"/>
    <x v="1"/>
    <s v="N/A"/>
    <x v="1"/>
    <x v="2"/>
    <x v="1"/>
    <x v="0"/>
  </r>
  <r>
    <n v="9729"/>
    <x v="0"/>
    <x v="31"/>
    <x v="0"/>
    <n v="0"/>
    <n v="0"/>
    <n v="0"/>
    <x v="0"/>
    <x v="0"/>
    <x v="0"/>
    <n v="102.64"/>
    <x v="1"/>
    <n v="28.3"/>
    <x v="3"/>
    <x v="1"/>
    <x v="1"/>
    <x v="0"/>
  </r>
  <r>
    <n v="56974"/>
    <x v="1"/>
    <x v="38"/>
    <x v="1"/>
    <n v="0"/>
    <n v="0"/>
    <n v="0"/>
    <x v="0"/>
    <x v="2"/>
    <x v="0"/>
    <n v="70.92"/>
    <x v="1"/>
    <n v="41.6"/>
    <x v="0"/>
    <x v="1"/>
    <x v="1"/>
    <x v="0"/>
  </r>
  <r>
    <n v="29933"/>
    <x v="1"/>
    <x v="71"/>
    <x v="2"/>
    <n v="0"/>
    <n v="0"/>
    <n v="0"/>
    <x v="1"/>
    <x v="3"/>
    <x v="1"/>
    <n v="86.11"/>
    <x v="1"/>
    <n v="19"/>
    <x v="2"/>
    <x v="3"/>
    <x v="1"/>
    <x v="2"/>
  </r>
  <r>
    <n v="65574"/>
    <x v="1"/>
    <x v="10"/>
    <x v="1"/>
    <n v="0"/>
    <n v="0"/>
    <n v="0"/>
    <x v="0"/>
    <x v="0"/>
    <x v="0"/>
    <n v="129.16"/>
    <x v="1"/>
    <n v="32.4"/>
    <x v="0"/>
    <x v="1"/>
    <x v="1"/>
    <x v="0"/>
  </r>
  <r>
    <n v="17019"/>
    <x v="1"/>
    <x v="59"/>
    <x v="3"/>
    <n v="0"/>
    <n v="0"/>
    <n v="0"/>
    <x v="0"/>
    <x v="2"/>
    <x v="0"/>
    <n v="113.85"/>
    <x v="1"/>
    <n v="34"/>
    <x v="0"/>
    <x v="1"/>
    <x v="1"/>
    <x v="0"/>
  </r>
  <r>
    <n v="41800"/>
    <x v="1"/>
    <x v="53"/>
    <x v="3"/>
    <n v="0"/>
    <n v="0"/>
    <n v="0"/>
    <x v="0"/>
    <x v="0"/>
    <x v="1"/>
    <n v="79.349999999999994"/>
    <x v="1"/>
    <n v="39.4"/>
    <x v="0"/>
    <x v="0"/>
    <x v="1"/>
    <x v="0"/>
  </r>
  <r>
    <n v="7621"/>
    <x v="1"/>
    <x v="73"/>
    <x v="3"/>
    <n v="0"/>
    <n v="0"/>
    <n v="0"/>
    <x v="0"/>
    <x v="0"/>
    <x v="1"/>
    <n v="80.790000000000006"/>
    <x v="1"/>
    <n v="28.7"/>
    <x v="3"/>
    <x v="3"/>
    <x v="1"/>
    <x v="1"/>
  </r>
  <r>
    <n v="6855"/>
    <x v="0"/>
    <x v="23"/>
    <x v="0"/>
    <n v="1"/>
    <n v="0"/>
    <n v="1"/>
    <x v="0"/>
    <x v="1"/>
    <x v="0"/>
    <n v="114.01"/>
    <x v="1"/>
    <n v="31.8"/>
    <x v="0"/>
    <x v="0"/>
    <x v="1"/>
    <x v="0"/>
  </r>
  <r>
    <n v="5374"/>
    <x v="0"/>
    <x v="53"/>
    <x v="3"/>
    <n v="0"/>
    <n v="0"/>
    <n v="0"/>
    <x v="1"/>
    <x v="0"/>
    <x v="1"/>
    <n v="93.74"/>
    <x v="1"/>
    <n v="31.2"/>
    <x v="0"/>
    <x v="1"/>
    <x v="1"/>
    <x v="0"/>
  </r>
  <r>
    <n v="31564"/>
    <x v="1"/>
    <x v="51"/>
    <x v="3"/>
    <n v="0"/>
    <n v="0"/>
    <n v="0"/>
    <x v="0"/>
    <x v="0"/>
    <x v="1"/>
    <n v="90.65"/>
    <x v="1"/>
    <n v="20.9"/>
    <x v="2"/>
    <x v="3"/>
    <x v="1"/>
    <x v="2"/>
  </r>
  <r>
    <n v="26028"/>
    <x v="0"/>
    <x v="33"/>
    <x v="1"/>
    <n v="0"/>
    <n v="0"/>
    <n v="0"/>
    <x v="0"/>
    <x v="0"/>
    <x v="0"/>
    <n v="98.41"/>
    <x v="1"/>
    <n v="32.1"/>
    <x v="0"/>
    <x v="1"/>
    <x v="1"/>
    <x v="0"/>
  </r>
  <r>
    <n v="71808"/>
    <x v="1"/>
    <x v="49"/>
    <x v="3"/>
    <n v="0"/>
    <n v="0"/>
    <n v="0"/>
    <x v="1"/>
    <x v="0"/>
    <x v="0"/>
    <n v="127.18"/>
    <x v="1"/>
    <n v="31"/>
    <x v="0"/>
    <x v="3"/>
    <x v="1"/>
    <x v="0"/>
  </r>
  <r>
    <n v="56998"/>
    <x v="1"/>
    <x v="75"/>
    <x v="2"/>
    <n v="0"/>
    <n v="0"/>
    <n v="0"/>
    <x v="1"/>
    <x v="3"/>
    <x v="0"/>
    <n v="138.06"/>
    <x v="1"/>
    <n v="23.1"/>
    <x v="2"/>
    <x v="3"/>
    <x v="1"/>
    <x v="1"/>
  </r>
  <r>
    <n v="14712"/>
    <x v="0"/>
    <x v="15"/>
    <x v="0"/>
    <n v="0"/>
    <n v="0"/>
    <n v="0"/>
    <x v="0"/>
    <x v="0"/>
    <x v="0"/>
    <n v="89.44"/>
    <x v="1"/>
    <n v="26.7"/>
    <x v="3"/>
    <x v="1"/>
    <x v="1"/>
    <x v="1"/>
  </r>
  <r>
    <n v="23094"/>
    <x v="0"/>
    <x v="19"/>
    <x v="0"/>
    <n v="0"/>
    <n v="0"/>
    <n v="0"/>
    <x v="0"/>
    <x v="1"/>
    <x v="0"/>
    <n v="105.61"/>
    <x v="1"/>
    <n v="27.9"/>
    <x v="3"/>
    <x v="3"/>
    <x v="1"/>
    <x v="0"/>
  </r>
  <r>
    <n v="43134"/>
    <x v="1"/>
    <x v="57"/>
    <x v="2"/>
    <n v="0"/>
    <n v="0"/>
    <n v="0"/>
    <x v="1"/>
    <x v="0"/>
    <x v="1"/>
    <n v="155.43"/>
    <x v="2"/>
    <n v="27.3"/>
    <x v="3"/>
    <x v="1"/>
    <x v="1"/>
    <x v="0"/>
  </r>
  <r>
    <n v="40622"/>
    <x v="1"/>
    <x v="34"/>
    <x v="1"/>
    <n v="0"/>
    <n v="0"/>
    <n v="0"/>
    <x v="0"/>
    <x v="0"/>
    <x v="1"/>
    <n v="80.83"/>
    <x v="1"/>
    <n v="51.5"/>
    <x v="0"/>
    <x v="3"/>
    <x v="1"/>
    <x v="0"/>
  </r>
  <r>
    <n v="39383"/>
    <x v="1"/>
    <x v="59"/>
    <x v="3"/>
    <n v="0"/>
    <n v="0"/>
    <n v="0"/>
    <x v="0"/>
    <x v="0"/>
    <x v="0"/>
    <n v="80.19"/>
    <x v="1"/>
    <n v="20.399999999999999"/>
    <x v="2"/>
    <x v="1"/>
    <x v="1"/>
    <x v="2"/>
  </r>
  <r>
    <n v="63606"/>
    <x v="0"/>
    <x v="60"/>
    <x v="3"/>
    <n v="0"/>
    <n v="0"/>
    <n v="0"/>
    <x v="0"/>
    <x v="2"/>
    <x v="0"/>
    <n v="60.34"/>
    <x v="1"/>
    <n v="29.6"/>
    <x v="3"/>
    <x v="0"/>
    <x v="1"/>
    <x v="1"/>
  </r>
  <r>
    <n v="46438"/>
    <x v="1"/>
    <x v="10"/>
    <x v="1"/>
    <n v="0"/>
    <n v="0"/>
    <n v="0"/>
    <x v="0"/>
    <x v="1"/>
    <x v="0"/>
    <n v="79.3"/>
    <x v="1"/>
    <n v="30.6"/>
    <x v="0"/>
    <x v="0"/>
    <x v="1"/>
    <x v="0"/>
  </r>
  <r>
    <n v="65144"/>
    <x v="1"/>
    <x v="15"/>
    <x v="0"/>
    <n v="0"/>
    <n v="0"/>
    <n v="0"/>
    <x v="0"/>
    <x v="1"/>
    <x v="0"/>
    <n v="98.44"/>
    <x v="1"/>
    <n v="33.6"/>
    <x v="0"/>
    <x v="3"/>
    <x v="1"/>
    <x v="0"/>
  </r>
  <r>
    <n v="545"/>
    <x v="0"/>
    <x v="21"/>
    <x v="1"/>
    <n v="0"/>
    <n v="0"/>
    <n v="0"/>
    <x v="0"/>
    <x v="0"/>
    <x v="1"/>
    <n v="210.48"/>
    <x v="0"/>
    <n v="71.900000000000006"/>
    <x v="0"/>
    <x v="1"/>
    <x v="1"/>
    <x v="0"/>
  </r>
  <r>
    <n v="36331"/>
    <x v="0"/>
    <x v="63"/>
    <x v="3"/>
    <n v="0"/>
    <n v="0"/>
    <n v="0"/>
    <x v="1"/>
    <x v="0"/>
    <x v="1"/>
    <n v="70.34"/>
    <x v="1"/>
    <n v="24.2"/>
    <x v="2"/>
    <x v="3"/>
    <x v="1"/>
    <x v="2"/>
  </r>
  <r>
    <n v="42359"/>
    <x v="0"/>
    <x v="78"/>
    <x v="2"/>
    <n v="0"/>
    <n v="0"/>
    <n v="0"/>
    <x v="1"/>
    <x v="3"/>
    <x v="0"/>
    <n v="122.22"/>
    <x v="1"/>
    <n v="17.7"/>
    <x v="4"/>
    <x v="3"/>
    <x v="1"/>
    <x v="1"/>
  </r>
  <r>
    <n v="20751"/>
    <x v="1"/>
    <x v="72"/>
    <x v="3"/>
    <n v="0"/>
    <n v="0"/>
    <n v="0"/>
    <x v="0"/>
    <x v="0"/>
    <x v="1"/>
    <n v="75.290000000000006"/>
    <x v="1"/>
    <n v="22.6"/>
    <x v="2"/>
    <x v="2"/>
    <x v="1"/>
    <x v="2"/>
  </r>
  <r>
    <n v="34641"/>
    <x v="0"/>
    <x v="47"/>
    <x v="1"/>
    <n v="0"/>
    <n v="0"/>
    <n v="0"/>
    <x v="1"/>
    <x v="0"/>
    <x v="1"/>
    <n v="100.35"/>
    <x v="1"/>
    <n v="28.1"/>
    <x v="3"/>
    <x v="1"/>
    <x v="1"/>
    <x v="1"/>
  </r>
  <r>
    <n v="15791"/>
    <x v="0"/>
    <x v="27"/>
    <x v="0"/>
    <n v="0"/>
    <n v="0"/>
    <n v="0"/>
    <x v="0"/>
    <x v="0"/>
    <x v="0"/>
    <n v="193.83"/>
    <x v="2"/>
    <n v="26.5"/>
    <x v="3"/>
    <x v="1"/>
    <x v="1"/>
    <x v="0"/>
  </r>
  <r>
    <n v="68241"/>
    <x v="1"/>
    <x v="79"/>
    <x v="2"/>
    <n v="0"/>
    <n v="0"/>
    <n v="0"/>
    <x v="1"/>
    <x v="3"/>
    <x v="0"/>
    <n v="126.96"/>
    <x v="1"/>
    <n v="28.7"/>
    <x v="3"/>
    <x v="3"/>
    <x v="1"/>
    <x v="1"/>
  </r>
  <r>
    <n v="67780"/>
    <x v="1"/>
    <x v="25"/>
    <x v="0"/>
    <n v="0"/>
    <n v="0"/>
    <n v="0"/>
    <x v="0"/>
    <x v="0"/>
    <x v="0"/>
    <n v="183.34"/>
    <x v="2"/>
    <n v="39.5"/>
    <x v="0"/>
    <x v="0"/>
    <x v="1"/>
    <x v="0"/>
  </r>
  <r>
    <n v="68275"/>
    <x v="0"/>
    <x v="17"/>
    <x v="1"/>
    <n v="0"/>
    <n v="0"/>
    <n v="0"/>
    <x v="0"/>
    <x v="0"/>
    <x v="0"/>
    <n v="247.69"/>
    <x v="0"/>
    <n v="35.1"/>
    <x v="0"/>
    <x v="3"/>
    <x v="1"/>
    <x v="0"/>
  </r>
  <r>
    <n v="13129"/>
    <x v="1"/>
    <x v="39"/>
    <x v="1"/>
    <n v="0"/>
    <n v="0"/>
    <n v="0"/>
    <x v="0"/>
    <x v="1"/>
    <x v="1"/>
    <n v="76.2"/>
    <x v="1"/>
    <n v="27.9"/>
    <x v="3"/>
    <x v="1"/>
    <x v="1"/>
    <x v="1"/>
  </r>
  <r>
    <n v="60902"/>
    <x v="0"/>
    <x v="71"/>
    <x v="2"/>
    <n v="0"/>
    <n v="0"/>
    <n v="0"/>
    <x v="1"/>
    <x v="3"/>
    <x v="1"/>
    <n v="71.430000000000007"/>
    <x v="1"/>
    <n v="19.3"/>
    <x v="2"/>
    <x v="3"/>
    <x v="1"/>
    <x v="2"/>
  </r>
  <r>
    <n v="37629"/>
    <x v="1"/>
    <x v="39"/>
    <x v="1"/>
    <n v="0"/>
    <n v="0"/>
    <n v="0"/>
    <x v="1"/>
    <x v="0"/>
    <x v="1"/>
    <n v="93.36"/>
    <x v="1"/>
    <n v="28.4"/>
    <x v="3"/>
    <x v="1"/>
    <x v="1"/>
    <x v="1"/>
  </r>
  <r>
    <n v="58439"/>
    <x v="0"/>
    <x v="67"/>
    <x v="1"/>
    <n v="0"/>
    <n v="0"/>
    <n v="0"/>
    <x v="1"/>
    <x v="0"/>
    <x v="0"/>
    <n v="61.29"/>
    <x v="1"/>
    <n v="26.7"/>
    <x v="3"/>
    <x v="1"/>
    <x v="1"/>
    <x v="1"/>
  </r>
  <r>
    <n v="62936"/>
    <x v="0"/>
    <x v="41"/>
    <x v="1"/>
    <n v="0"/>
    <n v="0"/>
    <n v="0"/>
    <x v="0"/>
    <x v="0"/>
    <x v="0"/>
    <n v="103.62"/>
    <x v="1"/>
    <n v="40.9"/>
    <x v="0"/>
    <x v="3"/>
    <x v="1"/>
    <x v="0"/>
  </r>
  <r>
    <n v="29010"/>
    <x v="0"/>
    <x v="71"/>
    <x v="2"/>
    <n v="0"/>
    <n v="0"/>
    <n v="0"/>
    <x v="1"/>
    <x v="3"/>
    <x v="1"/>
    <n v="100.52"/>
    <x v="1"/>
    <n v="17.2"/>
    <x v="4"/>
    <x v="3"/>
    <x v="1"/>
    <x v="2"/>
  </r>
  <r>
    <n v="36561"/>
    <x v="1"/>
    <x v="26"/>
    <x v="1"/>
    <n v="0"/>
    <n v="0"/>
    <n v="0"/>
    <x v="0"/>
    <x v="2"/>
    <x v="1"/>
    <n v="191.47"/>
    <x v="2"/>
    <n v="28.3"/>
    <x v="3"/>
    <x v="1"/>
    <x v="1"/>
    <x v="0"/>
  </r>
  <r>
    <n v="44912"/>
    <x v="0"/>
    <x v="75"/>
    <x v="2"/>
    <n v="0"/>
    <n v="0"/>
    <n v="0"/>
    <x v="1"/>
    <x v="3"/>
    <x v="0"/>
    <n v="67.06"/>
    <x v="1"/>
    <n v="16.100000000000001"/>
    <x v="4"/>
    <x v="3"/>
    <x v="1"/>
    <x v="2"/>
  </r>
  <r>
    <n v="59829"/>
    <x v="0"/>
    <x v="0"/>
    <x v="0"/>
    <n v="0"/>
    <n v="1"/>
    <n v="1"/>
    <x v="0"/>
    <x v="0"/>
    <x v="0"/>
    <n v="144.1"/>
    <x v="2"/>
    <n v="27.6"/>
    <x v="3"/>
    <x v="1"/>
    <x v="1"/>
    <x v="0"/>
  </r>
  <r>
    <n v="45238"/>
    <x v="1"/>
    <x v="82"/>
    <x v="2"/>
    <n v="0"/>
    <n v="0"/>
    <n v="0"/>
    <x v="1"/>
    <x v="3"/>
    <x v="0"/>
    <n v="58.26"/>
    <x v="1"/>
    <n v="16.5"/>
    <x v="4"/>
    <x v="3"/>
    <x v="1"/>
    <x v="2"/>
  </r>
  <r>
    <n v="47811"/>
    <x v="1"/>
    <x v="23"/>
    <x v="0"/>
    <n v="0"/>
    <n v="0"/>
    <n v="0"/>
    <x v="0"/>
    <x v="1"/>
    <x v="0"/>
    <n v="239.82"/>
    <x v="0"/>
    <n v="35.799999999999997"/>
    <x v="0"/>
    <x v="1"/>
    <x v="1"/>
    <x v="0"/>
  </r>
  <r>
    <n v="61511"/>
    <x v="1"/>
    <x v="83"/>
    <x v="2"/>
    <n v="0"/>
    <n v="0"/>
    <n v="0"/>
    <x v="1"/>
    <x v="3"/>
    <x v="1"/>
    <n v="73.709999999999994"/>
    <x v="1"/>
    <n v="16.2"/>
    <x v="4"/>
    <x v="3"/>
    <x v="1"/>
    <x v="2"/>
  </r>
  <r>
    <n v="55424"/>
    <x v="1"/>
    <x v="12"/>
    <x v="0"/>
    <n v="1"/>
    <n v="0"/>
    <n v="1"/>
    <x v="0"/>
    <x v="0"/>
    <x v="1"/>
    <n v="88.53"/>
    <x v="1"/>
    <n v="24.6"/>
    <x v="2"/>
    <x v="1"/>
    <x v="1"/>
    <x v="0"/>
  </r>
  <r>
    <n v="36942"/>
    <x v="0"/>
    <x v="52"/>
    <x v="3"/>
    <n v="0"/>
    <n v="0"/>
    <n v="0"/>
    <x v="1"/>
    <x v="0"/>
    <x v="0"/>
    <n v="114.79"/>
    <x v="1"/>
    <n v="32"/>
    <x v="0"/>
    <x v="3"/>
    <x v="1"/>
    <x v="0"/>
  </r>
  <r>
    <n v="61697"/>
    <x v="0"/>
    <x v="51"/>
    <x v="3"/>
    <n v="0"/>
    <n v="0"/>
    <n v="0"/>
    <x v="1"/>
    <x v="0"/>
    <x v="1"/>
    <n v="113.8"/>
    <x v="1"/>
    <n v="35.299999999999997"/>
    <x v="0"/>
    <x v="0"/>
    <x v="1"/>
    <x v="0"/>
  </r>
  <r>
    <n v="55138"/>
    <x v="1"/>
    <x v="5"/>
    <x v="0"/>
    <n v="0"/>
    <n v="0"/>
    <n v="0"/>
    <x v="1"/>
    <x v="1"/>
    <x v="0"/>
    <n v="71.91"/>
    <x v="1"/>
    <n v="19.2"/>
    <x v="2"/>
    <x v="3"/>
    <x v="1"/>
    <x v="0"/>
  </r>
  <r>
    <n v="39399"/>
    <x v="1"/>
    <x v="42"/>
    <x v="3"/>
    <n v="0"/>
    <n v="0"/>
    <n v="0"/>
    <x v="1"/>
    <x v="1"/>
    <x v="0"/>
    <n v="65.3"/>
    <x v="1"/>
    <n v="40.4"/>
    <x v="0"/>
    <x v="1"/>
    <x v="1"/>
    <x v="0"/>
  </r>
  <r>
    <n v="17148"/>
    <x v="0"/>
    <x v="15"/>
    <x v="0"/>
    <n v="0"/>
    <n v="0"/>
    <n v="0"/>
    <x v="0"/>
    <x v="0"/>
    <x v="0"/>
    <n v="189.57"/>
    <x v="2"/>
    <n v="30.7"/>
    <x v="0"/>
    <x v="1"/>
    <x v="1"/>
    <x v="0"/>
  </r>
  <r>
    <n v="721"/>
    <x v="1"/>
    <x v="17"/>
    <x v="1"/>
    <n v="1"/>
    <n v="0"/>
    <n v="1"/>
    <x v="0"/>
    <x v="1"/>
    <x v="0"/>
    <n v="114.25"/>
    <x v="1"/>
    <n v="24.3"/>
    <x v="2"/>
    <x v="0"/>
    <x v="1"/>
    <x v="0"/>
  </r>
  <r>
    <n v="40448"/>
    <x v="0"/>
    <x v="10"/>
    <x v="1"/>
    <n v="0"/>
    <n v="0"/>
    <n v="0"/>
    <x v="0"/>
    <x v="0"/>
    <x v="0"/>
    <n v="81.260000000000005"/>
    <x v="1"/>
    <n v="26.4"/>
    <x v="3"/>
    <x v="0"/>
    <x v="1"/>
    <x v="1"/>
  </r>
  <r>
    <n v="58007"/>
    <x v="1"/>
    <x v="67"/>
    <x v="1"/>
    <n v="0"/>
    <n v="0"/>
    <n v="0"/>
    <x v="0"/>
    <x v="0"/>
    <x v="0"/>
    <n v="87.88"/>
    <x v="1"/>
    <n v="34.700000000000003"/>
    <x v="0"/>
    <x v="2"/>
    <x v="1"/>
    <x v="0"/>
  </r>
  <r>
    <n v="15095"/>
    <x v="0"/>
    <x v="63"/>
    <x v="3"/>
    <n v="0"/>
    <n v="0"/>
    <n v="0"/>
    <x v="1"/>
    <x v="0"/>
    <x v="0"/>
    <n v="112.17"/>
    <x v="1"/>
    <n v="31.7"/>
    <x v="0"/>
    <x v="3"/>
    <x v="1"/>
    <x v="0"/>
  </r>
  <r>
    <n v="11960"/>
    <x v="0"/>
    <x v="30"/>
    <x v="1"/>
    <n v="0"/>
    <n v="0"/>
    <n v="0"/>
    <x v="0"/>
    <x v="0"/>
    <x v="1"/>
    <n v="99.97"/>
    <x v="1"/>
    <n v="35.6"/>
    <x v="0"/>
    <x v="1"/>
    <x v="1"/>
    <x v="0"/>
  </r>
  <r>
    <n v="56179"/>
    <x v="0"/>
    <x v="60"/>
    <x v="3"/>
    <n v="0"/>
    <n v="0"/>
    <n v="0"/>
    <x v="1"/>
    <x v="0"/>
    <x v="0"/>
    <n v="207.58"/>
    <x v="0"/>
    <n v="22.8"/>
    <x v="2"/>
    <x v="2"/>
    <x v="1"/>
    <x v="0"/>
  </r>
  <r>
    <n v="24592"/>
    <x v="1"/>
    <x v="33"/>
    <x v="1"/>
    <n v="1"/>
    <n v="0"/>
    <n v="1"/>
    <x v="0"/>
    <x v="0"/>
    <x v="0"/>
    <n v="109.16"/>
    <x v="1"/>
    <n v="28"/>
    <x v="3"/>
    <x v="2"/>
    <x v="1"/>
    <x v="0"/>
  </r>
  <r>
    <n v="67744"/>
    <x v="1"/>
    <x v="53"/>
    <x v="3"/>
    <n v="0"/>
    <n v="0"/>
    <n v="0"/>
    <x v="1"/>
    <x v="0"/>
    <x v="0"/>
    <n v="74.459999999999994"/>
    <x v="1"/>
    <n v="35.6"/>
    <x v="0"/>
    <x v="0"/>
    <x v="1"/>
    <x v="0"/>
  </r>
  <r>
    <n v="8328"/>
    <x v="1"/>
    <x v="10"/>
    <x v="1"/>
    <n v="0"/>
    <n v="0"/>
    <n v="0"/>
    <x v="0"/>
    <x v="0"/>
    <x v="1"/>
    <n v="118.51"/>
    <x v="1"/>
    <n v="40.6"/>
    <x v="0"/>
    <x v="1"/>
    <x v="1"/>
    <x v="0"/>
  </r>
  <r>
    <n v="32437"/>
    <x v="1"/>
    <x v="10"/>
    <x v="1"/>
    <n v="0"/>
    <n v="0"/>
    <n v="0"/>
    <x v="0"/>
    <x v="1"/>
    <x v="0"/>
    <n v="107.47"/>
    <x v="1"/>
    <n v="29.3"/>
    <x v="3"/>
    <x v="0"/>
    <x v="1"/>
    <x v="1"/>
  </r>
  <r>
    <n v="44315"/>
    <x v="0"/>
    <x v="63"/>
    <x v="3"/>
    <n v="0"/>
    <n v="0"/>
    <n v="0"/>
    <x v="1"/>
    <x v="1"/>
    <x v="1"/>
    <n v="182.86"/>
    <x v="2"/>
    <n v="21"/>
    <x v="2"/>
    <x v="3"/>
    <x v="1"/>
    <x v="0"/>
  </r>
  <r>
    <n v="68245"/>
    <x v="1"/>
    <x v="72"/>
    <x v="3"/>
    <n v="0"/>
    <n v="0"/>
    <n v="0"/>
    <x v="0"/>
    <x v="0"/>
    <x v="1"/>
    <n v="59.17"/>
    <x v="1"/>
    <n v="20"/>
    <x v="2"/>
    <x v="3"/>
    <x v="1"/>
    <x v="2"/>
  </r>
  <r>
    <n v="25483"/>
    <x v="0"/>
    <x v="23"/>
    <x v="0"/>
    <n v="0"/>
    <n v="0"/>
    <n v="0"/>
    <x v="0"/>
    <x v="0"/>
    <x v="1"/>
    <n v="215.64"/>
    <x v="0"/>
    <n v="26.7"/>
    <x v="3"/>
    <x v="0"/>
    <x v="1"/>
    <x v="0"/>
  </r>
  <r>
    <n v="47732"/>
    <x v="0"/>
    <x v="71"/>
    <x v="2"/>
    <n v="0"/>
    <n v="0"/>
    <n v="0"/>
    <x v="1"/>
    <x v="3"/>
    <x v="1"/>
    <n v="163.69999999999999"/>
    <x v="2"/>
    <n v="18.399999999999999"/>
    <x v="4"/>
    <x v="3"/>
    <x v="1"/>
    <x v="0"/>
  </r>
  <r>
    <n v="50118"/>
    <x v="1"/>
    <x v="19"/>
    <x v="0"/>
    <n v="0"/>
    <n v="1"/>
    <n v="1"/>
    <x v="0"/>
    <x v="0"/>
    <x v="1"/>
    <n v="196.36"/>
    <x v="2"/>
    <n v="34.5"/>
    <x v="0"/>
    <x v="0"/>
    <x v="1"/>
    <x v="0"/>
  </r>
  <r>
    <n v="55420"/>
    <x v="1"/>
    <x v="21"/>
    <x v="1"/>
    <n v="0"/>
    <n v="0"/>
    <n v="0"/>
    <x v="1"/>
    <x v="0"/>
    <x v="1"/>
    <n v="139.77000000000001"/>
    <x v="1"/>
    <n v="27.7"/>
    <x v="3"/>
    <x v="3"/>
    <x v="1"/>
    <x v="1"/>
  </r>
  <r>
    <n v="55709"/>
    <x v="1"/>
    <x v="36"/>
    <x v="1"/>
    <n v="0"/>
    <n v="0"/>
    <n v="0"/>
    <x v="0"/>
    <x v="1"/>
    <x v="0"/>
    <n v="141.22999999999999"/>
    <x v="2"/>
    <n v="21.1"/>
    <x v="2"/>
    <x v="1"/>
    <x v="1"/>
    <x v="0"/>
  </r>
  <r>
    <n v="15311"/>
    <x v="1"/>
    <x v="65"/>
    <x v="3"/>
    <n v="0"/>
    <n v="0"/>
    <n v="0"/>
    <x v="0"/>
    <x v="0"/>
    <x v="0"/>
    <n v="89.99"/>
    <x v="1"/>
    <n v="24.4"/>
    <x v="2"/>
    <x v="0"/>
    <x v="1"/>
    <x v="2"/>
  </r>
  <r>
    <n v="53660"/>
    <x v="0"/>
    <x v="15"/>
    <x v="0"/>
    <n v="0"/>
    <n v="0"/>
    <n v="0"/>
    <x v="0"/>
    <x v="0"/>
    <x v="0"/>
    <n v="108.53"/>
    <x v="1"/>
    <n v="19.399999999999999"/>
    <x v="2"/>
    <x v="2"/>
    <x v="1"/>
    <x v="1"/>
  </r>
  <r>
    <n v="56553"/>
    <x v="0"/>
    <x v="33"/>
    <x v="1"/>
    <n v="0"/>
    <n v="0"/>
    <n v="0"/>
    <x v="0"/>
    <x v="0"/>
    <x v="0"/>
    <n v="63.61"/>
    <x v="1"/>
    <n v="42.3"/>
    <x v="0"/>
    <x v="3"/>
    <x v="1"/>
    <x v="0"/>
  </r>
  <r>
    <n v="30480"/>
    <x v="0"/>
    <x v="22"/>
    <x v="1"/>
    <n v="0"/>
    <n v="0"/>
    <n v="0"/>
    <x v="0"/>
    <x v="0"/>
    <x v="0"/>
    <n v="85.54"/>
    <x v="1"/>
    <n v="32.200000000000003"/>
    <x v="0"/>
    <x v="2"/>
    <x v="1"/>
    <x v="0"/>
  </r>
  <r>
    <n v="31988"/>
    <x v="1"/>
    <x v="29"/>
    <x v="0"/>
    <n v="0"/>
    <n v="0"/>
    <n v="0"/>
    <x v="0"/>
    <x v="0"/>
    <x v="0"/>
    <n v="100.83"/>
    <x v="1"/>
    <n v="26.8"/>
    <x v="3"/>
    <x v="1"/>
    <x v="1"/>
    <x v="1"/>
  </r>
  <r>
    <n v="59807"/>
    <x v="1"/>
    <x v="59"/>
    <x v="3"/>
    <n v="0"/>
    <n v="0"/>
    <n v="0"/>
    <x v="0"/>
    <x v="0"/>
    <x v="0"/>
    <n v="59.82"/>
    <x v="1"/>
    <n v="25.4"/>
    <x v="3"/>
    <x v="1"/>
    <x v="1"/>
    <x v="1"/>
  </r>
  <r>
    <n v="45585"/>
    <x v="1"/>
    <x v="24"/>
    <x v="0"/>
    <n v="1"/>
    <n v="0"/>
    <n v="1"/>
    <x v="0"/>
    <x v="0"/>
    <x v="0"/>
    <n v="105.95"/>
    <x v="1"/>
    <n v="23.5"/>
    <x v="2"/>
    <x v="2"/>
    <x v="1"/>
    <x v="0"/>
  </r>
  <r>
    <n v="39639"/>
    <x v="1"/>
    <x v="41"/>
    <x v="1"/>
    <n v="0"/>
    <n v="0"/>
    <n v="0"/>
    <x v="0"/>
    <x v="0"/>
    <x v="1"/>
    <n v="188.11"/>
    <x v="2"/>
    <n v="50.2"/>
    <x v="0"/>
    <x v="2"/>
    <x v="1"/>
    <x v="0"/>
  </r>
  <r>
    <n v="52063"/>
    <x v="1"/>
    <x v="37"/>
    <x v="1"/>
    <n v="0"/>
    <n v="0"/>
    <n v="0"/>
    <x v="0"/>
    <x v="1"/>
    <x v="0"/>
    <n v="71.150000000000006"/>
    <x v="1"/>
    <n v="26.1"/>
    <x v="3"/>
    <x v="0"/>
    <x v="1"/>
    <x v="1"/>
  </r>
  <r>
    <n v="40639"/>
    <x v="1"/>
    <x v="84"/>
    <x v="2"/>
    <n v="0"/>
    <n v="0"/>
    <n v="0"/>
    <x v="1"/>
    <x v="3"/>
    <x v="1"/>
    <n v="60.53"/>
    <x v="1"/>
    <n v="17.5"/>
    <x v="4"/>
    <x v="3"/>
    <x v="1"/>
    <x v="2"/>
  </r>
  <r>
    <n v="31090"/>
    <x v="0"/>
    <x v="79"/>
    <x v="2"/>
    <n v="0"/>
    <n v="0"/>
    <n v="0"/>
    <x v="1"/>
    <x v="3"/>
    <x v="1"/>
    <n v="205.5"/>
    <x v="0"/>
    <n v="24.2"/>
    <x v="2"/>
    <x v="1"/>
    <x v="1"/>
    <x v="0"/>
  </r>
  <r>
    <n v="64174"/>
    <x v="1"/>
    <x v="8"/>
    <x v="0"/>
    <n v="1"/>
    <n v="0"/>
    <n v="1"/>
    <x v="0"/>
    <x v="0"/>
    <x v="0"/>
    <n v="204.86"/>
    <x v="0"/>
    <n v="30.8"/>
    <x v="0"/>
    <x v="1"/>
    <x v="1"/>
    <x v="0"/>
  </r>
  <r>
    <n v="8544"/>
    <x v="1"/>
    <x v="65"/>
    <x v="3"/>
    <n v="0"/>
    <n v="0"/>
    <n v="0"/>
    <x v="1"/>
    <x v="1"/>
    <x v="1"/>
    <n v="115.03"/>
    <x v="1"/>
    <n v="23.4"/>
    <x v="2"/>
    <x v="1"/>
    <x v="1"/>
    <x v="1"/>
  </r>
  <r>
    <n v="27377"/>
    <x v="0"/>
    <x v="37"/>
    <x v="1"/>
    <n v="0"/>
    <n v="0"/>
    <n v="0"/>
    <x v="0"/>
    <x v="0"/>
    <x v="1"/>
    <n v="79.87"/>
    <x v="1"/>
    <n v="30.9"/>
    <x v="0"/>
    <x v="1"/>
    <x v="1"/>
    <x v="0"/>
  </r>
  <r>
    <n v="3361"/>
    <x v="1"/>
    <x v="26"/>
    <x v="1"/>
    <n v="0"/>
    <n v="0"/>
    <n v="0"/>
    <x v="0"/>
    <x v="2"/>
    <x v="1"/>
    <n v="97.89"/>
    <x v="1"/>
    <n v="23.6"/>
    <x v="2"/>
    <x v="1"/>
    <x v="1"/>
    <x v="2"/>
  </r>
  <r>
    <n v="61408"/>
    <x v="0"/>
    <x v="53"/>
    <x v="3"/>
    <n v="0"/>
    <n v="0"/>
    <n v="0"/>
    <x v="1"/>
    <x v="4"/>
    <x v="0"/>
    <n v="125.26"/>
    <x v="1"/>
    <n v="18.7"/>
    <x v="2"/>
    <x v="1"/>
    <x v="1"/>
    <x v="1"/>
  </r>
  <r>
    <n v="33552"/>
    <x v="0"/>
    <x v="73"/>
    <x v="3"/>
    <n v="0"/>
    <n v="0"/>
    <n v="0"/>
    <x v="0"/>
    <x v="0"/>
    <x v="1"/>
    <n v="114.32"/>
    <x v="1"/>
    <n v="27.7"/>
    <x v="3"/>
    <x v="2"/>
    <x v="1"/>
    <x v="1"/>
  </r>
  <r>
    <n v="31364"/>
    <x v="0"/>
    <x v="71"/>
    <x v="2"/>
    <n v="0"/>
    <n v="0"/>
    <n v="0"/>
    <x v="1"/>
    <x v="3"/>
    <x v="0"/>
    <n v="92.23"/>
    <x v="1"/>
    <n v="16.7"/>
    <x v="4"/>
    <x v="3"/>
    <x v="1"/>
    <x v="2"/>
  </r>
  <r>
    <n v="7446"/>
    <x v="0"/>
    <x v="50"/>
    <x v="1"/>
    <n v="0"/>
    <n v="0"/>
    <n v="0"/>
    <x v="0"/>
    <x v="0"/>
    <x v="0"/>
    <n v="83.51"/>
    <x v="1"/>
    <n v="31.2"/>
    <x v="0"/>
    <x v="1"/>
    <x v="1"/>
    <x v="0"/>
  </r>
  <r>
    <n v="9906"/>
    <x v="1"/>
    <x v="82"/>
    <x v="2"/>
    <n v="0"/>
    <n v="0"/>
    <n v="0"/>
    <x v="1"/>
    <x v="3"/>
    <x v="0"/>
    <n v="102.34"/>
    <x v="1"/>
    <n v="17"/>
    <x v="4"/>
    <x v="3"/>
    <x v="1"/>
    <x v="2"/>
  </r>
  <r>
    <n v="65130"/>
    <x v="0"/>
    <x v="47"/>
    <x v="1"/>
    <n v="0"/>
    <n v="0"/>
    <n v="0"/>
    <x v="0"/>
    <x v="0"/>
    <x v="1"/>
    <n v="144.47999999999999"/>
    <x v="2"/>
    <n v="29.8"/>
    <x v="3"/>
    <x v="2"/>
    <x v="1"/>
    <x v="0"/>
  </r>
  <r>
    <n v="27794"/>
    <x v="0"/>
    <x v="74"/>
    <x v="2"/>
    <n v="0"/>
    <n v="0"/>
    <n v="0"/>
    <x v="1"/>
    <x v="3"/>
    <x v="1"/>
    <n v="88.39"/>
    <x v="1"/>
    <n v="19.7"/>
    <x v="2"/>
    <x v="3"/>
    <x v="1"/>
    <x v="2"/>
  </r>
  <r>
    <n v="48993"/>
    <x v="1"/>
    <x v="29"/>
    <x v="0"/>
    <n v="0"/>
    <n v="0"/>
    <n v="0"/>
    <x v="0"/>
    <x v="0"/>
    <x v="1"/>
    <n v="228.08"/>
    <x v="0"/>
    <n v="29.1"/>
    <x v="3"/>
    <x v="3"/>
    <x v="1"/>
    <x v="0"/>
  </r>
  <r>
    <n v="30753"/>
    <x v="0"/>
    <x v="21"/>
    <x v="1"/>
    <n v="0"/>
    <n v="0"/>
    <n v="0"/>
    <x v="0"/>
    <x v="2"/>
    <x v="0"/>
    <n v="93.79"/>
    <x v="1"/>
    <n v="27.2"/>
    <x v="3"/>
    <x v="1"/>
    <x v="1"/>
    <x v="1"/>
  </r>
  <r>
    <n v="46809"/>
    <x v="0"/>
    <x v="22"/>
    <x v="1"/>
    <n v="0"/>
    <n v="0"/>
    <n v="0"/>
    <x v="0"/>
    <x v="0"/>
    <x v="1"/>
    <n v="147.13999999999999"/>
    <x v="2"/>
    <n v="22.3"/>
    <x v="2"/>
    <x v="3"/>
    <x v="1"/>
    <x v="0"/>
  </r>
  <r>
    <n v="22853"/>
    <x v="0"/>
    <x v="18"/>
    <x v="0"/>
    <n v="0"/>
    <n v="0"/>
    <n v="0"/>
    <x v="1"/>
    <x v="1"/>
    <x v="1"/>
    <n v="106.43"/>
    <x v="1"/>
    <n v="27"/>
    <x v="3"/>
    <x v="2"/>
    <x v="1"/>
    <x v="0"/>
  </r>
  <r>
    <n v="12465"/>
    <x v="1"/>
    <x v="17"/>
    <x v="1"/>
    <n v="0"/>
    <n v="0"/>
    <n v="0"/>
    <x v="1"/>
    <x v="0"/>
    <x v="1"/>
    <n v="88.04"/>
    <x v="1"/>
    <n v="42.1"/>
    <x v="0"/>
    <x v="1"/>
    <x v="1"/>
    <x v="0"/>
  </r>
  <r>
    <n v="64849"/>
    <x v="1"/>
    <x v="21"/>
    <x v="1"/>
    <n v="0"/>
    <n v="0"/>
    <n v="0"/>
    <x v="0"/>
    <x v="0"/>
    <x v="0"/>
    <n v="92.2"/>
    <x v="1"/>
    <n v="34.200000000000003"/>
    <x v="0"/>
    <x v="3"/>
    <x v="1"/>
    <x v="0"/>
  </r>
  <r>
    <n v="39659"/>
    <x v="1"/>
    <x v="28"/>
    <x v="0"/>
    <n v="0"/>
    <n v="0"/>
    <n v="0"/>
    <x v="0"/>
    <x v="2"/>
    <x v="0"/>
    <n v="219.53"/>
    <x v="0"/>
    <n v="40.9"/>
    <x v="0"/>
    <x v="1"/>
    <x v="1"/>
    <x v="0"/>
  </r>
  <r>
    <n v="24183"/>
    <x v="1"/>
    <x v="39"/>
    <x v="1"/>
    <n v="0"/>
    <n v="0"/>
    <n v="0"/>
    <x v="0"/>
    <x v="2"/>
    <x v="1"/>
    <n v="75.56"/>
    <x v="1"/>
    <n v="29.4"/>
    <x v="3"/>
    <x v="2"/>
    <x v="1"/>
    <x v="1"/>
  </r>
  <r>
    <n v="71533"/>
    <x v="0"/>
    <x v="11"/>
    <x v="1"/>
    <n v="0"/>
    <n v="0"/>
    <n v="0"/>
    <x v="0"/>
    <x v="0"/>
    <x v="0"/>
    <n v="158.31"/>
    <x v="2"/>
    <n v="32.799999999999997"/>
    <x v="0"/>
    <x v="0"/>
    <x v="1"/>
    <x v="0"/>
  </r>
  <r>
    <n v="35565"/>
    <x v="0"/>
    <x v="34"/>
    <x v="1"/>
    <n v="0"/>
    <n v="0"/>
    <n v="0"/>
    <x v="0"/>
    <x v="0"/>
    <x v="0"/>
    <n v="111.43"/>
    <x v="1"/>
    <n v="21.9"/>
    <x v="2"/>
    <x v="2"/>
    <x v="1"/>
    <x v="1"/>
  </r>
  <r>
    <n v="34558"/>
    <x v="0"/>
    <x v="64"/>
    <x v="3"/>
    <n v="0"/>
    <n v="0"/>
    <n v="0"/>
    <x v="0"/>
    <x v="0"/>
    <x v="1"/>
    <n v="219.97"/>
    <x v="0"/>
    <n v="39.6"/>
    <x v="0"/>
    <x v="1"/>
    <x v="1"/>
    <x v="0"/>
  </r>
  <r>
    <n v="42553"/>
    <x v="1"/>
    <x v="2"/>
    <x v="0"/>
    <n v="0"/>
    <n v="0"/>
    <n v="0"/>
    <x v="0"/>
    <x v="0"/>
    <x v="1"/>
    <n v="148.91"/>
    <x v="2"/>
    <n v="28.3"/>
    <x v="3"/>
    <x v="1"/>
    <x v="1"/>
    <x v="0"/>
  </r>
  <r>
    <n v="39601"/>
    <x v="1"/>
    <x v="64"/>
    <x v="3"/>
    <n v="0"/>
    <n v="0"/>
    <n v="0"/>
    <x v="0"/>
    <x v="0"/>
    <x v="0"/>
    <n v="69.400000000000006"/>
    <x v="1"/>
    <n v="47.8"/>
    <x v="0"/>
    <x v="1"/>
    <x v="1"/>
    <x v="0"/>
  </r>
  <r>
    <n v="46891"/>
    <x v="1"/>
    <x v="6"/>
    <x v="0"/>
    <n v="0"/>
    <n v="0"/>
    <n v="0"/>
    <x v="0"/>
    <x v="0"/>
    <x v="1"/>
    <n v="68.34"/>
    <x v="1"/>
    <n v="39.299999999999997"/>
    <x v="0"/>
    <x v="3"/>
    <x v="1"/>
    <x v="0"/>
  </r>
  <r>
    <n v="38987"/>
    <x v="0"/>
    <x v="19"/>
    <x v="0"/>
    <n v="0"/>
    <n v="1"/>
    <n v="1"/>
    <x v="0"/>
    <x v="1"/>
    <x v="0"/>
    <n v="58.37"/>
    <x v="1"/>
    <n v="28"/>
    <x v="3"/>
    <x v="2"/>
    <x v="1"/>
    <x v="0"/>
  </r>
  <r>
    <n v="21886"/>
    <x v="1"/>
    <x v="47"/>
    <x v="1"/>
    <n v="0"/>
    <n v="0"/>
    <n v="0"/>
    <x v="0"/>
    <x v="0"/>
    <x v="0"/>
    <n v="71.2"/>
    <x v="1"/>
    <n v="27.1"/>
    <x v="3"/>
    <x v="1"/>
    <x v="1"/>
    <x v="1"/>
  </r>
  <r>
    <n v="5353"/>
    <x v="0"/>
    <x v="17"/>
    <x v="1"/>
    <n v="0"/>
    <n v="1"/>
    <n v="1"/>
    <x v="1"/>
    <x v="0"/>
    <x v="1"/>
    <n v="101.5"/>
    <x v="1"/>
    <n v="31.2"/>
    <x v="0"/>
    <x v="2"/>
    <x v="1"/>
    <x v="0"/>
  </r>
  <r>
    <n v="44300"/>
    <x v="1"/>
    <x v="32"/>
    <x v="0"/>
    <n v="0"/>
    <n v="0"/>
    <n v="0"/>
    <x v="0"/>
    <x v="2"/>
    <x v="0"/>
    <n v="92.04"/>
    <x v="1"/>
    <n v="23.1"/>
    <x v="2"/>
    <x v="1"/>
    <x v="1"/>
    <x v="0"/>
  </r>
  <r>
    <n v="48144"/>
    <x v="1"/>
    <x v="49"/>
    <x v="3"/>
    <n v="0"/>
    <n v="0"/>
    <n v="0"/>
    <x v="1"/>
    <x v="2"/>
    <x v="1"/>
    <n v="73"/>
    <x v="1"/>
    <n v="20.8"/>
    <x v="2"/>
    <x v="1"/>
    <x v="1"/>
    <x v="2"/>
  </r>
  <r>
    <n v="46218"/>
    <x v="1"/>
    <x v="33"/>
    <x v="1"/>
    <n v="0"/>
    <n v="0"/>
    <n v="0"/>
    <x v="0"/>
    <x v="1"/>
    <x v="0"/>
    <n v="111.15"/>
    <x v="1"/>
    <n v="34.1"/>
    <x v="0"/>
    <x v="2"/>
    <x v="1"/>
    <x v="0"/>
  </r>
  <r>
    <n v="39745"/>
    <x v="1"/>
    <x v="14"/>
    <x v="0"/>
    <n v="0"/>
    <n v="0"/>
    <n v="0"/>
    <x v="0"/>
    <x v="1"/>
    <x v="1"/>
    <n v="58.65"/>
    <x v="1"/>
    <n v="30.1"/>
    <x v="0"/>
    <x v="1"/>
    <x v="1"/>
    <x v="0"/>
  </r>
  <r>
    <n v="13517"/>
    <x v="0"/>
    <x v="8"/>
    <x v="0"/>
    <n v="0"/>
    <n v="0"/>
    <n v="0"/>
    <x v="0"/>
    <x v="0"/>
    <x v="0"/>
    <n v="100.54"/>
    <x v="1"/>
    <n v="35.799999999999997"/>
    <x v="0"/>
    <x v="1"/>
    <x v="1"/>
    <x v="0"/>
  </r>
  <r>
    <n v="36355"/>
    <x v="0"/>
    <x v="20"/>
    <x v="0"/>
    <n v="0"/>
    <n v="0"/>
    <n v="0"/>
    <x v="0"/>
    <x v="2"/>
    <x v="1"/>
    <n v="111.73"/>
    <x v="1"/>
    <n v="34.6"/>
    <x v="0"/>
    <x v="1"/>
    <x v="1"/>
    <x v="0"/>
  </r>
  <r>
    <n v="22678"/>
    <x v="1"/>
    <x v="21"/>
    <x v="1"/>
    <n v="0"/>
    <n v="0"/>
    <n v="0"/>
    <x v="0"/>
    <x v="2"/>
    <x v="0"/>
    <n v="97.78"/>
    <x v="1"/>
    <n v="29.8"/>
    <x v="3"/>
    <x v="3"/>
    <x v="1"/>
    <x v="1"/>
  </r>
  <r>
    <n v="2532"/>
    <x v="0"/>
    <x v="80"/>
    <x v="3"/>
    <n v="0"/>
    <n v="0"/>
    <n v="0"/>
    <x v="1"/>
    <x v="0"/>
    <x v="1"/>
    <n v="85.79"/>
    <x v="1"/>
    <n v="26.7"/>
    <x v="3"/>
    <x v="3"/>
    <x v="1"/>
    <x v="1"/>
  </r>
  <r>
    <n v="52512"/>
    <x v="0"/>
    <x v="15"/>
    <x v="0"/>
    <n v="0"/>
    <n v="0"/>
    <n v="0"/>
    <x v="0"/>
    <x v="0"/>
    <x v="1"/>
    <n v="98.54"/>
    <x v="1"/>
    <n v="30.2"/>
    <x v="0"/>
    <x v="1"/>
    <x v="1"/>
    <x v="0"/>
  </r>
  <r>
    <n v="3579"/>
    <x v="1"/>
    <x v="32"/>
    <x v="0"/>
    <n v="0"/>
    <n v="1"/>
    <n v="1"/>
    <x v="0"/>
    <x v="0"/>
    <x v="0"/>
    <n v="94.62"/>
    <x v="1"/>
    <n v="29.7"/>
    <x v="3"/>
    <x v="0"/>
    <x v="1"/>
    <x v="0"/>
  </r>
  <r>
    <n v="3130"/>
    <x v="1"/>
    <x v="29"/>
    <x v="0"/>
    <n v="0"/>
    <n v="0"/>
    <n v="0"/>
    <x v="0"/>
    <x v="0"/>
    <x v="1"/>
    <n v="112.43"/>
    <x v="1"/>
    <n v="54.6"/>
    <x v="0"/>
    <x v="1"/>
    <x v="1"/>
    <x v="0"/>
  </r>
  <r>
    <n v="5545"/>
    <x v="0"/>
    <x v="22"/>
    <x v="1"/>
    <n v="0"/>
    <n v="0"/>
    <n v="0"/>
    <x v="0"/>
    <x v="1"/>
    <x v="0"/>
    <n v="99.67"/>
    <x v="1"/>
    <n v="23.3"/>
    <x v="2"/>
    <x v="0"/>
    <x v="1"/>
    <x v="1"/>
  </r>
  <r>
    <n v="63693"/>
    <x v="0"/>
    <x v="46"/>
    <x v="1"/>
    <n v="0"/>
    <n v="0"/>
    <n v="0"/>
    <x v="1"/>
    <x v="0"/>
    <x v="0"/>
    <n v="67.39"/>
    <x v="1"/>
    <n v="35.6"/>
    <x v="0"/>
    <x v="3"/>
    <x v="1"/>
    <x v="0"/>
  </r>
  <r>
    <n v="34363"/>
    <x v="1"/>
    <x v="52"/>
    <x v="3"/>
    <n v="0"/>
    <n v="0"/>
    <n v="0"/>
    <x v="0"/>
    <x v="0"/>
    <x v="0"/>
    <n v="95.12"/>
    <x v="1"/>
    <n v="27"/>
    <x v="3"/>
    <x v="1"/>
    <x v="1"/>
    <x v="1"/>
  </r>
  <r>
    <n v="23650"/>
    <x v="0"/>
    <x v="79"/>
    <x v="2"/>
    <n v="0"/>
    <n v="0"/>
    <n v="0"/>
    <x v="1"/>
    <x v="3"/>
    <x v="1"/>
    <n v="85.06"/>
    <x v="1"/>
    <n v="21.6"/>
    <x v="2"/>
    <x v="1"/>
    <x v="1"/>
    <x v="2"/>
  </r>
  <r>
    <n v="53515"/>
    <x v="0"/>
    <x v="1"/>
    <x v="0"/>
    <n v="0"/>
    <n v="0"/>
    <n v="0"/>
    <x v="0"/>
    <x v="0"/>
    <x v="1"/>
    <n v="214.05"/>
    <x v="0"/>
    <n v="29.4"/>
    <x v="3"/>
    <x v="0"/>
    <x v="1"/>
    <x v="0"/>
  </r>
  <r>
    <n v="33528"/>
    <x v="1"/>
    <x v="2"/>
    <x v="0"/>
    <n v="0"/>
    <n v="1"/>
    <n v="1"/>
    <x v="0"/>
    <x v="1"/>
    <x v="0"/>
    <n v="79.09"/>
    <x v="1"/>
    <n v="22.8"/>
    <x v="2"/>
    <x v="1"/>
    <x v="1"/>
    <x v="0"/>
  </r>
  <r>
    <n v="23046"/>
    <x v="1"/>
    <x v="34"/>
    <x v="1"/>
    <n v="0"/>
    <n v="0"/>
    <n v="0"/>
    <x v="0"/>
    <x v="1"/>
    <x v="0"/>
    <n v="98.09"/>
    <x v="1"/>
    <n v="17.3"/>
    <x v="4"/>
    <x v="1"/>
    <x v="1"/>
    <x v="1"/>
  </r>
  <r>
    <n v="11068"/>
    <x v="0"/>
    <x v="37"/>
    <x v="1"/>
    <n v="0"/>
    <n v="0"/>
    <n v="0"/>
    <x v="0"/>
    <x v="1"/>
    <x v="0"/>
    <n v="76.36"/>
    <x v="1"/>
    <n v="29.8"/>
    <x v="3"/>
    <x v="3"/>
    <x v="1"/>
    <x v="1"/>
  </r>
  <r>
    <n v="62233"/>
    <x v="1"/>
    <x v="31"/>
    <x v="0"/>
    <n v="0"/>
    <n v="0"/>
    <n v="0"/>
    <x v="1"/>
    <x v="1"/>
    <x v="0"/>
    <n v="98.42"/>
    <x v="1"/>
    <n v="36.4"/>
    <x v="0"/>
    <x v="0"/>
    <x v="1"/>
    <x v="0"/>
  </r>
  <r>
    <n v="7291"/>
    <x v="1"/>
    <x v="20"/>
    <x v="0"/>
    <n v="0"/>
    <n v="0"/>
    <n v="0"/>
    <x v="1"/>
    <x v="0"/>
    <x v="0"/>
    <n v="82.01"/>
    <x v="1"/>
    <n v="34.700000000000003"/>
    <x v="0"/>
    <x v="0"/>
    <x v="1"/>
    <x v="0"/>
  </r>
  <r>
    <n v="36814"/>
    <x v="1"/>
    <x v="3"/>
    <x v="1"/>
    <n v="0"/>
    <n v="0"/>
    <n v="0"/>
    <x v="0"/>
    <x v="0"/>
    <x v="1"/>
    <n v="56.11"/>
    <x v="1"/>
    <n v="28.7"/>
    <x v="3"/>
    <x v="2"/>
    <x v="1"/>
    <x v="1"/>
  </r>
  <r>
    <n v="48265"/>
    <x v="0"/>
    <x v="19"/>
    <x v="0"/>
    <n v="0"/>
    <n v="0"/>
    <n v="0"/>
    <x v="0"/>
    <x v="2"/>
    <x v="1"/>
    <n v="111.85"/>
    <x v="1"/>
    <n v="26.7"/>
    <x v="3"/>
    <x v="1"/>
    <x v="1"/>
    <x v="0"/>
  </r>
  <r>
    <n v="10139"/>
    <x v="1"/>
    <x v="10"/>
    <x v="1"/>
    <n v="0"/>
    <n v="0"/>
    <n v="0"/>
    <x v="0"/>
    <x v="1"/>
    <x v="0"/>
    <n v="92.39"/>
    <x v="1"/>
    <n v="22.1"/>
    <x v="2"/>
    <x v="1"/>
    <x v="1"/>
    <x v="1"/>
  </r>
  <r>
    <n v="12662"/>
    <x v="0"/>
    <x v="6"/>
    <x v="0"/>
    <n v="1"/>
    <n v="0"/>
    <n v="1"/>
    <x v="0"/>
    <x v="1"/>
    <x v="0"/>
    <n v="112.54"/>
    <x v="1"/>
    <n v="27.7"/>
    <x v="3"/>
    <x v="0"/>
    <x v="1"/>
    <x v="0"/>
  </r>
  <r>
    <n v="43174"/>
    <x v="1"/>
    <x v="29"/>
    <x v="0"/>
    <n v="0"/>
    <n v="0"/>
    <n v="0"/>
    <x v="0"/>
    <x v="0"/>
    <x v="0"/>
    <n v="63.71"/>
    <x v="1"/>
    <n v="40.5"/>
    <x v="0"/>
    <x v="0"/>
    <x v="1"/>
    <x v="0"/>
  </r>
  <r>
    <n v="72823"/>
    <x v="1"/>
    <x v="4"/>
    <x v="0"/>
    <n v="0"/>
    <n v="0"/>
    <n v="0"/>
    <x v="0"/>
    <x v="0"/>
    <x v="0"/>
    <n v="70.349999999999994"/>
    <x v="1"/>
    <n v="23"/>
    <x v="2"/>
    <x v="0"/>
    <x v="1"/>
    <x v="0"/>
  </r>
  <r>
    <n v="30567"/>
    <x v="0"/>
    <x v="16"/>
    <x v="0"/>
    <n v="1"/>
    <n v="0"/>
    <n v="1"/>
    <x v="0"/>
    <x v="0"/>
    <x v="0"/>
    <n v="94.65"/>
    <x v="1"/>
    <n v="25.3"/>
    <x v="3"/>
    <x v="0"/>
    <x v="1"/>
    <x v="0"/>
  </r>
  <r>
    <n v="41927"/>
    <x v="1"/>
    <x v="80"/>
    <x v="3"/>
    <n v="0"/>
    <n v="0"/>
    <n v="0"/>
    <x v="0"/>
    <x v="0"/>
    <x v="1"/>
    <n v="64.64"/>
    <x v="1"/>
    <n v="22.1"/>
    <x v="2"/>
    <x v="1"/>
    <x v="1"/>
    <x v="2"/>
  </r>
  <r>
    <n v="54866"/>
    <x v="1"/>
    <x v="78"/>
    <x v="2"/>
    <n v="0"/>
    <n v="0"/>
    <n v="0"/>
    <x v="1"/>
    <x v="3"/>
    <x v="1"/>
    <n v="57.27"/>
    <x v="1"/>
    <n v="28"/>
    <x v="3"/>
    <x v="3"/>
    <x v="1"/>
    <x v="1"/>
  </r>
  <r>
    <n v="20364"/>
    <x v="1"/>
    <x v="56"/>
    <x v="2"/>
    <n v="0"/>
    <n v="0"/>
    <n v="0"/>
    <x v="1"/>
    <x v="3"/>
    <x v="0"/>
    <n v="107.25"/>
    <x v="1"/>
    <n v="12"/>
    <x v="4"/>
    <x v="3"/>
    <x v="1"/>
    <x v="2"/>
  </r>
  <r>
    <n v="21117"/>
    <x v="1"/>
    <x v="67"/>
    <x v="1"/>
    <n v="0"/>
    <n v="0"/>
    <n v="0"/>
    <x v="1"/>
    <x v="1"/>
    <x v="1"/>
    <n v="77.12"/>
    <x v="1"/>
    <n v="28.4"/>
    <x v="3"/>
    <x v="1"/>
    <x v="1"/>
    <x v="1"/>
  </r>
  <r>
    <n v="50491"/>
    <x v="0"/>
    <x v="9"/>
    <x v="0"/>
    <n v="0"/>
    <n v="0"/>
    <n v="0"/>
    <x v="0"/>
    <x v="1"/>
    <x v="0"/>
    <n v="55.32"/>
    <x v="1"/>
    <n v="29.6"/>
    <x v="3"/>
    <x v="2"/>
    <x v="1"/>
    <x v="0"/>
  </r>
  <r>
    <n v="61013"/>
    <x v="0"/>
    <x v="17"/>
    <x v="1"/>
    <n v="0"/>
    <n v="0"/>
    <n v="0"/>
    <x v="1"/>
    <x v="0"/>
    <x v="1"/>
    <n v="69.37"/>
    <x v="1"/>
    <n v="36.200000000000003"/>
    <x v="0"/>
    <x v="3"/>
    <x v="1"/>
    <x v="0"/>
  </r>
  <r>
    <n v="71010"/>
    <x v="1"/>
    <x v="2"/>
    <x v="0"/>
    <n v="0"/>
    <n v="0"/>
    <n v="0"/>
    <x v="1"/>
    <x v="1"/>
    <x v="0"/>
    <n v="57.57"/>
    <x v="1"/>
    <n v="22.8"/>
    <x v="2"/>
    <x v="1"/>
    <x v="1"/>
    <x v="0"/>
  </r>
  <r>
    <n v="23551"/>
    <x v="0"/>
    <x v="80"/>
    <x v="3"/>
    <n v="0"/>
    <n v="0"/>
    <n v="0"/>
    <x v="0"/>
    <x v="0"/>
    <x v="0"/>
    <n v="87.43"/>
    <x v="1"/>
    <n v="55.7"/>
    <x v="0"/>
    <x v="3"/>
    <x v="1"/>
    <x v="0"/>
  </r>
  <r>
    <n v="10997"/>
    <x v="1"/>
    <x v="38"/>
    <x v="1"/>
    <n v="0"/>
    <n v="0"/>
    <n v="0"/>
    <x v="0"/>
    <x v="0"/>
    <x v="1"/>
    <n v="98.73"/>
    <x v="1"/>
    <n v="24.3"/>
    <x v="2"/>
    <x v="1"/>
    <x v="1"/>
    <x v="2"/>
  </r>
  <r>
    <n v="12738"/>
    <x v="0"/>
    <x v="29"/>
    <x v="0"/>
    <n v="0"/>
    <n v="0"/>
    <n v="0"/>
    <x v="0"/>
    <x v="0"/>
    <x v="1"/>
    <n v="81.180000000000007"/>
    <x v="1"/>
    <n v="26.9"/>
    <x v="3"/>
    <x v="1"/>
    <x v="1"/>
    <x v="1"/>
  </r>
  <r>
    <n v="57772"/>
    <x v="1"/>
    <x v="13"/>
    <x v="0"/>
    <n v="0"/>
    <n v="0"/>
    <n v="0"/>
    <x v="0"/>
    <x v="2"/>
    <x v="1"/>
    <n v="56.23"/>
    <x v="1"/>
    <n v="25.3"/>
    <x v="3"/>
    <x v="1"/>
    <x v="1"/>
    <x v="0"/>
  </r>
  <r>
    <n v="16615"/>
    <x v="0"/>
    <x v="25"/>
    <x v="0"/>
    <n v="1"/>
    <n v="0"/>
    <n v="1"/>
    <x v="0"/>
    <x v="1"/>
    <x v="1"/>
    <n v="69.61"/>
    <x v="1"/>
    <n v="35.299999999999997"/>
    <x v="0"/>
    <x v="1"/>
    <x v="1"/>
    <x v="0"/>
  </r>
  <r>
    <n v="62999"/>
    <x v="0"/>
    <x v="81"/>
    <x v="2"/>
    <n v="0"/>
    <n v="0"/>
    <n v="0"/>
    <x v="1"/>
    <x v="3"/>
    <x v="1"/>
    <n v="59.49"/>
    <x v="1"/>
    <n v="18.3"/>
    <x v="4"/>
    <x v="3"/>
    <x v="1"/>
    <x v="2"/>
  </r>
  <r>
    <n v="68995"/>
    <x v="1"/>
    <x v="22"/>
    <x v="1"/>
    <n v="1"/>
    <n v="0"/>
    <n v="1"/>
    <x v="1"/>
    <x v="0"/>
    <x v="1"/>
    <n v="118.14"/>
    <x v="1"/>
    <s v="N/A"/>
    <x v="1"/>
    <x v="0"/>
    <x v="1"/>
    <x v="0"/>
  </r>
  <r>
    <n v="66184"/>
    <x v="0"/>
    <x v="47"/>
    <x v="1"/>
    <n v="0"/>
    <n v="0"/>
    <n v="0"/>
    <x v="0"/>
    <x v="2"/>
    <x v="1"/>
    <n v="100.26"/>
    <x v="1"/>
    <n v="26"/>
    <x v="3"/>
    <x v="3"/>
    <x v="1"/>
    <x v="1"/>
  </r>
  <r>
    <n v="53010"/>
    <x v="0"/>
    <x v="18"/>
    <x v="0"/>
    <n v="0"/>
    <n v="0"/>
    <n v="0"/>
    <x v="0"/>
    <x v="1"/>
    <x v="1"/>
    <n v="56.75"/>
    <x v="1"/>
    <n v="21"/>
    <x v="2"/>
    <x v="1"/>
    <x v="1"/>
    <x v="0"/>
  </r>
  <r>
    <n v="967"/>
    <x v="0"/>
    <x v="1"/>
    <x v="0"/>
    <n v="0"/>
    <n v="1"/>
    <n v="1"/>
    <x v="0"/>
    <x v="0"/>
    <x v="0"/>
    <n v="88.27"/>
    <x v="1"/>
    <s v="N/A"/>
    <x v="1"/>
    <x v="1"/>
    <x v="1"/>
    <x v="0"/>
  </r>
  <r>
    <n v="31145"/>
    <x v="1"/>
    <x v="54"/>
    <x v="2"/>
    <n v="0"/>
    <n v="0"/>
    <n v="0"/>
    <x v="1"/>
    <x v="0"/>
    <x v="0"/>
    <n v="67.81"/>
    <x v="1"/>
    <n v="55.7"/>
    <x v="0"/>
    <x v="1"/>
    <x v="1"/>
    <x v="0"/>
  </r>
  <r>
    <n v="54338"/>
    <x v="1"/>
    <x v="20"/>
    <x v="0"/>
    <n v="0"/>
    <n v="0"/>
    <n v="0"/>
    <x v="0"/>
    <x v="2"/>
    <x v="1"/>
    <n v="77.459999999999994"/>
    <x v="1"/>
    <n v="27.6"/>
    <x v="3"/>
    <x v="1"/>
    <x v="1"/>
    <x v="1"/>
  </r>
  <r>
    <n v="22870"/>
    <x v="0"/>
    <x v="75"/>
    <x v="2"/>
    <n v="0"/>
    <n v="0"/>
    <n v="0"/>
    <x v="1"/>
    <x v="3"/>
    <x v="0"/>
    <n v="76.260000000000005"/>
    <x v="1"/>
    <n v="20.5"/>
    <x v="2"/>
    <x v="1"/>
    <x v="1"/>
    <x v="2"/>
  </r>
  <r>
    <n v="13223"/>
    <x v="1"/>
    <x v="37"/>
    <x v="1"/>
    <n v="0"/>
    <n v="0"/>
    <n v="0"/>
    <x v="0"/>
    <x v="2"/>
    <x v="1"/>
    <n v="86.39"/>
    <x v="1"/>
    <n v="30.2"/>
    <x v="0"/>
    <x v="1"/>
    <x v="1"/>
    <x v="0"/>
  </r>
  <r>
    <n v="57523"/>
    <x v="1"/>
    <x v="72"/>
    <x v="3"/>
    <n v="0"/>
    <n v="0"/>
    <n v="0"/>
    <x v="0"/>
    <x v="0"/>
    <x v="0"/>
    <n v="116.38"/>
    <x v="1"/>
    <n v="21.9"/>
    <x v="2"/>
    <x v="0"/>
    <x v="1"/>
    <x v="1"/>
  </r>
  <r>
    <n v="67932"/>
    <x v="1"/>
    <x v="22"/>
    <x v="1"/>
    <n v="0"/>
    <n v="0"/>
    <n v="0"/>
    <x v="0"/>
    <x v="0"/>
    <x v="1"/>
    <n v="75.739999999999995"/>
    <x v="1"/>
    <n v="28.8"/>
    <x v="3"/>
    <x v="2"/>
    <x v="1"/>
    <x v="1"/>
  </r>
  <r>
    <n v="10255"/>
    <x v="0"/>
    <x v="51"/>
    <x v="3"/>
    <n v="0"/>
    <n v="0"/>
    <n v="0"/>
    <x v="0"/>
    <x v="0"/>
    <x v="1"/>
    <n v="92.14"/>
    <x v="1"/>
    <n v="36.200000000000003"/>
    <x v="0"/>
    <x v="3"/>
    <x v="1"/>
    <x v="0"/>
  </r>
  <r>
    <n v="68131"/>
    <x v="1"/>
    <x v="52"/>
    <x v="3"/>
    <n v="0"/>
    <n v="0"/>
    <n v="0"/>
    <x v="1"/>
    <x v="0"/>
    <x v="1"/>
    <n v="149.94999999999999"/>
    <x v="2"/>
    <n v="25.9"/>
    <x v="3"/>
    <x v="1"/>
    <x v="1"/>
    <x v="0"/>
  </r>
  <r>
    <n v="29873"/>
    <x v="0"/>
    <x v="73"/>
    <x v="3"/>
    <n v="1"/>
    <n v="0"/>
    <n v="1"/>
    <x v="0"/>
    <x v="2"/>
    <x v="0"/>
    <n v="92.11"/>
    <x v="1"/>
    <s v="N/A"/>
    <x v="1"/>
    <x v="1"/>
    <x v="1"/>
    <x v="0"/>
  </r>
  <r>
    <n v="54182"/>
    <x v="1"/>
    <x v="57"/>
    <x v="2"/>
    <n v="0"/>
    <n v="0"/>
    <n v="0"/>
    <x v="1"/>
    <x v="0"/>
    <x v="1"/>
    <n v="74.98"/>
    <x v="1"/>
    <n v="21.4"/>
    <x v="2"/>
    <x v="1"/>
    <x v="1"/>
    <x v="2"/>
  </r>
  <r>
    <n v="61300"/>
    <x v="0"/>
    <x v="49"/>
    <x v="3"/>
    <n v="0"/>
    <n v="0"/>
    <n v="0"/>
    <x v="1"/>
    <x v="0"/>
    <x v="0"/>
    <n v="55.25"/>
    <x v="1"/>
    <n v="20.399999999999999"/>
    <x v="2"/>
    <x v="1"/>
    <x v="1"/>
    <x v="2"/>
  </r>
  <r>
    <n v="15274"/>
    <x v="1"/>
    <x v="77"/>
    <x v="2"/>
    <n v="0"/>
    <n v="0"/>
    <n v="0"/>
    <x v="1"/>
    <x v="3"/>
    <x v="1"/>
    <n v="79.89"/>
    <x v="1"/>
    <n v="31.6"/>
    <x v="0"/>
    <x v="3"/>
    <x v="1"/>
    <x v="0"/>
  </r>
  <r>
    <n v="53016"/>
    <x v="1"/>
    <x v="82"/>
    <x v="2"/>
    <n v="0"/>
    <n v="0"/>
    <n v="0"/>
    <x v="1"/>
    <x v="3"/>
    <x v="0"/>
    <n v="130.61000000000001"/>
    <x v="1"/>
    <n v="14.4"/>
    <x v="4"/>
    <x v="3"/>
    <x v="1"/>
    <x v="1"/>
  </r>
  <r>
    <n v="28848"/>
    <x v="0"/>
    <x v="80"/>
    <x v="3"/>
    <n v="0"/>
    <n v="0"/>
    <n v="0"/>
    <x v="1"/>
    <x v="0"/>
    <x v="0"/>
    <n v="94.26"/>
    <x v="1"/>
    <n v="23.7"/>
    <x v="2"/>
    <x v="3"/>
    <x v="1"/>
    <x v="2"/>
  </r>
  <r>
    <n v="27012"/>
    <x v="0"/>
    <x v="42"/>
    <x v="3"/>
    <n v="0"/>
    <n v="0"/>
    <n v="0"/>
    <x v="1"/>
    <x v="0"/>
    <x v="0"/>
    <n v="94.34"/>
    <x v="1"/>
    <n v="30.2"/>
    <x v="0"/>
    <x v="0"/>
    <x v="1"/>
    <x v="0"/>
  </r>
  <r>
    <n v="7745"/>
    <x v="1"/>
    <x v="48"/>
    <x v="3"/>
    <n v="0"/>
    <n v="0"/>
    <n v="0"/>
    <x v="0"/>
    <x v="0"/>
    <x v="0"/>
    <n v="109.03"/>
    <x v="1"/>
    <n v="19.5"/>
    <x v="2"/>
    <x v="0"/>
    <x v="1"/>
    <x v="2"/>
  </r>
  <r>
    <n v="20541"/>
    <x v="1"/>
    <x v="17"/>
    <x v="1"/>
    <n v="1"/>
    <n v="0"/>
    <n v="1"/>
    <x v="0"/>
    <x v="0"/>
    <x v="1"/>
    <n v="81.03"/>
    <x v="1"/>
    <n v="32.6"/>
    <x v="0"/>
    <x v="1"/>
    <x v="1"/>
    <x v="0"/>
  </r>
  <r>
    <n v="5892"/>
    <x v="1"/>
    <x v="39"/>
    <x v="1"/>
    <n v="1"/>
    <n v="0"/>
    <n v="1"/>
    <x v="0"/>
    <x v="0"/>
    <x v="1"/>
    <n v="99.82"/>
    <x v="1"/>
    <n v="34.200000000000003"/>
    <x v="0"/>
    <x v="1"/>
    <x v="1"/>
    <x v="0"/>
  </r>
  <r>
    <n v="66883"/>
    <x v="1"/>
    <x v="21"/>
    <x v="1"/>
    <n v="0"/>
    <n v="0"/>
    <n v="0"/>
    <x v="0"/>
    <x v="1"/>
    <x v="0"/>
    <n v="140.08000000000001"/>
    <x v="2"/>
    <n v="43"/>
    <x v="0"/>
    <x v="1"/>
    <x v="1"/>
    <x v="0"/>
  </r>
  <r>
    <n v="43196"/>
    <x v="1"/>
    <x v="17"/>
    <x v="1"/>
    <n v="0"/>
    <n v="0"/>
    <n v="0"/>
    <x v="0"/>
    <x v="1"/>
    <x v="0"/>
    <n v="59.54"/>
    <x v="1"/>
    <n v="42.2"/>
    <x v="0"/>
    <x v="3"/>
    <x v="1"/>
    <x v="0"/>
  </r>
  <r>
    <n v="12593"/>
    <x v="1"/>
    <x v="63"/>
    <x v="3"/>
    <n v="0"/>
    <n v="0"/>
    <n v="0"/>
    <x v="1"/>
    <x v="0"/>
    <x v="0"/>
    <n v="80.33"/>
    <x v="1"/>
    <n v="19.7"/>
    <x v="2"/>
    <x v="1"/>
    <x v="1"/>
    <x v="2"/>
  </r>
  <r>
    <n v="51514"/>
    <x v="1"/>
    <x v="55"/>
    <x v="2"/>
    <n v="0"/>
    <n v="0"/>
    <n v="0"/>
    <x v="1"/>
    <x v="3"/>
    <x v="0"/>
    <n v="131.51"/>
    <x v="1"/>
    <n v="41.7"/>
    <x v="0"/>
    <x v="1"/>
    <x v="1"/>
    <x v="0"/>
  </r>
  <r>
    <n v="15553"/>
    <x v="1"/>
    <x v="30"/>
    <x v="1"/>
    <n v="0"/>
    <n v="0"/>
    <n v="0"/>
    <x v="0"/>
    <x v="0"/>
    <x v="1"/>
    <n v="89.21"/>
    <x v="1"/>
    <n v="21.6"/>
    <x v="2"/>
    <x v="0"/>
    <x v="1"/>
    <x v="1"/>
  </r>
  <r>
    <n v="45796"/>
    <x v="1"/>
    <x v="60"/>
    <x v="3"/>
    <n v="0"/>
    <n v="0"/>
    <n v="0"/>
    <x v="0"/>
    <x v="0"/>
    <x v="1"/>
    <n v="91.45"/>
    <x v="1"/>
    <n v="24.2"/>
    <x v="2"/>
    <x v="1"/>
    <x v="1"/>
    <x v="2"/>
  </r>
  <r>
    <n v="31840"/>
    <x v="1"/>
    <x v="75"/>
    <x v="2"/>
    <n v="0"/>
    <n v="0"/>
    <n v="0"/>
    <x v="1"/>
    <x v="3"/>
    <x v="1"/>
    <n v="90.58"/>
    <x v="1"/>
    <n v="19.2"/>
    <x v="2"/>
    <x v="3"/>
    <x v="1"/>
    <x v="2"/>
  </r>
  <r>
    <n v="58767"/>
    <x v="1"/>
    <x v="46"/>
    <x v="1"/>
    <n v="0"/>
    <n v="0"/>
    <n v="0"/>
    <x v="0"/>
    <x v="0"/>
    <x v="0"/>
    <n v="91.45"/>
    <x v="1"/>
    <n v="25.8"/>
    <x v="3"/>
    <x v="3"/>
    <x v="1"/>
    <x v="1"/>
  </r>
  <r>
    <n v="14391"/>
    <x v="1"/>
    <x v="59"/>
    <x v="3"/>
    <n v="0"/>
    <n v="0"/>
    <n v="0"/>
    <x v="0"/>
    <x v="0"/>
    <x v="1"/>
    <n v="89.63"/>
    <x v="1"/>
    <n v="23.2"/>
    <x v="2"/>
    <x v="2"/>
    <x v="1"/>
    <x v="2"/>
  </r>
  <r>
    <n v="22321"/>
    <x v="1"/>
    <x v="50"/>
    <x v="1"/>
    <n v="0"/>
    <n v="0"/>
    <n v="0"/>
    <x v="0"/>
    <x v="0"/>
    <x v="0"/>
    <n v="124.06"/>
    <x v="1"/>
    <n v="20.8"/>
    <x v="2"/>
    <x v="1"/>
    <x v="1"/>
    <x v="1"/>
  </r>
  <r>
    <n v="38184"/>
    <x v="1"/>
    <x v="4"/>
    <x v="0"/>
    <n v="1"/>
    <n v="0"/>
    <n v="1"/>
    <x v="0"/>
    <x v="0"/>
    <x v="1"/>
    <n v="99.47"/>
    <x v="1"/>
    <n v="28.4"/>
    <x v="3"/>
    <x v="1"/>
    <x v="1"/>
    <x v="0"/>
  </r>
  <r>
    <n v="13997"/>
    <x v="0"/>
    <x v="38"/>
    <x v="1"/>
    <n v="0"/>
    <n v="0"/>
    <n v="0"/>
    <x v="0"/>
    <x v="0"/>
    <x v="0"/>
    <n v="88.97"/>
    <x v="1"/>
    <n v="30.2"/>
    <x v="0"/>
    <x v="1"/>
    <x v="1"/>
    <x v="0"/>
  </r>
  <r>
    <n v="41673"/>
    <x v="1"/>
    <x v="30"/>
    <x v="1"/>
    <n v="0"/>
    <n v="0"/>
    <n v="0"/>
    <x v="0"/>
    <x v="0"/>
    <x v="1"/>
    <n v="80.930000000000007"/>
    <x v="1"/>
    <n v="23.1"/>
    <x v="2"/>
    <x v="1"/>
    <x v="1"/>
    <x v="1"/>
  </r>
  <r>
    <n v="27796"/>
    <x v="1"/>
    <x v="32"/>
    <x v="0"/>
    <n v="0"/>
    <n v="0"/>
    <n v="0"/>
    <x v="0"/>
    <x v="0"/>
    <x v="0"/>
    <n v="102.07"/>
    <x v="1"/>
    <n v="16.7"/>
    <x v="4"/>
    <x v="2"/>
    <x v="1"/>
    <x v="0"/>
  </r>
  <r>
    <n v="18390"/>
    <x v="1"/>
    <x v="85"/>
    <x v="3"/>
    <n v="0"/>
    <n v="0"/>
    <n v="0"/>
    <x v="1"/>
    <x v="0"/>
    <x v="1"/>
    <n v="91.69"/>
    <x v="1"/>
    <n v="39.5"/>
    <x v="0"/>
    <x v="3"/>
    <x v="1"/>
    <x v="0"/>
  </r>
  <r>
    <n v="63409"/>
    <x v="1"/>
    <x v="3"/>
    <x v="1"/>
    <n v="0"/>
    <n v="0"/>
    <n v="0"/>
    <x v="0"/>
    <x v="0"/>
    <x v="0"/>
    <n v="63.71"/>
    <x v="1"/>
    <n v="33.799999999999997"/>
    <x v="0"/>
    <x v="2"/>
    <x v="1"/>
    <x v="0"/>
  </r>
  <r>
    <n v="9752"/>
    <x v="1"/>
    <x v="32"/>
    <x v="0"/>
    <n v="0"/>
    <n v="0"/>
    <n v="0"/>
    <x v="0"/>
    <x v="2"/>
    <x v="1"/>
    <n v="200.49"/>
    <x v="0"/>
    <n v="34.6"/>
    <x v="0"/>
    <x v="2"/>
    <x v="1"/>
    <x v="0"/>
  </r>
  <r>
    <n v="72882"/>
    <x v="0"/>
    <x v="36"/>
    <x v="1"/>
    <n v="0"/>
    <n v="0"/>
    <n v="0"/>
    <x v="0"/>
    <x v="0"/>
    <x v="1"/>
    <n v="75.3"/>
    <x v="1"/>
    <n v="25"/>
    <x v="3"/>
    <x v="0"/>
    <x v="1"/>
    <x v="1"/>
  </r>
  <r>
    <n v="49744"/>
    <x v="1"/>
    <x v="8"/>
    <x v="0"/>
    <n v="0"/>
    <n v="0"/>
    <n v="0"/>
    <x v="0"/>
    <x v="0"/>
    <x v="0"/>
    <n v="240.71"/>
    <x v="0"/>
    <n v="43.9"/>
    <x v="0"/>
    <x v="0"/>
    <x v="1"/>
    <x v="0"/>
  </r>
  <r>
    <n v="49086"/>
    <x v="1"/>
    <x v="53"/>
    <x v="3"/>
    <n v="0"/>
    <n v="0"/>
    <n v="0"/>
    <x v="1"/>
    <x v="0"/>
    <x v="0"/>
    <n v="60.5"/>
    <x v="1"/>
    <n v="27.1"/>
    <x v="3"/>
    <x v="0"/>
    <x v="1"/>
    <x v="1"/>
  </r>
  <r>
    <n v="40866"/>
    <x v="1"/>
    <x v="4"/>
    <x v="0"/>
    <n v="0"/>
    <n v="0"/>
    <n v="0"/>
    <x v="0"/>
    <x v="1"/>
    <x v="1"/>
    <n v="131.85"/>
    <x v="1"/>
    <n v="25.9"/>
    <x v="3"/>
    <x v="3"/>
    <x v="1"/>
    <x v="0"/>
  </r>
  <r>
    <n v="47523"/>
    <x v="1"/>
    <x v="46"/>
    <x v="1"/>
    <n v="0"/>
    <n v="0"/>
    <n v="0"/>
    <x v="1"/>
    <x v="1"/>
    <x v="1"/>
    <n v="134.38999999999999"/>
    <x v="1"/>
    <n v="22.7"/>
    <x v="2"/>
    <x v="0"/>
    <x v="1"/>
    <x v="1"/>
  </r>
  <r>
    <n v="63561"/>
    <x v="0"/>
    <x v="9"/>
    <x v="0"/>
    <n v="0"/>
    <n v="0"/>
    <n v="0"/>
    <x v="0"/>
    <x v="0"/>
    <x v="0"/>
    <n v="56.18"/>
    <x v="1"/>
    <n v="27.1"/>
    <x v="3"/>
    <x v="1"/>
    <x v="1"/>
    <x v="0"/>
  </r>
  <r>
    <n v="51422"/>
    <x v="1"/>
    <x v="31"/>
    <x v="0"/>
    <n v="1"/>
    <n v="0"/>
    <n v="1"/>
    <x v="0"/>
    <x v="0"/>
    <x v="1"/>
    <n v="113.64"/>
    <x v="1"/>
    <n v="25.6"/>
    <x v="3"/>
    <x v="0"/>
    <x v="1"/>
    <x v="0"/>
  </r>
  <r>
    <n v="56870"/>
    <x v="1"/>
    <x v="66"/>
    <x v="3"/>
    <n v="0"/>
    <n v="0"/>
    <n v="0"/>
    <x v="1"/>
    <x v="0"/>
    <x v="1"/>
    <n v="156.57"/>
    <x v="2"/>
    <n v="28.4"/>
    <x v="3"/>
    <x v="3"/>
    <x v="1"/>
    <x v="0"/>
  </r>
  <r>
    <n v="3590"/>
    <x v="1"/>
    <x v="80"/>
    <x v="3"/>
    <n v="1"/>
    <n v="0"/>
    <n v="1"/>
    <x v="1"/>
    <x v="0"/>
    <x v="1"/>
    <n v="80.400000000000006"/>
    <x v="1"/>
    <n v="57.5"/>
    <x v="0"/>
    <x v="1"/>
    <x v="1"/>
    <x v="0"/>
  </r>
  <r>
    <n v="60665"/>
    <x v="0"/>
    <x v="60"/>
    <x v="3"/>
    <n v="0"/>
    <n v="0"/>
    <n v="0"/>
    <x v="1"/>
    <x v="0"/>
    <x v="0"/>
    <n v="59.26"/>
    <x v="1"/>
    <n v="35.799999999999997"/>
    <x v="0"/>
    <x v="2"/>
    <x v="1"/>
    <x v="0"/>
  </r>
  <r>
    <n v="40791"/>
    <x v="1"/>
    <x v="55"/>
    <x v="2"/>
    <n v="0"/>
    <n v="0"/>
    <n v="0"/>
    <x v="1"/>
    <x v="3"/>
    <x v="1"/>
    <n v="63.26"/>
    <x v="1"/>
    <n v="19.5"/>
    <x v="2"/>
    <x v="3"/>
    <x v="1"/>
    <x v="2"/>
  </r>
  <r>
    <n v="54304"/>
    <x v="1"/>
    <x v="58"/>
    <x v="3"/>
    <n v="0"/>
    <n v="0"/>
    <n v="0"/>
    <x v="0"/>
    <x v="0"/>
    <x v="0"/>
    <n v="86.24"/>
    <x v="1"/>
    <n v="31.2"/>
    <x v="0"/>
    <x v="1"/>
    <x v="1"/>
    <x v="0"/>
  </r>
  <r>
    <n v="22485"/>
    <x v="0"/>
    <x v="29"/>
    <x v="0"/>
    <n v="0"/>
    <n v="0"/>
    <n v="0"/>
    <x v="0"/>
    <x v="0"/>
    <x v="0"/>
    <n v="197.1"/>
    <x v="2"/>
    <n v="43.6"/>
    <x v="0"/>
    <x v="0"/>
    <x v="1"/>
    <x v="0"/>
  </r>
  <r>
    <n v="18430"/>
    <x v="1"/>
    <x v="5"/>
    <x v="0"/>
    <n v="0"/>
    <n v="0"/>
    <n v="0"/>
    <x v="0"/>
    <x v="1"/>
    <x v="0"/>
    <n v="90.9"/>
    <x v="1"/>
    <n v="31.2"/>
    <x v="0"/>
    <x v="0"/>
    <x v="1"/>
    <x v="0"/>
  </r>
  <r>
    <n v="19234"/>
    <x v="1"/>
    <x v="80"/>
    <x v="3"/>
    <n v="0"/>
    <n v="0"/>
    <n v="0"/>
    <x v="1"/>
    <x v="0"/>
    <x v="1"/>
    <n v="84.59"/>
    <x v="1"/>
    <n v="23.5"/>
    <x v="2"/>
    <x v="3"/>
    <x v="1"/>
    <x v="2"/>
  </r>
  <r>
    <n v="52454"/>
    <x v="0"/>
    <x v="78"/>
    <x v="2"/>
    <n v="0"/>
    <n v="0"/>
    <n v="0"/>
    <x v="1"/>
    <x v="3"/>
    <x v="1"/>
    <n v="121.8"/>
    <x v="1"/>
    <n v="18.7"/>
    <x v="2"/>
    <x v="3"/>
    <x v="1"/>
    <x v="1"/>
  </r>
  <r>
    <n v="13365"/>
    <x v="0"/>
    <x v="11"/>
    <x v="1"/>
    <n v="0"/>
    <n v="0"/>
    <n v="0"/>
    <x v="0"/>
    <x v="0"/>
    <x v="1"/>
    <n v="77.650000000000006"/>
    <x v="1"/>
    <n v="24.4"/>
    <x v="2"/>
    <x v="2"/>
    <x v="1"/>
    <x v="1"/>
  </r>
  <r>
    <n v="60983"/>
    <x v="0"/>
    <x v="31"/>
    <x v="0"/>
    <n v="0"/>
    <n v="0"/>
    <n v="0"/>
    <x v="0"/>
    <x v="0"/>
    <x v="0"/>
    <n v="64.41"/>
    <x v="1"/>
    <n v="29.4"/>
    <x v="3"/>
    <x v="2"/>
    <x v="1"/>
    <x v="0"/>
  </r>
  <r>
    <n v="14615"/>
    <x v="1"/>
    <x v="59"/>
    <x v="3"/>
    <n v="0"/>
    <n v="0"/>
    <n v="0"/>
    <x v="1"/>
    <x v="0"/>
    <x v="0"/>
    <n v="75.19"/>
    <x v="1"/>
    <n v="37"/>
    <x v="0"/>
    <x v="2"/>
    <x v="1"/>
    <x v="0"/>
  </r>
  <r>
    <n v="50277"/>
    <x v="1"/>
    <x v="33"/>
    <x v="1"/>
    <n v="0"/>
    <n v="0"/>
    <n v="0"/>
    <x v="0"/>
    <x v="1"/>
    <x v="1"/>
    <n v="67.97"/>
    <x v="1"/>
    <n v="29.4"/>
    <x v="3"/>
    <x v="2"/>
    <x v="1"/>
    <x v="1"/>
  </r>
  <r>
    <n v="50811"/>
    <x v="0"/>
    <x v="65"/>
    <x v="3"/>
    <n v="0"/>
    <n v="0"/>
    <n v="0"/>
    <x v="1"/>
    <x v="0"/>
    <x v="0"/>
    <n v="119.34"/>
    <x v="1"/>
    <n v="38.5"/>
    <x v="0"/>
    <x v="1"/>
    <x v="1"/>
    <x v="0"/>
  </r>
  <r>
    <n v="16575"/>
    <x v="0"/>
    <x v="54"/>
    <x v="2"/>
    <n v="0"/>
    <n v="0"/>
    <n v="0"/>
    <x v="1"/>
    <x v="0"/>
    <x v="1"/>
    <n v="94.92"/>
    <x v="1"/>
    <n v="23.5"/>
    <x v="2"/>
    <x v="1"/>
    <x v="1"/>
    <x v="2"/>
  </r>
  <r>
    <n v="1246"/>
    <x v="1"/>
    <x v="34"/>
    <x v="1"/>
    <n v="0"/>
    <n v="0"/>
    <n v="0"/>
    <x v="0"/>
    <x v="2"/>
    <x v="1"/>
    <n v="107.42"/>
    <x v="1"/>
    <s v="N/A"/>
    <x v="1"/>
    <x v="1"/>
    <x v="1"/>
    <x v="0"/>
  </r>
  <r>
    <n v="11176"/>
    <x v="0"/>
    <x v="78"/>
    <x v="2"/>
    <n v="0"/>
    <n v="0"/>
    <n v="0"/>
    <x v="1"/>
    <x v="3"/>
    <x v="1"/>
    <n v="85.02"/>
    <x v="1"/>
    <n v="16.3"/>
    <x v="4"/>
    <x v="3"/>
    <x v="1"/>
    <x v="2"/>
  </r>
  <r>
    <n v="30712"/>
    <x v="0"/>
    <x v="11"/>
    <x v="1"/>
    <n v="0"/>
    <n v="0"/>
    <n v="0"/>
    <x v="0"/>
    <x v="0"/>
    <x v="0"/>
    <n v="103.51"/>
    <x v="1"/>
    <n v="35.9"/>
    <x v="0"/>
    <x v="1"/>
    <x v="1"/>
    <x v="0"/>
  </r>
  <r>
    <n v="31308"/>
    <x v="1"/>
    <x v="3"/>
    <x v="1"/>
    <n v="0"/>
    <n v="0"/>
    <n v="0"/>
    <x v="0"/>
    <x v="0"/>
    <x v="0"/>
    <n v="114.5"/>
    <x v="1"/>
    <n v="35.9"/>
    <x v="0"/>
    <x v="0"/>
    <x v="1"/>
    <x v="0"/>
  </r>
  <r>
    <n v="9612"/>
    <x v="0"/>
    <x v="86"/>
    <x v="2"/>
    <n v="0"/>
    <n v="0"/>
    <n v="0"/>
    <x v="1"/>
    <x v="3"/>
    <x v="0"/>
    <n v="70.78"/>
    <x v="1"/>
    <n v="20.3"/>
    <x v="2"/>
    <x v="3"/>
    <x v="1"/>
    <x v="2"/>
  </r>
  <r>
    <n v="3325"/>
    <x v="0"/>
    <x v="59"/>
    <x v="3"/>
    <n v="0"/>
    <n v="0"/>
    <n v="0"/>
    <x v="0"/>
    <x v="1"/>
    <x v="1"/>
    <n v="95.01"/>
    <x v="1"/>
    <n v="32.299999999999997"/>
    <x v="0"/>
    <x v="2"/>
    <x v="1"/>
    <x v="0"/>
  </r>
  <r>
    <n v="52808"/>
    <x v="0"/>
    <x v="28"/>
    <x v="0"/>
    <n v="0"/>
    <n v="0"/>
    <n v="0"/>
    <x v="0"/>
    <x v="0"/>
    <x v="0"/>
    <n v="84.11"/>
    <x v="1"/>
    <n v="27.9"/>
    <x v="3"/>
    <x v="1"/>
    <x v="1"/>
    <x v="0"/>
  </r>
  <r>
    <n v="41513"/>
    <x v="1"/>
    <x v="49"/>
    <x v="3"/>
    <n v="0"/>
    <n v="0"/>
    <n v="0"/>
    <x v="0"/>
    <x v="0"/>
    <x v="0"/>
    <n v="74.02"/>
    <x v="1"/>
    <n v="22.3"/>
    <x v="2"/>
    <x v="1"/>
    <x v="1"/>
    <x v="2"/>
  </r>
  <r>
    <n v="36109"/>
    <x v="0"/>
    <x v="21"/>
    <x v="1"/>
    <n v="0"/>
    <n v="0"/>
    <n v="0"/>
    <x v="0"/>
    <x v="0"/>
    <x v="0"/>
    <n v="78.489999999999995"/>
    <x v="1"/>
    <n v="31.8"/>
    <x v="0"/>
    <x v="2"/>
    <x v="1"/>
    <x v="0"/>
  </r>
  <r>
    <n v="53336"/>
    <x v="1"/>
    <x v="4"/>
    <x v="0"/>
    <n v="0"/>
    <n v="0"/>
    <n v="0"/>
    <x v="0"/>
    <x v="2"/>
    <x v="0"/>
    <n v="74.22"/>
    <x v="1"/>
    <n v="29.7"/>
    <x v="3"/>
    <x v="3"/>
    <x v="1"/>
    <x v="0"/>
  </r>
  <r>
    <n v="56831"/>
    <x v="1"/>
    <x v="39"/>
    <x v="1"/>
    <n v="0"/>
    <n v="0"/>
    <n v="0"/>
    <x v="0"/>
    <x v="0"/>
    <x v="0"/>
    <n v="55.34"/>
    <x v="1"/>
    <n v="27.1"/>
    <x v="3"/>
    <x v="2"/>
    <x v="1"/>
    <x v="1"/>
  </r>
  <r>
    <n v="52580"/>
    <x v="1"/>
    <x v="52"/>
    <x v="3"/>
    <n v="0"/>
    <n v="0"/>
    <n v="0"/>
    <x v="1"/>
    <x v="0"/>
    <x v="1"/>
    <n v="75.040000000000006"/>
    <x v="1"/>
    <n v="24.5"/>
    <x v="2"/>
    <x v="1"/>
    <x v="1"/>
    <x v="2"/>
  </r>
  <r>
    <n v="55592"/>
    <x v="0"/>
    <x v="16"/>
    <x v="0"/>
    <n v="0"/>
    <n v="0"/>
    <n v="0"/>
    <x v="0"/>
    <x v="0"/>
    <x v="1"/>
    <n v="109.73"/>
    <x v="1"/>
    <n v="28.9"/>
    <x v="3"/>
    <x v="1"/>
    <x v="1"/>
    <x v="0"/>
  </r>
  <r>
    <n v="33723"/>
    <x v="1"/>
    <x v="78"/>
    <x v="2"/>
    <n v="0"/>
    <n v="0"/>
    <n v="0"/>
    <x v="1"/>
    <x v="3"/>
    <x v="0"/>
    <n v="95.81"/>
    <x v="1"/>
    <s v="N/A"/>
    <x v="1"/>
    <x v="3"/>
    <x v="1"/>
    <x v="0"/>
  </r>
  <r>
    <n v="26235"/>
    <x v="0"/>
    <x v="53"/>
    <x v="3"/>
    <n v="0"/>
    <n v="0"/>
    <n v="0"/>
    <x v="1"/>
    <x v="0"/>
    <x v="1"/>
    <n v="96.78"/>
    <x v="1"/>
    <n v="24.6"/>
    <x v="2"/>
    <x v="2"/>
    <x v="1"/>
    <x v="2"/>
  </r>
  <r>
    <n v="16685"/>
    <x v="1"/>
    <x v="16"/>
    <x v="0"/>
    <n v="1"/>
    <n v="0"/>
    <n v="1"/>
    <x v="0"/>
    <x v="0"/>
    <x v="0"/>
    <n v="194.62"/>
    <x v="2"/>
    <n v="31.6"/>
    <x v="0"/>
    <x v="1"/>
    <x v="1"/>
    <x v="0"/>
  </r>
  <r>
    <n v="44583"/>
    <x v="1"/>
    <x v="29"/>
    <x v="0"/>
    <n v="0"/>
    <n v="1"/>
    <n v="1"/>
    <x v="0"/>
    <x v="0"/>
    <x v="1"/>
    <n v="70.02"/>
    <x v="1"/>
    <n v="32.299999999999997"/>
    <x v="0"/>
    <x v="1"/>
    <x v="1"/>
    <x v="0"/>
  </r>
  <r>
    <n v="25315"/>
    <x v="0"/>
    <x v="73"/>
    <x v="3"/>
    <n v="0"/>
    <n v="0"/>
    <n v="0"/>
    <x v="0"/>
    <x v="0"/>
    <x v="0"/>
    <n v="222.21"/>
    <x v="0"/>
    <n v="41.1"/>
    <x v="0"/>
    <x v="2"/>
    <x v="1"/>
    <x v="0"/>
  </r>
  <r>
    <n v="58227"/>
    <x v="1"/>
    <x v="12"/>
    <x v="0"/>
    <n v="0"/>
    <n v="0"/>
    <n v="0"/>
    <x v="0"/>
    <x v="2"/>
    <x v="1"/>
    <n v="62.41"/>
    <x v="1"/>
    <n v="30"/>
    <x v="0"/>
    <x v="1"/>
    <x v="1"/>
    <x v="0"/>
  </r>
  <r>
    <n v="60810"/>
    <x v="0"/>
    <x v="41"/>
    <x v="1"/>
    <n v="0"/>
    <n v="0"/>
    <n v="0"/>
    <x v="0"/>
    <x v="1"/>
    <x v="0"/>
    <n v="55.83"/>
    <x v="1"/>
    <n v="26.4"/>
    <x v="3"/>
    <x v="1"/>
    <x v="1"/>
    <x v="1"/>
  </r>
  <r>
    <n v="34612"/>
    <x v="0"/>
    <x v="39"/>
    <x v="1"/>
    <n v="0"/>
    <n v="0"/>
    <n v="0"/>
    <x v="0"/>
    <x v="2"/>
    <x v="1"/>
    <n v="65.12"/>
    <x v="1"/>
    <n v="30"/>
    <x v="0"/>
    <x v="1"/>
    <x v="1"/>
    <x v="0"/>
  </r>
  <r>
    <n v="8320"/>
    <x v="0"/>
    <x v="77"/>
    <x v="2"/>
    <n v="0"/>
    <n v="0"/>
    <n v="0"/>
    <x v="1"/>
    <x v="3"/>
    <x v="1"/>
    <n v="73.62"/>
    <x v="1"/>
    <n v="20.8"/>
    <x v="2"/>
    <x v="3"/>
    <x v="1"/>
    <x v="2"/>
  </r>
  <r>
    <n v="25595"/>
    <x v="1"/>
    <x v="20"/>
    <x v="0"/>
    <n v="1"/>
    <n v="0"/>
    <n v="1"/>
    <x v="0"/>
    <x v="0"/>
    <x v="0"/>
    <n v="85.83"/>
    <x v="1"/>
    <n v="44"/>
    <x v="0"/>
    <x v="0"/>
    <x v="1"/>
    <x v="0"/>
  </r>
  <r>
    <n v="30550"/>
    <x v="1"/>
    <x v="9"/>
    <x v="0"/>
    <n v="0"/>
    <n v="0"/>
    <n v="0"/>
    <x v="1"/>
    <x v="0"/>
    <x v="0"/>
    <n v="103.86"/>
    <x v="1"/>
    <n v="30.6"/>
    <x v="0"/>
    <x v="3"/>
    <x v="1"/>
    <x v="0"/>
  </r>
  <r>
    <n v="49529"/>
    <x v="1"/>
    <x v="87"/>
    <x v="2"/>
    <n v="0"/>
    <n v="0"/>
    <n v="0"/>
    <x v="1"/>
    <x v="3"/>
    <x v="0"/>
    <n v="60.98"/>
    <x v="1"/>
    <n v="17.2"/>
    <x v="4"/>
    <x v="3"/>
    <x v="1"/>
    <x v="2"/>
  </r>
  <r>
    <n v="13367"/>
    <x v="1"/>
    <x v="48"/>
    <x v="3"/>
    <n v="0"/>
    <n v="0"/>
    <n v="0"/>
    <x v="0"/>
    <x v="0"/>
    <x v="1"/>
    <n v="82.69"/>
    <x v="1"/>
    <n v="29.1"/>
    <x v="3"/>
    <x v="3"/>
    <x v="1"/>
    <x v="1"/>
  </r>
  <r>
    <n v="33585"/>
    <x v="1"/>
    <x v="12"/>
    <x v="0"/>
    <n v="0"/>
    <n v="0"/>
    <n v="0"/>
    <x v="0"/>
    <x v="0"/>
    <x v="1"/>
    <n v="250.2"/>
    <x v="0"/>
    <n v="27.4"/>
    <x v="3"/>
    <x v="3"/>
    <x v="1"/>
    <x v="0"/>
  </r>
  <r>
    <n v="49785"/>
    <x v="1"/>
    <x v="63"/>
    <x v="3"/>
    <n v="0"/>
    <n v="0"/>
    <n v="0"/>
    <x v="1"/>
    <x v="0"/>
    <x v="1"/>
    <n v="128.97"/>
    <x v="1"/>
    <n v="23.5"/>
    <x v="2"/>
    <x v="3"/>
    <x v="1"/>
    <x v="1"/>
  </r>
  <r>
    <n v="6886"/>
    <x v="0"/>
    <x v="85"/>
    <x v="3"/>
    <n v="0"/>
    <n v="0"/>
    <n v="0"/>
    <x v="1"/>
    <x v="0"/>
    <x v="1"/>
    <n v="84.31"/>
    <x v="1"/>
    <n v="31.8"/>
    <x v="0"/>
    <x v="1"/>
    <x v="1"/>
    <x v="0"/>
  </r>
  <r>
    <n v="38609"/>
    <x v="0"/>
    <x v="36"/>
    <x v="1"/>
    <n v="0"/>
    <n v="0"/>
    <n v="0"/>
    <x v="0"/>
    <x v="2"/>
    <x v="1"/>
    <n v="74.8"/>
    <x v="1"/>
    <n v="23.5"/>
    <x v="2"/>
    <x v="1"/>
    <x v="1"/>
    <x v="1"/>
  </r>
  <r>
    <n v="22159"/>
    <x v="1"/>
    <x v="10"/>
    <x v="1"/>
    <n v="1"/>
    <n v="0"/>
    <n v="1"/>
    <x v="1"/>
    <x v="0"/>
    <x v="0"/>
    <n v="97.06"/>
    <x v="1"/>
    <n v="28.5"/>
    <x v="3"/>
    <x v="0"/>
    <x v="1"/>
    <x v="0"/>
  </r>
  <r>
    <n v="37413"/>
    <x v="1"/>
    <x v="26"/>
    <x v="1"/>
    <n v="0"/>
    <n v="0"/>
    <n v="0"/>
    <x v="0"/>
    <x v="0"/>
    <x v="0"/>
    <n v="77.540000000000006"/>
    <x v="1"/>
    <n v="32.700000000000003"/>
    <x v="0"/>
    <x v="3"/>
    <x v="1"/>
    <x v="0"/>
  </r>
  <r>
    <n v="4169"/>
    <x v="1"/>
    <x v="46"/>
    <x v="1"/>
    <n v="0"/>
    <n v="0"/>
    <n v="0"/>
    <x v="1"/>
    <x v="0"/>
    <x v="1"/>
    <n v="92.78"/>
    <x v="1"/>
    <n v="54.2"/>
    <x v="0"/>
    <x v="1"/>
    <x v="1"/>
    <x v="0"/>
  </r>
  <r>
    <n v="40055"/>
    <x v="1"/>
    <x v="54"/>
    <x v="2"/>
    <n v="0"/>
    <n v="0"/>
    <n v="0"/>
    <x v="1"/>
    <x v="0"/>
    <x v="1"/>
    <n v="173.43"/>
    <x v="2"/>
    <n v="25.6"/>
    <x v="3"/>
    <x v="2"/>
    <x v="1"/>
    <x v="0"/>
  </r>
  <r>
    <n v="18888"/>
    <x v="1"/>
    <x v="49"/>
    <x v="3"/>
    <n v="0"/>
    <n v="0"/>
    <n v="0"/>
    <x v="0"/>
    <x v="0"/>
    <x v="0"/>
    <n v="79.08"/>
    <x v="1"/>
    <n v="41.2"/>
    <x v="0"/>
    <x v="1"/>
    <x v="1"/>
    <x v="0"/>
  </r>
  <r>
    <n v="45283"/>
    <x v="1"/>
    <x v="73"/>
    <x v="3"/>
    <n v="0"/>
    <n v="0"/>
    <n v="0"/>
    <x v="0"/>
    <x v="0"/>
    <x v="0"/>
    <n v="106.18"/>
    <x v="1"/>
    <n v="27"/>
    <x v="3"/>
    <x v="2"/>
    <x v="1"/>
    <x v="1"/>
  </r>
  <r>
    <n v="42503"/>
    <x v="1"/>
    <x v="29"/>
    <x v="0"/>
    <n v="0"/>
    <n v="0"/>
    <n v="0"/>
    <x v="0"/>
    <x v="0"/>
    <x v="1"/>
    <n v="114.21"/>
    <x v="1"/>
    <n v="21.3"/>
    <x v="2"/>
    <x v="1"/>
    <x v="1"/>
    <x v="1"/>
  </r>
  <r>
    <n v="23645"/>
    <x v="1"/>
    <x v="73"/>
    <x v="3"/>
    <n v="0"/>
    <n v="0"/>
    <n v="0"/>
    <x v="1"/>
    <x v="0"/>
    <x v="1"/>
    <n v="91.08"/>
    <x v="1"/>
    <n v="34.299999999999997"/>
    <x v="0"/>
    <x v="1"/>
    <x v="1"/>
    <x v="0"/>
  </r>
  <r>
    <n v="62382"/>
    <x v="0"/>
    <x v="18"/>
    <x v="0"/>
    <n v="0"/>
    <n v="0"/>
    <n v="0"/>
    <x v="0"/>
    <x v="0"/>
    <x v="0"/>
    <n v="105.77"/>
    <x v="1"/>
    <n v="29.5"/>
    <x v="3"/>
    <x v="3"/>
    <x v="1"/>
    <x v="0"/>
  </r>
  <r>
    <n v="59521"/>
    <x v="0"/>
    <x v="64"/>
    <x v="3"/>
    <n v="0"/>
    <n v="0"/>
    <n v="0"/>
    <x v="0"/>
    <x v="0"/>
    <x v="1"/>
    <n v="74.88"/>
    <x v="1"/>
    <n v="31.6"/>
    <x v="0"/>
    <x v="2"/>
    <x v="1"/>
    <x v="0"/>
  </r>
  <r>
    <n v="55386"/>
    <x v="0"/>
    <x v="21"/>
    <x v="1"/>
    <n v="0"/>
    <n v="0"/>
    <n v="0"/>
    <x v="0"/>
    <x v="0"/>
    <x v="1"/>
    <n v="123.15"/>
    <x v="1"/>
    <n v="26.1"/>
    <x v="3"/>
    <x v="2"/>
    <x v="1"/>
    <x v="1"/>
  </r>
  <r>
    <n v="22685"/>
    <x v="0"/>
    <x v="49"/>
    <x v="3"/>
    <n v="0"/>
    <n v="0"/>
    <n v="0"/>
    <x v="1"/>
    <x v="0"/>
    <x v="1"/>
    <n v="184.25"/>
    <x v="2"/>
    <n v="27.5"/>
    <x v="3"/>
    <x v="1"/>
    <x v="1"/>
    <x v="0"/>
  </r>
  <r>
    <n v="46745"/>
    <x v="0"/>
    <x v="58"/>
    <x v="3"/>
    <n v="0"/>
    <n v="0"/>
    <n v="0"/>
    <x v="0"/>
    <x v="2"/>
    <x v="1"/>
    <n v="117.69"/>
    <x v="1"/>
    <n v="26.5"/>
    <x v="3"/>
    <x v="1"/>
    <x v="1"/>
    <x v="1"/>
  </r>
  <r>
    <n v="72547"/>
    <x v="0"/>
    <x v="1"/>
    <x v="0"/>
    <n v="0"/>
    <n v="0"/>
    <n v="0"/>
    <x v="0"/>
    <x v="0"/>
    <x v="1"/>
    <n v="55.26"/>
    <x v="1"/>
    <n v="33.200000000000003"/>
    <x v="0"/>
    <x v="3"/>
    <x v="1"/>
    <x v="0"/>
  </r>
  <r>
    <n v="26973"/>
    <x v="1"/>
    <x v="73"/>
    <x v="3"/>
    <n v="0"/>
    <n v="0"/>
    <n v="0"/>
    <x v="0"/>
    <x v="0"/>
    <x v="0"/>
    <n v="106.51"/>
    <x v="1"/>
    <n v="40.200000000000003"/>
    <x v="0"/>
    <x v="1"/>
    <x v="1"/>
    <x v="0"/>
  </r>
  <r>
    <n v="41033"/>
    <x v="1"/>
    <x v="73"/>
    <x v="3"/>
    <n v="0"/>
    <n v="0"/>
    <n v="0"/>
    <x v="0"/>
    <x v="2"/>
    <x v="1"/>
    <n v="55.27"/>
    <x v="1"/>
    <n v="32.5"/>
    <x v="0"/>
    <x v="0"/>
    <x v="1"/>
    <x v="0"/>
  </r>
  <r>
    <n v="5046"/>
    <x v="0"/>
    <x v="54"/>
    <x v="2"/>
    <n v="0"/>
    <n v="0"/>
    <n v="0"/>
    <x v="1"/>
    <x v="1"/>
    <x v="0"/>
    <n v="98.42"/>
    <x v="1"/>
    <n v="23.4"/>
    <x v="2"/>
    <x v="3"/>
    <x v="1"/>
    <x v="2"/>
  </r>
  <r>
    <n v="71442"/>
    <x v="1"/>
    <x v="59"/>
    <x v="3"/>
    <n v="0"/>
    <n v="0"/>
    <n v="0"/>
    <x v="0"/>
    <x v="0"/>
    <x v="1"/>
    <n v="99.2"/>
    <x v="1"/>
    <n v="32.5"/>
    <x v="0"/>
    <x v="1"/>
    <x v="1"/>
    <x v="0"/>
  </r>
  <r>
    <n v="49624"/>
    <x v="0"/>
    <x v="7"/>
    <x v="0"/>
    <n v="0"/>
    <n v="0"/>
    <n v="0"/>
    <x v="0"/>
    <x v="0"/>
    <x v="0"/>
    <n v="98.92"/>
    <x v="1"/>
    <n v="23.9"/>
    <x v="2"/>
    <x v="0"/>
    <x v="1"/>
    <x v="0"/>
  </r>
  <r>
    <n v="10572"/>
    <x v="1"/>
    <x v="24"/>
    <x v="0"/>
    <n v="0"/>
    <n v="0"/>
    <n v="0"/>
    <x v="0"/>
    <x v="0"/>
    <x v="1"/>
    <n v="92.7"/>
    <x v="1"/>
    <n v="29.5"/>
    <x v="3"/>
    <x v="1"/>
    <x v="1"/>
    <x v="0"/>
  </r>
  <r>
    <n v="55847"/>
    <x v="0"/>
    <x v="85"/>
    <x v="3"/>
    <n v="0"/>
    <n v="0"/>
    <n v="0"/>
    <x v="1"/>
    <x v="0"/>
    <x v="1"/>
    <n v="106.7"/>
    <x v="1"/>
    <n v="24"/>
    <x v="2"/>
    <x v="1"/>
    <x v="1"/>
    <x v="2"/>
  </r>
  <r>
    <n v="42441"/>
    <x v="0"/>
    <x v="74"/>
    <x v="2"/>
    <n v="0"/>
    <n v="0"/>
    <n v="0"/>
    <x v="1"/>
    <x v="3"/>
    <x v="0"/>
    <n v="152.81"/>
    <x v="2"/>
    <n v="17.7"/>
    <x v="4"/>
    <x v="3"/>
    <x v="1"/>
    <x v="0"/>
  </r>
  <r>
    <n v="28910"/>
    <x v="1"/>
    <x v="33"/>
    <x v="1"/>
    <n v="0"/>
    <n v="0"/>
    <n v="0"/>
    <x v="0"/>
    <x v="0"/>
    <x v="0"/>
    <n v="82.59"/>
    <x v="1"/>
    <n v="26.2"/>
    <x v="3"/>
    <x v="0"/>
    <x v="1"/>
    <x v="1"/>
  </r>
  <r>
    <n v="10381"/>
    <x v="1"/>
    <x v="38"/>
    <x v="1"/>
    <n v="1"/>
    <n v="0"/>
    <n v="1"/>
    <x v="0"/>
    <x v="1"/>
    <x v="0"/>
    <n v="91"/>
    <x v="1"/>
    <n v="33.299999999999997"/>
    <x v="0"/>
    <x v="1"/>
    <x v="1"/>
    <x v="0"/>
  </r>
  <r>
    <n v="14387"/>
    <x v="0"/>
    <x v="77"/>
    <x v="2"/>
    <n v="0"/>
    <n v="0"/>
    <n v="0"/>
    <x v="1"/>
    <x v="3"/>
    <x v="0"/>
    <n v="93.88"/>
    <x v="1"/>
    <n v="17.399999999999999"/>
    <x v="4"/>
    <x v="3"/>
    <x v="1"/>
    <x v="2"/>
  </r>
  <r>
    <n v="31956"/>
    <x v="1"/>
    <x v="20"/>
    <x v="0"/>
    <n v="0"/>
    <n v="0"/>
    <n v="0"/>
    <x v="0"/>
    <x v="0"/>
    <x v="0"/>
    <n v="76.989999999999995"/>
    <x v="1"/>
    <n v="29"/>
    <x v="3"/>
    <x v="1"/>
    <x v="1"/>
    <x v="1"/>
  </r>
  <r>
    <n v="17813"/>
    <x v="1"/>
    <x v="7"/>
    <x v="0"/>
    <n v="0"/>
    <n v="1"/>
    <n v="1"/>
    <x v="0"/>
    <x v="0"/>
    <x v="1"/>
    <n v="254.6"/>
    <x v="0"/>
    <n v="21.7"/>
    <x v="2"/>
    <x v="3"/>
    <x v="1"/>
    <x v="0"/>
  </r>
  <r>
    <n v="24665"/>
    <x v="1"/>
    <x v="12"/>
    <x v="0"/>
    <n v="1"/>
    <n v="0"/>
    <n v="1"/>
    <x v="0"/>
    <x v="0"/>
    <x v="1"/>
    <n v="93.99"/>
    <x v="1"/>
    <n v="37.799999999999997"/>
    <x v="0"/>
    <x v="0"/>
    <x v="1"/>
    <x v="0"/>
  </r>
  <r>
    <n v="13683"/>
    <x v="1"/>
    <x v="73"/>
    <x v="3"/>
    <n v="0"/>
    <n v="0"/>
    <n v="0"/>
    <x v="0"/>
    <x v="0"/>
    <x v="0"/>
    <n v="109.68"/>
    <x v="1"/>
    <n v="41.8"/>
    <x v="0"/>
    <x v="1"/>
    <x v="1"/>
    <x v="0"/>
  </r>
  <r>
    <n v="7387"/>
    <x v="1"/>
    <x v="8"/>
    <x v="0"/>
    <n v="1"/>
    <n v="0"/>
    <n v="1"/>
    <x v="0"/>
    <x v="0"/>
    <x v="1"/>
    <n v="92.04"/>
    <x v="1"/>
    <n v="24.2"/>
    <x v="2"/>
    <x v="1"/>
    <x v="1"/>
    <x v="0"/>
  </r>
  <r>
    <n v="57011"/>
    <x v="1"/>
    <x v="10"/>
    <x v="1"/>
    <n v="0"/>
    <n v="0"/>
    <n v="0"/>
    <x v="0"/>
    <x v="0"/>
    <x v="1"/>
    <n v="111.41"/>
    <x v="1"/>
    <n v="31.1"/>
    <x v="0"/>
    <x v="1"/>
    <x v="1"/>
    <x v="0"/>
  </r>
  <r>
    <n v="22384"/>
    <x v="1"/>
    <x v="65"/>
    <x v="3"/>
    <n v="0"/>
    <n v="0"/>
    <n v="0"/>
    <x v="0"/>
    <x v="0"/>
    <x v="1"/>
    <n v="97.92"/>
    <x v="1"/>
    <n v="23.1"/>
    <x v="2"/>
    <x v="1"/>
    <x v="1"/>
    <x v="2"/>
  </r>
  <r>
    <n v="24108"/>
    <x v="0"/>
    <x v="85"/>
    <x v="3"/>
    <n v="0"/>
    <n v="0"/>
    <n v="0"/>
    <x v="1"/>
    <x v="0"/>
    <x v="0"/>
    <n v="65.61"/>
    <x v="1"/>
    <n v="25.1"/>
    <x v="3"/>
    <x v="3"/>
    <x v="1"/>
    <x v="1"/>
  </r>
  <r>
    <n v="50053"/>
    <x v="0"/>
    <x v="54"/>
    <x v="2"/>
    <n v="0"/>
    <n v="0"/>
    <n v="0"/>
    <x v="1"/>
    <x v="0"/>
    <x v="0"/>
    <n v="62.37"/>
    <x v="1"/>
    <n v="41.3"/>
    <x v="0"/>
    <x v="1"/>
    <x v="1"/>
    <x v="0"/>
  </r>
  <r>
    <n v="69427"/>
    <x v="1"/>
    <x v="60"/>
    <x v="3"/>
    <n v="0"/>
    <n v="0"/>
    <n v="0"/>
    <x v="1"/>
    <x v="0"/>
    <x v="0"/>
    <n v="101.28"/>
    <x v="1"/>
    <n v="22.7"/>
    <x v="2"/>
    <x v="1"/>
    <x v="1"/>
    <x v="2"/>
  </r>
  <r>
    <n v="21688"/>
    <x v="1"/>
    <x v="21"/>
    <x v="1"/>
    <n v="0"/>
    <n v="0"/>
    <n v="0"/>
    <x v="0"/>
    <x v="0"/>
    <x v="1"/>
    <n v="88.31"/>
    <x v="1"/>
    <n v="24"/>
    <x v="2"/>
    <x v="2"/>
    <x v="1"/>
    <x v="1"/>
  </r>
  <r>
    <n v="60777"/>
    <x v="1"/>
    <x v="73"/>
    <x v="3"/>
    <n v="0"/>
    <n v="0"/>
    <n v="0"/>
    <x v="0"/>
    <x v="2"/>
    <x v="1"/>
    <n v="103.55"/>
    <x v="1"/>
    <n v="20.5"/>
    <x v="2"/>
    <x v="0"/>
    <x v="1"/>
    <x v="2"/>
  </r>
  <r>
    <n v="64732"/>
    <x v="1"/>
    <x v="60"/>
    <x v="3"/>
    <n v="0"/>
    <n v="0"/>
    <n v="0"/>
    <x v="1"/>
    <x v="0"/>
    <x v="0"/>
    <n v="60.26"/>
    <x v="1"/>
    <n v="20.399999999999999"/>
    <x v="2"/>
    <x v="1"/>
    <x v="1"/>
    <x v="2"/>
  </r>
  <r>
    <n v="42710"/>
    <x v="1"/>
    <x v="53"/>
    <x v="3"/>
    <n v="0"/>
    <n v="0"/>
    <n v="0"/>
    <x v="1"/>
    <x v="0"/>
    <x v="0"/>
    <n v="79.39"/>
    <x v="1"/>
    <n v="27.6"/>
    <x v="3"/>
    <x v="1"/>
    <x v="1"/>
    <x v="1"/>
  </r>
  <r>
    <n v="46683"/>
    <x v="1"/>
    <x v="51"/>
    <x v="3"/>
    <n v="0"/>
    <n v="0"/>
    <n v="0"/>
    <x v="1"/>
    <x v="0"/>
    <x v="0"/>
    <n v="122.01"/>
    <x v="1"/>
    <n v="27"/>
    <x v="3"/>
    <x v="2"/>
    <x v="1"/>
    <x v="1"/>
  </r>
  <r>
    <n v="58909"/>
    <x v="1"/>
    <x v="43"/>
    <x v="2"/>
    <n v="0"/>
    <n v="0"/>
    <n v="0"/>
    <x v="1"/>
    <x v="3"/>
    <x v="1"/>
    <n v="78.09"/>
    <x v="1"/>
    <n v="26.4"/>
    <x v="3"/>
    <x v="3"/>
    <x v="1"/>
    <x v="1"/>
  </r>
  <r>
    <n v="51125"/>
    <x v="1"/>
    <x v="32"/>
    <x v="0"/>
    <n v="0"/>
    <n v="0"/>
    <n v="0"/>
    <x v="0"/>
    <x v="0"/>
    <x v="0"/>
    <n v="89.7"/>
    <x v="1"/>
    <n v="34.9"/>
    <x v="0"/>
    <x v="2"/>
    <x v="1"/>
    <x v="0"/>
  </r>
  <r>
    <n v="29077"/>
    <x v="1"/>
    <x v="27"/>
    <x v="0"/>
    <n v="0"/>
    <n v="0"/>
    <n v="0"/>
    <x v="0"/>
    <x v="0"/>
    <x v="1"/>
    <n v="95.1"/>
    <x v="1"/>
    <n v="35"/>
    <x v="0"/>
    <x v="1"/>
    <x v="1"/>
    <x v="0"/>
  </r>
  <r>
    <n v="4970"/>
    <x v="0"/>
    <x v="4"/>
    <x v="0"/>
    <n v="0"/>
    <n v="0"/>
    <n v="0"/>
    <x v="0"/>
    <x v="1"/>
    <x v="1"/>
    <n v="112.64"/>
    <x v="1"/>
    <n v="28.5"/>
    <x v="3"/>
    <x v="0"/>
    <x v="1"/>
    <x v="0"/>
  </r>
  <r>
    <n v="58291"/>
    <x v="1"/>
    <x v="17"/>
    <x v="1"/>
    <n v="0"/>
    <n v="0"/>
    <n v="0"/>
    <x v="0"/>
    <x v="0"/>
    <x v="1"/>
    <n v="79.8"/>
    <x v="1"/>
    <n v="32.299999999999997"/>
    <x v="0"/>
    <x v="0"/>
    <x v="1"/>
    <x v="0"/>
  </r>
  <r>
    <n v="18616"/>
    <x v="1"/>
    <x v="69"/>
    <x v="1"/>
    <n v="0"/>
    <n v="0"/>
    <n v="0"/>
    <x v="0"/>
    <x v="0"/>
    <x v="0"/>
    <n v="82.2"/>
    <x v="1"/>
    <n v="23.9"/>
    <x v="2"/>
    <x v="3"/>
    <x v="1"/>
    <x v="1"/>
  </r>
  <r>
    <n v="99"/>
    <x v="1"/>
    <x v="73"/>
    <x v="3"/>
    <n v="0"/>
    <n v="0"/>
    <n v="0"/>
    <x v="1"/>
    <x v="0"/>
    <x v="0"/>
    <n v="108.89"/>
    <x v="1"/>
    <n v="52.3"/>
    <x v="0"/>
    <x v="3"/>
    <x v="1"/>
    <x v="0"/>
  </r>
  <r>
    <n v="55529"/>
    <x v="0"/>
    <x v="26"/>
    <x v="1"/>
    <n v="0"/>
    <n v="0"/>
    <n v="0"/>
    <x v="0"/>
    <x v="0"/>
    <x v="1"/>
    <n v="114.32"/>
    <x v="1"/>
    <n v="26.4"/>
    <x v="3"/>
    <x v="1"/>
    <x v="1"/>
    <x v="1"/>
  </r>
  <r>
    <n v="12204"/>
    <x v="1"/>
    <x v="33"/>
    <x v="1"/>
    <n v="0"/>
    <n v="0"/>
    <n v="0"/>
    <x v="1"/>
    <x v="2"/>
    <x v="1"/>
    <n v="116.14"/>
    <x v="1"/>
    <n v="20.9"/>
    <x v="2"/>
    <x v="1"/>
    <x v="1"/>
    <x v="1"/>
  </r>
  <r>
    <n v="21397"/>
    <x v="1"/>
    <x v="47"/>
    <x v="1"/>
    <n v="0"/>
    <n v="0"/>
    <n v="0"/>
    <x v="0"/>
    <x v="2"/>
    <x v="0"/>
    <n v="122.74"/>
    <x v="1"/>
    <n v="23.3"/>
    <x v="2"/>
    <x v="3"/>
    <x v="1"/>
    <x v="1"/>
  </r>
  <r>
    <n v="64633"/>
    <x v="1"/>
    <x v="22"/>
    <x v="1"/>
    <n v="0"/>
    <n v="0"/>
    <n v="0"/>
    <x v="0"/>
    <x v="0"/>
    <x v="0"/>
    <n v="94.04"/>
    <x v="1"/>
    <n v="32.700000000000003"/>
    <x v="0"/>
    <x v="1"/>
    <x v="1"/>
    <x v="0"/>
  </r>
  <r>
    <n v="23016"/>
    <x v="0"/>
    <x v="39"/>
    <x v="1"/>
    <n v="0"/>
    <n v="0"/>
    <n v="0"/>
    <x v="0"/>
    <x v="0"/>
    <x v="1"/>
    <n v="86.6"/>
    <x v="1"/>
    <n v="26.5"/>
    <x v="3"/>
    <x v="1"/>
    <x v="1"/>
    <x v="1"/>
  </r>
  <r>
    <n v="18412"/>
    <x v="0"/>
    <x v="69"/>
    <x v="1"/>
    <n v="0"/>
    <n v="0"/>
    <n v="0"/>
    <x v="0"/>
    <x v="0"/>
    <x v="1"/>
    <n v="82.32"/>
    <x v="1"/>
    <n v="27.9"/>
    <x v="3"/>
    <x v="3"/>
    <x v="1"/>
    <x v="1"/>
  </r>
  <r>
    <n v="67412"/>
    <x v="1"/>
    <x v="26"/>
    <x v="1"/>
    <n v="0"/>
    <n v="0"/>
    <n v="0"/>
    <x v="0"/>
    <x v="0"/>
    <x v="1"/>
    <n v="83.83"/>
    <x v="1"/>
    <n v="30.3"/>
    <x v="0"/>
    <x v="1"/>
    <x v="1"/>
    <x v="0"/>
  </r>
  <r>
    <n v="37545"/>
    <x v="0"/>
    <x v="69"/>
    <x v="1"/>
    <n v="0"/>
    <n v="0"/>
    <n v="0"/>
    <x v="1"/>
    <x v="2"/>
    <x v="0"/>
    <n v="106.98"/>
    <x v="1"/>
    <n v="27.6"/>
    <x v="3"/>
    <x v="1"/>
    <x v="1"/>
    <x v="1"/>
  </r>
  <r>
    <n v="10324"/>
    <x v="1"/>
    <x v="71"/>
    <x v="2"/>
    <n v="0"/>
    <n v="0"/>
    <n v="0"/>
    <x v="1"/>
    <x v="3"/>
    <x v="0"/>
    <n v="93.88"/>
    <x v="1"/>
    <n v="14.6"/>
    <x v="4"/>
    <x v="3"/>
    <x v="1"/>
    <x v="2"/>
  </r>
  <r>
    <n v="14491"/>
    <x v="0"/>
    <x v="38"/>
    <x v="1"/>
    <n v="0"/>
    <n v="0"/>
    <n v="0"/>
    <x v="0"/>
    <x v="2"/>
    <x v="0"/>
    <n v="70.53"/>
    <x v="1"/>
    <n v="40.9"/>
    <x v="0"/>
    <x v="2"/>
    <x v="1"/>
    <x v="0"/>
  </r>
  <r>
    <n v="64582"/>
    <x v="0"/>
    <x v="47"/>
    <x v="1"/>
    <n v="1"/>
    <n v="0"/>
    <n v="1"/>
    <x v="0"/>
    <x v="2"/>
    <x v="1"/>
    <n v="212.01"/>
    <x v="0"/>
    <n v="28.4"/>
    <x v="3"/>
    <x v="1"/>
    <x v="1"/>
    <x v="0"/>
  </r>
  <r>
    <n v="25514"/>
    <x v="0"/>
    <x v="75"/>
    <x v="2"/>
    <n v="0"/>
    <n v="0"/>
    <n v="0"/>
    <x v="1"/>
    <x v="3"/>
    <x v="1"/>
    <n v="65.88"/>
    <x v="1"/>
    <n v="23.7"/>
    <x v="2"/>
    <x v="3"/>
    <x v="1"/>
    <x v="2"/>
  </r>
  <r>
    <n v="7663"/>
    <x v="0"/>
    <x v="49"/>
    <x v="3"/>
    <n v="0"/>
    <n v="0"/>
    <n v="0"/>
    <x v="1"/>
    <x v="2"/>
    <x v="1"/>
    <n v="106.97"/>
    <x v="1"/>
    <n v="27.9"/>
    <x v="3"/>
    <x v="0"/>
    <x v="1"/>
    <x v="1"/>
  </r>
  <r>
    <n v="66220"/>
    <x v="0"/>
    <x v="37"/>
    <x v="1"/>
    <n v="0"/>
    <n v="0"/>
    <n v="0"/>
    <x v="0"/>
    <x v="0"/>
    <x v="0"/>
    <n v="126.35"/>
    <x v="1"/>
    <n v="25.2"/>
    <x v="3"/>
    <x v="1"/>
    <x v="1"/>
    <x v="1"/>
  </r>
  <r>
    <n v="71793"/>
    <x v="1"/>
    <x v="62"/>
    <x v="3"/>
    <n v="0"/>
    <n v="0"/>
    <n v="0"/>
    <x v="1"/>
    <x v="0"/>
    <x v="0"/>
    <n v="129.16"/>
    <x v="1"/>
    <n v="34.4"/>
    <x v="0"/>
    <x v="3"/>
    <x v="1"/>
    <x v="0"/>
  </r>
  <r>
    <n v="25458"/>
    <x v="1"/>
    <x v="31"/>
    <x v="0"/>
    <n v="1"/>
    <n v="0"/>
    <n v="1"/>
    <x v="0"/>
    <x v="2"/>
    <x v="1"/>
    <n v="88.66"/>
    <x v="1"/>
    <n v="36.700000000000003"/>
    <x v="0"/>
    <x v="0"/>
    <x v="1"/>
    <x v="0"/>
  </r>
  <r>
    <n v="69645"/>
    <x v="0"/>
    <x v="1"/>
    <x v="0"/>
    <n v="0"/>
    <n v="0"/>
    <n v="0"/>
    <x v="0"/>
    <x v="2"/>
    <x v="1"/>
    <n v="112.95"/>
    <x v="1"/>
    <n v="22.2"/>
    <x v="2"/>
    <x v="0"/>
    <x v="1"/>
    <x v="0"/>
  </r>
  <r>
    <n v="53695"/>
    <x v="0"/>
    <x v="31"/>
    <x v="0"/>
    <n v="0"/>
    <n v="0"/>
    <n v="0"/>
    <x v="0"/>
    <x v="2"/>
    <x v="0"/>
    <n v="81.59"/>
    <x v="1"/>
    <n v="27.2"/>
    <x v="3"/>
    <x v="1"/>
    <x v="1"/>
    <x v="0"/>
  </r>
  <r>
    <n v="26692"/>
    <x v="1"/>
    <x v="38"/>
    <x v="1"/>
    <n v="0"/>
    <n v="0"/>
    <n v="0"/>
    <x v="0"/>
    <x v="2"/>
    <x v="1"/>
    <n v="76.819999999999993"/>
    <x v="1"/>
    <n v="27.3"/>
    <x v="3"/>
    <x v="1"/>
    <x v="1"/>
    <x v="1"/>
  </r>
  <r>
    <n v="33400"/>
    <x v="0"/>
    <x v="8"/>
    <x v="0"/>
    <n v="0"/>
    <n v="0"/>
    <n v="0"/>
    <x v="0"/>
    <x v="2"/>
    <x v="1"/>
    <n v="73.75"/>
    <x v="1"/>
    <n v="27.3"/>
    <x v="3"/>
    <x v="2"/>
    <x v="1"/>
    <x v="1"/>
  </r>
  <r>
    <n v="67078"/>
    <x v="1"/>
    <x v="67"/>
    <x v="1"/>
    <n v="1"/>
    <n v="0"/>
    <n v="1"/>
    <x v="0"/>
    <x v="0"/>
    <x v="0"/>
    <n v="91.56"/>
    <x v="1"/>
    <n v="42.2"/>
    <x v="0"/>
    <x v="1"/>
    <x v="1"/>
    <x v="0"/>
  </r>
  <r>
    <n v="32352"/>
    <x v="1"/>
    <x v="73"/>
    <x v="3"/>
    <n v="0"/>
    <n v="0"/>
    <n v="0"/>
    <x v="0"/>
    <x v="2"/>
    <x v="1"/>
    <n v="104.55"/>
    <x v="1"/>
    <n v="26.4"/>
    <x v="3"/>
    <x v="1"/>
    <x v="1"/>
    <x v="1"/>
  </r>
  <r>
    <n v="22540"/>
    <x v="1"/>
    <x v="19"/>
    <x v="0"/>
    <n v="0"/>
    <n v="0"/>
    <n v="0"/>
    <x v="0"/>
    <x v="2"/>
    <x v="0"/>
    <n v="84.84"/>
    <x v="1"/>
    <n v="39.4"/>
    <x v="0"/>
    <x v="3"/>
    <x v="1"/>
    <x v="0"/>
  </r>
  <r>
    <n v="26999"/>
    <x v="0"/>
    <x v="1"/>
    <x v="0"/>
    <n v="1"/>
    <n v="1"/>
    <n v="1"/>
    <x v="0"/>
    <x v="2"/>
    <x v="1"/>
    <n v="86.06"/>
    <x v="1"/>
    <n v="34.799999999999997"/>
    <x v="0"/>
    <x v="1"/>
    <x v="1"/>
    <x v="0"/>
  </r>
  <r>
    <n v="65218"/>
    <x v="0"/>
    <x v="77"/>
    <x v="2"/>
    <n v="0"/>
    <n v="0"/>
    <n v="0"/>
    <x v="1"/>
    <x v="3"/>
    <x v="1"/>
    <n v="109.1"/>
    <x v="1"/>
    <n v="20"/>
    <x v="2"/>
    <x v="3"/>
    <x v="1"/>
    <x v="2"/>
  </r>
  <r>
    <n v="30102"/>
    <x v="0"/>
    <x v="17"/>
    <x v="1"/>
    <n v="0"/>
    <n v="0"/>
    <n v="0"/>
    <x v="0"/>
    <x v="0"/>
    <x v="1"/>
    <n v="68.349999999999994"/>
    <x v="1"/>
    <n v="34.1"/>
    <x v="0"/>
    <x v="1"/>
    <x v="1"/>
    <x v="0"/>
  </r>
  <r>
    <n v="49521"/>
    <x v="1"/>
    <x v="64"/>
    <x v="3"/>
    <n v="0"/>
    <n v="0"/>
    <n v="0"/>
    <x v="0"/>
    <x v="0"/>
    <x v="0"/>
    <n v="121.04"/>
    <x v="1"/>
    <n v="31.4"/>
    <x v="0"/>
    <x v="3"/>
    <x v="1"/>
    <x v="0"/>
  </r>
  <r>
    <n v="54643"/>
    <x v="0"/>
    <x v="71"/>
    <x v="2"/>
    <n v="0"/>
    <n v="0"/>
    <n v="0"/>
    <x v="1"/>
    <x v="3"/>
    <x v="1"/>
    <n v="160.83000000000001"/>
    <x v="2"/>
    <n v="17.8"/>
    <x v="4"/>
    <x v="3"/>
    <x v="1"/>
    <x v="0"/>
  </r>
  <r>
    <n v="29134"/>
    <x v="1"/>
    <x v="42"/>
    <x v="3"/>
    <n v="0"/>
    <n v="0"/>
    <n v="0"/>
    <x v="0"/>
    <x v="0"/>
    <x v="1"/>
    <n v="85.62"/>
    <x v="1"/>
    <n v="46.1"/>
    <x v="0"/>
    <x v="2"/>
    <x v="1"/>
    <x v="0"/>
  </r>
  <r>
    <n v="68281"/>
    <x v="1"/>
    <x v="10"/>
    <x v="1"/>
    <n v="0"/>
    <n v="0"/>
    <n v="0"/>
    <x v="0"/>
    <x v="2"/>
    <x v="0"/>
    <n v="74.23"/>
    <x v="1"/>
    <n v="28.1"/>
    <x v="3"/>
    <x v="0"/>
    <x v="1"/>
    <x v="1"/>
  </r>
  <r>
    <n v="40350"/>
    <x v="1"/>
    <x v="33"/>
    <x v="1"/>
    <n v="0"/>
    <n v="0"/>
    <n v="0"/>
    <x v="1"/>
    <x v="0"/>
    <x v="0"/>
    <n v="110.76"/>
    <x v="1"/>
    <n v="24.7"/>
    <x v="2"/>
    <x v="0"/>
    <x v="1"/>
    <x v="1"/>
  </r>
  <r>
    <n v="33410"/>
    <x v="1"/>
    <x v="26"/>
    <x v="1"/>
    <n v="0"/>
    <n v="0"/>
    <n v="0"/>
    <x v="1"/>
    <x v="2"/>
    <x v="0"/>
    <n v="79.44"/>
    <x v="1"/>
    <n v="22.7"/>
    <x v="2"/>
    <x v="1"/>
    <x v="1"/>
    <x v="2"/>
  </r>
  <r>
    <n v="39375"/>
    <x v="1"/>
    <x v="47"/>
    <x v="1"/>
    <n v="0"/>
    <n v="0"/>
    <n v="0"/>
    <x v="0"/>
    <x v="0"/>
    <x v="1"/>
    <n v="119.52"/>
    <x v="1"/>
    <n v="34.6"/>
    <x v="0"/>
    <x v="1"/>
    <x v="1"/>
    <x v="0"/>
  </r>
  <r>
    <n v="2543"/>
    <x v="1"/>
    <x v="85"/>
    <x v="3"/>
    <n v="0"/>
    <n v="0"/>
    <n v="0"/>
    <x v="0"/>
    <x v="0"/>
    <x v="1"/>
    <n v="90.42"/>
    <x v="1"/>
    <n v="21.4"/>
    <x v="2"/>
    <x v="1"/>
    <x v="1"/>
    <x v="2"/>
  </r>
  <r>
    <n v="45289"/>
    <x v="1"/>
    <x v="78"/>
    <x v="2"/>
    <n v="0"/>
    <n v="0"/>
    <n v="0"/>
    <x v="1"/>
    <x v="3"/>
    <x v="0"/>
    <n v="109.32"/>
    <x v="1"/>
    <n v="27.4"/>
    <x v="3"/>
    <x v="3"/>
    <x v="1"/>
    <x v="1"/>
  </r>
  <r>
    <n v="12106"/>
    <x v="0"/>
    <x v="37"/>
    <x v="1"/>
    <n v="1"/>
    <n v="0"/>
    <n v="1"/>
    <x v="0"/>
    <x v="2"/>
    <x v="1"/>
    <n v="78.16"/>
    <x v="1"/>
    <n v="36.6"/>
    <x v="0"/>
    <x v="1"/>
    <x v="1"/>
    <x v="0"/>
  </r>
  <r>
    <n v="10792"/>
    <x v="1"/>
    <x v="53"/>
    <x v="3"/>
    <n v="0"/>
    <n v="0"/>
    <n v="0"/>
    <x v="1"/>
    <x v="0"/>
    <x v="1"/>
    <n v="79.13"/>
    <x v="1"/>
    <n v="32.9"/>
    <x v="0"/>
    <x v="0"/>
    <x v="1"/>
    <x v="0"/>
  </r>
  <r>
    <n v="19153"/>
    <x v="1"/>
    <x v="85"/>
    <x v="3"/>
    <n v="0"/>
    <n v="0"/>
    <n v="0"/>
    <x v="1"/>
    <x v="1"/>
    <x v="0"/>
    <n v="84.06"/>
    <x v="1"/>
    <n v="24.7"/>
    <x v="2"/>
    <x v="1"/>
    <x v="1"/>
    <x v="2"/>
  </r>
  <r>
    <n v="47876"/>
    <x v="0"/>
    <x v="88"/>
    <x v="2"/>
    <n v="0"/>
    <n v="0"/>
    <n v="0"/>
    <x v="1"/>
    <x v="3"/>
    <x v="1"/>
    <n v="89.3"/>
    <x v="1"/>
    <n v="21.4"/>
    <x v="2"/>
    <x v="3"/>
    <x v="1"/>
    <x v="2"/>
  </r>
  <r>
    <n v="25283"/>
    <x v="1"/>
    <x v="22"/>
    <x v="1"/>
    <n v="0"/>
    <n v="0"/>
    <n v="0"/>
    <x v="0"/>
    <x v="0"/>
    <x v="0"/>
    <n v="69.209999999999994"/>
    <x v="1"/>
    <n v="33.1"/>
    <x v="0"/>
    <x v="1"/>
    <x v="1"/>
    <x v="0"/>
  </r>
  <r>
    <n v="12270"/>
    <x v="0"/>
    <x v="16"/>
    <x v="0"/>
    <n v="0"/>
    <n v="0"/>
    <n v="0"/>
    <x v="0"/>
    <x v="2"/>
    <x v="1"/>
    <n v="186.45"/>
    <x v="2"/>
    <n v="26.7"/>
    <x v="3"/>
    <x v="1"/>
    <x v="1"/>
    <x v="0"/>
  </r>
  <r>
    <n v="49949"/>
    <x v="0"/>
    <x v="50"/>
    <x v="1"/>
    <n v="0"/>
    <n v="0"/>
    <n v="0"/>
    <x v="0"/>
    <x v="0"/>
    <x v="0"/>
    <n v="58.47"/>
    <x v="1"/>
    <n v="24.4"/>
    <x v="2"/>
    <x v="1"/>
    <x v="1"/>
    <x v="1"/>
  </r>
  <r>
    <n v="50826"/>
    <x v="1"/>
    <x v="37"/>
    <x v="1"/>
    <n v="0"/>
    <n v="0"/>
    <n v="0"/>
    <x v="0"/>
    <x v="2"/>
    <x v="1"/>
    <n v="189.49"/>
    <x v="2"/>
    <n v="25.8"/>
    <x v="3"/>
    <x v="3"/>
    <x v="1"/>
    <x v="0"/>
  </r>
  <r>
    <n v="28681"/>
    <x v="1"/>
    <x v="31"/>
    <x v="0"/>
    <n v="1"/>
    <n v="0"/>
    <n v="1"/>
    <x v="0"/>
    <x v="1"/>
    <x v="0"/>
    <n v="99.6"/>
    <x v="1"/>
    <n v="34.299999999999997"/>
    <x v="0"/>
    <x v="0"/>
    <x v="1"/>
    <x v="0"/>
  </r>
  <r>
    <n v="41615"/>
    <x v="1"/>
    <x v="89"/>
    <x v="2"/>
    <n v="0"/>
    <n v="0"/>
    <n v="0"/>
    <x v="1"/>
    <x v="3"/>
    <x v="1"/>
    <n v="126.18"/>
    <x v="1"/>
    <n v="18.100000000000001"/>
    <x v="4"/>
    <x v="3"/>
    <x v="1"/>
    <x v="1"/>
  </r>
  <r>
    <n v="14147"/>
    <x v="0"/>
    <x v="3"/>
    <x v="1"/>
    <n v="0"/>
    <n v="0"/>
    <n v="0"/>
    <x v="0"/>
    <x v="0"/>
    <x v="0"/>
    <n v="186.32"/>
    <x v="2"/>
    <n v="43.8"/>
    <x v="0"/>
    <x v="2"/>
    <x v="1"/>
    <x v="0"/>
  </r>
  <r>
    <n v="41537"/>
    <x v="1"/>
    <x v="54"/>
    <x v="2"/>
    <n v="0"/>
    <n v="0"/>
    <n v="0"/>
    <x v="1"/>
    <x v="0"/>
    <x v="1"/>
    <n v="62.49"/>
    <x v="1"/>
    <n v="26.9"/>
    <x v="3"/>
    <x v="1"/>
    <x v="1"/>
    <x v="1"/>
  </r>
  <r>
    <n v="62332"/>
    <x v="1"/>
    <x v="47"/>
    <x v="1"/>
    <n v="0"/>
    <n v="0"/>
    <n v="0"/>
    <x v="0"/>
    <x v="0"/>
    <x v="1"/>
    <n v="74.510000000000005"/>
    <x v="1"/>
    <n v="36.6"/>
    <x v="0"/>
    <x v="1"/>
    <x v="1"/>
    <x v="0"/>
  </r>
  <r>
    <n v="25488"/>
    <x v="1"/>
    <x v="41"/>
    <x v="1"/>
    <n v="0"/>
    <n v="0"/>
    <n v="0"/>
    <x v="0"/>
    <x v="1"/>
    <x v="0"/>
    <n v="94.63"/>
    <x v="1"/>
    <n v="24.9"/>
    <x v="2"/>
    <x v="1"/>
    <x v="1"/>
    <x v="1"/>
  </r>
  <r>
    <n v="45759"/>
    <x v="1"/>
    <x v="42"/>
    <x v="3"/>
    <n v="0"/>
    <n v="0"/>
    <n v="0"/>
    <x v="0"/>
    <x v="0"/>
    <x v="1"/>
    <n v="91.98"/>
    <x v="1"/>
    <n v="27.6"/>
    <x v="3"/>
    <x v="2"/>
    <x v="1"/>
    <x v="1"/>
  </r>
  <r>
    <n v="71929"/>
    <x v="0"/>
    <x v="77"/>
    <x v="2"/>
    <n v="0"/>
    <n v="0"/>
    <n v="0"/>
    <x v="1"/>
    <x v="3"/>
    <x v="1"/>
    <n v="56.77"/>
    <x v="1"/>
    <n v="20.9"/>
    <x v="2"/>
    <x v="3"/>
    <x v="1"/>
    <x v="2"/>
  </r>
  <r>
    <n v="14807"/>
    <x v="1"/>
    <x v="47"/>
    <x v="1"/>
    <n v="0"/>
    <n v="0"/>
    <n v="0"/>
    <x v="0"/>
    <x v="0"/>
    <x v="0"/>
    <n v="75.87"/>
    <x v="1"/>
    <n v="30.3"/>
    <x v="0"/>
    <x v="1"/>
    <x v="1"/>
    <x v="0"/>
  </r>
  <r>
    <n v="16110"/>
    <x v="1"/>
    <x v="85"/>
    <x v="3"/>
    <n v="0"/>
    <n v="0"/>
    <n v="0"/>
    <x v="1"/>
    <x v="0"/>
    <x v="1"/>
    <n v="77.19"/>
    <x v="1"/>
    <n v="37.4"/>
    <x v="0"/>
    <x v="2"/>
    <x v="1"/>
    <x v="0"/>
  </r>
  <r>
    <n v="40970"/>
    <x v="0"/>
    <x v="34"/>
    <x v="1"/>
    <n v="0"/>
    <n v="0"/>
    <n v="0"/>
    <x v="0"/>
    <x v="0"/>
    <x v="0"/>
    <n v="135.75"/>
    <x v="1"/>
    <n v="35.9"/>
    <x v="0"/>
    <x v="2"/>
    <x v="1"/>
    <x v="0"/>
  </r>
  <r>
    <n v="28933"/>
    <x v="1"/>
    <x v="41"/>
    <x v="1"/>
    <n v="0"/>
    <n v="0"/>
    <n v="0"/>
    <x v="0"/>
    <x v="0"/>
    <x v="1"/>
    <n v="100.15"/>
    <x v="1"/>
    <n v="50.3"/>
    <x v="0"/>
    <x v="2"/>
    <x v="1"/>
    <x v="0"/>
  </r>
  <r>
    <n v="11709"/>
    <x v="0"/>
    <x v="16"/>
    <x v="0"/>
    <n v="0"/>
    <n v="0"/>
    <n v="0"/>
    <x v="1"/>
    <x v="0"/>
    <x v="0"/>
    <n v="95.08"/>
    <x v="1"/>
    <n v="31.5"/>
    <x v="0"/>
    <x v="1"/>
    <x v="1"/>
    <x v="0"/>
  </r>
  <r>
    <n v="37154"/>
    <x v="1"/>
    <x v="73"/>
    <x v="3"/>
    <n v="0"/>
    <n v="0"/>
    <n v="0"/>
    <x v="0"/>
    <x v="0"/>
    <x v="0"/>
    <n v="125.38"/>
    <x v="1"/>
    <n v="24.4"/>
    <x v="2"/>
    <x v="2"/>
    <x v="1"/>
    <x v="1"/>
  </r>
  <r>
    <n v="16809"/>
    <x v="0"/>
    <x v="69"/>
    <x v="1"/>
    <n v="0"/>
    <n v="0"/>
    <n v="0"/>
    <x v="0"/>
    <x v="0"/>
    <x v="0"/>
    <n v="111.71"/>
    <x v="1"/>
    <n v="38.9"/>
    <x v="0"/>
    <x v="0"/>
    <x v="1"/>
    <x v="0"/>
  </r>
  <r>
    <n v="13907"/>
    <x v="0"/>
    <x v="19"/>
    <x v="0"/>
    <n v="0"/>
    <n v="0"/>
    <n v="0"/>
    <x v="0"/>
    <x v="1"/>
    <x v="1"/>
    <n v="94.64"/>
    <x v="1"/>
    <n v="28.6"/>
    <x v="3"/>
    <x v="1"/>
    <x v="1"/>
    <x v="0"/>
  </r>
  <r>
    <n v="2314"/>
    <x v="0"/>
    <x v="17"/>
    <x v="1"/>
    <n v="0"/>
    <n v="0"/>
    <n v="0"/>
    <x v="0"/>
    <x v="0"/>
    <x v="0"/>
    <n v="226.7"/>
    <x v="0"/>
    <s v="N/A"/>
    <x v="1"/>
    <x v="2"/>
    <x v="1"/>
    <x v="0"/>
  </r>
  <r>
    <n v="70380"/>
    <x v="1"/>
    <x v="49"/>
    <x v="3"/>
    <n v="0"/>
    <n v="0"/>
    <n v="0"/>
    <x v="1"/>
    <x v="0"/>
    <x v="0"/>
    <n v="112.96"/>
    <x v="1"/>
    <n v="27.5"/>
    <x v="3"/>
    <x v="1"/>
    <x v="1"/>
    <x v="1"/>
  </r>
  <r>
    <n v="63058"/>
    <x v="1"/>
    <x v="27"/>
    <x v="0"/>
    <n v="0"/>
    <n v="1"/>
    <n v="1"/>
    <x v="0"/>
    <x v="0"/>
    <x v="1"/>
    <n v="183.1"/>
    <x v="2"/>
    <s v="N/A"/>
    <x v="1"/>
    <x v="1"/>
    <x v="1"/>
    <x v="0"/>
  </r>
  <r>
    <n v="54071"/>
    <x v="1"/>
    <x v="33"/>
    <x v="1"/>
    <n v="0"/>
    <n v="0"/>
    <n v="0"/>
    <x v="0"/>
    <x v="0"/>
    <x v="0"/>
    <n v="105.36"/>
    <x v="1"/>
    <n v="43.7"/>
    <x v="0"/>
    <x v="3"/>
    <x v="1"/>
    <x v="0"/>
  </r>
  <r>
    <n v="67405"/>
    <x v="1"/>
    <x v="46"/>
    <x v="1"/>
    <n v="0"/>
    <n v="0"/>
    <n v="0"/>
    <x v="0"/>
    <x v="0"/>
    <x v="0"/>
    <n v="84.13"/>
    <x v="1"/>
    <n v="27"/>
    <x v="3"/>
    <x v="1"/>
    <x v="1"/>
    <x v="1"/>
  </r>
  <r>
    <n v="28024"/>
    <x v="0"/>
    <x v="3"/>
    <x v="1"/>
    <n v="0"/>
    <n v="0"/>
    <n v="0"/>
    <x v="0"/>
    <x v="0"/>
    <x v="1"/>
    <n v="102.47"/>
    <x v="1"/>
    <n v="29.3"/>
    <x v="3"/>
    <x v="0"/>
    <x v="1"/>
    <x v="1"/>
  </r>
  <r>
    <n v="11730"/>
    <x v="1"/>
    <x v="76"/>
    <x v="0"/>
    <n v="1"/>
    <n v="0"/>
    <n v="1"/>
    <x v="0"/>
    <x v="2"/>
    <x v="1"/>
    <n v="77.040000000000006"/>
    <x v="1"/>
    <n v="34.700000000000003"/>
    <x v="0"/>
    <x v="1"/>
    <x v="1"/>
    <x v="0"/>
  </r>
  <r>
    <n v="2549"/>
    <x v="1"/>
    <x v="54"/>
    <x v="2"/>
    <n v="0"/>
    <n v="0"/>
    <n v="0"/>
    <x v="1"/>
    <x v="0"/>
    <x v="1"/>
    <n v="83.23"/>
    <x v="1"/>
    <s v="N/A"/>
    <x v="1"/>
    <x v="1"/>
    <x v="1"/>
    <x v="0"/>
  </r>
  <r>
    <n v="17245"/>
    <x v="1"/>
    <x v="80"/>
    <x v="3"/>
    <n v="0"/>
    <n v="0"/>
    <n v="0"/>
    <x v="0"/>
    <x v="0"/>
    <x v="1"/>
    <n v="87.01"/>
    <x v="1"/>
    <n v="39.9"/>
    <x v="0"/>
    <x v="1"/>
    <x v="1"/>
    <x v="0"/>
  </r>
  <r>
    <n v="70852"/>
    <x v="0"/>
    <x v="2"/>
    <x v="0"/>
    <n v="0"/>
    <n v="0"/>
    <n v="0"/>
    <x v="0"/>
    <x v="0"/>
    <x v="1"/>
    <n v="56.99"/>
    <x v="1"/>
    <n v="26.7"/>
    <x v="3"/>
    <x v="1"/>
    <x v="1"/>
    <x v="0"/>
  </r>
  <r>
    <n v="60957"/>
    <x v="0"/>
    <x v="30"/>
    <x v="1"/>
    <n v="0"/>
    <n v="0"/>
    <n v="0"/>
    <x v="0"/>
    <x v="0"/>
    <x v="1"/>
    <n v="73.010000000000005"/>
    <x v="1"/>
    <n v="24.8"/>
    <x v="2"/>
    <x v="0"/>
    <x v="1"/>
    <x v="1"/>
  </r>
  <r>
    <n v="19742"/>
    <x v="1"/>
    <x v="46"/>
    <x v="1"/>
    <n v="0"/>
    <n v="0"/>
    <n v="0"/>
    <x v="0"/>
    <x v="0"/>
    <x v="0"/>
    <n v="106.35"/>
    <x v="1"/>
    <n v="29.7"/>
    <x v="3"/>
    <x v="1"/>
    <x v="1"/>
    <x v="1"/>
  </r>
  <r>
    <n v="10782"/>
    <x v="1"/>
    <x v="44"/>
    <x v="2"/>
    <n v="0"/>
    <n v="0"/>
    <n v="0"/>
    <x v="1"/>
    <x v="3"/>
    <x v="1"/>
    <n v="80.63"/>
    <x v="1"/>
    <n v="15.9"/>
    <x v="4"/>
    <x v="3"/>
    <x v="1"/>
    <x v="2"/>
  </r>
  <r>
    <n v="61742"/>
    <x v="0"/>
    <x v="72"/>
    <x v="3"/>
    <n v="0"/>
    <n v="0"/>
    <n v="0"/>
    <x v="1"/>
    <x v="0"/>
    <x v="0"/>
    <n v="103.61"/>
    <x v="1"/>
    <n v="31.4"/>
    <x v="0"/>
    <x v="1"/>
    <x v="1"/>
    <x v="0"/>
  </r>
  <r>
    <n v="4808"/>
    <x v="1"/>
    <x v="16"/>
    <x v="0"/>
    <n v="0"/>
    <n v="0"/>
    <n v="0"/>
    <x v="0"/>
    <x v="1"/>
    <x v="0"/>
    <n v="91.35"/>
    <x v="1"/>
    <s v="N/A"/>
    <x v="1"/>
    <x v="0"/>
    <x v="1"/>
    <x v="0"/>
  </r>
  <r>
    <n v="13571"/>
    <x v="0"/>
    <x v="20"/>
    <x v="0"/>
    <n v="0"/>
    <n v="0"/>
    <n v="0"/>
    <x v="0"/>
    <x v="2"/>
    <x v="0"/>
    <n v="194.04"/>
    <x v="2"/>
    <n v="27.8"/>
    <x v="3"/>
    <x v="1"/>
    <x v="1"/>
    <x v="0"/>
  </r>
  <r>
    <n v="49928"/>
    <x v="1"/>
    <x v="8"/>
    <x v="0"/>
    <n v="0"/>
    <n v="0"/>
    <n v="0"/>
    <x v="0"/>
    <x v="2"/>
    <x v="1"/>
    <n v="111.99"/>
    <x v="1"/>
    <n v="35.5"/>
    <x v="0"/>
    <x v="0"/>
    <x v="1"/>
    <x v="0"/>
  </r>
  <r>
    <n v="52688"/>
    <x v="0"/>
    <x v="6"/>
    <x v="0"/>
    <n v="1"/>
    <n v="0"/>
    <n v="1"/>
    <x v="0"/>
    <x v="0"/>
    <x v="1"/>
    <n v="57.51"/>
    <x v="1"/>
    <n v="31.7"/>
    <x v="0"/>
    <x v="2"/>
    <x v="1"/>
    <x v="0"/>
  </r>
  <r>
    <n v="24099"/>
    <x v="0"/>
    <x v="54"/>
    <x v="2"/>
    <n v="0"/>
    <n v="0"/>
    <n v="0"/>
    <x v="1"/>
    <x v="0"/>
    <x v="1"/>
    <n v="68.489999999999995"/>
    <x v="1"/>
    <n v="33.200000000000003"/>
    <x v="0"/>
    <x v="1"/>
    <x v="1"/>
    <x v="0"/>
  </r>
  <r>
    <n v="65698"/>
    <x v="1"/>
    <x v="76"/>
    <x v="0"/>
    <n v="0"/>
    <n v="0"/>
    <n v="0"/>
    <x v="0"/>
    <x v="0"/>
    <x v="0"/>
    <n v="60.2"/>
    <x v="1"/>
    <n v="27.7"/>
    <x v="3"/>
    <x v="0"/>
    <x v="1"/>
    <x v="0"/>
  </r>
  <r>
    <n v="47885"/>
    <x v="0"/>
    <x v="46"/>
    <x v="1"/>
    <n v="0"/>
    <n v="0"/>
    <n v="0"/>
    <x v="0"/>
    <x v="1"/>
    <x v="0"/>
    <n v="160"/>
    <x v="2"/>
    <n v="31.9"/>
    <x v="0"/>
    <x v="0"/>
    <x v="1"/>
    <x v="0"/>
  </r>
  <r>
    <n v="13948"/>
    <x v="1"/>
    <x v="85"/>
    <x v="3"/>
    <n v="0"/>
    <n v="0"/>
    <n v="0"/>
    <x v="1"/>
    <x v="4"/>
    <x v="0"/>
    <n v="86.96"/>
    <x v="1"/>
    <n v="25.8"/>
    <x v="3"/>
    <x v="1"/>
    <x v="1"/>
    <x v="1"/>
  </r>
  <r>
    <n v="17351"/>
    <x v="1"/>
    <x v="8"/>
    <x v="0"/>
    <n v="0"/>
    <n v="0"/>
    <n v="0"/>
    <x v="0"/>
    <x v="0"/>
    <x v="1"/>
    <n v="237.15"/>
    <x v="0"/>
    <n v="27.7"/>
    <x v="3"/>
    <x v="1"/>
    <x v="1"/>
    <x v="0"/>
  </r>
  <r>
    <n v="820"/>
    <x v="1"/>
    <x v="8"/>
    <x v="0"/>
    <n v="1"/>
    <n v="0"/>
    <n v="1"/>
    <x v="0"/>
    <x v="0"/>
    <x v="1"/>
    <n v="99.06"/>
    <x v="1"/>
    <n v="23.4"/>
    <x v="2"/>
    <x v="1"/>
    <x v="1"/>
    <x v="0"/>
  </r>
  <r>
    <n v="55721"/>
    <x v="0"/>
    <x v="76"/>
    <x v="0"/>
    <n v="0"/>
    <n v="1"/>
    <n v="1"/>
    <x v="0"/>
    <x v="1"/>
    <x v="0"/>
    <n v="56.31"/>
    <x v="1"/>
    <n v="24.3"/>
    <x v="2"/>
    <x v="0"/>
    <x v="1"/>
    <x v="0"/>
  </r>
  <r>
    <n v="72310"/>
    <x v="0"/>
    <x v="2"/>
    <x v="0"/>
    <n v="1"/>
    <n v="1"/>
    <n v="1"/>
    <x v="0"/>
    <x v="1"/>
    <x v="0"/>
    <n v="84.31"/>
    <x v="1"/>
    <n v="30.3"/>
    <x v="0"/>
    <x v="2"/>
    <x v="1"/>
    <x v="0"/>
  </r>
  <r>
    <n v="24115"/>
    <x v="1"/>
    <x v="10"/>
    <x v="1"/>
    <n v="0"/>
    <n v="0"/>
    <n v="0"/>
    <x v="0"/>
    <x v="0"/>
    <x v="1"/>
    <n v="90.92"/>
    <x v="1"/>
    <n v="29.1"/>
    <x v="3"/>
    <x v="1"/>
    <x v="1"/>
    <x v="1"/>
  </r>
  <r>
    <n v="65766"/>
    <x v="1"/>
    <x v="52"/>
    <x v="3"/>
    <n v="0"/>
    <n v="0"/>
    <n v="0"/>
    <x v="1"/>
    <x v="0"/>
    <x v="1"/>
    <n v="104.33"/>
    <x v="1"/>
    <n v="20.100000000000001"/>
    <x v="2"/>
    <x v="1"/>
    <x v="1"/>
    <x v="2"/>
  </r>
  <r>
    <n v="42482"/>
    <x v="1"/>
    <x v="56"/>
    <x v="2"/>
    <n v="0"/>
    <n v="0"/>
    <n v="0"/>
    <x v="1"/>
    <x v="3"/>
    <x v="0"/>
    <n v="62.61"/>
    <x v="1"/>
    <n v="21.2"/>
    <x v="2"/>
    <x v="3"/>
    <x v="1"/>
    <x v="2"/>
  </r>
  <r>
    <n v="25627"/>
    <x v="0"/>
    <x v="5"/>
    <x v="0"/>
    <n v="1"/>
    <n v="0"/>
    <n v="1"/>
    <x v="0"/>
    <x v="1"/>
    <x v="0"/>
    <n v="231.19"/>
    <x v="0"/>
    <n v="31.6"/>
    <x v="0"/>
    <x v="0"/>
    <x v="1"/>
    <x v="0"/>
  </r>
  <r>
    <n v="7122"/>
    <x v="1"/>
    <x v="69"/>
    <x v="1"/>
    <n v="0"/>
    <n v="0"/>
    <n v="0"/>
    <x v="1"/>
    <x v="0"/>
    <x v="1"/>
    <n v="94.3"/>
    <x v="1"/>
    <n v="41.6"/>
    <x v="0"/>
    <x v="3"/>
    <x v="1"/>
    <x v="0"/>
  </r>
  <r>
    <n v="48755"/>
    <x v="0"/>
    <x v="52"/>
    <x v="3"/>
    <n v="0"/>
    <n v="0"/>
    <n v="0"/>
    <x v="0"/>
    <x v="0"/>
    <x v="1"/>
    <n v="104.48"/>
    <x v="1"/>
    <n v="36.4"/>
    <x v="0"/>
    <x v="2"/>
    <x v="1"/>
    <x v="0"/>
  </r>
  <r>
    <n v="33551"/>
    <x v="1"/>
    <x v="33"/>
    <x v="1"/>
    <n v="1"/>
    <n v="0"/>
    <n v="1"/>
    <x v="0"/>
    <x v="0"/>
    <x v="0"/>
    <n v="72.62"/>
    <x v="1"/>
    <n v="30.5"/>
    <x v="0"/>
    <x v="1"/>
    <x v="1"/>
    <x v="0"/>
  </r>
  <r>
    <n v="62716"/>
    <x v="1"/>
    <x v="8"/>
    <x v="0"/>
    <n v="0"/>
    <n v="0"/>
    <n v="0"/>
    <x v="0"/>
    <x v="1"/>
    <x v="0"/>
    <n v="81.64"/>
    <x v="1"/>
    <n v="32.799999999999997"/>
    <x v="0"/>
    <x v="3"/>
    <x v="1"/>
    <x v="0"/>
  </r>
  <r>
    <n v="68438"/>
    <x v="1"/>
    <x v="33"/>
    <x v="1"/>
    <n v="0"/>
    <n v="0"/>
    <n v="0"/>
    <x v="0"/>
    <x v="0"/>
    <x v="1"/>
    <n v="90.78"/>
    <x v="1"/>
    <n v="32.299999999999997"/>
    <x v="0"/>
    <x v="1"/>
    <x v="1"/>
    <x v="0"/>
  </r>
  <r>
    <n v="41148"/>
    <x v="0"/>
    <x v="16"/>
    <x v="0"/>
    <n v="0"/>
    <n v="1"/>
    <n v="1"/>
    <x v="0"/>
    <x v="0"/>
    <x v="0"/>
    <n v="70.709999999999994"/>
    <x v="1"/>
    <n v="30.1"/>
    <x v="0"/>
    <x v="1"/>
    <x v="1"/>
    <x v="0"/>
  </r>
  <r>
    <n v="14924"/>
    <x v="0"/>
    <x v="22"/>
    <x v="1"/>
    <n v="0"/>
    <n v="0"/>
    <n v="0"/>
    <x v="0"/>
    <x v="0"/>
    <x v="0"/>
    <n v="72.36"/>
    <x v="1"/>
    <n v="34.700000000000003"/>
    <x v="0"/>
    <x v="2"/>
    <x v="1"/>
    <x v="0"/>
  </r>
  <r>
    <n v="47950"/>
    <x v="1"/>
    <x v="3"/>
    <x v="1"/>
    <n v="0"/>
    <n v="0"/>
    <n v="0"/>
    <x v="0"/>
    <x v="1"/>
    <x v="0"/>
    <n v="59.76"/>
    <x v="1"/>
    <n v="29.7"/>
    <x v="3"/>
    <x v="3"/>
    <x v="1"/>
    <x v="1"/>
  </r>
  <r>
    <n v="8008"/>
    <x v="1"/>
    <x v="48"/>
    <x v="3"/>
    <n v="0"/>
    <n v="0"/>
    <n v="0"/>
    <x v="1"/>
    <x v="2"/>
    <x v="0"/>
    <n v="83.76"/>
    <x v="1"/>
    <s v="N/A"/>
    <x v="1"/>
    <x v="2"/>
    <x v="1"/>
    <x v="0"/>
  </r>
  <r>
    <n v="56089"/>
    <x v="1"/>
    <x v="51"/>
    <x v="3"/>
    <n v="0"/>
    <n v="0"/>
    <n v="0"/>
    <x v="0"/>
    <x v="0"/>
    <x v="1"/>
    <n v="63.64"/>
    <x v="1"/>
    <n v="31.3"/>
    <x v="0"/>
    <x v="0"/>
    <x v="1"/>
    <x v="0"/>
  </r>
  <r>
    <n v="9262"/>
    <x v="1"/>
    <x v="73"/>
    <x v="3"/>
    <n v="0"/>
    <n v="0"/>
    <n v="0"/>
    <x v="0"/>
    <x v="0"/>
    <x v="1"/>
    <n v="76.260000000000005"/>
    <x v="1"/>
    <n v="35.6"/>
    <x v="0"/>
    <x v="1"/>
    <x v="1"/>
    <x v="0"/>
  </r>
  <r>
    <n v="71896"/>
    <x v="1"/>
    <x v="35"/>
    <x v="0"/>
    <n v="0"/>
    <n v="0"/>
    <n v="0"/>
    <x v="0"/>
    <x v="0"/>
    <x v="1"/>
    <n v="82.06"/>
    <x v="1"/>
    <n v="35.200000000000003"/>
    <x v="0"/>
    <x v="0"/>
    <x v="1"/>
    <x v="0"/>
  </r>
  <r>
    <n v="38623"/>
    <x v="0"/>
    <x v="26"/>
    <x v="1"/>
    <n v="0"/>
    <n v="0"/>
    <n v="0"/>
    <x v="1"/>
    <x v="0"/>
    <x v="0"/>
    <n v="110.91"/>
    <x v="1"/>
    <n v="27.6"/>
    <x v="3"/>
    <x v="1"/>
    <x v="1"/>
    <x v="1"/>
  </r>
  <r>
    <n v="26503"/>
    <x v="1"/>
    <x v="42"/>
    <x v="3"/>
    <n v="0"/>
    <n v="0"/>
    <n v="0"/>
    <x v="1"/>
    <x v="0"/>
    <x v="1"/>
    <n v="77.16"/>
    <x v="1"/>
    <n v="35.200000000000003"/>
    <x v="0"/>
    <x v="2"/>
    <x v="1"/>
    <x v="0"/>
  </r>
  <r>
    <n v="5475"/>
    <x v="1"/>
    <x v="26"/>
    <x v="1"/>
    <n v="0"/>
    <n v="0"/>
    <n v="0"/>
    <x v="0"/>
    <x v="0"/>
    <x v="1"/>
    <n v="69.58"/>
    <x v="1"/>
    <n v="28.1"/>
    <x v="3"/>
    <x v="3"/>
    <x v="1"/>
    <x v="1"/>
  </r>
  <r>
    <n v="15525"/>
    <x v="1"/>
    <x v="24"/>
    <x v="0"/>
    <n v="0"/>
    <n v="0"/>
    <n v="0"/>
    <x v="0"/>
    <x v="0"/>
    <x v="0"/>
    <n v="96.26"/>
    <x v="1"/>
    <n v="31.8"/>
    <x v="0"/>
    <x v="3"/>
    <x v="1"/>
    <x v="0"/>
  </r>
  <r>
    <n v="48748"/>
    <x v="1"/>
    <x v="7"/>
    <x v="0"/>
    <n v="0"/>
    <n v="0"/>
    <n v="0"/>
    <x v="0"/>
    <x v="0"/>
    <x v="1"/>
    <n v="87.27"/>
    <x v="1"/>
    <n v="23.3"/>
    <x v="2"/>
    <x v="2"/>
    <x v="1"/>
    <x v="0"/>
  </r>
  <r>
    <n v="11745"/>
    <x v="1"/>
    <x v="60"/>
    <x v="3"/>
    <n v="0"/>
    <n v="0"/>
    <n v="0"/>
    <x v="0"/>
    <x v="0"/>
    <x v="0"/>
    <n v="65.36"/>
    <x v="1"/>
    <n v="28.8"/>
    <x v="3"/>
    <x v="0"/>
    <x v="1"/>
    <x v="1"/>
  </r>
  <r>
    <n v="17733"/>
    <x v="1"/>
    <x v="90"/>
    <x v="2"/>
    <n v="0"/>
    <n v="0"/>
    <n v="0"/>
    <x v="1"/>
    <x v="3"/>
    <x v="1"/>
    <n v="109.51"/>
    <x v="1"/>
    <n v="19.5"/>
    <x v="2"/>
    <x v="3"/>
    <x v="1"/>
    <x v="2"/>
  </r>
  <r>
    <n v="71591"/>
    <x v="1"/>
    <x v="20"/>
    <x v="0"/>
    <n v="0"/>
    <n v="0"/>
    <n v="0"/>
    <x v="0"/>
    <x v="0"/>
    <x v="0"/>
    <n v="89.03"/>
    <x v="1"/>
    <n v="30"/>
    <x v="0"/>
    <x v="2"/>
    <x v="1"/>
    <x v="0"/>
  </r>
  <r>
    <n v="11743"/>
    <x v="1"/>
    <x v="42"/>
    <x v="3"/>
    <n v="0"/>
    <n v="0"/>
    <n v="0"/>
    <x v="0"/>
    <x v="0"/>
    <x v="0"/>
    <n v="91.34"/>
    <x v="1"/>
    <n v="25.5"/>
    <x v="3"/>
    <x v="0"/>
    <x v="1"/>
    <x v="1"/>
  </r>
  <r>
    <n v="67864"/>
    <x v="0"/>
    <x v="24"/>
    <x v="0"/>
    <n v="0"/>
    <n v="0"/>
    <n v="0"/>
    <x v="0"/>
    <x v="0"/>
    <x v="1"/>
    <n v="57.82"/>
    <x v="1"/>
    <n v="28.8"/>
    <x v="3"/>
    <x v="0"/>
    <x v="1"/>
    <x v="0"/>
  </r>
  <r>
    <n v="34857"/>
    <x v="0"/>
    <x v="15"/>
    <x v="0"/>
    <n v="0"/>
    <n v="0"/>
    <n v="0"/>
    <x v="0"/>
    <x v="1"/>
    <x v="0"/>
    <n v="81.150000000000006"/>
    <x v="1"/>
    <n v="40.200000000000003"/>
    <x v="0"/>
    <x v="0"/>
    <x v="1"/>
    <x v="0"/>
  </r>
  <r>
    <n v="34995"/>
    <x v="1"/>
    <x v="27"/>
    <x v="0"/>
    <n v="0"/>
    <n v="0"/>
    <n v="0"/>
    <x v="0"/>
    <x v="0"/>
    <x v="1"/>
    <n v="115.29"/>
    <x v="1"/>
    <n v="32.9"/>
    <x v="0"/>
    <x v="3"/>
    <x v="1"/>
    <x v="0"/>
  </r>
  <r>
    <n v="3606"/>
    <x v="0"/>
    <x v="45"/>
    <x v="2"/>
    <n v="0"/>
    <n v="0"/>
    <n v="0"/>
    <x v="1"/>
    <x v="3"/>
    <x v="0"/>
    <n v="111.02"/>
    <x v="1"/>
    <n v="22.4"/>
    <x v="2"/>
    <x v="3"/>
    <x v="1"/>
    <x v="1"/>
  </r>
  <r>
    <n v="22952"/>
    <x v="1"/>
    <x v="62"/>
    <x v="3"/>
    <n v="0"/>
    <n v="0"/>
    <n v="0"/>
    <x v="1"/>
    <x v="2"/>
    <x v="0"/>
    <n v="111.61"/>
    <x v="1"/>
    <n v="36.9"/>
    <x v="0"/>
    <x v="2"/>
    <x v="1"/>
    <x v="0"/>
  </r>
  <r>
    <n v="32554"/>
    <x v="1"/>
    <x v="57"/>
    <x v="2"/>
    <n v="0"/>
    <n v="0"/>
    <n v="0"/>
    <x v="1"/>
    <x v="3"/>
    <x v="1"/>
    <n v="109.02"/>
    <x v="1"/>
    <n v="19.8"/>
    <x v="2"/>
    <x v="3"/>
    <x v="1"/>
    <x v="2"/>
  </r>
  <r>
    <n v="45893"/>
    <x v="1"/>
    <x v="45"/>
    <x v="2"/>
    <n v="0"/>
    <n v="0"/>
    <n v="0"/>
    <x v="1"/>
    <x v="3"/>
    <x v="0"/>
    <n v="106.51"/>
    <x v="1"/>
    <n v="12.3"/>
    <x v="4"/>
    <x v="3"/>
    <x v="1"/>
    <x v="2"/>
  </r>
  <r>
    <n v="72020"/>
    <x v="0"/>
    <x v="16"/>
    <x v="0"/>
    <n v="0"/>
    <n v="1"/>
    <n v="1"/>
    <x v="0"/>
    <x v="1"/>
    <x v="1"/>
    <n v="207.32"/>
    <x v="0"/>
    <n v="32.4"/>
    <x v="0"/>
    <x v="2"/>
    <x v="1"/>
    <x v="0"/>
  </r>
  <r>
    <n v="57879"/>
    <x v="1"/>
    <x v="6"/>
    <x v="0"/>
    <n v="0"/>
    <n v="0"/>
    <n v="0"/>
    <x v="0"/>
    <x v="0"/>
    <x v="0"/>
    <n v="87.11"/>
    <x v="1"/>
    <n v="24.8"/>
    <x v="2"/>
    <x v="1"/>
    <x v="1"/>
    <x v="0"/>
  </r>
  <r>
    <n v="53538"/>
    <x v="1"/>
    <x v="74"/>
    <x v="2"/>
    <n v="0"/>
    <n v="0"/>
    <n v="0"/>
    <x v="1"/>
    <x v="3"/>
    <x v="0"/>
    <n v="61.68"/>
    <x v="1"/>
    <n v="16.399999999999999"/>
    <x v="4"/>
    <x v="3"/>
    <x v="1"/>
    <x v="2"/>
  </r>
  <r>
    <n v="17006"/>
    <x v="0"/>
    <x v="85"/>
    <x v="3"/>
    <n v="0"/>
    <n v="0"/>
    <n v="0"/>
    <x v="1"/>
    <x v="0"/>
    <x v="1"/>
    <n v="119.04"/>
    <x v="1"/>
    <n v="35.9"/>
    <x v="0"/>
    <x v="3"/>
    <x v="1"/>
    <x v="0"/>
  </r>
  <r>
    <n v="36638"/>
    <x v="0"/>
    <x v="12"/>
    <x v="0"/>
    <n v="0"/>
    <n v="0"/>
    <n v="0"/>
    <x v="0"/>
    <x v="0"/>
    <x v="0"/>
    <n v="86.05"/>
    <x v="1"/>
    <n v="23"/>
    <x v="2"/>
    <x v="3"/>
    <x v="1"/>
    <x v="0"/>
  </r>
  <r>
    <n v="41097"/>
    <x v="1"/>
    <x v="53"/>
    <x v="3"/>
    <n v="1"/>
    <n v="0"/>
    <n v="1"/>
    <x v="1"/>
    <x v="0"/>
    <x v="0"/>
    <n v="70.03"/>
    <x v="1"/>
    <n v="78"/>
    <x v="0"/>
    <x v="2"/>
    <x v="1"/>
    <x v="0"/>
  </r>
  <r>
    <n v="36618"/>
    <x v="0"/>
    <x v="13"/>
    <x v="0"/>
    <n v="0"/>
    <n v="1"/>
    <n v="1"/>
    <x v="0"/>
    <x v="1"/>
    <x v="0"/>
    <n v="207.64"/>
    <x v="0"/>
    <n v="30.5"/>
    <x v="0"/>
    <x v="0"/>
    <x v="1"/>
    <x v="0"/>
  </r>
  <r>
    <n v="37290"/>
    <x v="0"/>
    <x v="2"/>
    <x v="0"/>
    <n v="0"/>
    <n v="0"/>
    <n v="0"/>
    <x v="0"/>
    <x v="1"/>
    <x v="1"/>
    <n v="236.84"/>
    <x v="0"/>
    <n v="26.8"/>
    <x v="3"/>
    <x v="1"/>
    <x v="1"/>
    <x v="0"/>
  </r>
  <r>
    <n v="54620"/>
    <x v="0"/>
    <x v="47"/>
    <x v="1"/>
    <n v="0"/>
    <n v="0"/>
    <n v="0"/>
    <x v="0"/>
    <x v="0"/>
    <x v="0"/>
    <n v="78.11"/>
    <x v="1"/>
    <n v="35.299999999999997"/>
    <x v="0"/>
    <x v="1"/>
    <x v="1"/>
    <x v="0"/>
  </r>
  <r>
    <n v="42108"/>
    <x v="1"/>
    <x v="65"/>
    <x v="3"/>
    <n v="0"/>
    <n v="0"/>
    <n v="0"/>
    <x v="1"/>
    <x v="2"/>
    <x v="1"/>
    <n v="100.97"/>
    <x v="1"/>
    <n v="27.9"/>
    <x v="3"/>
    <x v="1"/>
    <x v="1"/>
    <x v="1"/>
  </r>
  <r>
    <n v="19681"/>
    <x v="1"/>
    <x v="6"/>
    <x v="0"/>
    <n v="0"/>
    <n v="0"/>
    <n v="0"/>
    <x v="0"/>
    <x v="1"/>
    <x v="0"/>
    <n v="99.21"/>
    <x v="1"/>
    <n v="22.1"/>
    <x v="2"/>
    <x v="1"/>
    <x v="1"/>
    <x v="0"/>
  </r>
  <r>
    <n v="6988"/>
    <x v="1"/>
    <x v="17"/>
    <x v="1"/>
    <n v="0"/>
    <n v="0"/>
    <n v="0"/>
    <x v="0"/>
    <x v="1"/>
    <x v="0"/>
    <n v="113.21"/>
    <x v="1"/>
    <n v="38.299999999999997"/>
    <x v="0"/>
    <x v="1"/>
    <x v="1"/>
    <x v="0"/>
  </r>
  <r>
    <n v="25287"/>
    <x v="0"/>
    <x v="10"/>
    <x v="1"/>
    <n v="0"/>
    <n v="0"/>
    <n v="0"/>
    <x v="0"/>
    <x v="0"/>
    <x v="0"/>
    <n v="92.95"/>
    <x v="1"/>
    <n v="41"/>
    <x v="0"/>
    <x v="1"/>
    <x v="1"/>
    <x v="0"/>
  </r>
  <r>
    <n v="224"/>
    <x v="1"/>
    <x v="53"/>
    <x v="3"/>
    <n v="0"/>
    <n v="0"/>
    <n v="0"/>
    <x v="1"/>
    <x v="0"/>
    <x v="0"/>
    <n v="110.16"/>
    <x v="1"/>
    <s v="N/A"/>
    <x v="1"/>
    <x v="1"/>
    <x v="1"/>
    <x v="0"/>
  </r>
  <r>
    <n v="56679"/>
    <x v="0"/>
    <x v="85"/>
    <x v="3"/>
    <n v="0"/>
    <n v="0"/>
    <n v="0"/>
    <x v="1"/>
    <x v="0"/>
    <x v="1"/>
    <n v="142.57"/>
    <x v="2"/>
    <n v="22.8"/>
    <x v="2"/>
    <x v="3"/>
    <x v="1"/>
    <x v="0"/>
  </r>
  <r>
    <n v="27146"/>
    <x v="1"/>
    <x v="53"/>
    <x v="3"/>
    <n v="0"/>
    <n v="0"/>
    <n v="0"/>
    <x v="1"/>
    <x v="0"/>
    <x v="1"/>
    <n v="92.87"/>
    <x v="1"/>
    <n v="30.1"/>
    <x v="0"/>
    <x v="1"/>
    <x v="1"/>
    <x v="0"/>
  </r>
  <r>
    <n v="16556"/>
    <x v="0"/>
    <x v="55"/>
    <x v="2"/>
    <n v="0"/>
    <n v="0"/>
    <n v="0"/>
    <x v="1"/>
    <x v="4"/>
    <x v="1"/>
    <n v="111.48"/>
    <x v="1"/>
    <n v="20.8"/>
    <x v="2"/>
    <x v="3"/>
    <x v="1"/>
    <x v="1"/>
  </r>
  <r>
    <n v="5934"/>
    <x v="1"/>
    <x v="33"/>
    <x v="1"/>
    <n v="0"/>
    <n v="0"/>
    <n v="0"/>
    <x v="0"/>
    <x v="0"/>
    <x v="0"/>
    <n v="123"/>
    <x v="1"/>
    <n v="31.7"/>
    <x v="0"/>
    <x v="1"/>
    <x v="1"/>
    <x v="0"/>
  </r>
  <r>
    <n v="58999"/>
    <x v="0"/>
    <x v="14"/>
    <x v="0"/>
    <n v="0"/>
    <n v="0"/>
    <n v="0"/>
    <x v="0"/>
    <x v="2"/>
    <x v="0"/>
    <n v="100.54"/>
    <x v="1"/>
    <n v="30.1"/>
    <x v="0"/>
    <x v="1"/>
    <x v="1"/>
    <x v="0"/>
  </r>
  <r>
    <n v="28261"/>
    <x v="0"/>
    <x v="4"/>
    <x v="0"/>
    <n v="0"/>
    <n v="1"/>
    <n v="1"/>
    <x v="0"/>
    <x v="1"/>
    <x v="0"/>
    <n v="106.68"/>
    <x v="1"/>
    <n v="30.8"/>
    <x v="0"/>
    <x v="1"/>
    <x v="1"/>
    <x v="0"/>
  </r>
  <r>
    <n v="35222"/>
    <x v="1"/>
    <x v="13"/>
    <x v="0"/>
    <n v="0"/>
    <n v="0"/>
    <n v="0"/>
    <x v="0"/>
    <x v="0"/>
    <x v="0"/>
    <n v="86.4"/>
    <x v="1"/>
    <n v="42.6"/>
    <x v="0"/>
    <x v="1"/>
    <x v="1"/>
    <x v="0"/>
  </r>
  <r>
    <n v="44105"/>
    <x v="1"/>
    <x v="7"/>
    <x v="0"/>
    <n v="1"/>
    <n v="0"/>
    <n v="1"/>
    <x v="0"/>
    <x v="1"/>
    <x v="0"/>
    <n v="61.81"/>
    <x v="1"/>
    <n v="37.1"/>
    <x v="0"/>
    <x v="3"/>
    <x v="1"/>
    <x v="0"/>
  </r>
  <r>
    <n v="65256"/>
    <x v="1"/>
    <x v="15"/>
    <x v="0"/>
    <n v="0"/>
    <n v="0"/>
    <n v="0"/>
    <x v="0"/>
    <x v="1"/>
    <x v="1"/>
    <n v="128.28"/>
    <x v="1"/>
    <n v="34.200000000000003"/>
    <x v="0"/>
    <x v="1"/>
    <x v="1"/>
    <x v="0"/>
  </r>
  <r>
    <n v="62709"/>
    <x v="1"/>
    <x v="36"/>
    <x v="1"/>
    <n v="0"/>
    <n v="0"/>
    <n v="0"/>
    <x v="0"/>
    <x v="0"/>
    <x v="1"/>
    <n v="204.63"/>
    <x v="0"/>
    <n v="43.4"/>
    <x v="0"/>
    <x v="1"/>
    <x v="1"/>
    <x v="0"/>
  </r>
  <r>
    <n v="36698"/>
    <x v="1"/>
    <x v="64"/>
    <x v="3"/>
    <n v="0"/>
    <n v="0"/>
    <n v="0"/>
    <x v="0"/>
    <x v="0"/>
    <x v="0"/>
    <n v="89.98"/>
    <x v="1"/>
    <n v="18.7"/>
    <x v="2"/>
    <x v="2"/>
    <x v="1"/>
    <x v="2"/>
  </r>
  <r>
    <n v="7273"/>
    <x v="1"/>
    <x v="33"/>
    <x v="1"/>
    <n v="0"/>
    <n v="0"/>
    <n v="0"/>
    <x v="0"/>
    <x v="1"/>
    <x v="0"/>
    <n v="232.89"/>
    <x v="0"/>
    <n v="34"/>
    <x v="0"/>
    <x v="2"/>
    <x v="1"/>
    <x v="0"/>
  </r>
  <r>
    <n v="20044"/>
    <x v="1"/>
    <x v="36"/>
    <x v="1"/>
    <n v="0"/>
    <n v="0"/>
    <n v="0"/>
    <x v="0"/>
    <x v="0"/>
    <x v="1"/>
    <n v="98.58"/>
    <x v="1"/>
    <n v="23.2"/>
    <x v="2"/>
    <x v="1"/>
    <x v="1"/>
    <x v="1"/>
  </r>
  <r>
    <n v="54769"/>
    <x v="0"/>
    <x v="79"/>
    <x v="2"/>
    <n v="0"/>
    <n v="0"/>
    <n v="0"/>
    <x v="1"/>
    <x v="0"/>
    <x v="0"/>
    <n v="57.94"/>
    <x v="1"/>
    <n v="41.7"/>
    <x v="0"/>
    <x v="3"/>
    <x v="1"/>
    <x v="0"/>
  </r>
  <r>
    <n v="57372"/>
    <x v="0"/>
    <x v="88"/>
    <x v="2"/>
    <n v="0"/>
    <n v="0"/>
    <n v="0"/>
    <x v="1"/>
    <x v="3"/>
    <x v="1"/>
    <n v="123.21"/>
    <x v="1"/>
    <n v="15.1"/>
    <x v="4"/>
    <x v="3"/>
    <x v="1"/>
    <x v="1"/>
  </r>
  <r>
    <n v="30605"/>
    <x v="1"/>
    <x v="49"/>
    <x v="3"/>
    <n v="0"/>
    <n v="0"/>
    <n v="0"/>
    <x v="1"/>
    <x v="0"/>
    <x v="0"/>
    <n v="76.34"/>
    <x v="1"/>
    <n v="20.6"/>
    <x v="2"/>
    <x v="2"/>
    <x v="1"/>
    <x v="2"/>
  </r>
  <r>
    <n v="13622"/>
    <x v="0"/>
    <x v="86"/>
    <x v="2"/>
    <n v="0"/>
    <n v="0"/>
    <n v="0"/>
    <x v="1"/>
    <x v="3"/>
    <x v="1"/>
    <n v="92.98"/>
    <x v="1"/>
    <n v="18.899999999999999"/>
    <x v="2"/>
    <x v="3"/>
    <x v="1"/>
    <x v="2"/>
  </r>
  <r>
    <n v="12686"/>
    <x v="0"/>
    <x v="11"/>
    <x v="1"/>
    <n v="0"/>
    <n v="0"/>
    <n v="0"/>
    <x v="1"/>
    <x v="2"/>
    <x v="1"/>
    <n v="92.81"/>
    <x v="1"/>
    <n v="26.6"/>
    <x v="3"/>
    <x v="1"/>
    <x v="1"/>
    <x v="1"/>
  </r>
  <r>
    <n v="39250"/>
    <x v="0"/>
    <x v="73"/>
    <x v="3"/>
    <n v="0"/>
    <n v="0"/>
    <n v="0"/>
    <x v="0"/>
    <x v="0"/>
    <x v="0"/>
    <n v="85.16"/>
    <x v="1"/>
    <n v="30.1"/>
    <x v="0"/>
    <x v="2"/>
    <x v="1"/>
    <x v="0"/>
  </r>
  <r>
    <n v="2879"/>
    <x v="1"/>
    <x v="79"/>
    <x v="2"/>
    <n v="0"/>
    <n v="0"/>
    <n v="0"/>
    <x v="1"/>
    <x v="1"/>
    <x v="0"/>
    <n v="90.1"/>
    <x v="1"/>
    <n v="32.1"/>
    <x v="0"/>
    <x v="1"/>
    <x v="1"/>
    <x v="0"/>
  </r>
  <r>
    <n v="59684"/>
    <x v="1"/>
    <x v="44"/>
    <x v="2"/>
    <n v="0"/>
    <n v="0"/>
    <n v="0"/>
    <x v="1"/>
    <x v="3"/>
    <x v="0"/>
    <n v="65.150000000000006"/>
    <x v="1"/>
    <n v="15.1"/>
    <x v="4"/>
    <x v="3"/>
    <x v="1"/>
    <x v="2"/>
  </r>
  <r>
    <n v="48830"/>
    <x v="0"/>
    <x v="59"/>
    <x v="3"/>
    <n v="0"/>
    <n v="0"/>
    <n v="0"/>
    <x v="0"/>
    <x v="0"/>
    <x v="0"/>
    <n v="104.62"/>
    <x v="1"/>
    <n v="33.5"/>
    <x v="0"/>
    <x v="2"/>
    <x v="1"/>
    <x v="0"/>
  </r>
  <r>
    <n v="56986"/>
    <x v="0"/>
    <x v="54"/>
    <x v="2"/>
    <n v="0"/>
    <n v="0"/>
    <n v="0"/>
    <x v="1"/>
    <x v="4"/>
    <x v="0"/>
    <n v="113.25"/>
    <x v="1"/>
    <n v="23.4"/>
    <x v="2"/>
    <x v="1"/>
    <x v="1"/>
    <x v="1"/>
  </r>
  <r>
    <n v="47924"/>
    <x v="0"/>
    <x v="65"/>
    <x v="3"/>
    <n v="0"/>
    <n v="0"/>
    <n v="0"/>
    <x v="1"/>
    <x v="0"/>
    <x v="0"/>
    <n v="59.28"/>
    <x v="1"/>
    <n v="43.2"/>
    <x v="0"/>
    <x v="1"/>
    <x v="1"/>
    <x v="0"/>
  </r>
  <r>
    <n v="16402"/>
    <x v="1"/>
    <x v="71"/>
    <x v="2"/>
    <n v="0"/>
    <n v="0"/>
    <n v="0"/>
    <x v="1"/>
    <x v="3"/>
    <x v="0"/>
    <n v="93.07"/>
    <x v="1"/>
    <n v="19.100000000000001"/>
    <x v="2"/>
    <x v="3"/>
    <x v="1"/>
    <x v="2"/>
  </r>
  <r>
    <n v="40889"/>
    <x v="0"/>
    <x v="64"/>
    <x v="3"/>
    <n v="0"/>
    <n v="0"/>
    <n v="0"/>
    <x v="1"/>
    <x v="0"/>
    <x v="1"/>
    <n v="77.42"/>
    <x v="1"/>
    <n v="26.1"/>
    <x v="3"/>
    <x v="3"/>
    <x v="1"/>
    <x v="1"/>
  </r>
  <r>
    <n v="4083"/>
    <x v="1"/>
    <x v="59"/>
    <x v="3"/>
    <n v="0"/>
    <n v="0"/>
    <n v="0"/>
    <x v="1"/>
    <x v="0"/>
    <x v="1"/>
    <n v="73.69"/>
    <x v="1"/>
    <n v="17.3"/>
    <x v="4"/>
    <x v="1"/>
    <x v="1"/>
    <x v="2"/>
  </r>
  <r>
    <n v="59336"/>
    <x v="0"/>
    <x v="32"/>
    <x v="0"/>
    <n v="1"/>
    <n v="0"/>
    <n v="1"/>
    <x v="0"/>
    <x v="0"/>
    <x v="1"/>
    <n v="74.900000000000006"/>
    <x v="1"/>
    <n v="32.1"/>
    <x v="0"/>
    <x v="1"/>
    <x v="1"/>
    <x v="0"/>
  </r>
  <r>
    <n v="5684"/>
    <x v="0"/>
    <x v="47"/>
    <x v="1"/>
    <n v="0"/>
    <n v="0"/>
    <n v="0"/>
    <x v="1"/>
    <x v="0"/>
    <x v="0"/>
    <n v="88.27"/>
    <x v="1"/>
    <s v="N/A"/>
    <x v="1"/>
    <x v="0"/>
    <x v="1"/>
    <x v="0"/>
  </r>
  <r>
    <n v="48843"/>
    <x v="1"/>
    <x v="52"/>
    <x v="3"/>
    <n v="0"/>
    <n v="0"/>
    <n v="0"/>
    <x v="1"/>
    <x v="0"/>
    <x v="0"/>
    <n v="58.39"/>
    <x v="1"/>
    <n v="30.4"/>
    <x v="0"/>
    <x v="1"/>
    <x v="1"/>
    <x v="0"/>
  </r>
  <r>
    <n v="5694"/>
    <x v="0"/>
    <x v="62"/>
    <x v="3"/>
    <n v="0"/>
    <n v="0"/>
    <n v="0"/>
    <x v="1"/>
    <x v="0"/>
    <x v="1"/>
    <n v="102.05"/>
    <x v="1"/>
    <n v="29.9"/>
    <x v="3"/>
    <x v="1"/>
    <x v="1"/>
    <x v="1"/>
  </r>
  <r>
    <n v="3673"/>
    <x v="1"/>
    <x v="39"/>
    <x v="1"/>
    <n v="0"/>
    <n v="0"/>
    <n v="0"/>
    <x v="0"/>
    <x v="0"/>
    <x v="1"/>
    <n v="112.47"/>
    <x v="1"/>
    <n v="32.799999999999997"/>
    <x v="0"/>
    <x v="2"/>
    <x v="1"/>
    <x v="0"/>
  </r>
  <r>
    <n v="44481"/>
    <x v="1"/>
    <x v="85"/>
    <x v="3"/>
    <n v="0"/>
    <n v="0"/>
    <n v="0"/>
    <x v="1"/>
    <x v="0"/>
    <x v="1"/>
    <n v="72.84"/>
    <x v="1"/>
    <n v="22.7"/>
    <x v="2"/>
    <x v="1"/>
    <x v="1"/>
    <x v="2"/>
  </r>
  <r>
    <n v="10538"/>
    <x v="0"/>
    <x v="13"/>
    <x v="0"/>
    <n v="1"/>
    <n v="1"/>
    <n v="1"/>
    <x v="0"/>
    <x v="1"/>
    <x v="0"/>
    <n v="195.03"/>
    <x v="2"/>
    <n v="28.7"/>
    <x v="3"/>
    <x v="0"/>
    <x v="1"/>
    <x v="0"/>
  </r>
  <r>
    <n v="9648"/>
    <x v="1"/>
    <x v="16"/>
    <x v="0"/>
    <n v="0"/>
    <n v="1"/>
    <n v="1"/>
    <x v="0"/>
    <x v="0"/>
    <x v="0"/>
    <n v="170.95"/>
    <x v="2"/>
    <n v="35.200000000000003"/>
    <x v="0"/>
    <x v="1"/>
    <x v="1"/>
    <x v="0"/>
  </r>
  <r>
    <n v="19101"/>
    <x v="1"/>
    <x v="57"/>
    <x v="2"/>
    <n v="0"/>
    <n v="0"/>
    <n v="0"/>
    <x v="1"/>
    <x v="0"/>
    <x v="0"/>
    <n v="87.98"/>
    <x v="1"/>
    <n v="22.4"/>
    <x v="2"/>
    <x v="1"/>
    <x v="1"/>
    <x v="2"/>
  </r>
  <r>
    <n v="31867"/>
    <x v="1"/>
    <x v="3"/>
    <x v="1"/>
    <n v="0"/>
    <n v="0"/>
    <n v="0"/>
    <x v="1"/>
    <x v="0"/>
    <x v="1"/>
    <n v="65.81"/>
    <x v="1"/>
    <n v="32.299999999999997"/>
    <x v="0"/>
    <x v="3"/>
    <x v="1"/>
    <x v="0"/>
  </r>
  <r>
    <n v="11973"/>
    <x v="1"/>
    <x v="81"/>
    <x v="2"/>
    <n v="0"/>
    <n v="0"/>
    <n v="0"/>
    <x v="1"/>
    <x v="3"/>
    <x v="0"/>
    <n v="124.6"/>
    <x v="1"/>
    <n v="18.600000000000001"/>
    <x v="2"/>
    <x v="3"/>
    <x v="1"/>
    <x v="1"/>
  </r>
  <r>
    <n v="23633"/>
    <x v="1"/>
    <x v="46"/>
    <x v="1"/>
    <n v="0"/>
    <n v="0"/>
    <n v="0"/>
    <x v="0"/>
    <x v="0"/>
    <x v="1"/>
    <n v="83.65"/>
    <x v="1"/>
    <n v="42.1"/>
    <x v="0"/>
    <x v="2"/>
    <x v="1"/>
    <x v="0"/>
  </r>
  <r>
    <n v="52549"/>
    <x v="0"/>
    <x v="8"/>
    <x v="0"/>
    <n v="0"/>
    <n v="0"/>
    <n v="0"/>
    <x v="0"/>
    <x v="2"/>
    <x v="1"/>
    <n v="88.81"/>
    <x v="1"/>
    <n v="38"/>
    <x v="0"/>
    <x v="0"/>
    <x v="1"/>
    <x v="0"/>
  </r>
  <r>
    <n v="59178"/>
    <x v="1"/>
    <x v="74"/>
    <x v="2"/>
    <n v="0"/>
    <n v="0"/>
    <n v="0"/>
    <x v="1"/>
    <x v="3"/>
    <x v="0"/>
    <n v="86.75"/>
    <x v="1"/>
    <n v="22.3"/>
    <x v="2"/>
    <x v="3"/>
    <x v="1"/>
    <x v="2"/>
  </r>
  <r>
    <n v="37349"/>
    <x v="1"/>
    <x v="1"/>
    <x v="0"/>
    <n v="0"/>
    <n v="0"/>
    <n v="0"/>
    <x v="0"/>
    <x v="0"/>
    <x v="1"/>
    <n v="123.36"/>
    <x v="1"/>
    <n v="33.4"/>
    <x v="0"/>
    <x v="1"/>
    <x v="1"/>
    <x v="0"/>
  </r>
  <r>
    <n v="44281"/>
    <x v="0"/>
    <x v="66"/>
    <x v="3"/>
    <n v="0"/>
    <n v="0"/>
    <n v="0"/>
    <x v="1"/>
    <x v="0"/>
    <x v="1"/>
    <n v="89.68"/>
    <x v="1"/>
    <n v="23.2"/>
    <x v="2"/>
    <x v="2"/>
    <x v="1"/>
    <x v="2"/>
  </r>
  <r>
    <n v="55599"/>
    <x v="1"/>
    <x v="78"/>
    <x v="2"/>
    <n v="0"/>
    <n v="0"/>
    <n v="0"/>
    <x v="1"/>
    <x v="3"/>
    <x v="1"/>
    <n v="69.87"/>
    <x v="1"/>
    <n v="18"/>
    <x v="4"/>
    <x v="3"/>
    <x v="1"/>
    <x v="2"/>
  </r>
  <r>
    <n v="45224"/>
    <x v="1"/>
    <x v="41"/>
    <x v="1"/>
    <n v="0"/>
    <n v="0"/>
    <n v="0"/>
    <x v="0"/>
    <x v="0"/>
    <x v="1"/>
    <n v="109.22"/>
    <x v="1"/>
    <n v="20.100000000000001"/>
    <x v="2"/>
    <x v="1"/>
    <x v="1"/>
    <x v="1"/>
  </r>
  <r>
    <n v="54747"/>
    <x v="0"/>
    <x v="70"/>
    <x v="2"/>
    <n v="0"/>
    <n v="0"/>
    <n v="0"/>
    <x v="1"/>
    <x v="3"/>
    <x v="1"/>
    <n v="157.57"/>
    <x v="2"/>
    <n v="19.2"/>
    <x v="2"/>
    <x v="3"/>
    <x v="1"/>
    <x v="0"/>
  </r>
  <r>
    <n v="2751"/>
    <x v="0"/>
    <x v="11"/>
    <x v="1"/>
    <n v="0"/>
    <n v="0"/>
    <n v="0"/>
    <x v="0"/>
    <x v="2"/>
    <x v="0"/>
    <n v="110.73"/>
    <x v="1"/>
    <n v="28.7"/>
    <x v="3"/>
    <x v="2"/>
    <x v="1"/>
    <x v="1"/>
  </r>
  <r>
    <n v="6090"/>
    <x v="0"/>
    <x v="85"/>
    <x v="3"/>
    <n v="0"/>
    <n v="0"/>
    <n v="0"/>
    <x v="0"/>
    <x v="0"/>
    <x v="0"/>
    <n v="99.14"/>
    <x v="1"/>
    <n v="28.1"/>
    <x v="3"/>
    <x v="1"/>
    <x v="1"/>
    <x v="1"/>
  </r>
  <r>
    <n v="46385"/>
    <x v="1"/>
    <x v="62"/>
    <x v="3"/>
    <n v="0"/>
    <n v="0"/>
    <n v="0"/>
    <x v="0"/>
    <x v="0"/>
    <x v="0"/>
    <n v="59.15"/>
    <x v="1"/>
    <n v="22.6"/>
    <x v="2"/>
    <x v="1"/>
    <x v="1"/>
    <x v="2"/>
  </r>
  <r>
    <n v="46323"/>
    <x v="1"/>
    <x v="77"/>
    <x v="2"/>
    <n v="0"/>
    <n v="0"/>
    <n v="0"/>
    <x v="1"/>
    <x v="3"/>
    <x v="1"/>
    <n v="165.11"/>
    <x v="2"/>
    <n v="18"/>
    <x v="4"/>
    <x v="3"/>
    <x v="1"/>
    <x v="0"/>
  </r>
  <r>
    <n v="28122"/>
    <x v="1"/>
    <x v="46"/>
    <x v="1"/>
    <n v="0"/>
    <n v="0"/>
    <n v="0"/>
    <x v="0"/>
    <x v="1"/>
    <x v="1"/>
    <n v="77.44"/>
    <x v="1"/>
    <n v="21.4"/>
    <x v="2"/>
    <x v="0"/>
    <x v="1"/>
    <x v="2"/>
  </r>
  <r>
    <n v="50843"/>
    <x v="0"/>
    <x v="49"/>
    <x v="3"/>
    <n v="0"/>
    <n v="0"/>
    <n v="0"/>
    <x v="1"/>
    <x v="0"/>
    <x v="1"/>
    <n v="100.33"/>
    <x v="1"/>
    <n v="27.8"/>
    <x v="3"/>
    <x v="3"/>
    <x v="1"/>
    <x v="1"/>
  </r>
  <r>
    <n v="64464"/>
    <x v="0"/>
    <x v="11"/>
    <x v="1"/>
    <n v="0"/>
    <n v="0"/>
    <n v="0"/>
    <x v="0"/>
    <x v="0"/>
    <x v="0"/>
    <n v="57.93"/>
    <x v="1"/>
    <n v="27.6"/>
    <x v="3"/>
    <x v="3"/>
    <x v="1"/>
    <x v="1"/>
  </r>
  <r>
    <n v="66922"/>
    <x v="0"/>
    <x v="1"/>
    <x v="0"/>
    <n v="1"/>
    <n v="1"/>
    <n v="1"/>
    <x v="1"/>
    <x v="0"/>
    <x v="1"/>
    <n v="148.24"/>
    <x v="2"/>
    <n v="32.200000000000003"/>
    <x v="0"/>
    <x v="0"/>
    <x v="1"/>
    <x v="0"/>
  </r>
  <r>
    <n v="66494"/>
    <x v="0"/>
    <x v="22"/>
    <x v="1"/>
    <n v="0"/>
    <n v="0"/>
    <n v="0"/>
    <x v="0"/>
    <x v="0"/>
    <x v="0"/>
    <n v="91.96"/>
    <x v="1"/>
    <n v="24.9"/>
    <x v="2"/>
    <x v="3"/>
    <x v="1"/>
    <x v="1"/>
  </r>
  <r>
    <n v="42786"/>
    <x v="0"/>
    <x v="18"/>
    <x v="0"/>
    <n v="0"/>
    <n v="1"/>
    <n v="1"/>
    <x v="0"/>
    <x v="1"/>
    <x v="1"/>
    <n v="72.930000000000007"/>
    <x v="1"/>
    <n v="27.1"/>
    <x v="3"/>
    <x v="0"/>
    <x v="1"/>
    <x v="0"/>
  </r>
  <r>
    <n v="33401"/>
    <x v="0"/>
    <x v="12"/>
    <x v="0"/>
    <n v="0"/>
    <n v="0"/>
    <n v="0"/>
    <x v="0"/>
    <x v="0"/>
    <x v="1"/>
    <n v="84.27"/>
    <x v="1"/>
    <n v="24.6"/>
    <x v="2"/>
    <x v="3"/>
    <x v="1"/>
    <x v="0"/>
  </r>
  <r>
    <n v="24174"/>
    <x v="1"/>
    <x v="11"/>
    <x v="1"/>
    <n v="0"/>
    <n v="0"/>
    <n v="0"/>
    <x v="0"/>
    <x v="2"/>
    <x v="1"/>
    <n v="124.45"/>
    <x v="1"/>
    <n v="24.6"/>
    <x v="2"/>
    <x v="1"/>
    <x v="1"/>
    <x v="1"/>
  </r>
  <r>
    <n v="60211"/>
    <x v="0"/>
    <x v="89"/>
    <x v="2"/>
    <n v="0"/>
    <n v="0"/>
    <n v="0"/>
    <x v="1"/>
    <x v="3"/>
    <x v="0"/>
    <n v="90.51"/>
    <x v="1"/>
    <n v="18.899999999999999"/>
    <x v="2"/>
    <x v="3"/>
    <x v="1"/>
    <x v="2"/>
  </r>
  <r>
    <n v="53279"/>
    <x v="0"/>
    <x v="91"/>
    <x v="2"/>
    <n v="0"/>
    <n v="0"/>
    <n v="0"/>
    <x v="1"/>
    <x v="3"/>
    <x v="1"/>
    <n v="118.87"/>
    <x v="1"/>
    <n v="16.3"/>
    <x v="4"/>
    <x v="3"/>
    <x v="1"/>
    <x v="1"/>
  </r>
  <r>
    <n v="61715"/>
    <x v="0"/>
    <x v="39"/>
    <x v="1"/>
    <n v="0"/>
    <n v="0"/>
    <n v="0"/>
    <x v="0"/>
    <x v="0"/>
    <x v="1"/>
    <n v="56.42"/>
    <x v="1"/>
    <n v="31.8"/>
    <x v="0"/>
    <x v="1"/>
    <x v="1"/>
    <x v="0"/>
  </r>
  <r>
    <n v="37830"/>
    <x v="1"/>
    <x v="60"/>
    <x v="3"/>
    <n v="0"/>
    <n v="0"/>
    <n v="0"/>
    <x v="1"/>
    <x v="0"/>
    <x v="0"/>
    <n v="73.67"/>
    <x v="1"/>
    <n v="21"/>
    <x v="2"/>
    <x v="3"/>
    <x v="1"/>
    <x v="2"/>
  </r>
  <r>
    <n v="2454"/>
    <x v="0"/>
    <x v="56"/>
    <x v="2"/>
    <n v="0"/>
    <n v="0"/>
    <n v="0"/>
    <x v="1"/>
    <x v="3"/>
    <x v="1"/>
    <n v="89.11"/>
    <x v="1"/>
    <n v="20.100000000000001"/>
    <x v="2"/>
    <x v="3"/>
    <x v="1"/>
    <x v="2"/>
  </r>
  <r>
    <n v="60663"/>
    <x v="0"/>
    <x v="31"/>
    <x v="0"/>
    <n v="1"/>
    <n v="0"/>
    <n v="1"/>
    <x v="0"/>
    <x v="0"/>
    <x v="1"/>
    <n v="74.040000000000006"/>
    <x v="1"/>
    <n v="29.1"/>
    <x v="3"/>
    <x v="1"/>
    <x v="1"/>
    <x v="0"/>
  </r>
  <r>
    <n v="46875"/>
    <x v="0"/>
    <x v="48"/>
    <x v="3"/>
    <n v="0"/>
    <n v="0"/>
    <n v="0"/>
    <x v="0"/>
    <x v="0"/>
    <x v="0"/>
    <n v="145.22999999999999"/>
    <x v="2"/>
    <n v="32.299999999999997"/>
    <x v="0"/>
    <x v="1"/>
    <x v="1"/>
    <x v="0"/>
  </r>
  <r>
    <n v="69091"/>
    <x v="1"/>
    <x v="2"/>
    <x v="0"/>
    <n v="0"/>
    <n v="1"/>
    <n v="1"/>
    <x v="0"/>
    <x v="0"/>
    <x v="1"/>
    <n v="100.8"/>
    <x v="1"/>
    <n v="29.4"/>
    <x v="3"/>
    <x v="1"/>
    <x v="1"/>
    <x v="0"/>
  </r>
  <r>
    <n v="1821"/>
    <x v="1"/>
    <x v="10"/>
    <x v="1"/>
    <n v="0"/>
    <n v="0"/>
    <n v="0"/>
    <x v="0"/>
    <x v="0"/>
    <x v="0"/>
    <n v="85.22"/>
    <x v="1"/>
    <n v="50.2"/>
    <x v="0"/>
    <x v="1"/>
    <x v="1"/>
    <x v="0"/>
  </r>
  <r>
    <n v="44978"/>
    <x v="0"/>
    <x v="26"/>
    <x v="1"/>
    <n v="0"/>
    <n v="0"/>
    <n v="0"/>
    <x v="0"/>
    <x v="2"/>
    <x v="1"/>
    <n v="72.489999999999995"/>
    <x v="1"/>
    <n v="44.9"/>
    <x v="0"/>
    <x v="0"/>
    <x v="1"/>
    <x v="0"/>
  </r>
  <r>
    <n v="3437"/>
    <x v="1"/>
    <x v="72"/>
    <x v="3"/>
    <n v="0"/>
    <n v="0"/>
    <n v="0"/>
    <x v="1"/>
    <x v="0"/>
    <x v="0"/>
    <n v="82.61"/>
    <x v="1"/>
    <n v="28.5"/>
    <x v="3"/>
    <x v="2"/>
    <x v="1"/>
    <x v="1"/>
  </r>
  <r>
    <n v="6355"/>
    <x v="1"/>
    <x v="86"/>
    <x v="2"/>
    <n v="0"/>
    <n v="0"/>
    <n v="0"/>
    <x v="1"/>
    <x v="3"/>
    <x v="1"/>
    <n v="72.069999999999993"/>
    <x v="1"/>
    <n v="19.5"/>
    <x v="2"/>
    <x v="3"/>
    <x v="1"/>
    <x v="2"/>
  </r>
  <r>
    <n v="10762"/>
    <x v="1"/>
    <x v="69"/>
    <x v="1"/>
    <n v="0"/>
    <n v="0"/>
    <n v="0"/>
    <x v="0"/>
    <x v="0"/>
    <x v="1"/>
    <n v="79.849999999999994"/>
    <x v="1"/>
    <n v="45"/>
    <x v="0"/>
    <x v="3"/>
    <x v="1"/>
    <x v="0"/>
  </r>
  <r>
    <n v="58567"/>
    <x v="1"/>
    <x v="21"/>
    <x v="1"/>
    <n v="0"/>
    <n v="0"/>
    <n v="0"/>
    <x v="0"/>
    <x v="0"/>
    <x v="1"/>
    <n v="84.86"/>
    <x v="1"/>
    <n v="22.8"/>
    <x v="2"/>
    <x v="3"/>
    <x v="1"/>
    <x v="1"/>
  </r>
  <r>
    <n v="62187"/>
    <x v="0"/>
    <x v="78"/>
    <x v="2"/>
    <n v="0"/>
    <n v="0"/>
    <n v="0"/>
    <x v="1"/>
    <x v="3"/>
    <x v="0"/>
    <n v="131.88999999999999"/>
    <x v="1"/>
    <n v="25.5"/>
    <x v="3"/>
    <x v="3"/>
    <x v="1"/>
    <x v="1"/>
  </r>
  <r>
    <n v="84"/>
    <x v="0"/>
    <x v="39"/>
    <x v="1"/>
    <n v="0"/>
    <n v="0"/>
    <n v="0"/>
    <x v="0"/>
    <x v="0"/>
    <x v="0"/>
    <n v="89.17"/>
    <x v="1"/>
    <n v="31.5"/>
    <x v="0"/>
    <x v="1"/>
    <x v="1"/>
    <x v="0"/>
  </r>
  <r>
    <n v="8521"/>
    <x v="0"/>
    <x v="16"/>
    <x v="0"/>
    <n v="0"/>
    <n v="0"/>
    <n v="0"/>
    <x v="0"/>
    <x v="0"/>
    <x v="1"/>
    <n v="227.91"/>
    <x v="0"/>
    <n v="31.6"/>
    <x v="0"/>
    <x v="0"/>
    <x v="1"/>
    <x v="0"/>
  </r>
  <r>
    <n v="72779"/>
    <x v="1"/>
    <x v="43"/>
    <x v="2"/>
    <n v="0"/>
    <n v="0"/>
    <n v="0"/>
    <x v="1"/>
    <x v="3"/>
    <x v="0"/>
    <n v="131.77000000000001"/>
    <x v="1"/>
    <n v="31"/>
    <x v="0"/>
    <x v="3"/>
    <x v="1"/>
    <x v="0"/>
  </r>
  <r>
    <n v="45824"/>
    <x v="1"/>
    <x v="27"/>
    <x v="0"/>
    <n v="1"/>
    <n v="0"/>
    <n v="1"/>
    <x v="0"/>
    <x v="1"/>
    <x v="0"/>
    <n v="102.01"/>
    <x v="1"/>
    <n v="29.5"/>
    <x v="3"/>
    <x v="3"/>
    <x v="1"/>
    <x v="0"/>
  </r>
  <r>
    <n v="61838"/>
    <x v="1"/>
    <x v="11"/>
    <x v="1"/>
    <n v="0"/>
    <n v="0"/>
    <n v="0"/>
    <x v="0"/>
    <x v="2"/>
    <x v="0"/>
    <n v="128.63"/>
    <x v="1"/>
    <n v="23.1"/>
    <x v="2"/>
    <x v="3"/>
    <x v="1"/>
    <x v="1"/>
  </r>
  <r>
    <n v="57212"/>
    <x v="0"/>
    <x v="3"/>
    <x v="1"/>
    <n v="0"/>
    <n v="0"/>
    <n v="0"/>
    <x v="1"/>
    <x v="0"/>
    <x v="0"/>
    <n v="144.1"/>
    <x v="2"/>
    <n v="30.7"/>
    <x v="0"/>
    <x v="2"/>
    <x v="1"/>
    <x v="0"/>
  </r>
  <r>
    <n v="62668"/>
    <x v="1"/>
    <x v="33"/>
    <x v="1"/>
    <n v="0"/>
    <n v="0"/>
    <n v="0"/>
    <x v="0"/>
    <x v="1"/>
    <x v="0"/>
    <n v="143.15"/>
    <x v="2"/>
    <n v="44.7"/>
    <x v="0"/>
    <x v="0"/>
    <x v="1"/>
    <x v="0"/>
  </r>
  <r>
    <n v="33142"/>
    <x v="0"/>
    <x v="4"/>
    <x v="0"/>
    <n v="0"/>
    <n v="0"/>
    <n v="0"/>
    <x v="0"/>
    <x v="1"/>
    <x v="1"/>
    <n v="116.67"/>
    <x v="1"/>
    <n v="33.5"/>
    <x v="0"/>
    <x v="1"/>
    <x v="1"/>
    <x v="0"/>
  </r>
  <r>
    <n v="17437"/>
    <x v="1"/>
    <x v="24"/>
    <x v="0"/>
    <n v="0"/>
    <n v="0"/>
    <n v="0"/>
    <x v="0"/>
    <x v="1"/>
    <x v="1"/>
    <n v="85.6"/>
    <x v="1"/>
    <n v="25.9"/>
    <x v="3"/>
    <x v="3"/>
    <x v="1"/>
    <x v="0"/>
  </r>
  <r>
    <n v="38303"/>
    <x v="1"/>
    <x v="32"/>
    <x v="0"/>
    <n v="0"/>
    <n v="0"/>
    <n v="0"/>
    <x v="0"/>
    <x v="1"/>
    <x v="0"/>
    <n v="142.12"/>
    <x v="2"/>
    <n v="28.3"/>
    <x v="3"/>
    <x v="1"/>
    <x v="1"/>
    <x v="0"/>
  </r>
  <r>
    <n v="12396"/>
    <x v="1"/>
    <x v="49"/>
    <x v="3"/>
    <n v="0"/>
    <n v="0"/>
    <n v="0"/>
    <x v="1"/>
    <x v="0"/>
    <x v="0"/>
    <n v="100.81"/>
    <x v="1"/>
    <n v="26.8"/>
    <x v="3"/>
    <x v="3"/>
    <x v="1"/>
    <x v="1"/>
  </r>
  <r>
    <n v="36484"/>
    <x v="1"/>
    <x v="46"/>
    <x v="1"/>
    <n v="0"/>
    <n v="0"/>
    <n v="0"/>
    <x v="0"/>
    <x v="2"/>
    <x v="0"/>
    <n v="69.17"/>
    <x v="1"/>
    <n v="27.8"/>
    <x v="3"/>
    <x v="1"/>
    <x v="1"/>
    <x v="1"/>
  </r>
  <r>
    <n v="60047"/>
    <x v="0"/>
    <x v="58"/>
    <x v="3"/>
    <n v="0"/>
    <n v="0"/>
    <n v="0"/>
    <x v="1"/>
    <x v="0"/>
    <x v="1"/>
    <n v="58.38"/>
    <x v="1"/>
    <n v="36"/>
    <x v="0"/>
    <x v="1"/>
    <x v="1"/>
    <x v="0"/>
  </r>
  <r>
    <n v="16542"/>
    <x v="1"/>
    <x v="14"/>
    <x v="0"/>
    <n v="0"/>
    <n v="0"/>
    <n v="0"/>
    <x v="0"/>
    <x v="2"/>
    <x v="0"/>
    <n v="86.34"/>
    <x v="1"/>
    <n v="22.1"/>
    <x v="2"/>
    <x v="1"/>
    <x v="1"/>
    <x v="0"/>
  </r>
  <r>
    <n v="18805"/>
    <x v="0"/>
    <x v="26"/>
    <x v="1"/>
    <n v="0"/>
    <n v="0"/>
    <n v="0"/>
    <x v="0"/>
    <x v="0"/>
    <x v="0"/>
    <n v="95.44"/>
    <x v="1"/>
    <n v="38.4"/>
    <x v="0"/>
    <x v="1"/>
    <x v="1"/>
    <x v="0"/>
  </r>
  <r>
    <n v="17869"/>
    <x v="1"/>
    <x v="37"/>
    <x v="1"/>
    <n v="0"/>
    <n v="0"/>
    <n v="0"/>
    <x v="0"/>
    <x v="0"/>
    <x v="0"/>
    <n v="94.78"/>
    <x v="1"/>
    <n v="30.1"/>
    <x v="0"/>
    <x v="3"/>
    <x v="1"/>
    <x v="0"/>
  </r>
  <r>
    <n v="6793"/>
    <x v="1"/>
    <x v="39"/>
    <x v="1"/>
    <n v="0"/>
    <n v="0"/>
    <n v="0"/>
    <x v="0"/>
    <x v="0"/>
    <x v="1"/>
    <n v="109.59"/>
    <x v="1"/>
    <n v="26.2"/>
    <x v="3"/>
    <x v="0"/>
    <x v="1"/>
    <x v="1"/>
  </r>
  <r>
    <n v="49265"/>
    <x v="1"/>
    <x v="24"/>
    <x v="0"/>
    <n v="0"/>
    <n v="0"/>
    <n v="0"/>
    <x v="0"/>
    <x v="0"/>
    <x v="1"/>
    <n v="79.260000000000005"/>
    <x v="1"/>
    <n v="26.6"/>
    <x v="3"/>
    <x v="2"/>
    <x v="1"/>
    <x v="0"/>
  </r>
  <r>
    <n v="6606"/>
    <x v="1"/>
    <x v="15"/>
    <x v="0"/>
    <n v="0"/>
    <n v="0"/>
    <n v="0"/>
    <x v="0"/>
    <x v="0"/>
    <x v="0"/>
    <n v="78.459999999999994"/>
    <x v="1"/>
    <n v="32.6"/>
    <x v="0"/>
    <x v="1"/>
    <x v="1"/>
    <x v="0"/>
  </r>
  <r>
    <n v="23031"/>
    <x v="0"/>
    <x v="18"/>
    <x v="0"/>
    <n v="0"/>
    <n v="0"/>
    <n v="0"/>
    <x v="0"/>
    <x v="1"/>
    <x v="1"/>
    <n v="85.29"/>
    <x v="1"/>
    <n v="27"/>
    <x v="3"/>
    <x v="1"/>
    <x v="1"/>
    <x v="0"/>
  </r>
  <r>
    <n v="69330"/>
    <x v="0"/>
    <x v="29"/>
    <x v="0"/>
    <n v="0"/>
    <n v="0"/>
    <n v="0"/>
    <x v="0"/>
    <x v="0"/>
    <x v="1"/>
    <n v="156.18"/>
    <x v="2"/>
    <n v="25.3"/>
    <x v="3"/>
    <x v="2"/>
    <x v="1"/>
    <x v="0"/>
  </r>
  <r>
    <n v="22902"/>
    <x v="0"/>
    <x v="69"/>
    <x v="1"/>
    <n v="1"/>
    <n v="0"/>
    <n v="1"/>
    <x v="0"/>
    <x v="0"/>
    <x v="0"/>
    <n v="69.52"/>
    <x v="1"/>
    <n v="31.9"/>
    <x v="0"/>
    <x v="1"/>
    <x v="1"/>
    <x v="0"/>
  </r>
  <r>
    <n v="69622"/>
    <x v="1"/>
    <x v="45"/>
    <x v="2"/>
    <n v="0"/>
    <n v="0"/>
    <n v="0"/>
    <x v="1"/>
    <x v="3"/>
    <x v="0"/>
    <n v="65.319999999999993"/>
    <x v="1"/>
    <n v="18.399999999999999"/>
    <x v="4"/>
    <x v="3"/>
    <x v="1"/>
    <x v="2"/>
  </r>
  <r>
    <n v="4807"/>
    <x v="0"/>
    <x v="66"/>
    <x v="3"/>
    <n v="0"/>
    <n v="0"/>
    <n v="0"/>
    <x v="1"/>
    <x v="0"/>
    <x v="0"/>
    <n v="108.47"/>
    <x v="1"/>
    <n v="30.4"/>
    <x v="0"/>
    <x v="2"/>
    <x v="1"/>
    <x v="0"/>
  </r>
  <r>
    <n v="9641"/>
    <x v="0"/>
    <x v="13"/>
    <x v="0"/>
    <n v="0"/>
    <n v="0"/>
    <n v="0"/>
    <x v="0"/>
    <x v="0"/>
    <x v="0"/>
    <n v="105.63"/>
    <x v="1"/>
    <n v="28.2"/>
    <x v="3"/>
    <x v="2"/>
    <x v="1"/>
    <x v="0"/>
  </r>
  <r>
    <n v="10313"/>
    <x v="0"/>
    <x v="15"/>
    <x v="0"/>
    <n v="0"/>
    <n v="0"/>
    <n v="0"/>
    <x v="0"/>
    <x v="0"/>
    <x v="0"/>
    <n v="77.930000000000007"/>
    <x v="1"/>
    <n v="35.700000000000003"/>
    <x v="0"/>
    <x v="0"/>
    <x v="1"/>
    <x v="0"/>
  </r>
  <r>
    <n v="12097"/>
    <x v="1"/>
    <x v="23"/>
    <x v="0"/>
    <n v="0"/>
    <n v="0"/>
    <n v="0"/>
    <x v="0"/>
    <x v="0"/>
    <x v="0"/>
    <n v="95.2"/>
    <x v="1"/>
    <n v="35"/>
    <x v="0"/>
    <x v="1"/>
    <x v="1"/>
    <x v="0"/>
  </r>
  <r>
    <n v="58037"/>
    <x v="0"/>
    <x v="62"/>
    <x v="3"/>
    <n v="0"/>
    <n v="0"/>
    <n v="0"/>
    <x v="1"/>
    <x v="0"/>
    <x v="1"/>
    <n v="78.52"/>
    <x v="1"/>
    <n v="27.2"/>
    <x v="3"/>
    <x v="1"/>
    <x v="1"/>
    <x v="1"/>
  </r>
  <r>
    <n v="45323"/>
    <x v="1"/>
    <x v="33"/>
    <x v="1"/>
    <n v="0"/>
    <n v="0"/>
    <n v="0"/>
    <x v="0"/>
    <x v="0"/>
    <x v="0"/>
    <n v="114.89"/>
    <x v="1"/>
    <n v="23"/>
    <x v="2"/>
    <x v="1"/>
    <x v="1"/>
    <x v="1"/>
  </r>
  <r>
    <n v="34281"/>
    <x v="1"/>
    <x v="79"/>
    <x v="2"/>
    <n v="0"/>
    <n v="0"/>
    <n v="0"/>
    <x v="1"/>
    <x v="0"/>
    <x v="1"/>
    <n v="95.43"/>
    <x v="1"/>
    <n v="25"/>
    <x v="3"/>
    <x v="3"/>
    <x v="1"/>
    <x v="1"/>
  </r>
  <r>
    <n v="7990"/>
    <x v="1"/>
    <x v="65"/>
    <x v="3"/>
    <n v="0"/>
    <n v="0"/>
    <n v="0"/>
    <x v="0"/>
    <x v="0"/>
    <x v="1"/>
    <n v="84.08"/>
    <x v="1"/>
    <n v="24.5"/>
    <x v="2"/>
    <x v="3"/>
    <x v="1"/>
    <x v="2"/>
  </r>
  <r>
    <n v="57622"/>
    <x v="1"/>
    <x v="59"/>
    <x v="3"/>
    <n v="0"/>
    <n v="0"/>
    <n v="0"/>
    <x v="0"/>
    <x v="2"/>
    <x v="1"/>
    <n v="110.55"/>
    <x v="1"/>
    <n v="30.9"/>
    <x v="0"/>
    <x v="2"/>
    <x v="1"/>
    <x v="0"/>
  </r>
  <r>
    <n v="39120"/>
    <x v="1"/>
    <x v="18"/>
    <x v="0"/>
    <n v="0"/>
    <n v="0"/>
    <n v="0"/>
    <x v="1"/>
    <x v="1"/>
    <x v="0"/>
    <n v="82.21"/>
    <x v="1"/>
    <n v="26"/>
    <x v="3"/>
    <x v="1"/>
    <x v="1"/>
    <x v="0"/>
  </r>
  <r>
    <n v="68344"/>
    <x v="1"/>
    <x v="76"/>
    <x v="0"/>
    <n v="0"/>
    <n v="0"/>
    <n v="0"/>
    <x v="0"/>
    <x v="0"/>
    <x v="0"/>
    <n v="82.38"/>
    <x v="1"/>
    <n v="27.2"/>
    <x v="3"/>
    <x v="0"/>
    <x v="1"/>
    <x v="0"/>
  </r>
  <r>
    <n v="66752"/>
    <x v="1"/>
    <x v="4"/>
    <x v="0"/>
    <n v="0"/>
    <n v="0"/>
    <n v="0"/>
    <x v="0"/>
    <x v="2"/>
    <x v="0"/>
    <n v="93.89"/>
    <x v="1"/>
    <n v="30.4"/>
    <x v="0"/>
    <x v="1"/>
    <x v="1"/>
    <x v="0"/>
  </r>
  <r>
    <n v="11691"/>
    <x v="1"/>
    <x v="85"/>
    <x v="3"/>
    <n v="0"/>
    <n v="0"/>
    <n v="0"/>
    <x v="1"/>
    <x v="0"/>
    <x v="1"/>
    <n v="75.08"/>
    <x v="1"/>
    <n v="21.7"/>
    <x v="2"/>
    <x v="3"/>
    <x v="1"/>
    <x v="2"/>
  </r>
  <r>
    <n v="5077"/>
    <x v="0"/>
    <x v="30"/>
    <x v="1"/>
    <n v="0"/>
    <n v="0"/>
    <n v="0"/>
    <x v="0"/>
    <x v="0"/>
    <x v="0"/>
    <n v="76.72"/>
    <x v="1"/>
    <n v="29.1"/>
    <x v="3"/>
    <x v="3"/>
    <x v="1"/>
    <x v="1"/>
  </r>
  <r>
    <n v="13319"/>
    <x v="1"/>
    <x v="71"/>
    <x v="2"/>
    <n v="0"/>
    <n v="0"/>
    <n v="0"/>
    <x v="1"/>
    <x v="3"/>
    <x v="1"/>
    <n v="84.93"/>
    <x v="1"/>
    <n v="17.600000000000001"/>
    <x v="4"/>
    <x v="3"/>
    <x v="1"/>
    <x v="2"/>
  </r>
  <r>
    <n v="49279"/>
    <x v="0"/>
    <x v="15"/>
    <x v="0"/>
    <n v="0"/>
    <n v="1"/>
    <n v="1"/>
    <x v="0"/>
    <x v="0"/>
    <x v="0"/>
    <n v="76.5"/>
    <x v="1"/>
    <n v="29.2"/>
    <x v="3"/>
    <x v="0"/>
    <x v="1"/>
    <x v="0"/>
  </r>
  <r>
    <n v="53815"/>
    <x v="1"/>
    <x v="73"/>
    <x v="3"/>
    <n v="0"/>
    <n v="0"/>
    <n v="0"/>
    <x v="1"/>
    <x v="0"/>
    <x v="0"/>
    <n v="65.47"/>
    <x v="1"/>
    <n v="28.1"/>
    <x v="3"/>
    <x v="1"/>
    <x v="1"/>
    <x v="1"/>
  </r>
  <r>
    <n v="42856"/>
    <x v="0"/>
    <x v="1"/>
    <x v="0"/>
    <n v="0"/>
    <n v="0"/>
    <n v="0"/>
    <x v="0"/>
    <x v="0"/>
    <x v="0"/>
    <n v="99.16"/>
    <x v="1"/>
    <n v="26.6"/>
    <x v="3"/>
    <x v="2"/>
    <x v="1"/>
    <x v="0"/>
  </r>
  <r>
    <n v="51579"/>
    <x v="0"/>
    <x v="52"/>
    <x v="3"/>
    <n v="0"/>
    <n v="0"/>
    <n v="0"/>
    <x v="1"/>
    <x v="1"/>
    <x v="1"/>
    <n v="63.53"/>
    <x v="1"/>
    <n v="26.9"/>
    <x v="3"/>
    <x v="1"/>
    <x v="1"/>
    <x v="1"/>
  </r>
  <r>
    <n v="10752"/>
    <x v="1"/>
    <x v="1"/>
    <x v="0"/>
    <n v="0"/>
    <n v="0"/>
    <n v="0"/>
    <x v="0"/>
    <x v="0"/>
    <x v="1"/>
    <n v="78.650000000000006"/>
    <x v="1"/>
    <n v="36.200000000000003"/>
    <x v="0"/>
    <x v="0"/>
    <x v="1"/>
    <x v="0"/>
  </r>
  <r>
    <n v="42133"/>
    <x v="1"/>
    <x v="37"/>
    <x v="1"/>
    <n v="0"/>
    <n v="0"/>
    <n v="0"/>
    <x v="0"/>
    <x v="1"/>
    <x v="0"/>
    <n v="63.78"/>
    <x v="1"/>
    <n v="25.9"/>
    <x v="3"/>
    <x v="1"/>
    <x v="1"/>
    <x v="1"/>
  </r>
  <r>
    <n v="4842"/>
    <x v="1"/>
    <x v="25"/>
    <x v="0"/>
    <n v="0"/>
    <n v="0"/>
    <n v="0"/>
    <x v="1"/>
    <x v="1"/>
    <x v="0"/>
    <n v="77.52"/>
    <x v="1"/>
    <n v="40.9"/>
    <x v="0"/>
    <x v="0"/>
    <x v="1"/>
    <x v="0"/>
  </r>
  <r>
    <n v="58138"/>
    <x v="0"/>
    <x v="15"/>
    <x v="0"/>
    <n v="0"/>
    <n v="0"/>
    <n v="0"/>
    <x v="0"/>
    <x v="0"/>
    <x v="1"/>
    <n v="111.64"/>
    <x v="1"/>
    <n v="31.5"/>
    <x v="0"/>
    <x v="1"/>
    <x v="1"/>
    <x v="0"/>
  </r>
  <r>
    <n v="58203"/>
    <x v="0"/>
    <x v="78"/>
    <x v="2"/>
    <n v="0"/>
    <n v="0"/>
    <n v="0"/>
    <x v="1"/>
    <x v="3"/>
    <x v="0"/>
    <n v="97.84"/>
    <x v="1"/>
    <n v="23.3"/>
    <x v="2"/>
    <x v="3"/>
    <x v="1"/>
    <x v="2"/>
  </r>
  <r>
    <n v="65053"/>
    <x v="1"/>
    <x v="66"/>
    <x v="3"/>
    <n v="0"/>
    <n v="0"/>
    <n v="0"/>
    <x v="0"/>
    <x v="0"/>
    <x v="0"/>
    <n v="113.01"/>
    <x v="1"/>
    <n v="37.6"/>
    <x v="0"/>
    <x v="1"/>
    <x v="1"/>
    <x v="0"/>
  </r>
  <r>
    <n v="24168"/>
    <x v="0"/>
    <x v="33"/>
    <x v="1"/>
    <n v="1"/>
    <n v="0"/>
    <n v="1"/>
    <x v="0"/>
    <x v="0"/>
    <x v="0"/>
    <n v="56.48"/>
    <x v="1"/>
    <n v="39.799999999999997"/>
    <x v="0"/>
    <x v="1"/>
    <x v="1"/>
    <x v="0"/>
  </r>
  <r>
    <n v="5824"/>
    <x v="0"/>
    <x v="1"/>
    <x v="0"/>
    <n v="0"/>
    <n v="0"/>
    <n v="0"/>
    <x v="0"/>
    <x v="0"/>
    <x v="1"/>
    <n v="204.5"/>
    <x v="0"/>
    <n v="35.1"/>
    <x v="0"/>
    <x v="0"/>
    <x v="1"/>
    <x v="0"/>
  </r>
  <r>
    <n v="6965"/>
    <x v="1"/>
    <x v="85"/>
    <x v="3"/>
    <n v="0"/>
    <n v="0"/>
    <n v="0"/>
    <x v="1"/>
    <x v="0"/>
    <x v="1"/>
    <n v="96.02"/>
    <x v="1"/>
    <n v="21.9"/>
    <x v="2"/>
    <x v="1"/>
    <x v="1"/>
    <x v="2"/>
  </r>
  <r>
    <n v="8332"/>
    <x v="1"/>
    <x v="11"/>
    <x v="1"/>
    <n v="0"/>
    <n v="0"/>
    <n v="0"/>
    <x v="0"/>
    <x v="0"/>
    <x v="1"/>
    <n v="206.25"/>
    <x v="0"/>
    <n v="53.4"/>
    <x v="0"/>
    <x v="0"/>
    <x v="1"/>
    <x v="0"/>
  </r>
  <r>
    <n v="61973"/>
    <x v="1"/>
    <x v="2"/>
    <x v="0"/>
    <n v="1"/>
    <n v="1"/>
    <n v="1"/>
    <x v="0"/>
    <x v="0"/>
    <x v="1"/>
    <n v="115.52"/>
    <x v="1"/>
    <n v="34.4"/>
    <x v="0"/>
    <x v="3"/>
    <x v="1"/>
    <x v="0"/>
  </r>
  <r>
    <n v="42821"/>
    <x v="1"/>
    <x v="55"/>
    <x v="2"/>
    <n v="0"/>
    <n v="0"/>
    <n v="0"/>
    <x v="1"/>
    <x v="0"/>
    <x v="1"/>
    <n v="60.69"/>
    <x v="1"/>
    <n v="24"/>
    <x v="2"/>
    <x v="2"/>
    <x v="1"/>
    <x v="2"/>
  </r>
  <r>
    <n v="18687"/>
    <x v="0"/>
    <x v="39"/>
    <x v="1"/>
    <n v="0"/>
    <n v="0"/>
    <n v="0"/>
    <x v="0"/>
    <x v="1"/>
    <x v="0"/>
    <n v="93.67"/>
    <x v="1"/>
    <n v="29.3"/>
    <x v="3"/>
    <x v="3"/>
    <x v="1"/>
    <x v="1"/>
  </r>
  <r>
    <n v="72642"/>
    <x v="0"/>
    <x v="0"/>
    <x v="0"/>
    <n v="0"/>
    <n v="0"/>
    <n v="0"/>
    <x v="0"/>
    <x v="2"/>
    <x v="0"/>
    <n v="67.790000000000006"/>
    <x v="1"/>
    <n v="26"/>
    <x v="3"/>
    <x v="0"/>
    <x v="1"/>
    <x v="0"/>
  </r>
  <r>
    <n v="54782"/>
    <x v="1"/>
    <x v="59"/>
    <x v="3"/>
    <n v="0"/>
    <n v="0"/>
    <n v="0"/>
    <x v="1"/>
    <x v="1"/>
    <x v="1"/>
    <n v="56.07"/>
    <x v="1"/>
    <n v="31.3"/>
    <x v="0"/>
    <x v="1"/>
    <x v="1"/>
    <x v="0"/>
  </r>
  <r>
    <n v="55862"/>
    <x v="0"/>
    <x v="0"/>
    <x v="0"/>
    <n v="1"/>
    <n v="1"/>
    <n v="1"/>
    <x v="0"/>
    <x v="0"/>
    <x v="1"/>
    <n v="254.63"/>
    <x v="0"/>
    <n v="31"/>
    <x v="0"/>
    <x v="1"/>
    <x v="1"/>
    <x v="0"/>
  </r>
  <r>
    <n v="24437"/>
    <x v="1"/>
    <x v="18"/>
    <x v="0"/>
    <n v="0"/>
    <n v="0"/>
    <n v="0"/>
    <x v="0"/>
    <x v="0"/>
    <x v="1"/>
    <n v="96.63"/>
    <x v="1"/>
    <n v="26.5"/>
    <x v="3"/>
    <x v="3"/>
    <x v="1"/>
    <x v="0"/>
  </r>
  <r>
    <n v="10367"/>
    <x v="0"/>
    <x v="71"/>
    <x v="2"/>
    <n v="0"/>
    <n v="0"/>
    <n v="0"/>
    <x v="1"/>
    <x v="3"/>
    <x v="1"/>
    <n v="84.3"/>
    <x v="1"/>
    <n v="16"/>
    <x v="4"/>
    <x v="3"/>
    <x v="1"/>
    <x v="2"/>
  </r>
  <r>
    <n v="42550"/>
    <x v="1"/>
    <x v="5"/>
    <x v="0"/>
    <n v="0"/>
    <n v="0"/>
    <n v="0"/>
    <x v="0"/>
    <x v="1"/>
    <x v="1"/>
    <n v="246.34"/>
    <x v="0"/>
    <n v="21.1"/>
    <x v="2"/>
    <x v="1"/>
    <x v="1"/>
    <x v="0"/>
  </r>
  <r>
    <n v="14178"/>
    <x v="1"/>
    <x v="22"/>
    <x v="1"/>
    <n v="0"/>
    <n v="0"/>
    <n v="0"/>
    <x v="0"/>
    <x v="0"/>
    <x v="1"/>
    <n v="195.16"/>
    <x v="2"/>
    <n v="42.2"/>
    <x v="0"/>
    <x v="3"/>
    <x v="1"/>
    <x v="0"/>
  </r>
  <r>
    <n v="65429"/>
    <x v="1"/>
    <x v="32"/>
    <x v="0"/>
    <n v="0"/>
    <n v="0"/>
    <n v="0"/>
    <x v="0"/>
    <x v="2"/>
    <x v="1"/>
    <n v="93.34"/>
    <x v="1"/>
    <n v="27.7"/>
    <x v="3"/>
    <x v="1"/>
    <x v="1"/>
    <x v="0"/>
  </r>
  <r>
    <n v="66530"/>
    <x v="1"/>
    <x v="38"/>
    <x v="1"/>
    <n v="0"/>
    <n v="0"/>
    <n v="0"/>
    <x v="0"/>
    <x v="0"/>
    <x v="0"/>
    <n v="162.30000000000001"/>
    <x v="2"/>
    <n v="23.6"/>
    <x v="2"/>
    <x v="1"/>
    <x v="1"/>
    <x v="0"/>
  </r>
  <r>
    <n v="43146"/>
    <x v="0"/>
    <x v="45"/>
    <x v="2"/>
    <n v="0"/>
    <n v="0"/>
    <n v="0"/>
    <x v="1"/>
    <x v="3"/>
    <x v="0"/>
    <n v="106.4"/>
    <x v="1"/>
    <n v="18.3"/>
    <x v="4"/>
    <x v="3"/>
    <x v="1"/>
    <x v="2"/>
  </r>
  <r>
    <n v="3509"/>
    <x v="0"/>
    <x v="36"/>
    <x v="1"/>
    <n v="1"/>
    <n v="0"/>
    <n v="1"/>
    <x v="0"/>
    <x v="0"/>
    <x v="0"/>
    <n v="110.25"/>
    <x v="1"/>
    <n v="44.3"/>
    <x v="0"/>
    <x v="1"/>
    <x v="1"/>
    <x v="0"/>
  </r>
  <r>
    <n v="57497"/>
    <x v="0"/>
    <x v="52"/>
    <x v="3"/>
    <n v="0"/>
    <n v="0"/>
    <n v="0"/>
    <x v="1"/>
    <x v="0"/>
    <x v="1"/>
    <n v="69.7"/>
    <x v="1"/>
    <n v="27.3"/>
    <x v="3"/>
    <x v="1"/>
    <x v="1"/>
    <x v="1"/>
  </r>
  <r>
    <n v="15220"/>
    <x v="1"/>
    <x v="37"/>
    <x v="1"/>
    <n v="1"/>
    <n v="0"/>
    <n v="1"/>
    <x v="0"/>
    <x v="0"/>
    <x v="0"/>
    <n v="87.03"/>
    <x v="1"/>
    <n v="55.2"/>
    <x v="0"/>
    <x v="0"/>
    <x v="1"/>
    <x v="0"/>
  </r>
  <r>
    <n v="4813"/>
    <x v="0"/>
    <x v="52"/>
    <x v="3"/>
    <n v="0"/>
    <n v="0"/>
    <n v="0"/>
    <x v="1"/>
    <x v="0"/>
    <x v="0"/>
    <n v="112.98"/>
    <x v="1"/>
    <n v="44.7"/>
    <x v="0"/>
    <x v="1"/>
    <x v="1"/>
    <x v="0"/>
  </r>
  <r>
    <n v="31166"/>
    <x v="1"/>
    <x v="67"/>
    <x v="1"/>
    <n v="0"/>
    <n v="0"/>
    <n v="0"/>
    <x v="0"/>
    <x v="2"/>
    <x v="1"/>
    <n v="82.47"/>
    <x v="1"/>
    <n v="33.1"/>
    <x v="0"/>
    <x v="2"/>
    <x v="1"/>
    <x v="0"/>
  </r>
  <r>
    <n v="9051"/>
    <x v="1"/>
    <x v="11"/>
    <x v="1"/>
    <n v="0"/>
    <n v="0"/>
    <n v="0"/>
    <x v="0"/>
    <x v="0"/>
    <x v="0"/>
    <n v="75.88"/>
    <x v="1"/>
    <n v="30"/>
    <x v="0"/>
    <x v="1"/>
    <x v="1"/>
    <x v="0"/>
  </r>
  <r>
    <n v="28669"/>
    <x v="1"/>
    <x v="42"/>
    <x v="3"/>
    <n v="0"/>
    <n v="0"/>
    <n v="0"/>
    <x v="0"/>
    <x v="0"/>
    <x v="0"/>
    <n v="84.63"/>
    <x v="1"/>
    <n v="40.1"/>
    <x v="0"/>
    <x v="3"/>
    <x v="1"/>
    <x v="0"/>
  </r>
  <r>
    <n v="59894"/>
    <x v="1"/>
    <x v="20"/>
    <x v="0"/>
    <n v="0"/>
    <n v="0"/>
    <n v="0"/>
    <x v="0"/>
    <x v="2"/>
    <x v="1"/>
    <n v="109.56"/>
    <x v="1"/>
    <n v="23.1"/>
    <x v="2"/>
    <x v="1"/>
    <x v="1"/>
    <x v="1"/>
  </r>
  <r>
    <n v="18684"/>
    <x v="1"/>
    <x v="28"/>
    <x v="0"/>
    <n v="0"/>
    <n v="0"/>
    <n v="0"/>
    <x v="0"/>
    <x v="1"/>
    <x v="1"/>
    <n v="89.45"/>
    <x v="1"/>
    <n v="30.3"/>
    <x v="0"/>
    <x v="0"/>
    <x v="1"/>
    <x v="0"/>
  </r>
  <r>
    <n v="35866"/>
    <x v="1"/>
    <x v="76"/>
    <x v="0"/>
    <n v="0"/>
    <n v="0"/>
    <n v="0"/>
    <x v="0"/>
    <x v="0"/>
    <x v="1"/>
    <n v="91.65"/>
    <x v="1"/>
    <n v="30.5"/>
    <x v="0"/>
    <x v="1"/>
    <x v="1"/>
    <x v="0"/>
  </r>
  <r>
    <n v="51907"/>
    <x v="1"/>
    <x v="11"/>
    <x v="1"/>
    <n v="0"/>
    <n v="0"/>
    <n v="0"/>
    <x v="0"/>
    <x v="1"/>
    <x v="0"/>
    <n v="121.14"/>
    <x v="1"/>
    <n v="22.8"/>
    <x v="2"/>
    <x v="1"/>
    <x v="1"/>
    <x v="1"/>
  </r>
  <r>
    <n v="7250"/>
    <x v="1"/>
    <x v="33"/>
    <x v="1"/>
    <n v="0"/>
    <n v="0"/>
    <n v="0"/>
    <x v="1"/>
    <x v="0"/>
    <x v="1"/>
    <n v="87.77"/>
    <x v="1"/>
    <n v="42"/>
    <x v="0"/>
    <x v="3"/>
    <x v="1"/>
    <x v="0"/>
  </r>
  <r>
    <n v="16147"/>
    <x v="1"/>
    <x v="85"/>
    <x v="3"/>
    <n v="0"/>
    <n v="0"/>
    <n v="0"/>
    <x v="1"/>
    <x v="0"/>
    <x v="1"/>
    <n v="106.56"/>
    <x v="1"/>
    <n v="29.9"/>
    <x v="3"/>
    <x v="1"/>
    <x v="1"/>
    <x v="1"/>
  </r>
  <r>
    <n v="18306"/>
    <x v="1"/>
    <x v="59"/>
    <x v="3"/>
    <n v="0"/>
    <n v="0"/>
    <n v="0"/>
    <x v="1"/>
    <x v="0"/>
    <x v="1"/>
    <n v="93.88"/>
    <x v="1"/>
    <n v="24"/>
    <x v="2"/>
    <x v="0"/>
    <x v="1"/>
    <x v="2"/>
  </r>
  <r>
    <n v="69143"/>
    <x v="1"/>
    <x v="30"/>
    <x v="1"/>
    <n v="0"/>
    <n v="0"/>
    <n v="0"/>
    <x v="1"/>
    <x v="0"/>
    <x v="1"/>
    <n v="153.76"/>
    <x v="2"/>
    <n v="36.700000000000003"/>
    <x v="0"/>
    <x v="3"/>
    <x v="1"/>
    <x v="0"/>
  </r>
  <r>
    <n v="61769"/>
    <x v="0"/>
    <x v="59"/>
    <x v="3"/>
    <n v="0"/>
    <n v="0"/>
    <n v="0"/>
    <x v="1"/>
    <x v="0"/>
    <x v="0"/>
    <n v="88.65"/>
    <x v="1"/>
    <n v="22.2"/>
    <x v="2"/>
    <x v="1"/>
    <x v="1"/>
    <x v="2"/>
  </r>
  <r>
    <n v="26134"/>
    <x v="1"/>
    <x v="80"/>
    <x v="3"/>
    <n v="0"/>
    <n v="0"/>
    <n v="0"/>
    <x v="0"/>
    <x v="0"/>
    <x v="0"/>
    <n v="111.22"/>
    <x v="1"/>
    <n v="25.5"/>
    <x v="3"/>
    <x v="3"/>
    <x v="1"/>
    <x v="1"/>
  </r>
  <r>
    <n v="67603"/>
    <x v="0"/>
    <x v="31"/>
    <x v="0"/>
    <n v="0"/>
    <n v="0"/>
    <n v="0"/>
    <x v="0"/>
    <x v="1"/>
    <x v="0"/>
    <n v="223.68"/>
    <x v="0"/>
    <n v="34.299999999999997"/>
    <x v="0"/>
    <x v="0"/>
    <x v="1"/>
    <x v="0"/>
  </r>
  <r>
    <n v="66772"/>
    <x v="1"/>
    <x v="83"/>
    <x v="2"/>
    <n v="0"/>
    <n v="0"/>
    <n v="0"/>
    <x v="1"/>
    <x v="3"/>
    <x v="1"/>
    <n v="55.86"/>
    <x v="1"/>
    <n v="16"/>
    <x v="4"/>
    <x v="3"/>
    <x v="1"/>
    <x v="2"/>
  </r>
  <r>
    <n v="41861"/>
    <x v="1"/>
    <x v="53"/>
    <x v="3"/>
    <n v="0"/>
    <n v="0"/>
    <n v="0"/>
    <x v="1"/>
    <x v="0"/>
    <x v="1"/>
    <n v="63.73"/>
    <x v="1"/>
    <n v="25.6"/>
    <x v="3"/>
    <x v="2"/>
    <x v="1"/>
    <x v="1"/>
  </r>
  <r>
    <n v="954"/>
    <x v="0"/>
    <x v="63"/>
    <x v="3"/>
    <n v="0"/>
    <n v="0"/>
    <n v="0"/>
    <x v="1"/>
    <x v="0"/>
    <x v="1"/>
    <n v="103.94"/>
    <x v="1"/>
    <n v="23.3"/>
    <x v="2"/>
    <x v="1"/>
    <x v="1"/>
    <x v="2"/>
  </r>
  <r>
    <n v="37888"/>
    <x v="0"/>
    <x v="69"/>
    <x v="1"/>
    <n v="0"/>
    <n v="0"/>
    <n v="0"/>
    <x v="0"/>
    <x v="0"/>
    <x v="1"/>
    <n v="92.49"/>
    <x v="1"/>
    <n v="41.6"/>
    <x v="0"/>
    <x v="3"/>
    <x v="1"/>
    <x v="0"/>
  </r>
  <r>
    <n v="34326"/>
    <x v="0"/>
    <x v="17"/>
    <x v="1"/>
    <n v="0"/>
    <n v="0"/>
    <n v="0"/>
    <x v="0"/>
    <x v="0"/>
    <x v="0"/>
    <n v="229.2"/>
    <x v="0"/>
    <n v="35.6"/>
    <x v="0"/>
    <x v="0"/>
    <x v="1"/>
    <x v="0"/>
  </r>
  <r>
    <n v="42329"/>
    <x v="1"/>
    <x v="27"/>
    <x v="0"/>
    <n v="0"/>
    <n v="0"/>
    <n v="0"/>
    <x v="0"/>
    <x v="0"/>
    <x v="1"/>
    <n v="75.06"/>
    <x v="1"/>
    <n v="22"/>
    <x v="2"/>
    <x v="3"/>
    <x v="1"/>
    <x v="0"/>
  </r>
  <r>
    <n v="23565"/>
    <x v="0"/>
    <x v="66"/>
    <x v="3"/>
    <n v="0"/>
    <n v="0"/>
    <n v="0"/>
    <x v="0"/>
    <x v="0"/>
    <x v="0"/>
    <n v="85.57"/>
    <x v="1"/>
    <n v="26.8"/>
    <x v="3"/>
    <x v="3"/>
    <x v="1"/>
    <x v="1"/>
  </r>
  <r>
    <n v="27323"/>
    <x v="1"/>
    <x v="0"/>
    <x v="0"/>
    <n v="0"/>
    <n v="0"/>
    <n v="0"/>
    <x v="0"/>
    <x v="1"/>
    <x v="0"/>
    <n v="68.61"/>
    <x v="1"/>
    <n v="31.9"/>
    <x v="0"/>
    <x v="1"/>
    <x v="1"/>
    <x v="0"/>
  </r>
  <r>
    <n v="57854"/>
    <x v="0"/>
    <x v="92"/>
    <x v="2"/>
    <n v="0"/>
    <n v="0"/>
    <n v="0"/>
    <x v="1"/>
    <x v="3"/>
    <x v="0"/>
    <n v="56.3"/>
    <x v="1"/>
    <n v="19.7"/>
    <x v="2"/>
    <x v="3"/>
    <x v="1"/>
    <x v="2"/>
  </r>
  <r>
    <n v="18414"/>
    <x v="1"/>
    <x v="53"/>
    <x v="3"/>
    <n v="0"/>
    <n v="0"/>
    <n v="0"/>
    <x v="1"/>
    <x v="0"/>
    <x v="1"/>
    <n v="193.22"/>
    <x v="2"/>
    <s v="N/A"/>
    <x v="1"/>
    <x v="2"/>
    <x v="1"/>
    <x v="0"/>
  </r>
  <r>
    <n v="72836"/>
    <x v="1"/>
    <x v="8"/>
    <x v="0"/>
    <n v="0"/>
    <n v="0"/>
    <n v="0"/>
    <x v="0"/>
    <x v="0"/>
    <x v="0"/>
    <n v="65.98"/>
    <x v="1"/>
    <n v="31.1"/>
    <x v="0"/>
    <x v="3"/>
    <x v="1"/>
    <x v="0"/>
  </r>
  <r>
    <n v="17708"/>
    <x v="0"/>
    <x v="76"/>
    <x v="0"/>
    <n v="0"/>
    <n v="0"/>
    <n v="0"/>
    <x v="0"/>
    <x v="2"/>
    <x v="1"/>
    <n v="204.57"/>
    <x v="0"/>
    <n v="34.4"/>
    <x v="0"/>
    <x v="3"/>
    <x v="1"/>
    <x v="0"/>
  </r>
  <r>
    <n v="66321"/>
    <x v="0"/>
    <x v="36"/>
    <x v="1"/>
    <n v="0"/>
    <n v="0"/>
    <n v="0"/>
    <x v="0"/>
    <x v="2"/>
    <x v="0"/>
    <n v="64.989999999999995"/>
    <x v="1"/>
    <n v="33.200000000000003"/>
    <x v="0"/>
    <x v="1"/>
    <x v="1"/>
    <x v="0"/>
  </r>
  <r>
    <n v="53817"/>
    <x v="1"/>
    <x v="16"/>
    <x v="0"/>
    <n v="1"/>
    <n v="0"/>
    <n v="1"/>
    <x v="0"/>
    <x v="1"/>
    <x v="1"/>
    <n v="66.12"/>
    <x v="1"/>
    <s v="N/A"/>
    <x v="1"/>
    <x v="1"/>
    <x v="1"/>
    <x v="0"/>
  </r>
  <r>
    <n v="66678"/>
    <x v="1"/>
    <x v="58"/>
    <x v="3"/>
    <n v="0"/>
    <n v="0"/>
    <n v="0"/>
    <x v="1"/>
    <x v="0"/>
    <x v="0"/>
    <n v="73.400000000000006"/>
    <x v="1"/>
    <n v="21.6"/>
    <x v="2"/>
    <x v="1"/>
    <x v="1"/>
    <x v="2"/>
  </r>
  <r>
    <n v="56734"/>
    <x v="0"/>
    <x v="64"/>
    <x v="3"/>
    <n v="0"/>
    <n v="0"/>
    <n v="0"/>
    <x v="0"/>
    <x v="2"/>
    <x v="0"/>
    <n v="82.83"/>
    <x v="1"/>
    <n v="25.4"/>
    <x v="3"/>
    <x v="3"/>
    <x v="1"/>
    <x v="1"/>
  </r>
  <r>
    <n v="32240"/>
    <x v="1"/>
    <x v="52"/>
    <x v="3"/>
    <n v="0"/>
    <n v="0"/>
    <n v="0"/>
    <x v="1"/>
    <x v="0"/>
    <x v="0"/>
    <n v="93.55"/>
    <x v="1"/>
    <n v="41.6"/>
    <x v="0"/>
    <x v="1"/>
    <x v="1"/>
    <x v="0"/>
  </r>
  <r>
    <n v="28127"/>
    <x v="1"/>
    <x v="50"/>
    <x v="1"/>
    <n v="0"/>
    <n v="0"/>
    <n v="0"/>
    <x v="0"/>
    <x v="0"/>
    <x v="1"/>
    <n v="90.4"/>
    <x v="1"/>
    <n v="33.1"/>
    <x v="0"/>
    <x v="0"/>
    <x v="1"/>
    <x v="0"/>
  </r>
  <r>
    <n v="20347"/>
    <x v="1"/>
    <x v="63"/>
    <x v="3"/>
    <n v="0"/>
    <n v="0"/>
    <n v="0"/>
    <x v="1"/>
    <x v="0"/>
    <x v="1"/>
    <n v="98.1"/>
    <x v="1"/>
    <n v="21.8"/>
    <x v="2"/>
    <x v="1"/>
    <x v="1"/>
    <x v="2"/>
  </r>
  <r>
    <n v="40824"/>
    <x v="0"/>
    <x v="36"/>
    <x v="1"/>
    <n v="0"/>
    <n v="0"/>
    <n v="0"/>
    <x v="0"/>
    <x v="0"/>
    <x v="1"/>
    <n v="142.02000000000001"/>
    <x v="2"/>
    <n v="30"/>
    <x v="0"/>
    <x v="3"/>
    <x v="1"/>
    <x v="0"/>
  </r>
  <r>
    <n v="38678"/>
    <x v="1"/>
    <x v="32"/>
    <x v="0"/>
    <n v="0"/>
    <n v="0"/>
    <n v="0"/>
    <x v="0"/>
    <x v="1"/>
    <x v="1"/>
    <n v="251.46"/>
    <x v="0"/>
    <n v="35.200000000000003"/>
    <x v="0"/>
    <x v="2"/>
    <x v="1"/>
    <x v="0"/>
  </r>
  <r>
    <n v="29380"/>
    <x v="1"/>
    <x v="21"/>
    <x v="1"/>
    <n v="1"/>
    <n v="0"/>
    <n v="1"/>
    <x v="0"/>
    <x v="0"/>
    <x v="1"/>
    <n v="89.96"/>
    <x v="1"/>
    <n v="35.6"/>
    <x v="0"/>
    <x v="1"/>
    <x v="1"/>
    <x v="0"/>
  </r>
  <r>
    <n v="809"/>
    <x v="0"/>
    <x v="55"/>
    <x v="2"/>
    <n v="0"/>
    <n v="0"/>
    <n v="0"/>
    <x v="1"/>
    <x v="3"/>
    <x v="0"/>
    <n v="71.73"/>
    <x v="1"/>
    <s v="N/A"/>
    <x v="1"/>
    <x v="3"/>
    <x v="1"/>
    <x v="0"/>
  </r>
  <r>
    <n v="65453"/>
    <x v="1"/>
    <x v="29"/>
    <x v="0"/>
    <n v="1"/>
    <n v="0"/>
    <n v="1"/>
    <x v="0"/>
    <x v="2"/>
    <x v="0"/>
    <n v="82.44"/>
    <x v="1"/>
    <n v="27.8"/>
    <x v="3"/>
    <x v="2"/>
    <x v="1"/>
    <x v="0"/>
  </r>
  <r>
    <n v="9415"/>
    <x v="1"/>
    <x v="7"/>
    <x v="0"/>
    <n v="0"/>
    <n v="0"/>
    <n v="0"/>
    <x v="0"/>
    <x v="1"/>
    <x v="0"/>
    <n v="80.849999999999994"/>
    <x v="1"/>
    <n v="29.3"/>
    <x v="3"/>
    <x v="0"/>
    <x v="1"/>
    <x v="0"/>
  </r>
  <r>
    <n v="30989"/>
    <x v="1"/>
    <x v="19"/>
    <x v="0"/>
    <n v="0"/>
    <n v="0"/>
    <n v="0"/>
    <x v="0"/>
    <x v="1"/>
    <x v="1"/>
    <n v="220.52"/>
    <x v="0"/>
    <n v="37.200000000000003"/>
    <x v="0"/>
    <x v="2"/>
    <x v="1"/>
    <x v="0"/>
  </r>
  <r>
    <n v="65258"/>
    <x v="0"/>
    <x v="37"/>
    <x v="1"/>
    <n v="0"/>
    <n v="0"/>
    <n v="0"/>
    <x v="0"/>
    <x v="0"/>
    <x v="0"/>
    <n v="86.73"/>
    <x v="1"/>
    <n v="26.1"/>
    <x v="3"/>
    <x v="3"/>
    <x v="1"/>
    <x v="1"/>
  </r>
  <r>
    <n v="67052"/>
    <x v="1"/>
    <x v="67"/>
    <x v="1"/>
    <n v="0"/>
    <n v="0"/>
    <n v="0"/>
    <x v="0"/>
    <x v="0"/>
    <x v="0"/>
    <n v="76.930000000000007"/>
    <x v="1"/>
    <n v="21.6"/>
    <x v="2"/>
    <x v="1"/>
    <x v="1"/>
    <x v="2"/>
  </r>
  <r>
    <n v="62756"/>
    <x v="1"/>
    <x v="7"/>
    <x v="0"/>
    <n v="0"/>
    <n v="0"/>
    <n v="0"/>
    <x v="0"/>
    <x v="1"/>
    <x v="0"/>
    <n v="113.1"/>
    <x v="1"/>
    <n v="22.7"/>
    <x v="2"/>
    <x v="1"/>
    <x v="1"/>
    <x v="0"/>
  </r>
  <r>
    <n v="69224"/>
    <x v="0"/>
    <x v="85"/>
    <x v="3"/>
    <n v="0"/>
    <n v="0"/>
    <n v="0"/>
    <x v="1"/>
    <x v="0"/>
    <x v="1"/>
    <n v="96.84"/>
    <x v="1"/>
    <n v="30.2"/>
    <x v="0"/>
    <x v="0"/>
    <x v="1"/>
    <x v="0"/>
  </r>
  <r>
    <n v="13323"/>
    <x v="0"/>
    <x v="44"/>
    <x v="2"/>
    <n v="0"/>
    <n v="0"/>
    <n v="0"/>
    <x v="1"/>
    <x v="3"/>
    <x v="0"/>
    <n v="100.91"/>
    <x v="1"/>
    <n v="18"/>
    <x v="4"/>
    <x v="3"/>
    <x v="1"/>
    <x v="2"/>
  </r>
  <r>
    <n v="59940"/>
    <x v="0"/>
    <x v="79"/>
    <x v="2"/>
    <n v="0"/>
    <n v="0"/>
    <n v="0"/>
    <x v="1"/>
    <x v="3"/>
    <x v="0"/>
    <n v="116.5"/>
    <x v="1"/>
    <n v="27.8"/>
    <x v="3"/>
    <x v="3"/>
    <x v="1"/>
    <x v="1"/>
  </r>
  <r>
    <n v="49042"/>
    <x v="1"/>
    <x v="8"/>
    <x v="0"/>
    <n v="1"/>
    <n v="0"/>
    <n v="1"/>
    <x v="1"/>
    <x v="0"/>
    <x v="1"/>
    <n v="57.26"/>
    <x v="1"/>
    <n v="23.5"/>
    <x v="2"/>
    <x v="1"/>
    <x v="1"/>
    <x v="0"/>
  </r>
  <r>
    <n v="66362"/>
    <x v="1"/>
    <x v="1"/>
    <x v="0"/>
    <n v="0"/>
    <n v="0"/>
    <n v="0"/>
    <x v="0"/>
    <x v="0"/>
    <x v="0"/>
    <n v="129.31"/>
    <x v="1"/>
    <n v="41.2"/>
    <x v="0"/>
    <x v="3"/>
    <x v="1"/>
    <x v="0"/>
  </r>
  <r>
    <n v="46093"/>
    <x v="1"/>
    <x v="80"/>
    <x v="3"/>
    <n v="0"/>
    <n v="0"/>
    <n v="0"/>
    <x v="0"/>
    <x v="0"/>
    <x v="1"/>
    <n v="56.47"/>
    <x v="1"/>
    <n v="22.7"/>
    <x v="2"/>
    <x v="1"/>
    <x v="1"/>
    <x v="2"/>
  </r>
  <r>
    <n v="10370"/>
    <x v="0"/>
    <x v="17"/>
    <x v="1"/>
    <n v="0"/>
    <n v="0"/>
    <n v="0"/>
    <x v="0"/>
    <x v="2"/>
    <x v="0"/>
    <n v="86.06"/>
    <x v="1"/>
    <n v="29.2"/>
    <x v="3"/>
    <x v="0"/>
    <x v="1"/>
    <x v="1"/>
  </r>
  <r>
    <n v="156"/>
    <x v="1"/>
    <x v="64"/>
    <x v="3"/>
    <n v="0"/>
    <n v="0"/>
    <n v="0"/>
    <x v="0"/>
    <x v="0"/>
    <x v="1"/>
    <n v="86.97"/>
    <x v="1"/>
    <n v="42.2"/>
    <x v="0"/>
    <x v="1"/>
    <x v="1"/>
    <x v="0"/>
  </r>
  <r>
    <n v="11105"/>
    <x v="0"/>
    <x v="2"/>
    <x v="0"/>
    <n v="0"/>
    <n v="0"/>
    <n v="0"/>
    <x v="0"/>
    <x v="0"/>
    <x v="0"/>
    <n v="78.78"/>
    <x v="1"/>
    <n v="24"/>
    <x v="2"/>
    <x v="0"/>
    <x v="1"/>
    <x v="0"/>
  </r>
  <r>
    <n v="22363"/>
    <x v="1"/>
    <x v="36"/>
    <x v="1"/>
    <n v="0"/>
    <n v="0"/>
    <n v="0"/>
    <x v="0"/>
    <x v="0"/>
    <x v="1"/>
    <n v="195.04"/>
    <x v="2"/>
    <n v="45.5"/>
    <x v="0"/>
    <x v="1"/>
    <x v="1"/>
    <x v="0"/>
  </r>
  <r>
    <n v="46072"/>
    <x v="0"/>
    <x v="77"/>
    <x v="2"/>
    <n v="0"/>
    <n v="0"/>
    <n v="0"/>
    <x v="1"/>
    <x v="3"/>
    <x v="1"/>
    <n v="103.25"/>
    <x v="1"/>
    <n v="19.399999999999999"/>
    <x v="2"/>
    <x v="3"/>
    <x v="1"/>
    <x v="2"/>
  </r>
  <r>
    <n v="65667"/>
    <x v="1"/>
    <x v="22"/>
    <x v="1"/>
    <n v="0"/>
    <n v="0"/>
    <n v="0"/>
    <x v="0"/>
    <x v="0"/>
    <x v="1"/>
    <n v="134.59"/>
    <x v="1"/>
    <n v="28.2"/>
    <x v="3"/>
    <x v="2"/>
    <x v="1"/>
    <x v="1"/>
  </r>
  <r>
    <n v="47848"/>
    <x v="0"/>
    <x v="93"/>
    <x v="2"/>
    <n v="0"/>
    <n v="0"/>
    <n v="0"/>
    <x v="1"/>
    <x v="3"/>
    <x v="1"/>
    <n v="93.74"/>
    <x v="1"/>
    <n v="20.100000000000001"/>
    <x v="2"/>
    <x v="3"/>
    <x v="1"/>
    <x v="2"/>
  </r>
  <r>
    <n v="71440"/>
    <x v="1"/>
    <x v="72"/>
    <x v="3"/>
    <n v="0"/>
    <n v="0"/>
    <n v="0"/>
    <x v="0"/>
    <x v="0"/>
    <x v="0"/>
    <n v="90.66"/>
    <x v="1"/>
    <n v="27.2"/>
    <x v="3"/>
    <x v="3"/>
    <x v="1"/>
    <x v="1"/>
  </r>
  <r>
    <n v="35231"/>
    <x v="0"/>
    <x v="76"/>
    <x v="0"/>
    <n v="0"/>
    <n v="0"/>
    <n v="0"/>
    <x v="0"/>
    <x v="2"/>
    <x v="0"/>
    <n v="91.68"/>
    <x v="1"/>
    <n v="26.5"/>
    <x v="3"/>
    <x v="3"/>
    <x v="1"/>
    <x v="0"/>
  </r>
  <r>
    <n v="59734"/>
    <x v="0"/>
    <x v="90"/>
    <x v="2"/>
    <n v="0"/>
    <n v="0"/>
    <n v="0"/>
    <x v="1"/>
    <x v="3"/>
    <x v="0"/>
    <n v="75.790000000000006"/>
    <x v="1"/>
    <n v="17.600000000000001"/>
    <x v="4"/>
    <x v="3"/>
    <x v="1"/>
    <x v="2"/>
  </r>
  <r>
    <n v="1893"/>
    <x v="1"/>
    <x v="38"/>
    <x v="1"/>
    <n v="0"/>
    <n v="0"/>
    <n v="0"/>
    <x v="0"/>
    <x v="0"/>
    <x v="0"/>
    <n v="91.68"/>
    <x v="1"/>
    <n v="42.8"/>
    <x v="0"/>
    <x v="0"/>
    <x v="1"/>
    <x v="0"/>
  </r>
  <r>
    <n v="32733"/>
    <x v="1"/>
    <x v="80"/>
    <x v="3"/>
    <n v="0"/>
    <n v="0"/>
    <n v="0"/>
    <x v="0"/>
    <x v="0"/>
    <x v="1"/>
    <n v="106.68"/>
    <x v="1"/>
    <n v="29.3"/>
    <x v="3"/>
    <x v="1"/>
    <x v="1"/>
    <x v="1"/>
  </r>
  <r>
    <n v="34728"/>
    <x v="1"/>
    <x v="0"/>
    <x v="0"/>
    <n v="0"/>
    <n v="0"/>
    <n v="0"/>
    <x v="0"/>
    <x v="0"/>
    <x v="1"/>
    <n v="82.31"/>
    <x v="1"/>
    <n v="21.3"/>
    <x v="2"/>
    <x v="1"/>
    <x v="1"/>
    <x v="0"/>
  </r>
  <r>
    <n v="30352"/>
    <x v="0"/>
    <x v="15"/>
    <x v="0"/>
    <n v="0"/>
    <n v="0"/>
    <n v="0"/>
    <x v="0"/>
    <x v="0"/>
    <x v="1"/>
    <n v="90.06"/>
    <x v="1"/>
    <n v="29.8"/>
    <x v="3"/>
    <x v="3"/>
    <x v="1"/>
    <x v="1"/>
  </r>
  <r>
    <n v="61338"/>
    <x v="1"/>
    <x v="47"/>
    <x v="1"/>
    <n v="0"/>
    <n v="0"/>
    <n v="0"/>
    <x v="0"/>
    <x v="0"/>
    <x v="1"/>
    <n v="65.47"/>
    <x v="1"/>
    <n v="24.1"/>
    <x v="2"/>
    <x v="2"/>
    <x v="1"/>
    <x v="1"/>
  </r>
  <r>
    <n v="59275"/>
    <x v="0"/>
    <x v="81"/>
    <x v="2"/>
    <n v="0"/>
    <n v="0"/>
    <n v="0"/>
    <x v="1"/>
    <x v="3"/>
    <x v="1"/>
    <n v="58.03"/>
    <x v="1"/>
    <n v="35.200000000000003"/>
    <x v="0"/>
    <x v="3"/>
    <x v="1"/>
    <x v="0"/>
  </r>
  <r>
    <n v="45497"/>
    <x v="1"/>
    <x v="39"/>
    <x v="1"/>
    <n v="0"/>
    <n v="0"/>
    <n v="0"/>
    <x v="1"/>
    <x v="0"/>
    <x v="1"/>
    <n v="83.09"/>
    <x v="1"/>
    <n v="18.8"/>
    <x v="2"/>
    <x v="1"/>
    <x v="1"/>
    <x v="1"/>
  </r>
  <r>
    <n v="19996"/>
    <x v="1"/>
    <x v="74"/>
    <x v="2"/>
    <n v="0"/>
    <n v="0"/>
    <n v="0"/>
    <x v="1"/>
    <x v="3"/>
    <x v="0"/>
    <n v="88.6"/>
    <x v="1"/>
    <n v="17.399999999999999"/>
    <x v="4"/>
    <x v="3"/>
    <x v="1"/>
    <x v="2"/>
  </r>
  <r>
    <n v="50371"/>
    <x v="0"/>
    <x v="29"/>
    <x v="0"/>
    <n v="0"/>
    <n v="0"/>
    <n v="0"/>
    <x v="0"/>
    <x v="0"/>
    <x v="0"/>
    <n v="63.18"/>
    <x v="1"/>
    <n v="31.5"/>
    <x v="0"/>
    <x v="3"/>
    <x v="1"/>
    <x v="0"/>
  </r>
  <r>
    <n v="32687"/>
    <x v="0"/>
    <x v="46"/>
    <x v="1"/>
    <n v="0"/>
    <n v="0"/>
    <n v="0"/>
    <x v="0"/>
    <x v="0"/>
    <x v="1"/>
    <n v="78.42"/>
    <x v="1"/>
    <n v="29.9"/>
    <x v="3"/>
    <x v="1"/>
    <x v="1"/>
    <x v="1"/>
  </r>
  <r>
    <n v="35295"/>
    <x v="0"/>
    <x v="7"/>
    <x v="0"/>
    <n v="0"/>
    <n v="0"/>
    <n v="0"/>
    <x v="0"/>
    <x v="0"/>
    <x v="0"/>
    <n v="65.08"/>
    <x v="1"/>
    <n v="27.3"/>
    <x v="3"/>
    <x v="0"/>
    <x v="1"/>
    <x v="0"/>
  </r>
  <r>
    <n v="15746"/>
    <x v="1"/>
    <x v="30"/>
    <x v="1"/>
    <n v="0"/>
    <n v="0"/>
    <n v="0"/>
    <x v="0"/>
    <x v="2"/>
    <x v="0"/>
    <n v="79.47"/>
    <x v="1"/>
    <n v="28.1"/>
    <x v="3"/>
    <x v="1"/>
    <x v="1"/>
    <x v="1"/>
  </r>
  <r>
    <n v="31517"/>
    <x v="1"/>
    <x v="80"/>
    <x v="3"/>
    <n v="0"/>
    <n v="0"/>
    <n v="0"/>
    <x v="0"/>
    <x v="0"/>
    <x v="1"/>
    <n v="95.52"/>
    <x v="1"/>
    <n v="28.9"/>
    <x v="3"/>
    <x v="1"/>
    <x v="1"/>
    <x v="1"/>
  </r>
  <r>
    <n v="43268"/>
    <x v="1"/>
    <x v="17"/>
    <x v="1"/>
    <n v="1"/>
    <n v="0"/>
    <n v="1"/>
    <x v="1"/>
    <x v="0"/>
    <x v="0"/>
    <n v="73"/>
    <x v="1"/>
    <n v="25.2"/>
    <x v="3"/>
    <x v="2"/>
    <x v="1"/>
    <x v="0"/>
  </r>
  <r>
    <n v="54540"/>
    <x v="0"/>
    <x v="41"/>
    <x v="1"/>
    <n v="0"/>
    <n v="0"/>
    <n v="0"/>
    <x v="0"/>
    <x v="0"/>
    <x v="1"/>
    <n v="138.07"/>
    <x v="1"/>
    <n v="24.3"/>
    <x v="2"/>
    <x v="1"/>
    <x v="1"/>
    <x v="1"/>
  </r>
  <r>
    <n v="20973"/>
    <x v="0"/>
    <x v="30"/>
    <x v="1"/>
    <n v="0"/>
    <n v="0"/>
    <n v="0"/>
    <x v="0"/>
    <x v="2"/>
    <x v="1"/>
    <n v="86.99"/>
    <x v="1"/>
    <n v="37.9"/>
    <x v="0"/>
    <x v="1"/>
    <x v="1"/>
    <x v="0"/>
  </r>
  <r>
    <n v="56245"/>
    <x v="1"/>
    <x v="62"/>
    <x v="3"/>
    <n v="0"/>
    <n v="0"/>
    <n v="0"/>
    <x v="1"/>
    <x v="0"/>
    <x v="0"/>
    <n v="112.07"/>
    <x v="1"/>
    <n v="28.2"/>
    <x v="3"/>
    <x v="1"/>
    <x v="1"/>
    <x v="1"/>
  </r>
  <r>
    <n v="9225"/>
    <x v="0"/>
    <x v="56"/>
    <x v="2"/>
    <n v="0"/>
    <n v="0"/>
    <n v="0"/>
    <x v="1"/>
    <x v="3"/>
    <x v="1"/>
    <n v="105.76"/>
    <x v="1"/>
    <n v="18.399999999999999"/>
    <x v="4"/>
    <x v="3"/>
    <x v="1"/>
    <x v="2"/>
  </r>
  <r>
    <n v="45955"/>
    <x v="1"/>
    <x v="30"/>
    <x v="1"/>
    <n v="0"/>
    <n v="0"/>
    <n v="0"/>
    <x v="0"/>
    <x v="0"/>
    <x v="0"/>
    <n v="55.67"/>
    <x v="1"/>
    <n v="23.1"/>
    <x v="2"/>
    <x v="2"/>
    <x v="1"/>
    <x v="1"/>
  </r>
  <r>
    <n v="3532"/>
    <x v="1"/>
    <x v="16"/>
    <x v="0"/>
    <n v="0"/>
    <n v="0"/>
    <n v="0"/>
    <x v="0"/>
    <x v="0"/>
    <x v="0"/>
    <n v="90.55"/>
    <x v="1"/>
    <n v="39.4"/>
    <x v="0"/>
    <x v="0"/>
    <x v="1"/>
    <x v="0"/>
  </r>
  <r>
    <n v="41291"/>
    <x v="1"/>
    <x v="41"/>
    <x v="1"/>
    <n v="0"/>
    <n v="0"/>
    <n v="0"/>
    <x v="0"/>
    <x v="0"/>
    <x v="1"/>
    <n v="218.65"/>
    <x v="0"/>
    <n v="29.5"/>
    <x v="3"/>
    <x v="1"/>
    <x v="1"/>
    <x v="0"/>
  </r>
  <r>
    <n v="53943"/>
    <x v="1"/>
    <x v="44"/>
    <x v="2"/>
    <n v="0"/>
    <n v="0"/>
    <n v="0"/>
    <x v="1"/>
    <x v="3"/>
    <x v="1"/>
    <n v="111.21"/>
    <x v="1"/>
    <n v="18.3"/>
    <x v="4"/>
    <x v="3"/>
    <x v="1"/>
    <x v="1"/>
  </r>
  <r>
    <n v="52550"/>
    <x v="1"/>
    <x v="4"/>
    <x v="0"/>
    <n v="0"/>
    <n v="0"/>
    <n v="0"/>
    <x v="0"/>
    <x v="2"/>
    <x v="0"/>
    <n v="83.56"/>
    <x v="1"/>
    <n v="28.7"/>
    <x v="3"/>
    <x v="2"/>
    <x v="1"/>
    <x v="0"/>
  </r>
  <r>
    <n v="47414"/>
    <x v="1"/>
    <x v="16"/>
    <x v="0"/>
    <n v="1"/>
    <n v="0"/>
    <n v="1"/>
    <x v="0"/>
    <x v="0"/>
    <x v="0"/>
    <n v="116.76"/>
    <x v="1"/>
    <n v="32.9"/>
    <x v="0"/>
    <x v="0"/>
    <x v="1"/>
    <x v="0"/>
  </r>
  <r>
    <n v="38804"/>
    <x v="0"/>
    <x v="6"/>
    <x v="0"/>
    <n v="0"/>
    <n v="0"/>
    <n v="0"/>
    <x v="0"/>
    <x v="0"/>
    <x v="1"/>
    <n v="83.5"/>
    <x v="1"/>
    <n v="26.7"/>
    <x v="3"/>
    <x v="3"/>
    <x v="1"/>
    <x v="0"/>
  </r>
  <r>
    <n v="72861"/>
    <x v="1"/>
    <x v="17"/>
    <x v="1"/>
    <n v="0"/>
    <n v="0"/>
    <n v="0"/>
    <x v="0"/>
    <x v="0"/>
    <x v="0"/>
    <n v="69.3"/>
    <x v="1"/>
    <n v="20.100000000000001"/>
    <x v="2"/>
    <x v="1"/>
    <x v="1"/>
    <x v="1"/>
  </r>
  <r>
    <n v="53276"/>
    <x v="1"/>
    <x v="3"/>
    <x v="1"/>
    <n v="0"/>
    <n v="0"/>
    <n v="0"/>
    <x v="0"/>
    <x v="0"/>
    <x v="0"/>
    <n v="67.55"/>
    <x v="1"/>
    <n v="17.600000000000001"/>
    <x v="4"/>
    <x v="0"/>
    <x v="1"/>
    <x v="1"/>
  </r>
  <r>
    <n v="30944"/>
    <x v="1"/>
    <x v="42"/>
    <x v="3"/>
    <n v="0"/>
    <n v="0"/>
    <n v="0"/>
    <x v="0"/>
    <x v="0"/>
    <x v="1"/>
    <n v="80.28"/>
    <x v="1"/>
    <n v="43.7"/>
    <x v="0"/>
    <x v="1"/>
    <x v="1"/>
    <x v="0"/>
  </r>
  <r>
    <n v="33622"/>
    <x v="0"/>
    <x v="76"/>
    <x v="0"/>
    <n v="1"/>
    <n v="0"/>
    <n v="1"/>
    <x v="0"/>
    <x v="0"/>
    <x v="0"/>
    <n v="211.49"/>
    <x v="0"/>
    <n v="41.1"/>
    <x v="0"/>
    <x v="3"/>
    <x v="1"/>
    <x v="0"/>
  </r>
  <r>
    <n v="26191"/>
    <x v="1"/>
    <x v="9"/>
    <x v="0"/>
    <n v="0"/>
    <n v="0"/>
    <n v="0"/>
    <x v="1"/>
    <x v="0"/>
    <x v="0"/>
    <n v="67.959999999999994"/>
    <x v="1"/>
    <n v="26.8"/>
    <x v="3"/>
    <x v="3"/>
    <x v="1"/>
    <x v="0"/>
  </r>
  <r>
    <n v="69312"/>
    <x v="1"/>
    <x v="22"/>
    <x v="1"/>
    <n v="0"/>
    <n v="0"/>
    <n v="0"/>
    <x v="0"/>
    <x v="1"/>
    <x v="0"/>
    <n v="99.29"/>
    <x v="1"/>
    <n v="31.2"/>
    <x v="0"/>
    <x v="1"/>
    <x v="1"/>
    <x v="0"/>
  </r>
  <r>
    <n v="39661"/>
    <x v="0"/>
    <x v="63"/>
    <x v="3"/>
    <n v="0"/>
    <n v="0"/>
    <n v="0"/>
    <x v="0"/>
    <x v="0"/>
    <x v="1"/>
    <n v="140.52000000000001"/>
    <x v="2"/>
    <n v="27.4"/>
    <x v="3"/>
    <x v="1"/>
    <x v="1"/>
    <x v="0"/>
  </r>
  <r>
    <n v="20162"/>
    <x v="1"/>
    <x v="2"/>
    <x v="0"/>
    <n v="0"/>
    <n v="0"/>
    <n v="0"/>
    <x v="0"/>
    <x v="0"/>
    <x v="1"/>
    <n v="75.62"/>
    <x v="1"/>
    <n v="25.1"/>
    <x v="3"/>
    <x v="2"/>
    <x v="1"/>
    <x v="0"/>
  </r>
  <r>
    <n v="48989"/>
    <x v="1"/>
    <x v="66"/>
    <x v="3"/>
    <n v="0"/>
    <n v="0"/>
    <n v="0"/>
    <x v="1"/>
    <x v="2"/>
    <x v="1"/>
    <n v="120.06"/>
    <x v="1"/>
    <n v="33"/>
    <x v="0"/>
    <x v="1"/>
    <x v="1"/>
    <x v="0"/>
  </r>
  <r>
    <n v="30411"/>
    <x v="1"/>
    <x v="47"/>
    <x v="1"/>
    <n v="0"/>
    <n v="0"/>
    <n v="0"/>
    <x v="1"/>
    <x v="0"/>
    <x v="1"/>
    <n v="117.45"/>
    <x v="1"/>
    <n v="30.7"/>
    <x v="0"/>
    <x v="2"/>
    <x v="1"/>
    <x v="0"/>
  </r>
  <r>
    <n v="47735"/>
    <x v="1"/>
    <x v="8"/>
    <x v="0"/>
    <n v="0"/>
    <n v="0"/>
    <n v="0"/>
    <x v="0"/>
    <x v="0"/>
    <x v="1"/>
    <n v="224.71"/>
    <x v="0"/>
    <n v="42.9"/>
    <x v="0"/>
    <x v="1"/>
    <x v="1"/>
    <x v="0"/>
  </r>
  <r>
    <n v="51162"/>
    <x v="1"/>
    <x v="61"/>
    <x v="2"/>
    <n v="0"/>
    <n v="0"/>
    <n v="0"/>
    <x v="1"/>
    <x v="3"/>
    <x v="1"/>
    <n v="122.75"/>
    <x v="1"/>
    <n v="14.3"/>
    <x v="4"/>
    <x v="3"/>
    <x v="1"/>
    <x v="1"/>
  </r>
  <r>
    <n v="8598"/>
    <x v="1"/>
    <x v="48"/>
    <x v="3"/>
    <n v="0"/>
    <n v="0"/>
    <n v="0"/>
    <x v="0"/>
    <x v="2"/>
    <x v="0"/>
    <n v="82.39"/>
    <x v="1"/>
    <n v="33.200000000000003"/>
    <x v="0"/>
    <x v="1"/>
    <x v="1"/>
    <x v="0"/>
  </r>
  <r>
    <n v="57347"/>
    <x v="1"/>
    <x v="60"/>
    <x v="3"/>
    <n v="0"/>
    <n v="0"/>
    <n v="0"/>
    <x v="1"/>
    <x v="2"/>
    <x v="1"/>
    <n v="57.02"/>
    <x v="1"/>
    <n v="43"/>
    <x v="0"/>
    <x v="0"/>
    <x v="1"/>
    <x v="0"/>
  </r>
  <r>
    <n v="4683"/>
    <x v="0"/>
    <x v="53"/>
    <x v="3"/>
    <n v="0"/>
    <n v="0"/>
    <n v="0"/>
    <x v="1"/>
    <x v="0"/>
    <x v="0"/>
    <n v="115.98"/>
    <x v="1"/>
    <n v="22.3"/>
    <x v="2"/>
    <x v="1"/>
    <x v="1"/>
    <x v="1"/>
  </r>
  <r>
    <n v="55775"/>
    <x v="1"/>
    <x v="8"/>
    <x v="0"/>
    <n v="0"/>
    <n v="0"/>
    <n v="0"/>
    <x v="0"/>
    <x v="0"/>
    <x v="1"/>
    <n v="226.11"/>
    <x v="0"/>
    <n v="32.799999999999997"/>
    <x v="0"/>
    <x v="0"/>
    <x v="1"/>
    <x v="0"/>
  </r>
  <r>
    <n v="32645"/>
    <x v="1"/>
    <x v="50"/>
    <x v="1"/>
    <n v="0"/>
    <n v="0"/>
    <n v="0"/>
    <x v="0"/>
    <x v="0"/>
    <x v="1"/>
    <n v="97.59"/>
    <x v="1"/>
    <n v="30.5"/>
    <x v="0"/>
    <x v="2"/>
    <x v="1"/>
    <x v="0"/>
  </r>
  <r>
    <n v="46643"/>
    <x v="1"/>
    <x v="76"/>
    <x v="0"/>
    <n v="0"/>
    <n v="0"/>
    <n v="0"/>
    <x v="0"/>
    <x v="0"/>
    <x v="1"/>
    <n v="82.57"/>
    <x v="1"/>
    <n v="36"/>
    <x v="0"/>
    <x v="0"/>
    <x v="1"/>
    <x v="0"/>
  </r>
  <r>
    <n v="782"/>
    <x v="1"/>
    <x v="42"/>
    <x v="3"/>
    <n v="0"/>
    <n v="0"/>
    <n v="0"/>
    <x v="1"/>
    <x v="0"/>
    <x v="0"/>
    <n v="79.34"/>
    <x v="1"/>
    <n v="26.5"/>
    <x v="3"/>
    <x v="0"/>
    <x v="1"/>
    <x v="1"/>
  </r>
  <r>
    <n v="63565"/>
    <x v="1"/>
    <x v="77"/>
    <x v="2"/>
    <n v="0"/>
    <n v="0"/>
    <n v="0"/>
    <x v="1"/>
    <x v="3"/>
    <x v="1"/>
    <n v="125.68"/>
    <x v="1"/>
    <n v="20.100000000000001"/>
    <x v="2"/>
    <x v="3"/>
    <x v="1"/>
    <x v="1"/>
  </r>
  <r>
    <n v="13602"/>
    <x v="0"/>
    <x v="28"/>
    <x v="0"/>
    <n v="1"/>
    <n v="0"/>
    <n v="1"/>
    <x v="0"/>
    <x v="1"/>
    <x v="1"/>
    <n v="102.06"/>
    <x v="1"/>
    <s v="N/A"/>
    <x v="1"/>
    <x v="3"/>
    <x v="1"/>
    <x v="0"/>
  </r>
  <r>
    <n v="28326"/>
    <x v="1"/>
    <x v="4"/>
    <x v="0"/>
    <n v="0"/>
    <n v="0"/>
    <n v="0"/>
    <x v="0"/>
    <x v="0"/>
    <x v="0"/>
    <n v="65.59"/>
    <x v="1"/>
    <n v="28.1"/>
    <x v="3"/>
    <x v="1"/>
    <x v="1"/>
    <x v="0"/>
  </r>
  <r>
    <n v="26389"/>
    <x v="1"/>
    <x v="77"/>
    <x v="2"/>
    <n v="0"/>
    <n v="0"/>
    <n v="0"/>
    <x v="1"/>
    <x v="3"/>
    <x v="0"/>
    <n v="120.85"/>
    <x v="1"/>
    <n v="16.2"/>
    <x v="4"/>
    <x v="3"/>
    <x v="1"/>
    <x v="1"/>
  </r>
  <r>
    <n v="16906"/>
    <x v="0"/>
    <x v="34"/>
    <x v="1"/>
    <n v="0"/>
    <n v="0"/>
    <n v="0"/>
    <x v="0"/>
    <x v="2"/>
    <x v="0"/>
    <n v="101.65"/>
    <x v="1"/>
    <n v="30"/>
    <x v="0"/>
    <x v="1"/>
    <x v="1"/>
    <x v="0"/>
  </r>
  <r>
    <n v="35140"/>
    <x v="0"/>
    <x v="34"/>
    <x v="1"/>
    <n v="0"/>
    <n v="0"/>
    <n v="0"/>
    <x v="0"/>
    <x v="2"/>
    <x v="0"/>
    <n v="210.94"/>
    <x v="0"/>
    <n v="31.3"/>
    <x v="0"/>
    <x v="1"/>
    <x v="1"/>
    <x v="0"/>
  </r>
  <r>
    <n v="16837"/>
    <x v="0"/>
    <x v="76"/>
    <x v="0"/>
    <n v="1"/>
    <n v="0"/>
    <n v="1"/>
    <x v="0"/>
    <x v="0"/>
    <x v="1"/>
    <n v="77.92"/>
    <x v="1"/>
    <n v="26.7"/>
    <x v="3"/>
    <x v="1"/>
    <x v="1"/>
    <x v="0"/>
  </r>
  <r>
    <n v="2750"/>
    <x v="0"/>
    <x v="28"/>
    <x v="0"/>
    <n v="1"/>
    <n v="1"/>
    <n v="1"/>
    <x v="0"/>
    <x v="1"/>
    <x v="1"/>
    <n v="230.68"/>
    <x v="0"/>
    <n v="37.700000000000003"/>
    <x v="0"/>
    <x v="3"/>
    <x v="1"/>
    <x v="0"/>
  </r>
  <r>
    <n v="47585"/>
    <x v="1"/>
    <x v="73"/>
    <x v="3"/>
    <n v="0"/>
    <n v="0"/>
    <n v="0"/>
    <x v="1"/>
    <x v="1"/>
    <x v="0"/>
    <n v="62.68"/>
    <x v="1"/>
    <n v="35.799999999999997"/>
    <x v="0"/>
    <x v="1"/>
    <x v="1"/>
    <x v="0"/>
  </r>
  <r>
    <n v="37404"/>
    <x v="0"/>
    <x v="21"/>
    <x v="1"/>
    <n v="0"/>
    <n v="0"/>
    <n v="0"/>
    <x v="0"/>
    <x v="0"/>
    <x v="0"/>
    <n v="55.22"/>
    <x v="1"/>
    <n v="27"/>
    <x v="3"/>
    <x v="1"/>
    <x v="1"/>
    <x v="1"/>
  </r>
  <r>
    <n v="39518"/>
    <x v="1"/>
    <x v="49"/>
    <x v="3"/>
    <n v="0"/>
    <n v="0"/>
    <n v="0"/>
    <x v="1"/>
    <x v="0"/>
    <x v="1"/>
    <n v="78.94"/>
    <x v="1"/>
    <n v="20.7"/>
    <x v="2"/>
    <x v="1"/>
    <x v="1"/>
    <x v="2"/>
  </r>
  <r>
    <n v="70678"/>
    <x v="1"/>
    <x v="39"/>
    <x v="1"/>
    <n v="0"/>
    <n v="1"/>
    <n v="1"/>
    <x v="1"/>
    <x v="0"/>
    <x v="1"/>
    <n v="109.69"/>
    <x v="1"/>
    <n v="22.2"/>
    <x v="2"/>
    <x v="2"/>
    <x v="1"/>
    <x v="0"/>
  </r>
  <r>
    <n v="542"/>
    <x v="1"/>
    <x v="44"/>
    <x v="2"/>
    <n v="0"/>
    <n v="0"/>
    <n v="0"/>
    <x v="1"/>
    <x v="3"/>
    <x v="0"/>
    <n v="79.63"/>
    <x v="1"/>
    <s v="N/A"/>
    <x v="1"/>
    <x v="3"/>
    <x v="1"/>
    <x v="0"/>
  </r>
  <r>
    <n v="38649"/>
    <x v="1"/>
    <x v="53"/>
    <x v="3"/>
    <n v="0"/>
    <n v="0"/>
    <n v="0"/>
    <x v="1"/>
    <x v="0"/>
    <x v="1"/>
    <n v="79.33"/>
    <x v="1"/>
    <n v="41.5"/>
    <x v="0"/>
    <x v="1"/>
    <x v="1"/>
    <x v="0"/>
  </r>
  <r>
    <n v="53266"/>
    <x v="1"/>
    <x v="64"/>
    <x v="3"/>
    <n v="0"/>
    <n v="0"/>
    <n v="0"/>
    <x v="0"/>
    <x v="0"/>
    <x v="0"/>
    <n v="79.91"/>
    <x v="1"/>
    <n v="33.5"/>
    <x v="0"/>
    <x v="1"/>
    <x v="1"/>
    <x v="0"/>
  </r>
  <r>
    <n v="26031"/>
    <x v="1"/>
    <x v="43"/>
    <x v="2"/>
    <n v="0"/>
    <n v="0"/>
    <n v="0"/>
    <x v="1"/>
    <x v="0"/>
    <x v="1"/>
    <n v="84.46"/>
    <x v="1"/>
    <n v="21.8"/>
    <x v="2"/>
    <x v="3"/>
    <x v="1"/>
    <x v="2"/>
  </r>
  <r>
    <n v="1191"/>
    <x v="1"/>
    <x v="4"/>
    <x v="0"/>
    <n v="0"/>
    <n v="1"/>
    <n v="1"/>
    <x v="0"/>
    <x v="0"/>
    <x v="0"/>
    <n v="68.400000000000006"/>
    <x v="1"/>
    <n v="22.1"/>
    <x v="2"/>
    <x v="0"/>
    <x v="1"/>
    <x v="0"/>
  </r>
  <r>
    <n v="36820"/>
    <x v="0"/>
    <x v="12"/>
    <x v="0"/>
    <n v="1"/>
    <n v="0"/>
    <n v="1"/>
    <x v="0"/>
    <x v="0"/>
    <x v="1"/>
    <n v="78.430000000000007"/>
    <x v="1"/>
    <n v="30.2"/>
    <x v="0"/>
    <x v="2"/>
    <x v="1"/>
    <x v="0"/>
  </r>
  <r>
    <n v="62783"/>
    <x v="1"/>
    <x v="25"/>
    <x v="0"/>
    <n v="0"/>
    <n v="0"/>
    <n v="0"/>
    <x v="0"/>
    <x v="0"/>
    <x v="0"/>
    <n v="198.02"/>
    <x v="2"/>
    <n v="38.700000000000003"/>
    <x v="0"/>
    <x v="3"/>
    <x v="1"/>
    <x v="0"/>
  </r>
  <r>
    <n v="10133"/>
    <x v="0"/>
    <x v="41"/>
    <x v="1"/>
    <n v="0"/>
    <n v="0"/>
    <n v="0"/>
    <x v="0"/>
    <x v="0"/>
    <x v="0"/>
    <n v="85.35"/>
    <x v="1"/>
    <n v="32.1"/>
    <x v="0"/>
    <x v="2"/>
    <x v="1"/>
    <x v="0"/>
  </r>
  <r>
    <n v="19778"/>
    <x v="0"/>
    <x v="2"/>
    <x v="0"/>
    <n v="0"/>
    <n v="0"/>
    <n v="0"/>
    <x v="1"/>
    <x v="1"/>
    <x v="1"/>
    <n v="204.17"/>
    <x v="0"/>
    <n v="41.3"/>
    <x v="0"/>
    <x v="0"/>
    <x v="1"/>
    <x v="0"/>
  </r>
  <r>
    <n v="38255"/>
    <x v="0"/>
    <x v="62"/>
    <x v="3"/>
    <n v="0"/>
    <n v="0"/>
    <n v="0"/>
    <x v="1"/>
    <x v="0"/>
    <x v="0"/>
    <n v="82.71"/>
    <x v="1"/>
    <n v="20.100000000000001"/>
    <x v="2"/>
    <x v="0"/>
    <x v="1"/>
    <x v="2"/>
  </r>
  <r>
    <n v="41565"/>
    <x v="1"/>
    <x v="64"/>
    <x v="3"/>
    <n v="0"/>
    <n v="0"/>
    <n v="0"/>
    <x v="1"/>
    <x v="0"/>
    <x v="0"/>
    <n v="121.19"/>
    <x v="1"/>
    <n v="22.1"/>
    <x v="2"/>
    <x v="1"/>
    <x v="1"/>
    <x v="1"/>
  </r>
  <r>
    <n v="39423"/>
    <x v="1"/>
    <x v="42"/>
    <x v="3"/>
    <n v="0"/>
    <n v="0"/>
    <n v="0"/>
    <x v="0"/>
    <x v="0"/>
    <x v="1"/>
    <n v="106.02"/>
    <x v="1"/>
    <n v="24.9"/>
    <x v="2"/>
    <x v="2"/>
    <x v="1"/>
    <x v="2"/>
  </r>
  <r>
    <n v="68908"/>
    <x v="1"/>
    <x v="94"/>
    <x v="2"/>
    <n v="0"/>
    <n v="0"/>
    <n v="0"/>
    <x v="1"/>
    <x v="3"/>
    <x v="0"/>
    <n v="66.36"/>
    <x v="1"/>
    <n v="23"/>
    <x v="2"/>
    <x v="3"/>
    <x v="1"/>
    <x v="2"/>
  </r>
  <r>
    <n v="22440"/>
    <x v="1"/>
    <x v="3"/>
    <x v="1"/>
    <n v="0"/>
    <n v="0"/>
    <n v="0"/>
    <x v="0"/>
    <x v="0"/>
    <x v="0"/>
    <n v="267.76"/>
    <x v="0"/>
    <n v="29.3"/>
    <x v="3"/>
    <x v="0"/>
    <x v="1"/>
    <x v="0"/>
  </r>
  <r>
    <n v="28418"/>
    <x v="1"/>
    <x v="69"/>
    <x v="1"/>
    <n v="0"/>
    <n v="0"/>
    <n v="0"/>
    <x v="0"/>
    <x v="0"/>
    <x v="1"/>
    <n v="107.18"/>
    <x v="1"/>
    <n v="22.8"/>
    <x v="2"/>
    <x v="1"/>
    <x v="1"/>
    <x v="1"/>
  </r>
  <r>
    <n v="22566"/>
    <x v="0"/>
    <x v="46"/>
    <x v="1"/>
    <n v="0"/>
    <n v="0"/>
    <n v="0"/>
    <x v="0"/>
    <x v="0"/>
    <x v="1"/>
    <n v="74.58"/>
    <x v="1"/>
    <n v="31.6"/>
    <x v="0"/>
    <x v="3"/>
    <x v="1"/>
    <x v="0"/>
  </r>
  <r>
    <n v="7055"/>
    <x v="1"/>
    <x v="20"/>
    <x v="0"/>
    <n v="0"/>
    <n v="0"/>
    <n v="0"/>
    <x v="0"/>
    <x v="0"/>
    <x v="0"/>
    <n v="80.92"/>
    <x v="1"/>
    <n v="19.399999999999999"/>
    <x v="2"/>
    <x v="3"/>
    <x v="1"/>
    <x v="1"/>
  </r>
  <r>
    <n v="69177"/>
    <x v="1"/>
    <x v="4"/>
    <x v="0"/>
    <n v="0"/>
    <n v="0"/>
    <n v="0"/>
    <x v="0"/>
    <x v="0"/>
    <x v="1"/>
    <n v="90.77"/>
    <x v="1"/>
    <n v="22.5"/>
    <x v="2"/>
    <x v="1"/>
    <x v="1"/>
    <x v="0"/>
  </r>
  <r>
    <n v="33162"/>
    <x v="1"/>
    <x v="53"/>
    <x v="3"/>
    <n v="0"/>
    <n v="0"/>
    <n v="0"/>
    <x v="1"/>
    <x v="0"/>
    <x v="1"/>
    <n v="90.84"/>
    <x v="1"/>
    <n v="31.6"/>
    <x v="0"/>
    <x v="1"/>
    <x v="1"/>
    <x v="0"/>
  </r>
  <r>
    <n v="44764"/>
    <x v="1"/>
    <x v="9"/>
    <x v="0"/>
    <n v="1"/>
    <n v="0"/>
    <n v="1"/>
    <x v="0"/>
    <x v="1"/>
    <x v="1"/>
    <n v="59.2"/>
    <x v="1"/>
    <n v="29.1"/>
    <x v="3"/>
    <x v="3"/>
    <x v="1"/>
    <x v="0"/>
  </r>
  <r>
    <n v="32157"/>
    <x v="0"/>
    <x v="33"/>
    <x v="1"/>
    <n v="0"/>
    <n v="0"/>
    <n v="0"/>
    <x v="0"/>
    <x v="0"/>
    <x v="1"/>
    <n v="217.71"/>
    <x v="0"/>
    <s v="N/A"/>
    <x v="1"/>
    <x v="0"/>
    <x v="1"/>
    <x v="0"/>
  </r>
  <r>
    <n v="61983"/>
    <x v="1"/>
    <x v="69"/>
    <x v="1"/>
    <n v="0"/>
    <n v="0"/>
    <n v="0"/>
    <x v="0"/>
    <x v="0"/>
    <x v="0"/>
    <n v="133.76"/>
    <x v="1"/>
    <n v="43.4"/>
    <x v="0"/>
    <x v="2"/>
    <x v="1"/>
    <x v="0"/>
  </r>
  <r>
    <n v="72268"/>
    <x v="0"/>
    <x v="35"/>
    <x v="0"/>
    <n v="0"/>
    <n v="0"/>
    <n v="0"/>
    <x v="0"/>
    <x v="1"/>
    <x v="0"/>
    <n v="61.36"/>
    <x v="1"/>
    <n v="26.5"/>
    <x v="3"/>
    <x v="0"/>
    <x v="1"/>
    <x v="0"/>
  </r>
  <r>
    <n v="39467"/>
    <x v="1"/>
    <x v="59"/>
    <x v="3"/>
    <n v="0"/>
    <n v="0"/>
    <n v="0"/>
    <x v="1"/>
    <x v="0"/>
    <x v="1"/>
    <n v="118.62"/>
    <x v="1"/>
    <n v="29.7"/>
    <x v="3"/>
    <x v="3"/>
    <x v="1"/>
    <x v="1"/>
  </r>
  <r>
    <n v="20282"/>
    <x v="0"/>
    <x v="95"/>
    <x v="2"/>
    <n v="0"/>
    <n v="0"/>
    <n v="0"/>
    <x v="1"/>
    <x v="3"/>
    <x v="1"/>
    <n v="77.91"/>
    <x v="1"/>
    <n v="21.8"/>
    <x v="2"/>
    <x v="3"/>
    <x v="1"/>
    <x v="2"/>
  </r>
  <r>
    <n v="51159"/>
    <x v="1"/>
    <x v="42"/>
    <x v="3"/>
    <n v="0"/>
    <n v="0"/>
    <n v="0"/>
    <x v="1"/>
    <x v="2"/>
    <x v="0"/>
    <n v="68.98"/>
    <x v="1"/>
    <n v="23.4"/>
    <x v="2"/>
    <x v="0"/>
    <x v="1"/>
    <x v="2"/>
  </r>
  <r>
    <n v="7167"/>
    <x v="1"/>
    <x v="49"/>
    <x v="3"/>
    <n v="0"/>
    <n v="0"/>
    <n v="0"/>
    <x v="1"/>
    <x v="0"/>
    <x v="1"/>
    <n v="112.08"/>
    <x v="1"/>
    <n v="23"/>
    <x v="2"/>
    <x v="1"/>
    <x v="1"/>
    <x v="1"/>
  </r>
  <r>
    <n v="59147"/>
    <x v="0"/>
    <x v="49"/>
    <x v="3"/>
    <n v="0"/>
    <n v="0"/>
    <n v="0"/>
    <x v="1"/>
    <x v="0"/>
    <x v="0"/>
    <n v="96.2"/>
    <x v="1"/>
    <n v="21.5"/>
    <x v="2"/>
    <x v="1"/>
    <x v="1"/>
    <x v="2"/>
  </r>
  <r>
    <n v="18192"/>
    <x v="0"/>
    <x v="81"/>
    <x v="2"/>
    <n v="0"/>
    <n v="0"/>
    <n v="0"/>
    <x v="1"/>
    <x v="3"/>
    <x v="1"/>
    <n v="93.11"/>
    <x v="1"/>
    <n v="14.6"/>
    <x v="4"/>
    <x v="3"/>
    <x v="1"/>
    <x v="2"/>
  </r>
  <r>
    <n v="14049"/>
    <x v="0"/>
    <x v="45"/>
    <x v="2"/>
    <n v="0"/>
    <n v="0"/>
    <n v="0"/>
    <x v="1"/>
    <x v="3"/>
    <x v="1"/>
    <n v="115.54"/>
    <x v="1"/>
    <n v="28.5"/>
    <x v="3"/>
    <x v="3"/>
    <x v="1"/>
    <x v="1"/>
  </r>
  <r>
    <n v="35927"/>
    <x v="0"/>
    <x v="19"/>
    <x v="0"/>
    <n v="0"/>
    <n v="0"/>
    <n v="0"/>
    <x v="0"/>
    <x v="0"/>
    <x v="0"/>
    <n v="88.57"/>
    <x v="1"/>
    <n v="29"/>
    <x v="3"/>
    <x v="2"/>
    <x v="1"/>
    <x v="0"/>
  </r>
  <r>
    <n v="28150"/>
    <x v="1"/>
    <x v="19"/>
    <x v="0"/>
    <n v="1"/>
    <n v="0"/>
    <n v="1"/>
    <x v="0"/>
    <x v="0"/>
    <x v="0"/>
    <n v="180.76"/>
    <x v="2"/>
    <n v="26.9"/>
    <x v="3"/>
    <x v="3"/>
    <x v="1"/>
    <x v="0"/>
  </r>
  <r>
    <n v="8727"/>
    <x v="0"/>
    <x v="41"/>
    <x v="1"/>
    <n v="0"/>
    <n v="0"/>
    <n v="0"/>
    <x v="0"/>
    <x v="1"/>
    <x v="0"/>
    <n v="83.12"/>
    <x v="1"/>
    <n v="29.6"/>
    <x v="3"/>
    <x v="0"/>
    <x v="1"/>
    <x v="1"/>
  </r>
  <r>
    <n v="7516"/>
    <x v="0"/>
    <x v="37"/>
    <x v="1"/>
    <n v="0"/>
    <n v="0"/>
    <n v="0"/>
    <x v="0"/>
    <x v="1"/>
    <x v="0"/>
    <n v="94.89"/>
    <x v="1"/>
    <n v="28.5"/>
    <x v="3"/>
    <x v="1"/>
    <x v="1"/>
    <x v="1"/>
  </r>
  <r>
    <n v="6419"/>
    <x v="1"/>
    <x v="4"/>
    <x v="0"/>
    <n v="0"/>
    <n v="0"/>
    <n v="0"/>
    <x v="1"/>
    <x v="0"/>
    <x v="1"/>
    <n v="239.52"/>
    <x v="0"/>
    <n v="25.5"/>
    <x v="3"/>
    <x v="1"/>
    <x v="1"/>
    <x v="0"/>
  </r>
  <r>
    <n v="20425"/>
    <x v="0"/>
    <x v="34"/>
    <x v="1"/>
    <n v="0"/>
    <n v="0"/>
    <n v="0"/>
    <x v="0"/>
    <x v="1"/>
    <x v="1"/>
    <n v="99.15"/>
    <x v="1"/>
    <n v="30.5"/>
    <x v="0"/>
    <x v="0"/>
    <x v="1"/>
    <x v="0"/>
  </r>
  <r>
    <n v="59878"/>
    <x v="1"/>
    <x v="29"/>
    <x v="0"/>
    <n v="0"/>
    <n v="0"/>
    <n v="0"/>
    <x v="0"/>
    <x v="1"/>
    <x v="0"/>
    <n v="124.16"/>
    <x v="1"/>
    <n v="23"/>
    <x v="2"/>
    <x v="1"/>
    <x v="1"/>
    <x v="1"/>
  </r>
  <r>
    <n v="69355"/>
    <x v="0"/>
    <x v="44"/>
    <x v="2"/>
    <n v="0"/>
    <n v="0"/>
    <n v="0"/>
    <x v="1"/>
    <x v="3"/>
    <x v="1"/>
    <n v="86.38"/>
    <x v="1"/>
    <n v="22.8"/>
    <x v="2"/>
    <x v="3"/>
    <x v="1"/>
    <x v="2"/>
  </r>
  <r>
    <n v="5858"/>
    <x v="0"/>
    <x v="42"/>
    <x v="3"/>
    <n v="0"/>
    <n v="0"/>
    <n v="0"/>
    <x v="1"/>
    <x v="0"/>
    <x v="1"/>
    <n v="93.68"/>
    <x v="1"/>
    <n v="31.4"/>
    <x v="0"/>
    <x v="1"/>
    <x v="1"/>
    <x v="0"/>
  </r>
  <r>
    <n v="39823"/>
    <x v="1"/>
    <x v="69"/>
    <x v="1"/>
    <n v="0"/>
    <n v="0"/>
    <n v="0"/>
    <x v="0"/>
    <x v="2"/>
    <x v="1"/>
    <n v="229.86"/>
    <x v="0"/>
    <n v="35.200000000000003"/>
    <x v="0"/>
    <x v="2"/>
    <x v="1"/>
    <x v="0"/>
  </r>
  <r>
    <n v="37053"/>
    <x v="0"/>
    <x v="37"/>
    <x v="1"/>
    <n v="0"/>
    <n v="0"/>
    <n v="0"/>
    <x v="0"/>
    <x v="2"/>
    <x v="1"/>
    <n v="78.73"/>
    <x v="1"/>
    <n v="23.3"/>
    <x v="2"/>
    <x v="1"/>
    <x v="1"/>
    <x v="1"/>
  </r>
  <r>
    <n v="2082"/>
    <x v="0"/>
    <x v="48"/>
    <x v="3"/>
    <n v="0"/>
    <n v="0"/>
    <n v="0"/>
    <x v="0"/>
    <x v="0"/>
    <x v="1"/>
    <n v="115.92"/>
    <x v="1"/>
    <s v="N/A"/>
    <x v="1"/>
    <x v="0"/>
    <x v="1"/>
    <x v="0"/>
  </r>
  <r>
    <n v="48073"/>
    <x v="0"/>
    <x v="0"/>
    <x v="0"/>
    <n v="0"/>
    <n v="0"/>
    <n v="0"/>
    <x v="0"/>
    <x v="2"/>
    <x v="1"/>
    <n v="93.71"/>
    <x v="1"/>
    <n v="31.2"/>
    <x v="0"/>
    <x v="0"/>
    <x v="1"/>
    <x v="0"/>
  </r>
  <r>
    <n v="16449"/>
    <x v="1"/>
    <x v="64"/>
    <x v="3"/>
    <n v="0"/>
    <n v="0"/>
    <n v="0"/>
    <x v="0"/>
    <x v="2"/>
    <x v="1"/>
    <n v="76.66"/>
    <x v="1"/>
    <n v="24.8"/>
    <x v="2"/>
    <x v="1"/>
    <x v="1"/>
    <x v="2"/>
  </r>
  <r>
    <n v="5447"/>
    <x v="1"/>
    <x v="62"/>
    <x v="3"/>
    <n v="0"/>
    <n v="0"/>
    <n v="0"/>
    <x v="1"/>
    <x v="0"/>
    <x v="1"/>
    <n v="112.38"/>
    <x v="1"/>
    <n v="25.8"/>
    <x v="3"/>
    <x v="3"/>
    <x v="1"/>
    <x v="1"/>
  </r>
  <r>
    <n v="27145"/>
    <x v="1"/>
    <x v="72"/>
    <x v="3"/>
    <n v="0"/>
    <n v="0"/>
    <n v="0"/>
    <x v="1"/>
    <x v="0"/>
    <x v="1"/>
    <n v="89.3"/>
    <x v="1"/>
    <n v="48.4"/>
    <x v="0"/>
    <x v="2"/>
    <x v="1"/>
    <x v="0"/>
  </r>
  <r>
    <n v="30328"/>
    <x v="1"/>
    <x v="7"/>
    <x v="0"/>
    <n v="1"/>
    <n v="0"/>
    <n v="1"/>
    <x v="0"/>
    <x v="2"/>
    <x v="1"/>
    <n v="103.44"/>
    <x v="1"/>
    <n v="43.1"/>
    <x v="0"/>
    <x v="0"/>
    <x v="1"/>
    <x v="0"/>
  </r>
  <r>
    <n v="739"/>
    <x v="1"/>
    <x v="28"/>
    <x v="0"/>
    <n v="0"/>
    <n v="0"/>
    <n v="0"/>
    <x v="0"/>
    <x v="1"/>
    <x v="1"/>
    <n v="79.69"/>
    <x v="1"/>
    <s v="N/A"/>
    <x v="1"/>
    <x v="0"/>
    <x v="1"/>
    <x v="0"/>
  </r>
  <r>
    <n v="44224"/>
    <x v="0"/>
    <x v="79"/>
    <x v="2"/>
    <n v="0"/>
    <n v="0"/>
    <n v="0"/>
    <x v="1"/>
    <x v="0"/>
    <x v="1"/>
    <n v="61.61"/>
    <x v="1"/>
    <n v="27.8"/>
    <x v="3"/>
    <x v="1"/>
    <x v="1"/>
    <x v="1"/>
  </r>
  <r>
    <n v="533"/>
    <x v="1"/>
    <x v="44"/>
    <x v="2"/>
    <n v="0"/>
    <n v="0"/>
    <n v="0"/>
    <x v="1"/>
    <x v="3"/>
    <x v="1"/>
    <n v="94.12"/>
    <x v="1"/>
    <n v="21.4"/>
    <x v="2"/>
    <x v="3"/>
    <x v="1"/>
    <x v="2"/>
  </r>
  <r>
    <n v="45554"/>
    <x v="1"/>
    <x v="96"/>
    <x v="2"/>
    <n v="0"/>
    <n v="0"/>
    <n v="0"/>
    <x v="1"/>
    <x v="3"/>
    <x v="0"/>
    <n v="62.4"/>
    <x v="1"/>
    <n v="22.1"/>
    <x v="2"/>
    <x v="3"/>
    <x v="1"/>
    <x v="2"/>
  </r>
  <r>
    <n v="32884"/>
    <x v="1"/>
    <x v="2"/>
    <x v="0"/>
    <n v="1"/>
    <n v="0"/>
    <n v="1"/>
    <x v="0"/>
    <x v="0"/>
    <x v="0"/>
    <n v="210.96"/>
    <x v="0"/>
    <n v="31.8"/>
    <x v="0"/>
    <x v="1"/>
    <x v="1"/>
    <x v="0"/>
  </r>
  <r>
    <n v="55744"/>
    <x v="0"/>
    <x v="77"/>
    <x v="2"/>
    <n v="0"/>
    <n v="0"/>
    <n v="0"/>
    <x v="1"/>
    <x v="3"/>
    <x v="0"/>
    <n v="76.25"/>
    <x v="1"/>
    <n v="20.100000000000001"/>
    <x v="2"/>
    <x v="3"/>
    <x v="1"/>
    <x v="2"/>
  </r>
  <r>
    <n v="28414"/>
    <x v="0"/>
    <x v="11"/>
    <x v="1"/>
    <n v="0"/>
    <n v="0"/>
    <n v="0"/>
    <x v="0"/>
    <x v="0"/>
    <x v="0"/>
    <n v="103.48"/>
    <x v="1"/>
    <n v="29.1"/>
    <x v="3"/>
    <x v="2"/>
    <x v="1"/>
    <x v="1"/>
  </r>
  <r>
    <n v="25767"/>
    <x v="1"/>
    <x v="59"/>
    <x v="3"/>
    <n v="0"/>
    <n v="0"/>
    <n v="0"/>
    <x v="1"/>
    <x v="0"/>
    <x v="0"/>
    <n v="96.42"/>
    <x v="1"/>
    <n v="22.6"/>
    <x v="2"/>
    <x v="3"/>
    <x v="1"/>
    <x v="2"/>
  </r>
  <r>
    <n v="71319"/>
    <x v="0"/>
    <x v="79"/>
    <x v="2"/>
    <n v="0"/>
    <n v="0"/>
    <n v="0"/>
    <x v="1"/>
    <x v="0"/>
    <x v="1"/>
    <n v="78.59"/>
    <x v="1"/>
    <n v="25.1"/>
    <x v="3"/>
    <x v="3"/>
    <x v="1"/>
    <x v="1"/>
  </r>
  <r>
    <n v="70031"/>
    <x v="1"/>
    <x v="16"/>
    <x v="0"/>
    <n v="1"/>
    <n v="0"/>
    <n v="1"/>
    <x v="0"/>
    <x v="0"/>
    <x v="1"/>
    <n v="195.25"/>
    <x v="2"/>
    <n v="33.299999999999997"/>
    <x v="0"/>
    <x v="1"/>
    <x v="1"/>
    <x v="0"/>
  </r>
  <r>
    <n v="23604"/>
    <x v="0"/>
    <x v="56"/>
    <x v="2"/>
    <n v="0"/>
    <n v="0"/>
    <n v="0"/>
    <x v="1"/>
    <x v="3"/>
    <x v="1"/>
    <n v="103.76"/>
    <x v="1"/>
    <n v="15.9"/>
    <x v="4"/>
    <x v="3"/>
    <x v="1"/>
    <x v="2"/>
  </r>
  <r>
    <n v="46576"/>
    <x v="0"/>
    <x v="77"/>
    <x v="2"/>
    <n v="0"/>
    <n v="0"/>
    <n v="0"/>
    <x v="1"/>
    <x v="3"/>
    <x v="1"/>
    <n v="68.52"/>
    <x v="1"/>
    <n v="20.8"/>
    <x v="2"/>
    <x v="3"/>
    <x v="1"/>
    <x v="2"/>
  </r>
  <r>
    <n v="31293"/>
    <x v="0"/>
    <x v="61"/>
    <x v="2"/>
    <n v="0"/>
    <n v="0"/>
    <n v="0"/>
    <x v="1"/>
    <x v="3"/>
    <x v="0"/>
    <n v="92.17"/>
    <x v="1"/>
    <n v="19.5"/>
    <x v="2"/>
    <x v="3"/>
    <x v="1"/>
    <x v="2"/>
  </r>
  <r>
    <n v="70610"/>
    <x v="1"/>
    <x v="30"/>
    <x v="1"/>
    <n v="0"/>
    <n v="0"/>
    <n v="0"/>
    <x v="0"/>
    <x v="0"/>
    <x v="1"/>
    <n v="81.02"/>
    <x v="1"/>
    <n v="39"/>
    <x v="0"/>
    <x v="1"/>
    <x v="1"/>
    <x v="0"/>
  </r>
  <r>
    <n v="6044"/>
    <x v="0"/>
    <x v="58"/>
    <x v="3"/>
    <n v="0"/>
    <n v="0"/>
    <n v="0"/>
    <x v="1"/>
    <x v="2"/>
    <x v="1"/>
    <n v="94.33"/>
    <x v="1"/>
    <n v="23.1"/>
    <x v="2"/>
    <x v="1"/>
    <x v="1"/>
    <x v="2"/>
  </r>
  <r>
    <n v="62284"/>
    <x v="0"/>
    <x v="24"/>
    <x v="0"/>
    <n v="0"/>
    <n v="0"/>
    <n v="0"/>
    <x v="0"/>
    <x v="1"/>
    <x v="1"/>
    <n v="78.430000000000007"/>
    <x v="1"/>
    <n v="18.8"/>
    <x v="2"/>
    <x v="1"/>
    <x v="1"/>
    <x v="0"/>
  </r>
  <r>
    <n v="5821"/>
    <x v="1"/>
    <x v="11"/>
    <x v="1"/>
    <n v="0"/>
    <n v="0"/>
    <n v="0"/>
    <x v="0"/>
    <x v="0"/>
    <x v="1"/>
    <n v="217.39"/>
    <x v="0"/>
    <n v="50.6"/>
    <x v="0"/>
    <x v="3"/>
    <x v="1"/>
    <x v="0"/>
  </r>
  <r>
    <n v="22295"/>
    <x v="1"/>
    <x v="51"/>
    <x v="3"/>
    <n v="0"/>
    <n v="0"/>
    <n v="0"/>
    <x v="1"/>
    <x v="0"/>
    <x v="0"/>
    <n v="82.77"/>
    <x v="1"/>
    <n v="36.299999999999997"/>
    <x v="0"/>
    <x v="3"/>
    <x v="1"/>
    <x v="0"/>
  </r>
  <r>
    <n v="27583"/>
    <x v="0"/>
    <x v="3"/>
    <x v="1"/>
    <n v="0"/>
    <n v="0"/>
    <n v="0"/>
    <x v="0"/>
    <x v="0"/>
    <x v="1"/>
    <n v="88.13"/>
    <x v="1"/>
    <n v="32.799999999999997"/>
    <x v="0"/>
    <x v="1"/>
    <x v="1"/>
    <x v="0"/>
  </r>
  <r>
    <n v="9696"/>
    <x v="0"/>
    <x v="26"/>
    <x v="1"/>
    <n v="0"/>
    <n v="0"/>
    <n v="0"/>
    <x v="0"/>
    <x v="0"/>
    <x v="0"/>
    <n v="102.77"/>
    <x v="1"/>
    <n v="35.799999999999997"/>
    <x v="0"/>
    <x v="2"/>
    <x v="1"/>
    <x v="0"/>
  </r>
  <r>
    <n v="1164"/>
    <x v="1"/>
    <x v="34"/>
    <x v="1"/>
    <n v="0"/>
    <n v="0"/>
    <n v="0"/>
    <x v="1"/>
    <x v="0"/>
    <x v="1"/>
    <n v="101.75"/>
    <x v="1"/>
    <n v="26.7"/>
    <x v="3"/>
    <x v="2"/>
    <x v="1"/>
    <x v="1"/>
  </r>
  <r>
    <n v="48781"/>
    <x v="0"/>
    <x v="0"/>
    <x v="0"/>
    <n v="0"/>
    <n v="0"/>
    <n v="0"/>
    <x v="0"/>
    <x v="0"/>
    <x v="1"/>
    <n v="113.34"/>
    <x v="1"/>
    <n v="26.3"/>
    <x v="3"/>
    <x v="0"/>
    <x v="1"/>
    <x v="0"/>
  </r>
  <r>
    <n v="50947"/>
    <x v="0"/>
    <x v="22"/>
    <x v="1"/>
    <n v="0"/>
    <n v="0"/>
    <n v="0"/>
    <x v="0"/>
    <x v="0"/>
    <x v="0"/>
    <n v="63.33"/>
    <x v="1"/>
    <n v="26.5"/>
    <x v="3"/>
    <x v="2"/>
    <x v="1"/>
    <x v="1"/>
  </r>
  <r>
    <n v="47844"/>
    <x v="1"/>
    <x v="38"/>
    <x v="1"/>
    <n v="0"/>
    <n v="0"/>
    <n v="0"/>
    <x v="0"/>
    <x v="0"/>
    <x v="0"/>
    <n v="69.34"/>
    <x v="1"/>
    <n v="43.7"/>
    <x v="0"/>
    <x v="1"/>
    <x v="1"/>
    <x v="0"/>
  </r>
  <r>
    <n v="45209"/>
    <x v="1"/>
    <x v="43"/>
    <x v="2"/>
    <n v="0"/>
    <n v="0"/>
    <n v="0"/>
    <x v="1"/>
    <x v="0"/>
    <x v="1"/>
    <n v="118.81"/>
    <x v="1"/>
    <n v="24.7"/>
    <x v="2"/>
    <x v="3"/>
    <x v="1"/>
    <x v="1"/>
  </r>
  <r>
    <n v="49412"/>
    <x v="0"/>
    <x v="24"/>
    <x v="0"/>
    <n v="0"/>
    <n v="0"/>
    <n v="0"/>
    <x v="0"/>
    <x v="2"/>
    <x v="0"/>
    <n v="66.13"/>
    <x v="1"/>
    <n v="46.2"/>
    <x v="0"/>
    <x v="1"/>
    <x v="1"/>
    <x v="0"/>
  </r>
  <r>
    <n v="43088"/>
    <x v="0"/>
    <x v="46"/>
    <x v="1"/>
    <n v="0"/>
    <n v="0"/>
    <n v="0"/>
    <x v="1"/>
    <x v="0"/>
    <x v="0"/>
    <n v="67.53"/>
    <x v="1"/>
    <n v="49.5"/>
    <x v="0"/>
    <x v="0"/>
    <x v="1"/>
    <x v="0"/>
  </r>
  <r>
    <n v="16355"/>
    <x v="0"/>
    <x v="49"/>
    <x v="3"/>
    <n v="0"/>
    <n v="0"/>
    <n v="0"/>
    <x v="1"/>
    <x v="0"/>
    <x v="0"/>
    <n v="96.58"/>
    <x v="1"/>
    <n v="43.3"/>
    <x v="0"/>
    <x v="1"/>
    <x v="1"/>
    <x v="0"/>
  </r>
  <r>
    <n v="43172"/>
    <x v="1"/>
    <x v="14"/>
    <x v="0"/>
    <n v="0"/>
    <n v="0"/>
    <n v="0"/>
    <x v="0"/>
    <x v="0"/>
    <x v="0"/>
    <n v="57.89"/>
    <x v="1"/>
    <n v="30.9"/>
    <x v="0"/>
    <x v="0"/>
    <x v="1"/>
    <x v="0"/>
  </r>
  <r>
    <n v="43155"/>
    <x v="1"/>
    <x v="55"/>
    <x v="2"/>
    <n v="0"/>
    <n v="0"/>
    <n v="0"/>
    <x v="1"/>
    <x v="3"/>
    <x v="1"/>
    <n v="78.38"/>
    <x v="1"/>
    <n v="38.700000000000003"/>
    <x v="0"/>
    <x v="3"/>
    <x v="1"/>
    <x v="0"/>
  </r>
  <r>
    <n v="11882"/>
    <x v="0"/>
    <x v="66"/>
    <x v="3"/>
    <n v="0"/>
    <n v="0"/>
    <n v="0"/>
    <x v="1"/>
    <x v="0"/>
    <x v="0"/>
    <n v="94.15"/>
    <x v="1"/>
    <n v="28.6"/>
    <x v="3"/>
    <x v="1"/>
    <x v="1"/>
    <x v="1"/>
  </r>
  <r>
    <n v="45669"/>
    <x v="0"/>
    <x v="58"/>
    <x v="3"/>
    <n v="0"/>
    <n v="0"/>
    <n v="0"/>
    <x v="1"/>
    <x v="0"/>
    <x v="0"/>
    <n v="89.53"/>
    <x v="1"/>
    <n v="30.2"/>
    <x v="0"/>
    <x v="3"/>
    <x v="1"/>
    <x v="0"/>
  </r>
  <r>
    <n v="65339"/>
    <x v="1"/>
    <x v="41"/>
    <x v="1"/>
    <n v="0"/>
    <n v="0"/>
    <n v="0"/>
    <x v="0"/>
    <x v="0"/>
    <x v="0"/>
    <n v="127.75"/>
    <x v="1"/>
    <n v="30.5"/>
    <x v="0"/>
    <x v="1"/>
    <x v="1"/>
    <x v="0"/>
  </r>
  <r>
    <n v="60399"/>
    <x v="0"/>
    <x v="37"/>
    <x v="1"/>
    <n v="0"/>
    <n v="0"/>
    <n v="0"/>
    <x v="0"/>
    <x v="1"/>
    <x v="1"/>
    <n v="76.790000000000006"/>
    <x v="1"/>
    <n v="33.9"/>
    <x v="0"/>
    <x v="3"/>
    <x v="1"/>
    <x v="0"/>
  </r>
  <r>
    <n v="59604"/>
    <x v="1"/>
    <x v="80"/>
    <x v="3"/>
    <n v="0"/>
    <n v="0"/>
    <n v="0"/>
    <x v="0"/>
    <x v="0"/>
    <x v="1"/>
    <n v="141.15"/>
    <x v="2"/>
    <n v="28.6"/>
    <x v="3"/>
    <x v="1"/>
    <x v="1"/>
    <x v="0"/>
  </r>
  <r>
    <n v="22488"/>
    <x v="1"/>
    <x v="76"/>
    <x v="0"/>
    <n v="0"/>
    <n v="0"/>
    <n v="0"/>
    <x v="0"/>
    <x v="2"/>
    <x v="0"/>
    <n v="88.63"/>
    <x v="1"/>
    <n v="24.5"/>
    <x v="2"/>
    <x v="1"/>
    <x v="1"/>
    <x v="0"/>
  </r>
  <r>
    <n v="33187"/>
    <x v="1"/>
    <x v="86"/>
    <x v="2"/>
    <n v="0"/>
    <n v="0"/>
    <n v="0"/>
    <x v="1"/>
    <x v="3"/>
    <x v="0"/>
    <n v="201.25"/>
    <x v="0"/>
    <s v="N/A"/>
    <x v="1"/>
    <x v="3"/>
    <x v="1"/>
    <x v="0"/>
  </r>
  <r>
    <n v="44192"/>
    <x v="1"/>
    <x v="61"/>
    <x v="2"/>
    <n v="0"/>
    <n v="0"/>
    <n v="0"/>
    <x v="1"/>
    <x v="3"/>
    <x v="0"/>
    <n v="130.15"/>
    <x v="1"/>
    <n v="17.2"/>
    <x v="4"/>
    <x v="3"/>
    <x v="1"/>
    <x v="1"/>
  </r>
  <r>
    <n v="16114"/>
    <x v="0"/>
    <x v="32"/>
    <x v="0"/>
    <n v="0"/>
    <n v="0"/>
    <n v="0"/>
    <x v="1"/>
    <x v="0"/>
    <x v="0"/>
    <n v="108.03"/>
    <x v="1"/>
    <n v="27.2"/>
    <x v="3"/>
    <x v="1"/>
    <x v="1"/>
    <x v="0"/>
  </r>
  <r>
    <n v="35293"/>
    <x v="1"/>
    <x v="2"/>
    <x v="0"/>
    <n v="0"/>
    <n v="0"/>
    <n v="0"/>
    <x v="0"/>
    <x v="1"/>
    <x v="1"/>
    <n v="104.07"/>
    <x v="1"/>
    <n v="19.3"/>
    <x v="2"/>
    <x v="0"/>
    <x v="1"/>
    <x v="0"/>
  </r>
  <r>
    <n v="728"/>
    <x v="0"/>
    <x v="45"/>
    <x v="2"/>
    <n v="0"/>
    <n v="0"/>
    <n v="0"/>
    <x v="1"/>
    <x v="3"/>
    <x v="0"/>
    <n v="88.83"/>
    <x v="1"/>
    <n v="18.5"/>
    <x v="2"/>
    <x v="3"/>
    <x v="1"/>
    <x v="2"/>
  </r>
  <r>
    <n v="45788"/>
    <x v="0"/>
    <x v="37"/>
    <x v="1"/>
    <n v="0"/>
    <n v="1"/>
    <n v="1"/>
    <x v="0"/>
    <x v="0"/>
    <x v="1"/>
    <n v="197.79"/>
    <x v="2"/>
    <n v="32"/>
    <x v="0"/>
    <x v="3"/>
    <x v="1"/>
    <x v="0"/>
  </r>
  <r>
    <n v="52150"/>
    <x v="0"/>
    <x v="24"/>
    <x v="0"/>
    <n v="1"/>
    <n v="1"/>
    <n v="1"/>
    <x v="0"/>
    <x v="0"/>
    <x v="0"/>
    <n v="150.44999999999999"/>
    <x v="2"/>
    <n v="44.5"/>
    <x v="0"/>
    <x v="0"/>
    <x v="1"/>
    <x v="0"/>
  </r>
  <r>
    <n v="26172"/>
    <x v="0"/>
    <x v="73"/>
    <x v="3"/>
    <n v="0"/>
    <n v="0"/>
    <n v="0"/>
    <x v="0"/>
    <x v="0"/>
    <x v="1"/>
    <n v="100.39"/>
    <x v="1"/>
    <n v="37"/>
    <x v="0"/>
    <x v="1"/>
    <x v="1"/>
    <x v="0"/>
  </r>
  <r>
    <n v="67814"/>
    <x v="0"/>
    <x v="34"/>
    <x v="1"/>
    <n v="0"/>
    <n v="0"/>
    <n v="0"/>
    <x v="0"/>
    <x v="2"/>
    <x v="1"/>
    <n v="79.92"/>
    <x v="1"/>
    <n v="30.8"/>
    <x v="0"/>
    <x v="0"/>
    <x v="1"/>
    <x v="0"/>
  </r>
  <r>
    <n v="12618"/>
    <x v="0"/>
    <x v="4"/>
    <x v="0"/>
    <n v="0"/>
    <n v="1"/>
    <n v="1"/>
    <x v="0"/>
    <x v="1"/>
    <x v="0"/>
    <n v="96.79"/>
    <x v="1"/>
    <n v="24.7"/>
    <x v="2"/>
    <x v="3"/>
    <x v="1"/>
    <x v="0"/>
  </r>
  <r>
    <n v="28952"/>
    <x v="0"/>
    <x v="45"/>
    <x v="2"/>
    <n v="0"/>
    <n v="0"/>
    <n v="0"/>
    <x v="1"/>
    <x v="3"/>
    <x v="1"/>
    <n v="86.84"/>
    <x v="1"/>
    <n v="18.3"/>
    <x v="4"/>
    <x v="3"/>
    <x v="1"/>
    <x v="2"/>
  </r>
  <r>
    <n v="39123"/>
    <x v="0"/>
    <x v="38"/>
    <x v="1"/>
    <n v="0"/>
    <n v="0"/>
    <n v="0"/>
    <x v="0"/>
    <x v="0"/>
    <x v="1"/>
    <n v="61.27"/>
    <x v="1"/>
    <n v="44"/>
    <x v="0"/>
    <x v="3"/>
    <x v="1"/>
    <x v="0"/>
  </r>
  <r>
    <n v="53967"/>
    <x v="1"/>
    <x v="2"/>
    <x v="0"/>
    <n v="0"/>
    <n v="0"/>
    <n v="0"/>
    <x v="0"/>
    <x v="1"/>
    <x v="1"/>
    <n v="72.61"/>
    <x v="1"/>
    <n v="27.6"/>
    <x v="3"/>
    <x v="1"/>
    <x v="1"/>
    <x v="0"/>
  </r>
  <r>
    <n v="34772"/>
    <x v="1"/>
    <x v="3"/>
    <x v="1"/>
    <n v="0"/>
    <n v="0"/>
    <n v="0"/>
    <x v="0"/>
    <x v="0"/>
    <x v="1"/>
    <n v="82.41"/>
    <x v="1"/>
    <n v="45.4"/>
    <x v="0"/>
    <x v="2"/>
    <x v="1"/>
    <x v="0"/>
  </r>
  <r>
    <n v="43124"/>
    <x v="1"/>
    <x v="11"/>
    <x v="1"/>
    <n v="0"/>
    <n v="0"/>
    <n v="0"/>
    <x v="0"/>
    <x v="2"/>
    <x v="0"/>
    <n v="74.72"/>
    <x v="1"/>
    <n v="28.5"/>
    <x v="3"/>
    <x v="1"/>
    <x v="1"/>
    <x v="1"/>
  </r>
  <r>
    <n v="51916"/>
    <x v="0"/>
    <x v="55"/>
    <x v="2"/>
    <n v="0"/>
    <n v="0"/>
    <n v="0"/>
    <x v="1"/>
    <x v="3"/>
    <x v="1"/>
    <n v="57.37"/>
    <x v="1"/>
    <n v="17.600000000000001"/>
    <x v="4"/>
    <x v="3"/>
    <x v="1"/>
    <x v="2"/>
  </r>
  <r>
    <n v="68003"/>
    <x v="0"/>
    <x v="41"/>
    <x v="1"/>
    <n v="1"/>
    <n v="0"/>
    <n v="1"/>
    <x v="0"/>
    <x v="0"/>
    <x v="1"/>
    <n v="73.72"/>
    <x v="1"/>
    <s v="N/A"/>
    <x v="1"/>
    <x v="2"/>
    <x v="1"/>
    <x v="0"/>
  </r>
  <r>
    <n v="59157"/>
    <x v="0"/>
    <x v="28"/>
    <x v="0"/>
    <n v="1"/>
    <n v="0"/>
    <n v="1"/>
    <x v="0"/>
    <x v="0"/>
    <x v="0"/>
    <n v="88.34"/>
    <x v="1"/>
    <n v="27.5"/>
    <x v="3"/>
    <x v="1"/>
    <x v="1"/>
    <x v="0"/>
  </r>
  <r>
    <n v="54383"/>
    <x v="0"/>
    <x v="14"/>
    <x v="0"/>
    <n v="0"/>
    <n v="0"/>
    <n v="0"/>
    <x v="0"/>
    <x v="0"/>
    <x v="1"/>
    <n v="101.34"/>
    <x v="1"/>
    <n v="32.799999999999997"/>
    <x v="0"/>
    <x v="1"/>
    <x v="1"/>
    <x v="0"/>
  </r>
  <r>
    <n v="6928"/>
    <x v="0"/>
    <x v="50"/>
    <x v="1"/>
    <n v="0"/>
    <n v="0"/>
    <n v="0"/>
    <x v="0"/>
    <x v="0"/>
    <x v="1"/>
    <n v="119.01"/>
    <x v="1"/>
    <n v="29.5"/>
    <x v="3"/>
    <x v="1"/>
    <x v="1"/>
    <x v="1"/>
  </r>
  <r>
    <n v="321"/>
    <x v="1"/>
    <x v="4"/>
    <x v="0"/>
    <n v="0"/>
    <n v="0"/>
    <n v="0"/>
    <x v="1"/>
    <x v="1"/>
    <x v="1"/>
    <n v="71.98"/>
    <x v="1"/>
    <n v="36.4"/>
    <x v="0"/>
    <x v="1"/>
    <x v="1"/>
    <x v="0"/>
  </r>
  <r>
    <n v="21857"/>
    <x v="1"/>
    <x v="71"/>
    <x v="2"/>
    <n v="0"/>
    <n v="0"/>
    <n v="0"/>
    <x v="1"/>
    <x v="3"/>
    <x v="0"/>
    <n v="84.91"/>
    <x v="1"/>
    <n v="26.1"/>
    <x v="3"/>
    <x v="3"/>
    <x v="1"/>
    <x v="1"/>
  </r>
  <r>
    <n v="33526"/>
    <x v="1"/>
    <x v="33"/>
    <x v="1"/>
    <n v="0"/>
    <n v="0"/>
    <n v="0"/>
    <x v="0"/>
    <x v="1"/>
    <x v="1"/>
    <n v="91.63"/>
    <x v="1"/>
    <n v="35.299999999999997"/>
    <x v="0"/>
    <x v="3"/>
    <x v="1"/>
    <x v="0"/>
  </r>
  <r>
    <n v="37327"/>
    <x v="1"/>
    <x v="16"/>
    <x v="0"/>
    <n v="0"/>
    <n v="0"/>
    <n v="0"/>
    <x v="0"/>
    <x v="0"/>
    <x v="0"/>
    <n v="214.77"/>
    <x v="0"/>
    <s v="N/A"/>
    <x v="1"/>
    <x v="3"/>
    <x v="1"/>
    <x v="0"/>
  </r>
  <r>
    <n v="55976"/>
    <x v="0"/>
    <x v="71"/>
    <x v="2"/>
    <n v="0"/>
    <n v="0"/>
    <n v="0"/>
    <x v="1"/>
    <x v="3"/>
    <x v="1"/>
    <n v="145.71"/>
    <x v="2"/>
    <n v="18.100000000000001"/>
    <x v="4"/>
    <x v="3"/>
    <x v="1"/>
    <x v="0"/>
  </r>
  <r>
    <n v="56090"/>
    <x v="1"/>
    <x v="19"/>
    <x v="0"/>
    <n v="0"/>
    <n v="0"/>
    <n v="0"/>
    <x v="0"/>
    <x v="1"/>
    <x v="1"/>
    <n v="167.31"/>
    <x v="2"/>
    <n v="27.1"/>
    <x v="3"/>
    <x v="1"/>
    <x v="1"/>
    <x v="0"/>
  </r>
  <r>
    <n v="38350"/>
    <x v="1"/>
    <x v="5"/>
    <x v="0"/>
    <n v="0"/>
    <n v="0"/>
    <n v="0"/>
    <x v="0"/>
    <x v="1"/>
    <x v="0"/>
    <n v="63.65"/>
    <x v="1"/>
    <n v="23"/>
    <x v="2"/>
    <x v="3"/>
    <x v="1"/>
    <x v="0"/>
  </r>
  <r>
    <n v="6040"/>
    <x v="1"/>
    <x v="41"/>
    <x v="1"/>
    <n v="0"/>
    <n v="0"/>
    <n v="0"/>
    <x v="1"/>
    <x v="0"/>
    <x v="1"/>
    <n v="79.63"/>
    <x v="1"/>
    <n v="55"/>
    <x v="0"/>
    <x v="3"/>
    <x v="1"/>
    <x v="0"/>
  </r>
  <r>
    <n v="17639"/>
    <x v="0"/>
    <x v="50"/>
    <x v="1"/>
    <n v="0"/>
    <n v="0"/>
    <n v="0"/>
    <x v="0"/>
    <x v="2"/>
    <x v="1"/>
    <n v="87.49"/>
    <x v="1"/>
    <n v="26.6"/>
    <x v="3"/>
    <x v="1"/>
    <x v="1"/>
    <x v="1"/>
  </r>
  <r>
    <n v="1678"/>
    <x v="1"/>
    <x v="10"/>
    <x v="1"/>
    <n v="1"/>
    <n v="0"/>
    <n v="1"/>
    <x v="0"/>
    <x v="0"/>
    <x v="1"/>
    <n v="98.74"/>
    <x v="1"/>
    <s v="N/A"/>
    <x v="1"/>
    <x v="1"/>
    <x v="1"/>
    <x v="0"/>
  </r>
  <r>
    <n v="27572"/>
    <x v="1"/>
    <x v="51"/>
    <x v="3"/>
    <n v="0"/>
    <n v="0"/>
    <n v="0"/>
    <x v="1"/>
    <x v="0"/>
    <x v="1"/>
    <n v="92.82"/>
    <x v="1"/>
    <n v="24.1"/>
    <x v="2"/>
    <x v="1"/>
    <x v="1"/>
    <x v="2"/>
  </r>
  <r>
    <n v="57668"/>
    <x v="0"/>
    <x v="3"/>
    <x v="1"/>
    <n v="0"/>
    <n v="0"/>
    <n v="0"/>
    <x v="0"/>
    <x v="2"/>
    <x v="0"/>
    <n v="72.2"/>
    <x v="1"/>
    <n v="30.3"/>
    <x v="0"/>
    <x v="0"/>
    <x v="1"/>
    <x v="0"/>
  </r>
  <r>
    <n v="22001"/>
    <x v="0"/>
    <x v="2"/>
    <x v="0"/>
    <n v="0"/>
    <n v="1"/>
    <n v="1"/>
    <x v="0"/>
    <x v="2"/>
    <x v="1"/>
    <n v="181.23"/>
    <x v="2"/>
    <n v="32.200000000000003"/>
    <x v="0"/>
    <x v="0"/>
    <x v="1"/>
    <x v="0"/>
  </r>
  <r>
    <n v="54184"/>
    <x v="1"/>
    <x v="58"/>
    <x v="3"/>
    <n v="0"/>
    <n v="0"/>
    <n v="0"/>
    <x v="1"/>
    <x v="0"/>
    <x v="0"/>
    <n v="63.37"/>
    <x v="1"/>
    <n v="26.5"/>
    <x v="3"/>
    <x v="1"/>
    <x v="1"/>
    <x v="1"/>
  </r>
  <r>
    <n v="27966"/>
    <x v="1"/>
    <x v="1"/>
    <x v="0"/>
    <n v="0"/>
    <n v="0"/>
    <n v="0"/>
    <x v="0"/>
    <x v="0"/>
    <x v="0"/>
    <n v="74.819999999999993"/>
    <x v="1"/>
    <n v="30.6"/>
    <x v="0"/>
    <x v="1"/>
    <x v="1"/>
    <x v="0"/>
  </r>
  <r>
    <n v="4702"/>
    <x v="1"/>
    <x v="44"/>
    <x v="2"/>
    <n v="0"/>
    <n v="0"/>
    <n v="0"/>
    <x v="1"/>
    <x v="3"/>
    <x v="1"/>
    <n v="97.6"/>
    <x v="1"/>
    <n v="25.8"/>
    <x v="3"/>
    <x v="3"/>
    <x v="1"/>
    <x v="1"/>
  </r>
  <r>
    <n v="38123"/>
    <x v="0"/>
    <x v="11"/>
    <x v="1"/>
    <n v="0"/>
    <n v="0"/>
    <n v="0"/>
    <x v="0"/>
    <x v="0"/>
    <x v="1"/>
    <n v="93.04"/>
    <x v="1"/>
    <n v="41.9"/>
    <x v="0"/>
    <x v="2"/>
    <x v="1"/>
    <x v="0"/>
  </r>
  <r>
    <n v="47345"/>
    <x v="0"/>
    <x v="30"/>
    <x v="1"/>
    <n v="0"/>
    <n v="0"/>
    <n v="0"/>
    <x v="0"/>
    <x v="0"/>
    <x v="1"/>
    <n v="97.12"/>
    <x v="1"/>
    <n v="29.2"/>
    <x v="3"/>
    <x v="1"/>
    <x v="1"/>
    <x v="1"/>
  </r>
  <r>
    <n v="17222"/>
    <x v="0"/>
    <x v="39"/>
    <x v="1"/>
    <n v="1"/>
    <n v="0"/>
    <n v="1"/>
    <x v="0"/>
    <x v="1"/>
    <x v="1"/>
    <n v="82.81"/>
    <x v="1"/>
    <n v="44.3"/>
    <x v="0"/>
    <x v="1"/>
    <x v="1"/>
    <x v="0"/>
  </r>
  <r>
    <n v="45048"/>
    <x v="1"/>
    <x v="62"/>
    <x v="3"/>
    <n v="0"/>
    <n v="0"/>
    <n v="0"/>
    <x v="1"/>
    <x v="0"/>
    <x v="0"/>
    <n v="134.44999999999999"/>
    <x v="1"/>
    <n v="29.1"/>
    <x v="3"/>
    <x v="1"/>
    <x v="1"/>
    <x v="1"/>
  </r>
  <r>
    <n v="30084"/>
    <x v="0"/>
    <x v="97"/>
    <x v="2"/>
    <n v="0"/>
    <n v="0"/>
    <n v="0"/>
    <x v="1"/>
    <x v="3"/>
    <x v="1"/>
    <n v="98.67"/>
    <x v="1"/>
    <n v="17.5"/>
    <x v="4"/>
    <x v="3"/>
    <x v="1"/>
    <x v="2"/>
  </r>
  <r>
    <n v="7195"/>
    <x v="0"/>
    <x v="11"/>
    <x v="1"/>
    <n v="0"/>
    <n v="1"/>
    <n v="1"/>
    <x v="1"/>
    <x v="0"/>
    <x v="0"/>
    <n v="85.82"/>
    <x v="1"/>
    <n v="31.9"/>
    <x v="0"/>
    <x v="1"/>
    <x v="1"/>
    <x v="0"/>
  </r>
  <r>
    <n v="16260"/>
    <x v="0"/>
    <x v="28"/>
    <x v="0"/>
    <n v="0"/>
    <n v="1"/>
    <n v="1"/>
    <x v="0"/>
    <x v="1"/>
    <x v="1"/>
    <n v="189.45"/>
    <x v="2"/>
    <n v="32.200000000000003"/>
    <x v="0"/>
    <x v="1"/>
    <x v="1"/>
    <x v="0"/>
  </r>
  <r>
    <n v="52457"/>
    <x v="1"/>
    <x v="20"/>
    <x v="0"/>
    <n v="0"/>
    <n v="1"/>
    <n v="1"/>
    <x v="0"/>
    <x v="0"/>
    <x v="1"/>
    <n v="144.16"/>
    <x v="2"/>
    <n v="26"/>
    <x v="3"/>
    <x v="2"/>
    <x v="1"/>
    <x v="0"/>
  </r>
  <r>
    <n v="50650"/>
    <x v="0"/>
    <x v="59"/>
    <x v="3"/>
    <n v="0"/>
    <n v="0"/>
    <n v="0"/>
    <x v="1"/>
    <x v="0"/>
    <x v="1"/>
    <n v="82.56"/>
    <x v="1"/>
    <n v="25.4"/>
    <x v="3"/>
    <x v="0"/>
    <x v="1"/>
    <x v="1"/>
  </r>
  <r>
    <n v="35913"/>
    <x v="1"/>
    <x v="39"/>
    <x v="1"/>
    <n v="1"/>
    <n v="0"/>
    <n v="1"/>
    <x v="0"/>
    <x v="0"/>
    <x v="0"/>
    <n v="206.4"/>
    <x v="0"/>
    <n v="54.8"/>
    <x v="0"/>
    <x v="1"/>
    <x v="1"/>
    <x v="0"/>
  </r>
  <r>
    <n v="52306"/>
    <x v="0"/>
    <x v="15"/>
    <x v="0"/>
    <n v="0"/>
    <n v="0"/>
    <n v="0"/>
    <x v="0"/>
    <x v="1"/>
    <x v="0"/>
    <n v="67.97"/>
    <x v="1"/>
    <n v="27.9"/>
    <x v="3"/>
    <x v="1"/>
    <x v="1"/>
    <x v="1"/>
  </r>
  <r>
    <n v="132"/>
    <x v="1"/>
    <x v="2"/>
    <x v="0"/>
    <n v="0"/>
    <n v="0"/>
    <n v="0"/>
    <x v="0"/>
    <x v="2"/>
    <x v="0"/>
    <n v="84.86"/>
    <x v="1"/>
    <s v="N/A"/>
    <x v="1"/>
    <x v="3"/>
    <x v="1"/>
    <x v="0"/>
  </r>
  <r>
    <n v="8951"/>
    <x v="1"/>
    <x v="27"/>
    <x v="0"/>
    <n v="1"/>
    <n v="0"/>
    <n v="1"/>
    <x v="0"/>
    <x v="1"/>
    <x v="0"/>
    <n v="71.7"/>
    <x v="1"/>
    <n v="32.799999999999997"/>
    <x v="0"/>
    <x v="1"/>
    <x v="1"/>
    <x v="0"/>
  </r>
  <r>
    <n v="64752"/>
    <x v="1"/>
    <x v="60"/>
    <x v="3"/>
    <n v="0"/>
    <n v="0"/>
    <n v="0"/>
    <x v="1"/>
    <x v="0"/>
    <x v="0"/>
    <n v="72.02"/>
    <x v="1"/>
    <n v="34"/>
    <x v="0"/>
    <x v="0"/>
    <x v="1"/>
    <x v="0"/>
  </r>
  <r>
    <n v="51285"/>
    <x v="1"/>
    <x v="41"/>
    <x v="1"/>
    <n v="0"/>
    <n v="0"/>
    <n v="0"/>
    <x v="0"/>
    <x v="0"/>
    <x v="0"/>
    <n v="61.81"/>
    <x v="1"/>
    <n v="25.5"/>
    <x v="3"/>
    <x v="3"/>
    <x v="1"/>
    <x v="1"/>
  </r>
  <r>
    <n v="14349"/>
    <x v="1"/>
    <x v="47"/>
    <x v="1"/>
    <n v="0"/>
    <n v="0"/>
    <n v="0"/>
    <x v="0"/>
    <x v="0"/>
    <x v="0"/>
    <n v="103.09"/>
    <x v="1"/>
    <n v="35.6"/>
    <x v="0"/>
    <x v="3"/>
    <x v="1"/>
    <x v="0"/>
  </r>
  <r>
    <n v="40571"/>
    <x v="0"/>
    <x v="60"/>
    <x v="3"/>
    <n v="0"/>
    <n v="0"/>
    <n v="0"/>
    <x v="1"/>
    <x v="0"/>
    <x v="0"/>
    <n v="73.75"/>
    <x v="1"/>
    <n v="28.3"/>
    <x v="3"/>
    <x v="1"/>
    <x v="1"/>
    <x v="1"/>
  </r>
  <r>
    <n v="40624"/>
    <x v="1"/>
    <x v="46"/>
    <x v="1"/>
    <n v="0"/>
    <n v="0"/>
    <n v="0"/>
    <x v="0"/>
    <x v="0"/>
    <x v="1"/>
    <n v="156.69999999999999"/>
    <x v="2"/>
    <n v="36.9"/>
    <x v="0"/>
    <x v="1"/>
    <x v="1"/>
    <x v="0"/>
  </r>
  <r>
    <n v="13072"/>
    <x v="1"/>
    <x v="48"/>
    <x v="3"/>
    <n v="0"/>
    <n v="0"/>
    <n v="0"/>
    <x v="0"/>
    <x v="1"/>
    <x v="0"/>
    <n v="70.87"/>
    <x v="1"/>
    <n v="22.1"/>
    <x v="2"/>
    <x v="0"/>
    <x v="1"/>
    <x v="2"/>
  </r>
  <r>
    <n v="66310"/>
    <x v="0"/>
    <x v="10"/>
    <x v="1"/>
    <n v="0"/>
    <n v="0"/>
    <n v="0"/>
    <x v="0"/>
    <x v="1"/>
    <x v="1"/>
    <n v="138.47"/>
    <x v="1"/>
    <n v="31.5"/>
    <x v="0"/>
    <x v="1"/>
    <x v="1"/>
    <x v="0"/>
  </r>
  <r>
    <n v="58101"/>
    <x v="1"/>
    <x v="29"/>
    <x v="0"/>
    <n v="0"/>
    <n v="1"/>
    <n v="1"/>
    <x v="0"/>
    <x v="0"/>
    <x v="1"/>
    <n v="64.66"/>
    <x v="1"/>
    <n v="26.7"/>
    <x v="3"/>
    <x v="0"/>
    <x v="1"/>
    <x v="0"/>
  </r>
  <r>
    <n v="22969"/>
    <x v="1"/>
    <x v="72"/>
    <x v="3"/>
    <n v="0"/>
    <n v="0"/>
    <n v="0"/>
    <x v="0"/>
    <x v="0"/>
    <x v="1"/>
    <n v="91.88"/>
    <x v="1"/>
    <n v="24.9"/>
    <x v="2"/>
    <x v="0"/>
    <x v="1"/>
    <x v="2"/>
  </r>
  <r>
    <n v="28904"/>
    <x v="1"/>
    <x v="13"/>
    <x v="0"/>
    <n v="0"/>
    <n v="0"/>
    <n v="0"/>
    <x v="0"/>
    <x v="1"/>
    <x v="1"/>
    <n v="74.790000000000006"/>
    <x v="1"/>
    <n v="32.4"/>
    <x v="0"/>
    <x v="1"/>
    <x v="1"/>
    <x v="0"/>
  </r>
  <r>
    <n v="6563"/>
    <x v="1"/>
    <x v="50"/>
    <x v="1"/>
    <n v="0"/>
    <n v="0"/>
    <n v="0"/>
    <x v="1"/>
    <x v="0"/>
    <x v="1"/>
    <n v="78.180000000000007"/>
    <x v="1"/>
    <n v="32.200000000000003"/>
    <x v="0"/>
    <x v="1"/>
    <x v="1"/>
    <x v="0"/>
  </r>
  <r>
    <n v="55315"/>
    <x v="0"/>
    <x v="24"/>
    <x v="0"/>
    <n v="0"/>
    <n v="0"/>
    <n v="0"/>
    <x v="0"/>
    <x v="0"/>
    <x v="1"/>
    <n v="77.819999999999993"/>
    <x v="1"/>
    <n v="30.3"/>
    <x v="0"/>
    <x v="3"/>
    <x v="1"/>
    <x v="0"/>
  </r>
  <r>
    <n v="47537"/>
    <x v="1"/>
    <x v="54"/>
    <x v="2"/>
    <n v="0"/>
    <n v="0"/>
    <n v="0"/>
    <x v="1"/>
    <x v="0"/>
    <x v="1"/>
    <n v="112.23"/>
    <x v="1"/>
    <n v="28.7"/>
    <x v="3"/>
    <x v="1"/>
    <x v="1"/>
    <x v="1"/>
  </r>
  <r>
    <n v="45945"/>
    <x v="0"/>
    <x v="41"/>
    <x v="1"/>
    <n v="0"/>
    <n v="1"/>
    <n v="1"/>
    <x v="0"/>
    <x v="0"/>
    <x v="0"/>
    <n v="178.76"/>
    <x v="2"/>
    <n v="24.1"/>
    <x v="2"/>
    <x v="1"/>
    <x v="1"/>
    <x v="0"/>
  </r>
  <r>
    <n v="65849"/>
    <x v="1"/>
    <x v="36"/>
    <x v="1"/>
    <n v="0"/>
    <n v="0"/>
    <n v="0"/>
    <x v="0"/>
    <x v="0"/>
    <x v="1"/>
    <n v="121.43"/>
    <x v="1"/>
    <n v="25.3"/>
    <x v="3"/>
    <x v="1"/>
    <x v="1"/>
    <x v="1"/>
  </r>
  <r>
    <n v="31125"/>
    <x v="1"/>
    <x v="11"/>
    <x v="1"/>
    <n v="0"/>
    <n v="0"/>
    <n v="0"/>
    <x v="0"/>
    <x v="0"/>
    <x v="1"/>
    <n v="94.22"/>
    <x v="1"/>
    <n v="24.8"/>
    <x v="2"/>
    <x v="1"/>
    <x v="1"/>
    <x v="1"/>
  </r>
  <r>
    <n v="5103"/>
    <x v="1"/>
    <x v="3"/>
    <x v="1"/>
    <n v="0"/>
    <n v="0"/>
    <n v="0"/>
    <x v="0"/>
    <x v="0"/>
    <x v="1"/>
    <n v="67.27"/>
    <x v="1"/>
    <s v="N/A"/>
    <x v="1"/>
    <x v="0"/>
    <x v="1"/>
    <x v="0"/>
  </r>
  <r>
    <n v="54526"/>
    <x v="0"/>
    <x v="25"/>
    <x v="0"/>
    <n v="1"/>
    <n v="0"/>
    <n v="1"/>
    <x v="0"/>
    <x v="1"/>
    <x v="1"/>
    <n v="197.58"/>
    <x v="2"/>
    <n v="34.799999999999997"/>
    <x v="0"/>
    <x v="0"/>
    <x v="1"/>
    <x v="0"/>
  </r>
  <r>
    <n v="67309"/>
    <x v="0"/>
    <x v="36"/>
    <x v="1"/>
    <n v="0"/>
    <n v="0"/>
    <n v="0"/>
    <x v="0"/>
    <x v="0"/>
    <x v="1"/>
    <n v="86.37"/>
    <x v="1"/>
    <n v="39.200000000000003"/>
    <x v="0"/>
    <x v="2"/>
    <x v="1"/>
    <x v="0"/>
  </r>
  <r>
    <n v="2275"/>
    <x v="1"/>
    <x v="36"/>
    <x v="1"/>
    <n v="0"/>
    <n v="0"/>
    <n v="0"/>
    <x v="0"/>
    <x v="0"/>
    <x v="0"/>
    <n v="112.09"/>
    <x v="1"/>
    <n v="24.7"/>
    <x v="2"/>
    <x v="2"/>
    <x v="1"/>
    <x v="1"/>
  </r>
  <r>
    <n v="29869"/>
    <x v="0"/>
    <x v="3"/>
    <x v="1"/>
    <n v="0"/>
    <n v="0"/>
    <n v="0"/>
    <x v="0"/>
    <x v="0"/>
    <x v="0"/>
    <n v="199.96"/>
    <x v="2"/>
    <n v="28.6"/>
    <x v="3"/>
    <x v="1"/>
    <x v="1"/>
    <x v="0"/>
  </r>
  <r>
    <n v="15757"/>
    <x v="0"/>
    <x v="16"/>
    <x v="0"/>
    <n v="0"/>
    <n v="0"/>
    <n v="0"/>
    <x v="0"/>
    <x v="0"/>
    <x v="0"/>
    <n v="85.33"/>
    <x v="1"/>
    <n v="27.7"/>
    <x v="3"/>
    <x v="1"/>
    <x v="1"/>
    <x v="0"/>
  </r>
  <r>
    <n v="38523"/>
    <x v="1"/>
    <x v="19"/>
    <x v="0"/>
    <n v="0"/>
    <n v="0"/>
    <n v="0"/>
    <x v="1"/>
    <x v="1"/>
    <x v="1"/>
    <n v="86.33"/>
    <x v="1"/>
    <n v="33.1"/>
    <x v="0"/>
    <x v="1"/>
    <x v="1"/>
    <x v="0"/>
  </r>
  <r>
    <n v="65388"/>
    <x v="1"/>
    <x v="47"/>
    <x v="1"/>
    <n v="0"/>
    <n v="0"/>
    <n v="0"/>
    <x v="1"/>
    <x v="0"/>
    <x v="0"/>
    <n v="80.47"/>
    <x v="1"/>
    <n v="27.3"/>
    <x v="3"/>
    <x v="2"/>
    <x v="1"/>
    <x v="1"/>
  </r>
  <r>
    <n v="60816"/>
    <x v="1"/>
    <x v="18"/>
    <x v="0"/>
    <n v="1"/>
    <n v="0"/>
    <n v="1"/>
    <x v="0"/>
    <x v="0"/>
    <x v="0"/>
    <n v="62.46"/>
    <x v="1"/>
    <n v="20.3"/>
    <x v="2"/>
    <x v="0"/>
    <x v="1"/>
    <x v="0"/>
  </r>
  <r>
    <n v="67350"/>
    <x v="1"/>
    <x v="12"/>
    <x v="0"/>
    <n v="0"/>
    <n v="0"/>
    <n v="0"/>
    <x v="0"/>
    <x v="2"/>
    <x v="1"/>
    <n v="78.849999999999994"/>
    <x v="1"/>
    <n v="33.9"/>
    <x v="0"/>
    <x v="1"/>
    <x v="1"/>
    <x v="0"/>
  </r>
  <r>
    <n v="40124"/>
    <x v="0"/>
    <x v="23"/>
    <x v="0"/>
    <n v="0"/>
    <n v="0"/>
    <n v="0"/>
    <x v="0"/>
    <x v="1"/>
    <x v="1"/>
    <n v="72.09"/>
    <x v="1"/>
    <s v="N/A"/>
    <x v="1"/>
    <x v="2"/>
    <x v="1"/>
    <x v="0"/>
  </r>
  <r>
    <n v="20370"/>
    <x v="1"/>
    <x v="11"/>
    <x v="1"/>
    <n v="0"/>
    <n v="0"/>
    <n v="0"/>
    <x v="0"/>
    <x v="1"/>
    <x v="1"/>
    <n v="103.81"/>
    <x v="1"/>
    <n v="28.3"/>
    <x v="3"/>
    <x v="1"/>
    <x v="1"/>
    <x v="1"/>
  </r>
  <r>
    <n v="35188"/>
    <x v="1"/>
    <x v="47"/>
    <x v="1"/>
    <n v="0"/>
    <n v="0"/>
    <n v="0"/>
    <x v="1"/>
    <x v="0"/>
    <x v="0"/>
    <n v="78.040000000000006"/>
    <x v="1"/>
    <n v="32.4"/>
    <x v="0"/>
    <x v="2"/>
    <x v="1"/>
    <x v="0"/>
  </r>
  <r>
    <n v="28716"/>
    <x v="1"/>
    <x v="6"/>
    <x v="0"/>
    <n v="0"/>
    <n v="0"/>
    <n v="0"/>
    <x v="0"/>
    <x v="1"/>
    <x v="1"/>
    <n v="94.67"/>
    <x v="1"/>
    <n v="19.7"/>
    <x v="2"/>
    <x v="3"/>
    <x v="1"/>
    <x v="0"/>
  </r>
  <r>
    <n v="56166"/>
    <x v="1"/>
    <x v="59"/>
    <x v="3"/>
    <n v="0"/>
    <n v="0"/>
    <n v="0"/>
    <x v="0"/>
    <x v="2"/>
    <x v="1"/>
    <n v="62.25"/>
    <x v="1"/>
    <n v="33.700000000000003"/>
    <x v="0"/>
    <x v="1"/>
    <x v="1"/>
    <x v="0"/>
  </r>
  <r>
    <n v="47159"/>
    <x v="0"/>
    <x v="35"/>
    <x v="0"/>
    <n v="0"/>
    <n v="0"/>
    <n v="0"/>
    <x v="0"/>
    <x v="0"/>
    <x v="0"/>
    <n v="155.16999999999999"/>
    <x v="2"/>
    <n v="35.5"/>
    <x v="0"/>
    <x v="1"/>
    <x v="1"/>
    <x v="0"/>
  </r>
  <r>
    <n v="26242"/>
    <x v="0"/>
    <x v="86"/>
    <x v="2"/>
    <n v="0"/>
    <n v="0"/>
    <n v="0"/>
    <x v="1"/>
    <x v="3"/>
    <x v="0"/>
    <n v="83.28"/>
    <x v="1"/>
    <n v="20"/>
    <x v="2"/>
    <x v="3"/>
    <x v="1"/>
    <x v="2"/>
  </r>
  <r>
    <n v="36226"/>
    <x v="0"/>
    <x v="56"/>
    <x v="2"/>
    <n v="0"/>
    <n v="0"/>
    <n v="0"/>
    <x v="1"/>
    <x v="3"/>
    <x v="0"/>
    <n v="132.41"/>
    <x v="1"/>
    <n v="16.3"/>
    <x v="4"/>
    <x v="3"/>
    <x v="1"/>
    <x v="1"/>
  </r>
  <r>
    <n v="47357"/>
    <x v="1"/>
    <x v="14"/>
    <x v="0"/>
    <n v="0"/>
    <n v="0"/>
    <n v="0"/>
    <x v="0"/>
    <x v="0"/>
    <x v="1"/>
    <n v="62.78"/>
    <x v="1"/>
    <n v="36.4"/>
    <x v="0"/>
    <x v="3"/>
    <x v="1"/>
    <x v="0"/>
  </r>
  <r>
    <n v="33167"/>
    <x v="1"/>
    <x v="8"/>
    <x v="0"/>
    <n v="0"/>
    <n v="0"/>
    <n v="0"/>
    <x v="0"/>
    <x v="0"/>
    <x v="0"/>
    <n v="89.96"/>
    <x v="1"/>
    <n v="28.1"/>
    <x v="3"/>
    <x v="3"/>
    <x v="1"/>
    <x v="1"/>
  </r>
  <r>
    <n v="21042"/>
    <x v="1"/>
    <x v="23"/>
    <x v="0"/>
    <n v="0"/>
    <n v="0"/>
    <n v="0"/>
    <x v="0"/>
    <x v="1"/>
    <x v="1"/>
    <n v="103.25"/>
    <x v="1"/>
    <n v="26.9"/>
    <x v="3"/>
    <x v="0"/>
    <x v="1"/>
    <x v="0"/>
  </r>
  <r>
    <n v="71062"/>
    <x v="1"/>
    <x v="76"/>
    <x v="0"/>
    <n v="0"/>
    <n v="0"/>
    <n v="0"/>
    <x v="0"/>
    <x v="0"/>
    <x v="1"/>
    <n v="126.99"/>
    <x v="1"/>
    <n v="29.4"/>
    <x v="3"/>
    <x v="0"/>
    <x v="1"/>
    <x v="0"/>
  </r>
  <r>
    <n v="32723"/>
    <x v="1"/>
    <x v="55"/>
    <x v="2"/>
    <n v="0"/>
    <n v="0"/>
    <n v="0"/>
    <x v="1"/>
    <x v="3"/>
    <x v="1"/>
    <n v="102.27"/>
    <x v="1"/>
    <n v="17.2"/>
    <x v="4"/>
    <x v="1"/>
    <x v="1"/>
    <x v="2"/>
  </r>
  <r>
    <n v="49646"/>
    <x v="0"/>
    <x v="23"/>
    <x v="0"/>
    <n v="0"/>
    <n v="1"/>
    <n v="1"/>
    <x v="0"/>
    <x v="1"/>
    <x v="1"/>
    <n v="113.63"/>
    <x v="1"/>
    <n v="26.5"/>
    <x v="3"/>
    <x v="3"/>
    <x v="1"/>
    <x v="0"/>
  </r>
  <r>
    <n v="35737"/>
    <x v="0"/>
    <x v="84"/>
    <x v="2"/>
    <n v="0"/>
    <n v="0"/>
    <n v="0"/>
    <x v="1"/>
    <x v="3"/>
    <x v="0"/>
    <n v="86.09"/>
    <x v="1"/>
    <n v="19.5"/>
    <x v="2"/>
    <x v="3"/>
    <x v="1"/>
    <x v="2"/>
  </r>
  <r>
    <n v="24256"/>
    <x v="0"/>
    <x v="48"/>
    <x v="3"/>
    <n v="0"/>
    <n v="0"/>
    <n v="0"/>
    <x v="0"/>
    <x v="0"/>
    <x v="1"/>
    <n v="108.08"/>
    <x v="1"/>
    <n v="30.6"/>
    <x v="0"/>
    <x v="0"/>
    <x v="1"/>
    <x v="0"/>
  </r>
  <r>
    <n v="62340"/>
    <x v="0"/>
    <x v="10"/>
    <x v="1"/>
    <n v="0"/>
    <n v="0"/>
    <n v="0"/>
    <x v="0"/>
    <x v="0"/>
    <x v="0"/>
    <n v="108.34"/>
    <x v="1"/>
    <n v="31.9"/>
    <x v="0"/>
    <x v="1"/>
    <x v="1"/>
    <x v="0"/>
  </r>
  <r>
    <n v="39927"/>
    <x v="0"/>
    <x v="47"/>
    <x v="1"/>
    <n v="0"/>
    <n v="0"/>
    <n v="0"/>
    <x v="0"/>
    <x v="0"/>
    <x v="1"/>
    <n v="56.07"/>
    <x v="1"/>
    <n v="26.6"/>
    <x v="3"/>
    <x v="1"/>
    <x v="1"/>
    <x v="1"/>
  </r>
  <r>
    <n v="30677"/>
    <x v="1"/>
    <x v="44"/>
    <x v="2"/>
    <n v="0"/>
    <n v="0"/>
    <n v="0"/>
    <x v="1"/>
    <x v="3"/>
    <x v="0"/>
    <n v="82.91"/>
    <x v="1"/>
    <n v="19.899999999999999"/>
    <x v="2"/>
    <x v="3"/>
    <x v="1"/>
    <x v="2"/>
  </r>
  <r>
    <n v="50453"/>
    <x v="0"/>
    <x v="77"/>
    <x v="2"/>
    <n v="0"/>
    <n v="0"/>
    <n v="0"/>
    <x v="1"/>
    <x v="3"/>
    <x v="0"/>
    <n v="94.75"/>
    <x v="1"/>
    <n v="18"/>
    <x v="4"/>
    <x v="3"/>
    <x v="1"/>
    <x v="2"/>
  </r>
  <r>
    <n v="17398"/>
    <x v="0"/>
    <x v="69"/>
    <x v="1"/>
    <n v="0"/>
    <n v="0"/>
    <n v="0"/>
    <x v="0"/>
    <x v="0"/>
    <x v="1"/>
    <n v="101.79"/>
    <x v="1"/>
    <n v="26.7"/>
    <x v="3"/>
    <x v="3"/>
    <x v="1"/>
    <x v="1"/>
  </r>
  <r>
    <n v="20938"/>
    <x v="1"/>
    <x v="1"/>
    <x v="0"/>
    <n v="0"/>
    <n v="0"/>
    <n v="0"/>
    <x v="0"/>
    <x v="0"/>
    <x v="1"/>
    <n v="88.41"/>
    <x v="1"/>
    <n v="25.3"/>
    <x v="3"/>
    <x v="0"/>
    <x v="1"/>
    <x v="0"/>
  </r>
  <r>
    <n v="21850"/>
    <x v="0"/>
    <x v="20"/>
    <x v="0"/>
    <n v="0"/>
    <n v="0"/>
    <n v="0"/>
    <x v="0"/>
    <x v="2"/>
    <x v="0"/>
    <n v="101.05"/>
    <x v="1"/>
    <n v="31.4"/>
    <x v="0"/>
    <x v="3"/>
    <x v="1"/>
    <x v="0"/>
  </r>
  <r>
    <n v="14241"/>
    <x v="0"/>
    <x v="54"/>
    <x v="2"/>
    <n v="0"/>
    <n v="0"/>
    <n v="0"/>
    <x v="1"/>
    <x v="0"/>
    <x v="0"/>
    <n v="85.07"/>
    <x v="1"/>
    <n v="21.1"/>
    <x v="2"/>
    <x v="1"/>
    <x v="1"/>
    <x v="2"/>
  </r>
  <r>
    <n v="43905"/>
    <x v="1"/>
    <x v="12"/>
    <x v="0"/>
    <n v="0"/>
    <n v="0"/>
    <n v="0"/>
    <x v="1"/>
    <x v="2"/>
    <x v="1"/>
    <n v="108.1"/>
    <x v="1"/>
    <n v="17.899999999999999"/>
    <x v="4"/>
    <x v="1"/>
    <x v="1"/>
    <x v="0"/>
  </r>
  <r>
    <n v="40144"/>
    <x v="1"/>
    <x v="42"/>
    <x v="3"/>
    <n v="0"/>
    <n v="0"/>
    <n v="0"/>
    <x v="1"/>
    <x v="1"/>
    <x v="1"/>
    <n v="93.17"/>
    <x v="1"/>
    <n v="27.5"/>
    <x v="3"/>
    <x v="2"/>
    <x v="1"/>
    <x v="1"/>
  </r>
  <r>
    <n v="7806"/>
    <x v="1"/>
    <x v="21"/>
    <x v="1"/>
    <n v="0"/>
    <n v="0"/>
    <n v="0"/>
    <x v="0"/>
    <x v="0"/>
    <x v="0"/>
    <n v="158.88999999999999"/>
    <x v="2"/>
    <n v="37.6"/>
    <x v="0"/>
    <x v="2"/>
    <x v="1"/>
    <x v="0"/>
  </r>
  <r>
    <n v="63984"/>
    <x v="0"/>
    <x v="26"/>
    <x v="1"/>
    <n v="0"/>
    <n v="0"/>
    <n v="0"/>
    <x v="0"/>
    <x v="0"/>
    <x v="1"/>
    <n v="205.77"/>
    <x v="0"/>
    <n v="24.1"/>
    <x v="2"/>
    <x v="1"/>
    <x v="1"/>
    <x v="0"/>
  </r>
  <r>
    <n v="13504"/>
    <x v="1"/>
    <x v="81"/>
    <x v="2"/>
    <n v="0"/>
    <n v="0"/>
    <n v="0"/>
    <x v="1"/>
    <x v="3"/>
    <x v="0"/>
    <n v="112.34"/>
    <x v="1"/>
    <n v="18.100000000000001"/>
    <x v="4"/>
    <x v="3"/>
    <x v="1"/>
    <x v="1"/>
  </r>
  <r>
    <n v="62272"/>
    <x v="1"/>
    <x v="9"/>
    <x v="0"/>
    <n v="0"/>
    <n v="0"/>
    <n v="0"/>
    <x v="0"/>
    <x v="0"/>
    <x v="0"/>
    <n v="119.03"/>
    <x v="1"/>
    <n v="31"/>
    <x v="0"/>
    <x v="1"/>
    <x v="1"/>
    <x v="0"/>
  </r>
  <r>
    <n v="5878"/>
    <x v="1"/>
    <x v="35"/>
    <x v="0"/>
    <n v="0"/>
    <n v="0"/>
    <n v="0"/>
    <x v="0"/>
    <x v="0"/>
    <x v="0"/>
    <n v="237.21"/>
    <x v="0"/>
    <n v="26.6"/>
    <x v="3"/>
    <x v="2"/>
    <x v="1"/>
    <x v="0"/>
  </r>
  <r>
    <n v="62767"/>
    <x v="1"/>
    <x v="65"/>
    <x v="3"/>
    <n v="0"/>
    <n v="0"/>
    <n v="0"/>
    <x v="0"/>
    <x v="0"/>
    <x v="0"/>
    <n v="89.68"/>
    <x v="1"/>
    <n v="38.700000000000003"/>
    <x v="0"/>
    <x v="1"/>
    <x v="1"/>
    <x v="0"/>
  </r>
  <r>
    <n v="239"/>
    <x v="0"/>
    <x v="8"/>
    <x v="0"/>
    <n v="1"/>
    <n v="1"/>
    <n v="1"/>
    <x v="0"/>
    <x v="0"/>
    <x v="1"/>
    <n v="246.53"/>
    <x v="0"/>
    <n v="27.2"/>
    <x v="3"/>
    <x v="0"/>
    <x v="1"/>
    <x v="0"/>
  </r>
  <r>
    <n v="3184"/>
    <x v="1"/>
    <x v="30"/>
    <x v="1"/>
    <n v="0"/>
    <n v="0"/>
    <n v="0"/>
    <x v="0"/>
    <x v="0"/>
    <x v="0"/>
    <n v="89.05"/>
    <x v="1"/>
    <n v="27.8"/>
    <x v="3"/>
    <x v="0"/>
    <x v="1"/>
    <x v="1"/>
  </r>
  <r>
    <n v="51959"/>
    <x v="0"/>
    <x v="75"/>
    <x v="2"/>
    <n v="0"/>
    <n v="0"/>
    <n v="0"/>
    <x v="1"/>
    <x v="3"/>
    <x v="1"/>
    <n v="81.739999999999995"/>
    <x v="1"/>
    <n v="28.3"/>
    <x v="3"/>
    <x v="3"/>
    <x v="1"/>
    <x v="1"/>
  </r>
  <r>
    <n v="2092"/>
    <x v="1"/>
    <x v="46"/>
    <x v="1"/>
    <n v="0"/>
    <n v="0"/>
    <n v="0"/>
    <x v="0"/>
    <x v="0"/>
    <x v="1"/>
    <n v="98.12"/>
    <x v="1"/>
    <n v="27.5"/>
    <x v="3"/>
    <x v="1"/>
    <x v="1"/>
    <x v="1"/>
  </r>
  <r>
    <n v="69239"/>
    <x v="1"/>
    <x v="34"/>
    <x v="1"/>
    <n v="0"/>
    <n v="0"/>
    <n v="0"/>
    <x v="0"/>
    <x v="1"/>
    <x v="1"/>
    <n v="105.59"/>
    <x v="1"/>
    <n v="43.3"/>
    <x v="0"/>
    <x v="2"/>
    <x v="1"/>
    <x v="0"/>
  </r>
  <r>
    <n v="68235"/>
    <x v="0"/>
    <x v="75"/>
    <x v="2"/>
    <n v="0"/>
    <n v="0"/>
    <n v="0"/>
    <x v="1"/>
    <x v="3"/>
    <x v="1"/>
    <n v="86"/>
    <x v="1"/>
    <n v="20.100000000000001"/>
    <x v="2"/>
    <x v="0"/>
    <x v="1"/>
    <x v="2"/>
  </r>
  <r>
    <n v="3956"/>
    <x v="0"/>
    <x v="55"/>
    <x v="2"/>
    <n v="0"/>
    <n v="0"/>
    <n v="0"/>
    <x v="1"/>
    <x v="3"/>
    <x v="0"/>
    <n v="65.510000000000005"/>
    <x v="1"/>
    <n v="25.9"/>
    <x v="3"/>
    <x v="3"/>
    <x v="1"/>
    <x v="1"/>
  </r>
  <r>
    <n v="42703"/>
    <x v="0"/>
    <x v="6"/>
    <x v="0"/>
    <n v="0"/>
    <n v="0"/>
    <n v="0"/>
    <x v="0"/>
    <x v="1"/>
    <x v="0"/>
    <n v="61.78"/>
    <x v="1"/>
    <n v="25.8"/>
    <x v="3"/>
    <x v="3"/>
    <x v="1"/>
    <x v="0"/>
  </r>
  <r>
    <n v="34436"/>
    <x v="1"/>
    <x v="77"/>
    <x v="2"/>
    <n v="0"/>
    <n v="0"/>
    <n v="0"/>
    <x v="1"/>
    <x v="3"/>
    <x v="1"/>
    <n v="109.56"/>
    <x v="1"/>
    <n v="16.399999999999999"/>
    <x v="4"/>
    <x v="3"/>
    <x v="1"/>
    <x v="2"/>
  </r>
  <r>
    <n v="39258"/>
    <x v="1"/>
    <x v="8"/>
    <x v="0"/>
    <n v="0"/>
    <n v="0"/>
    <n v="0"/>
    <x v="0"/>
    <x v="1"/>
    <x v="0"/>
    <n v="65.819999999999993"/>
    <x v="1"/>
    <n v="29.4"/>
    <x v="3"/>
    <x v="1"/>
    <x v="1"/>
    <x v="1"/>
  </r>
  <r>
    <n v="40513"/>
    <x v="1"/>
    <x v="62"/>
    <x v="3"/>
    <n v="0"/>
    <n v="0"/>
    <n v="0"/>
    <x v="1"/>
    <x v="0"/>
    <x v="0"/>
    <n v="90.16"/>
    <x v="1"/>
    <n v="28.9"/>
    <x v="3"/>
    <x v="2"/>
    <x v="1"/>
    <x v="1"/>
  </r>
  <r>
    <n v="48648"/>
    <x v="1"/>
    <x v="39"/>
    <x v="1"/>
    <n v="0"/>
    <n v="0"/>
    <n v="0"/>
    <x v="0"/>
    <x v="0"/>
    <x v="0"/>
    <n v="64.45"/>
    <x v="1"/>
    <n v="26.7"/>
    <x v="3"/>
    <x v="1"/>
    <x v="1"/>
    <x v="1"/>
  </r>
  <r>
    <n v="48836"/>
    <x v="1"/>
    <x v="43"/>
    <x v="2"/>
    <n v="0"/>
    <n v="0"/>
    <n v="0"/>
    <x v="1"/>
    <x v="3"/>
    <x v="0"/>
    <n v="91.85"/>
    <x v="1"/>
    <n v="27.8"/>
    <x v="3"/>
    <x v="1"/>
    <x v="1"/>
    <x v="1"/>
  </r>
  <r>
    <n v="71444"/>
    <x v="1"/>
    <x v="37"/>
    <x v="1"/>
    <n v="0"/>
    <n v="0"/>
    <n v="0"/>
    <x v="0"/>
    <x v="0"/>
    <x v="1"/>
    <n v="97.89"/>
    <x v="1"/>
    <n v="38.700000000000003"/>
    <x v="0"/>
    <x v="0"/>
    <x v="1"/>
    <x v="0"/>
  </r>
  <r>
    <n v="33983"/>
    <x v="0"/>
    <x v="13"/>
    <x v="0"/>
    <n v="0"/>
    <n v="0"/>
    <n v="0"/>
    <x v="0"/>
    <x v="2"/>
    <x v="1"/>
    <n v="206.33"/>
    <x v="0"/>
    <n v="26.8"/>
    <x v="3"/>
    <x v="1"/>
    <x v="1"/>
    <x v="0"/>
  </r>
  <r>
    <n v="35372"/>
    <x v="0"/>
    <x v="46"/>
    <x v="1"/>
    <n v="0"/>
    <n v="0"/>
    <n v="0"/>
    <x v="0"/>
    <x v="2"/>
    <x v="1"/>
    <n v="74.290000000000006"/>
    <x v="1"/>
    <n v="36.1"/>
    <x v="0"/>
    <x v="1"/>
    <x v="1"/>
    <x v="0"/>
  </r>
  <r>
    <n v="31849"/>
    <x v="1"/>
    <x v="3"/>
    <x v="1"/>
    <n v="0"/>
    <n v="0"/>
    <n v="0"/>
    <x v="0"/>
    <x v="0"/>
    <x v="1"/>
    <n v="107.4"/>
    <x v="1"/>
    <n v="26.7"/>
    <x v="3"/>
    <x v="2"/>
    <x v="1"/>
    <x v="1"/>
  </r>
  <r>
    <n v="2772"/>
    <x v="0"/>
    <x v="39"/>
    <x v="1"/>
    <n v="0"/>
    <n v="0"/>
    <n v="0"/>
    <x v="0"/>
    <x v="0"/>
    <x v="0"/>
    <n v="87.72"/>
    <x v="1"/>
    <n v="27"/>
    <x v="3"/>
    <x v="3"/>
    <x v="1"/>
    <x v="1"/>
  </r>
  <r>
    <n v="11148"/>
    <x v="0"/>
    <x v="15"/>
    <x v="0"/>
    <n v="0"/>
    <n v="0"/>
    <n v="0"/>
    <x v="0"/>
    <x v="0"/>
    <x v="1"/>
    <n v="85.99"/>
    <x v="1"/>
    <n v="21.2"/>
    <x v="2"/>
    <x v="3"/>
    <x v="1"/>
    <x v="1"/>
  </r>
  <r>
    <n v="62387"/>
    <x v="1"/>
    <x v="30"/>
    <x v="1"/>
    <n v="0"/>
    <n v="0"/>
    <n v="0"/>
    <x v="0"/>
    <x v="0"/>
    <x v="0"/>
    <n v="100.84"/>
    <x v="1"/>
    <n v="21"/>
    <x v="2"/>
    <x v="1"/>
    <x v="1"/>
    <x v="1"/>
  </r>
  <r>
    <n v="50775"/>
    <x v="0"/>
    <x v="41"/>
    <x v="1"/>
    <n v="0"/>
    <n v="0"/>
    <n v="0"/>
    <x v="1"/>
    <x v="0"/>
    <x v="0"/>
    <n v="124.61"/>
    <x v="1"/>
    <n v="37.4"/>
    <x v="0"/>
    <x v="3"/>
    <x v="1"/>
    <x v="0"/>
  </r>
  <r>
    <n v="3807"/>
    <x v="1"/>
    <x v="75"/>
    <x v="2"/>
    <n v="0"/>
    <n v="0"/>
    <n v="0"/>
    <x v="1"/>
    <x v="3"/>
    <x v="0"/>
    <n v="86.55"/>
    <x v="1"/>
    <n v="26.5"/>
    <x v="3"/>
    <x v="3"/>
    <x v="1"/>
    <x v="1"/>
  </r>
  <r>
    <n v="51339"/>
    <x v="0"/>
    <x v="75"/>
    <x v="2"/>
    <n v="0"/>
    <n v="0"/>
    <n v="0"/>
    <x v="1"/>
    <x v="3"/>
    <x v="1"/>
    <n v="90.42"/>
    <x v="1"/>
    <n v="28.9"/>
    <x v="3"/>
    <x v="3"/>
    <x v="1"/>
    <x v="1"/>
  </r>
  <r>
    <n v="69259"/>
    <x v="1"/>
    <x v="27"/>
    <x v="0"/>
    <n v="0"/>
    <n v="0"/>
    <n v="0"/>
    <x v="0"/>
    <x v="0"/>
    <x v="1"/>
    <n v="100.85"/>
    <x v="1"/>
    <n v="29.5"/>
    <x v="3"/>
    <x v="2"/>
    <x v="1"/>
    <x v="0"/>
  </r>
  <r>
    <n v="32826"/>
    <x v="0"/>
    <x v="86"/>
    <x v="2"/>
    <n v="0"/>
    <n v="0"/>
    <n v="0"/>
    <x v="1"/>
    <x v="3"/>
    <x v="0"/>
    <n v="87.74"/>
    <x v="1"/>
    <n v="17.7"/>
    <x v="4"/>
    <x v="3"/>
    <x v="1"/>
    <x v="2"/>
  </r>
  <r>
    <n v="12414"/>
    <x v="0"/>
    <x v="25"/>
    <x v="0"/>
    <n v="1"/>
    <n v="0"/>
    <n v="1"/>
    <x v="0"/>
    <x v="0"/>
    <x v="1"/>
    <n v="80.150000000000006"/>
    <x v="1"/>
    <n v="34.9"/>
    <x v="0"/>
    <x v="0"/>
    <x v="1"/>
    <x v="0"/>
  </r>
  <r>
    <n v="21381"/>
    <x v="1"/>
    <x v="17"/>
    <x v="1"/>
    <n v="0"/>
    <n v="0"/>
    <n v="0"/>
    <x v="0"/>
    <x v="0"/>
    <x v="0"/>
    <n v="107.29"/>
    <x v="1"/>
    <n v="28.1"/>
    <x v="3"/>
    <x v="1"/>
    <x v="1"/>
    <x v="1"/>
  </r>
  <r>
    <n v="29375"/>
    <x v="0"/>
    <x v="76"/>
    <x v="0"/>
    <n v="0"/>
    <n v="0"/>
    <n v="0"/>
    <x v="0"/>
    <x v="0"/>
    <x v="0"/>
    <n v="206.98"/>
    <x v="0"/>
    <n v="36.799999999999997"/>
    <x v="0"/>
    <x v="2"/>
    <x v="1"/>
    <x v="0"/>
  </r>
  <r>
    <n v="62452"/>
    <x v="0"/>
    <x v="18"/>
    <x v="0"/>
    <n v="1"/>
    <n v="0"/>
    <n v="1"/>
    <x v="0"/>
    <x v="0"/>
    <x v="1"/>
    <n v="227.28"/>
    <x v="0"/>
    <n v="33.299999999999997"/>
    <x v="0"/>
    <x v="1"/>
    <x v="1"/>
    <x v="0"/>
  </r>
  <r>
    <n v="68650"/>
    <x v="0"/>
    <x v="7"/>
    <x v="0"/>
    <n v="0"/>
    <n v="1"/>
    <n v="1"/>
    <x v="0"/>
    <x v="0"/>
    <x v="1"/>
    <n v="80.430000000000007"/>
    <x v="1"/>
    <n v="29.2"/>
    <x v="3"/>
    <x v="3"/>
    <x v="1"/>
    <x v="0"/>
  </r>
  <r>
    <n v="47622"/>
    <x v="0"/>
    <x v="9"/>
    <x v="0"/>
    <n v="0"/>
    <n v="1"/>
    <n v="1"/>
    <x v="0"/>
    <x v="1"/>
    <x v="0"/>
    <n v="228.7"/>
    <x v="0"/>
    <n v="34"/>
    <x v="0"/>
    <x v="3"/>
    <x v="1"/>
    <x v="0"/>
  </r>
  <r>
    <n v="57124"/>
    <x v="0"/>
    <x v="46"/>
    <x v="1"/>
    <n v="0"/>
    <n v="0"/>
    <n v="0"/>
    <x v="0"/>
    <x v="0"/>
    <x v="0"/>
    <n v="120.07"/>
    <x v="1"/>
    <n v="33.9"/>
    <x v="0"/>
    <x v="2"/>
    <x v="1"/>
    <x v="0"/>
  </r>
  <r>
    <n v="19382"/>
    <x v="1"/>
    <x v="11"/>
    <x v="1"/>
    <n v="0"/>
    <n v="0"/>
    <n v="0"/>
    <x v="0"/>
    <x v="0"/>
    <x v="1"/>
    <n v="93.47"/>
    <x v="1"/>
    <n v="28.7"/>
    <x v="3"/>
    <x v="1"/>
    <x v="1"/>
    <x v="1"/>
  </r>
  <r>
    <n v="44179"/>
    <x v="1"/>
    <x v="69"/>
    <x v="1"/>
    <n v="0"/>
    <n v="0"/>
    <n v="0"/>
    <x v="0"/>
    <x v="0"/>
    <x v="0"/>
    <n v="80.77"/>
    <x v="1"/>
    <n v="21.1"/>
    <x v="2"/>
    <x v="1"/>
    <x v="1"/>
    <x v="1"/>
  </r>
  <r>
    <n v="50098"/>
    <x v="0"/>
    <x v="10"/>
    <x v="1"/>
    <n v="0"/>
    <n v="0"/>
    <n v="0"/>
    <x v="0"/>
    <x v="0"/>
    <x v="1"/>
    <n v="150.27000000000001"/>
    <x v="2"/>
    <n v="38.200000000000003"/>
    <x v="0"/>
    <x v="2"/>
    <x v="1"/>
    <x v="0"/>
  </r>
  <r>
    <n v="24674"/>
    <x v="0"/>
    <x v="34"/>
    <x v="1"/>
    <n v="0"/>
    <n v="0"/>
    <n v="0"/>
    <x v="0"/>
    <x v="0"/>
    <x v="0"/>
    <n v="81.94"/>
    <x v="1"/>
    <n v="27.7"/>
    <x v="3"/>
    <x v="2"/>
    <x v="1"/>
    <x v="1"/>
  </r>
  <r>
    <n v="72361"/>
    <x v="1"/>
    <x v="46"/>
    <x v="1"/>
    <n v="0"/>
    <n v="0"/>
    <n v="0"/>
    <x v="0"/>
    <x v="0"/>
    <x v="0"/>
    <n v="70.75"/>
    <x v="1"/>
    <n v="35.799999999999997"/>
    <x v="0"/>
    <x v="3"/>
    <x v="1"/>
    <x v="0"/>
  </r>
  <r>
    <n v="14563"/>
    <x v="0"/>
    <x v="78"/>
    <x v="2"/>
    <n v="0"/>
    <n v="0"/>
    <n v="0"/>
    <x v="1"/>
    <x v="3"/>
    <x v="0"/>
    <n v="83.83"/>
    <x v="1"/>
    <n v="27.1"/>
    <x v="3"/>
    <x v="3"/>
    <x v="1"/>
    <x v="1"/>
  </r>
  <r>
    <n v="40237"/>
    <x v="1"/>
    <x v="61"/>
    <x v="2"/>
    <n v="0"/>
    <n v="0"/>
    <n v="0"/>
    <x v="1"/>
    <x v="3"/>
    <x v="0"/>
    <n v="73.66"/>
    <x v="1"/>
    <n v="20.5"/>
    <x v="2"/>
    <x v="1"/>
    <x v="1"/>
    <x v="2"/>
  </r>
  <r>
    <n v="36523"/>
    <x v="0"/>
    <x v="29"/>
    <x v="0"/>
    <n v="1"/>
    <n v="0"/>
    <n v="1"/>
    <x v="0"/>
    <x v="0"/>
    <x v="0"/>
    <n v="102.37"/>
    <x v="1"/>
    <n v="35.6"/>
    <x v="0"/>
    <x v="1"/>
    <x v="1"/>
    <x v="0"/>
  </r>
  <r>
    <n v="65970"/>
    <x v="1"/>
    <x v="71"/>
    <x v="2"/>
    <n v="0"/>
    <n v="0"/>
    <n v="0"/>
    <x v="1"/>
    <x v="3"/>
    <x v="1"/>
    <n v="77.83"/>
    <x v="1"/>
    <n v="15.6"/>
    <x v="4"/>
    <x v="3"/>
    <x v="1"/>
    <x v="2"/>
  </r>
  <r>
    <n v="1577"/>
    <x v="1"/>
    <x v="54"/>
    <x v="2"/>
    <n v="0"/>
    <n v="0"/>
    <n v="0"/>
    <x v="1"/>
    <x v="0"/>
    <x v="0"/>
    <n v="70.010000000000005"/>
    <x v="1"/>
    <n v="43"/>
    <x v="0"/>
    <x v="3"/>
    <x v="1"/>
    <x v="0"/>
  </r>
  <r>
    <n v="51109"/>
    <x v="1"/>
    <x v="86"/>
    <x v="2"/>
    <n v="0"/>
    <n v="0"/>
    <n v="0"/>
    <x v="1"/>
    <x v="3"/>
    <x v="1"/>
    <n v="119.88"/>
    <x v="1"/>
    <n v="17.8"/>
    <x v="4"/>
    <x v="3"/>
    <x v="1"/>
    <x v="1"/>
  </r>
  <r>
    <n v="5984"/>
    <x v="0"/>
    <x v="51"/>
    <x v="3"/>
    <n v="0"/>
    <n v="0"/>
    <n v="0"/>
    <x v="0"/>
    <x v="0"/>
    <x v="1"/>
    <n v="78.290000000000006"/>
    <x v="1"/>
    <s v="N/A"/>
    <x v="1"/>
    <x v="2"/>
    <x v="1"/>
    <x v="0"/>
  </r>
  <r>
    <n v="46373"/>
    <x v="1"/>
    <x v="15"/>
    <x v="0"/>
    <n v="0"/>
    <n v="0"/>
    <n v="0"/>
    <x v="0"/>
    <x v="0"/>
    <x v="1"/>
    <n v="169.97"/>
    <x v="2"/>
    <n v="25.8"/>
    <x v="3"/>
    <x v="1"/>
    <x v="1"/>
    <x v="0"/>
  </r>
  <r>
    <n v="13062"/>
    <x v="0"/>
    <x v="63"/>
    <x v="3"/>
    <n v="0"/>
    <n v="0"/>
    <n v="0"/>
    <x v="1"/>
    <x v="0"/>
    <x v="1"/>
    <n v="123.79"/>
    <x v="1"/>
    <n v="20.5"/>
    <x v="2"/>
    <x v="3"/>
    <x v="1"/>
    <x v="1"/>
  </r>
  <r>
    <n v="47770"/>
    <x v="0"/>
    <x v="77"/>
    <x v="2"/>
    <n v="0"/>
    <n v="0"/>
    <n v="0"/>
    <x v="1"/>
    <x v="3"/>
    <x v="0"/>
    <n v="80.98"/>
    <x v="1"/>
    <n v="19.899999999999999"/>
    <x v="2"/>
    <x v="3"/>
    <x v="1"/>
    <x v="2"/>
  </r>
  <r>
    <n v="32459"/>
    <x v="1"/>
    <x v="25"/>
    <x v="0"/>
    <n v="0"/>
    <n v="0"/>
    <n v="0"/>
    <x v="0"/>
    <x v="2"/>
    <x v="1"/>
    <n v="84.21"/>
    <x v="1"/>
    <n v="24.4"/>
    <x v="2"/>
    <x v="1"/>
    <x v="1"/>
    <x v="0"/>
  </r>
  <r>
    <n v="12687"/>
    <x v="0"/>
    <x v="88"/>
    <x v="2"/>
    <n v="0"/>
    <n v="0"/>
    <n v="0"/>
    <x v="1"/>
    <x v="3"/>
    <x v="0"/>
    <n v="101.31"/>
    <x v="1"/>
    <n v="18.3"/>
    <x v="4"/>
    <x v="3"/>
    <x v="1"/>
    <x v="2"/>
  </r>
  <r>
    <n v="7725"/>
    <x v="0"/>
    <x v="10"/>
    <x v="1"/>
    <n v="0"/>
    <n v="0"/>
    <n v="0"/>
    <x v="0"/>
    <x v="0"/>
    <x v="0"/>
    <n v="86.26"/>
    <x v="1"/>
    <n v="35.1"/>
    <x v="0"/>
    <x v="0"/>
    <x v="1"/>
    <x v="0"/>
  </r>
  <r>
    <n v="67217"/>
    <x v="1"/>
    <x v="30"/>
    <x v="1"/>
    <n v="0"/>
    <n v="0"/>
    <n v="0"/>
    <x v="0"/>
    <x v="0"/>
    <x v="0"/>
    <n v="92.86"/>
    <x v="1"/>
    <n v="35.1"/>
    <x v="0"/>
    <x v="0"/>
    <x v="1"/>
    <x v="0"/>
  </r>
  <r>
    <n v="49976"/>
    <x v="1"/>
    <x v="10"/>
    <x v="1"/>
    <n v="0"/>
    <n v="1"/>
    <n v="1"/>
    <x v="0"/>
    <x v="0"/>
    <x v="0"/>
    <n v="140.28"/>
    <x v="2"/>
    <n v="37.1"/>
    <x v="0"/>
    <x v="0"/>
    <x v="1"/>
    <x v="0"/>
  </r>
  <r>
    <n v="71318"/>
    <x v="0"/>
    <x v="0"/>
    <x v="0"/>
    <n v="0"/>
    <n v="0"/>
    <n v="0"/>
    <x v="0"/>
    <x v="2"/>
    <x v="1"/>
    <n v="244.28"/>
    <x v="0"/>
    <n v="29.4"/>
    <x v="3"/>
    <x v="0"/>
    <x v="1"/>
    <x v="0"/>
  </r>
  <r>
    <n v="42201"/>
    <x v="0"/>
    <x v="37"/>
    <x v="1"/>
    <n v="0"/>
    <n v="0"/>
    <n v="0"/>
    <x v="0"/>
    <x v="0"/>
    <x v="0"/>
    <n v="124.16"/>
    <x v="1"/>
    <n v="31.7"/>
    <x v="0"/>
    <x v="1"/>
    <x v="1"/>
    <x v="0"/>
  </r>
  <r>
    <n v="11232"/>
    <x v="0"/>
    <x v="36"/>
    <x v="1"/>
    <n v="0"/>
    <n v="0"/>
    <n v="0"/>
    <x v="0"/>
    <x v="0"/>
    <x v="1"/>
    <n v="93.55"/>
    <x v="1"/>
    <n v="31.4"/>
    <x v="0"/>
    <x v="1"/>
    <x v="1"/>
    <x v="0"/>
  </r>
  <r>
    <n v="14709"/>
    <x v="0"/>
    <x v="50"/>
    <x v="1"/>
    <n v="0"/>
    <n v="0"/>
    <n v="0"/>
    <x v="0"/>
    <x v="0"/>
    <x v="0"/>
    <n v="99.34"/>
    <x v="1"/>
    <n v="33.1"/>
    <x v="0"/>
    <x v="1"/>
    <x v="1"/>
    <x v="0"/>
  </r>
  <r>
    <n v="57137"/>
    <x v="0"/>
    <x v="19"/>
    <x v="0"/>
    <n v="0"/>
    <n v="0"/>
    <n v="0"/>
    <x v="0"/>
    <x v="0"/>
    <x v="0"/>
    <n v="59.87"/>
    <x v="1"/>
    <n v="28.5"/>
    <x v="3"/>
    <x v="2"/>
    <x v="1"/>
    <x v="0"/>
  </r>
  <r>
    <n v="36858"/>
    <x v="1"/>
    <x v="47"/>
    <x v="1"/>
    <n v="0"/>
    <n v="0"/>
    <n v="0"/>
    <x v="0"/>
    <x v="0"/>
    <x v="1"/>
    <n v="72.760000000000005"/>
    <x v="1"/>
    <n v="24"/>
    <x v="2"/>
    <x v="0"/>
    <x v="1"/>
    <x v="1"/>
  </r>
  <r>
    <n v="50373"/>
    <x v="1"/>
    <x v="44"/>
    <x v="2"/>
    <n v="0"/>
    <n v="0"/>
    <n v="0"/>
    <x v="1"/>
    <x v="3"/>
    <x v="1"/>
    <n v="68.34"/>
    <x v="1"/>
    <n v="18"/>
    <x v="4"/>
    <x v="3"/>
    <x v="1"/>
    <x v="2"/>
  </r>
  <r>
    <n v="51124"/>
    <x v="0"/>
    <x v="5"/>
    <x v="0"/>
    <n v="0"/>
    <n v="0"/>
    <n v="0"/>
    <x v="0"/>
    <x v="1"/>
    <x v="0"/>
    <n v="61.1"/>
    <x v="1"/>
    <n v="27.6"/>
    <x v="3"/>
    <x v="2"/>
    <x v="1"/>
    <x v="0"/>
  </r>
  <r>
    <n v="13191"/>
    <x v="1"/>
    <x v="65"/>
    <x v="3"/>
    <n v="0"/>
    <n v="0"/>
    <n v="0"/>
    <x v="1"/>
    <x v="0"/>
    <x v="1"/>
    <n v="120.77"/>
    <x v="1"/>
    <n v="16.899999999999999"/>
    <x v="4"/>
    <x v="1"/>
    <x v="1"/>
    <x v="1"/>
  </r>
  <r>
    <n v="47330"/>
    <x v="0"/>
    <x v="78"/>
    <x v="2"/>
    <n v="0"/>
    <n v="0"/>
    <n v="0"/>
    <x v="1"/>
    <x v="3"/>
    <x v="1"/>
    <n v="60.39"/>
    <x v="1"/>
    <n v="16.399999999999999"/>
    <x v="4"/>
    <x v="3"/>
    <x v="1"/>
    <x v="2"/>
  </r>
  <r>
    <n v="42191"/>
    <x v="1"/>
    <x v="17"/>
    <x v="1"/>
    <n v="0"/>
    <n v="0"/>
    <n v="0"/>
    <x v="0"/>
    <x v="2"/>
    <x v="0"/>
    <n v="126.34"/>
    <x v="1"/>
    <n v="35.1"/>
    <x v="0"/>
    <x v="1"/>
    <x v="1"/>
    <x v="0"/>
  </r>
  <r>
    <n v="35332"/>
    <x v="1"/>
    <x v="24"/>
    <x v="0"/>
    <n v="0"/>
    <n v="0"/>
    <n v="0"/>
    <x v="0"/>
    <x v="0"/>
    <x v="1"/>
    <n v="93.24"/>
    <x v="1"/>
    <n v="28.8"/>
    <x v="3"/>
    <x v="1"/>
    <x v="1"/>
    <x v="0"/>
  </r>
  <r>
    <n v="49341"/>
    <x v="1"/>
    <x v="9"/>
    <x v="0"/>
    <n v="0"/>
    <n v="0"/>
    <n v="0"/>
    <x v="0"/>
    <x v="0"/>
    <x v="1"/>
    <n v="154.75"/>
    <x v="2"/>
    <n v="17.600000000000001"/>
    <x v="4"/>
    <x v="1"/>
    <x v="1"/>
    <x v="0"/>
  </r>
  <r>
    <n v="64750"/>
    <x v="1"/>
    <x v="58"/>
    <x v="3"/>
    <n v="0"/>
    <n v="0"/>
    <n v="0"/>
    <x v="1"/>
    <x v="0"/>
    <x v="1"/>
    <n v="62.81"/>
    <x v="1"/>
    <n v="21.3"/>
    <x v="2"/>
    <x v="1"/>
    <x v="1"/>
    <x v="2"/>
  </r>
  <r>
    <n v="70259"/>
    <x v="1"/>
    <x v="77"/>
    <x v="2"/>
    <n v="0"/>
    <n v="0"/>
    <n v="0"/>
    <x v="1"/>
    <x v="3"/>
    <x v="1"/>
    <n v="65.959999999999994"/>
    <x v="1"/>
    <n v="19.7"/>
    <x v="2"/>
    <x v="3"/>
    <x v="1"/>
    <x v="2"/>
  </r>
  <r>
    <n v="36960"/>
    <x v="1"/>
    <x v="4"/>
    <x v="0"/>
    <n v="0"/>
    <n v="0"/>
    <n v="0"/>
    <x v="0"/>
    <x v="0"/>
    <x v="1"/>
    <n v="79.53"/>
    <x v="1"/>
    <n v="37.299999999999997"/>
    <x v="0"/>
    <x v="1"/>
    <x v="1"/>
    <x v="0"/>
  </r>
  <r>
    <n v="12992"/>
    <x v="1"/>
    <x v="3"/>
    <x v="1"/>
    <n v="0"/>
    <n v="0"/>
    <n v="0"/>
    <x v="0"/>
    <x v="0"/>
    <x v="1"/>
    <n v="96.85"/>
    <x v="1"/>
    <n v="35.5"/>
    <x v="0"/>
    <x v="1"/>
    <x v="1"/>
    <x v="0"/>
  </r>
  <r>
    <n v="4692"/>
    <x v="1"/>
    <x v="6"/>
    <x v="0"/>
    <n v="0"/>
    <n v="0"/>
    <n v="0"/>
    <x v="0"/>
    <x v="2"/>
    <x v="0"/>
    <n v="251.99"/>
    <x v="0"/>
    <n v="25.5"/>
    <x v="3"/>
    <x v="1"/>
    <x v="1"/>
    <x v="0"/>
  </r>
  <r>
    <n v="62460"/>
    <x v="0"/>
    <x v="76"/>
    <x v="0"/>
    <n v="0"/>
    <n v="0"/>
    <n v="0"/>
    <x v="0"/>
    <x v="0"/>
    <x v="1"/>
    <n v="115.13"/>
    <x v="1"/>
    <n v="30"/>
    <x v="0"/>
    <x v="2"/>
    <x v="1"/>
    <x v="0"/>
  </r>
  <r>
    <n v="72132"/>
    <x v="0"/>
    <x v="57"/>
    <x v="2"/>
    <n v="0"/>
    <n v="0"/>
    <n v="0"/>
    <x v="1"/>
    <x v="3"/>
    <x v="0"/>
    <n v="102.3"/>
    <x v="1"/>
    <n v="21.9"/>
    <x v="2"/>
    <x v="3"/>
    <x v="1"/>
    <x v="2"/>
  </r>
  <r>
    <n v="41402"/>
    <x v="0"/>
    <x v="76"/>
    <x v="0"/>
    <n v="0"/>
    <n v="0"/>
    <n v="0"/>
    <x v="0"/>
    <x v="1"/>
    <x v="0"/>
    <n v="78.989999999999995"/>
    <x v="1"/>
    <n v="45.5"/>
    <x v="0"/>
    <x v="1"/>
    <x v="1"/>
    <x v="0"/>
  </r>
  <r>
    <n v="40253"/>
    <x v="0"/>
    <x v="52"/>
    <x v="3"/>
    <n v="0"/>
    <n v="0"/>
    <n v="0"/>
    <x v="1"/>
    <x v="0"/>
    <x v="1"/>
    <n v="191.79"/>
    <x v="2"/>
    <s v="N/A"/>
    <x v="1"/>
    <x v="2"/>
    <x v="1"/>
    <x v="0"/>
  </r>
  <r>
    <n v="63577"/>
    <x v="1"/>
    <x v="11"/>
    <x v="1"/>
    <n v="1"/>
    <n v="0"/>
    <n v="1"/>
    <x v="0"/>
    <x v="1"/>
    <x v="1"/>
    <n v="68.8"/>
    <x v="1"/>
    <n v="34.9"/>
    <x v="0"/>
    <x v="1"/>
    <x v="1"/>
    <x v="0"/>
  </r>
  <r>
    <n v="11726"/>
    <x v="1"/>
    <x v="3"/>
    <x v="1"/>
    <n v="0"/>
    <n v="0"/>
    <n v="0"/>
    <x v="0"/>
    <x v="2"/>
    <x v="1"/>
    <n v="83.84"/>
    <x v="1"/>
    <n v="19.3"/>
    <x v="2"/>
    <x v="0"/>
    <x v="1"/>
    <x v="1"/>
  </r>
  <r>
    <n v="13736"/>
    <x v="0"/>
    <x v="65"/>
    <x v="3"/>
    <n v="0"/>
    <n v="0"/>
    <n v="0"/>
    <x v="0"/>
    <x v="0"/>
    <x v="0"/>
    <n v="94.66"/>
    <x v="1"/>
    <n v="32.1"/>
    <x v="0"/>
    <x v="0"/>
    <x v="1"/>
    <x v="0"/>
  </r>
  <r>
    <n v="43913"/>
    <x v="1"/>
    <x v="62"/>
    <x v="3"/>
    <n v="0"/>
    <n v="0"/>
    <n v="0"/>
    <x v="1"/>
    <x v="0"/>
    <x v="1"/>
    <n v="107.98"/>
    <x v="1"/>
    <n v="26.9"/>
    <x v="3"/>
    <x v="1"/>
    <x v="1"/>
    <x v="1"/>
  </r>
  <r>
    <n v="41870"/>
    <x v="0"/>
    <x v="54"/>
    <x v="2"/>
    <n v="0"/>
    <n v="0"/>
    <n v="0"/>
    <x v="1"/>
    <x v="4"/>
    <x v="1"/>
    <n v="61.01"/>
    <x v="1"/>
    <n v="32.5"/>
    <x v="0"/>
    <x v="3"/>
    <x v="1"/>
    <x v="0"/>
  </r>
  <r>
    <n v="37907"/>
    <x v="1"/>
    <x v="58"/>
    <x v="3"/>
    <n v="0"/>
    <n v="0"/>
    <n v="0"/>
    <x v="1"/>
    <x v="0"/>
    <x v="0"/>
    <n v="135.63999999999999"/>
    <x v="1"/>
    <n v="19.5"/>
    <x v="2"/>
    <x v="1"/>
    <x v="1"/>
    <x v="1"/>
  </r>
  <r>
    <n v="15987"/>
    <x v="0"/>
    <x v="55"/>
    <x v="2"/>
    <n v="0"/>
    <n v="0"/>
    <n v="0"/>
    <x v="1"/>
    <x v="3"/>
    <x v="0"/>
    <n v="92.65"/>
    <x v="1"/>
    <n v="31.7"/>
    <x v="0"/>
    <x v="1"/>
    <x v="1"/>
    <x v="0"/>
  </r>
  <r>
    <n v="57166"/>
    <x v="1"/>
    <x v="62"/>
    <x v="3"/>
    <n v="0"/>
    <n v="0"/>
    <n v="0"/>
    <x v="1"/>
    <x v="0"/>
    <x v="1"/>
    <n v="121.11"/>
    <x v="1"/>
    <n v="21"/>
    <x v="2"/>
    <x v="3"/>
    <x v="1"/>
    <x v="1"/>
  </r>
  <r>
    <n v="44950"/>
    <x v="0"/>
    <x v="33"/>
    <x v="1"/>
    <n v="1"/>
    <n v="0"/>
    <n v="1"/>
    <x v="0"/>
    <x v="0"/>
    <x v="1"/>
    <n v="163.56"/>
    <x v="2"/>
    <s v="N/A"/>
    <x v="1"/>
    <x v="0"/>
    <x v="1"/>
    <x v="0"/>
  </r>
  <r>
    <n v="47627"/>
    <x v="0"/>
    <x v="45"/>
    <x v="2"/>
    <n v="0"/>
    <n v="0"/>
    <n v="0"/>
    <x v="1"/>
    <x v="3"/>
    <x v="0"/>
    <n v="107.69"/>
    <x v="1"/>
    <n v="20.3"/>
    <x v="2"/>
    <x v="3"/>
    <x v="1"/>
    <x v="2"/>
  </r>
  <r>
    <n v="42460"/>
    <x v="0"/>
    <x v="22"/>
    <x v="1"/>
    <n v="0"/>
    <n v="0"/>
    <n v="0"/>
    <x v="0"/>
    <x v="1"/>
    <x v="1"/>
    <n v="216.88"/>
    <x v="0"/>
    <s v="N/A"/>
    <x v="1"/>
    <x v="2"/>
    <x v="1"/>
    <x v="0"/>
  </r>
  <r>
    <n v="8723"/>
    <x v="1"/>
    <x v="57"/>
    <x v="2"/>
    <n v="0"/>
    <n v="0"/>
    <n v="0"/>
    <x v="1"/>
    <x v="0"/>
    <x v="1"/>
    <n v="70.150000000000006"/>
    <x v="1"/>
    <n v="21.5"/>
    <x v="2"/>
    <x v="3"/>
    <x v="1"/>
    <x v="2"/>
  </r>
  <r>
    <n v="52559"/>
    <x v="0"/>
    <x v="63"/>
    <x v="3"/>
    <n v="0"/>
    <n v="0"/>
    <n v="0"/>
    <x v="1"/>
    <x v="0"/>
    <x v="0"/>
    <n v="83.02"/>
    <x v="1"/>
    <n v="40.4"/>
    <x v="0"/>
    <x v="3"/>
    <x v="1"/>
    <x v="0"/>
  </r>
  <r>
    <n v="937"/>
    <x v="0"/>
    <x v="74"/>
    <x v="2"/>
    <n v="0"/>
    <n v="0"/>
    <n v="0"/>
    <x v="1"/>
    <x v="3"/>
    <x v="0"/>
    <n v="87.94"/>
    <x v="1"/>
    <s v="N/A"/>
    <x v="1"/>
    <x v="3"/>
    <x v="1"/>
    <x v="0"/>
  </r>
  <r>
    <n v="41271"/>
    <x v="0"/>
    <x v="35"/>
    <x v="0"/>
    <n v="1"/>
    <n v="0"/>
    <n v="1"/>
    <x v="0"/>
    <x v="2"/>
    <x v="0"/>
    <n v="222.29"/>
    <x v="0"/>
    <n v="30.1"/>
    <x v="0"/>
    <x v="1"/>
    <x v="1"/>
    <x v="0"/>
  </r>
  <r>
    <n v="66893"/>
    <x v="0"/>
    <x v="3"/>
    <x v="1"/>
    <n v="1"/>
    <n v="0"/>
    <n v="1"/>
    <x v="0"/>
    <x v="2"/>
    <x v="0"/>
    <n v="139.43"/>
    <x v="1"/>
    <n v="40.200000000000003"/>
    <x v="0"/>
    <x v="0"/>
    <x v="1"/>
    <x v="0"/>
  </r>
  <r>
    <n v="21491"/>
    <x v="1"/>
    <x v="2"/>
    <x v="0"/>
    <n v="0"/>
    <n v="0"/>
    <n v="0"/>
    <x v="0"/>
    <x v="0"/>
    <x v="0"/>
    <n v="213.11"/>
    <x v="0"/>
    <n v="34.700000000000003"/>
    <x v="0"/>
    <x v="1"/>
    <x v="1"/>
    <x v="0"/>
  </r>
  <r>
    <n v="51806"/>
    <x v="0"/>
    <x v="73"/>
    <x v="3"/>
    <n v="0"/>
    <n v="0"/>
    <n v="0"/>
    <x v="0"/>
    <x v="0"/>
    <x v="1"/>
    <n v="77.23"/>
    <x v="1"/>
    <n v="25.9"/>
    <x v="3"/>
    <x v="2"/>
    <x v="1"/>
    <x v="1"/>
  </r>
  <r>
    <n v="59412"/>
    <x v="1"/>
    <x v="51"/>
    <x v="3"/>
    <n v="0"/>
    <n v="0"/>
    <n v="0"/>
    <x v="0"/>
    <x v="0"/>
    <x v="0"/>
    <n v="58.48"/>
    <x v="1"/>
    <n v="23.7"/>
    <x v="2"/>
    <x v="1"/>
    <x v="1"/>
    <x v="2"/>
  </r>
  <r>
    <n v="742"/>
    <x v="1"/>
    <x v="26"/>
    <x v="1"/>
    <n v="0"/>
    <n v="0"/>
    <n v="0"/>
    <x v="1"/>
    <x v="2"/>
    <x v="1"/>
    <n v="87.33"/>
    <x v="1"/>
    <n v="34.299999999999997"/>
    <x v="0"/>
    <x v="1"/>
    <x v="1"/>
    <x v="0"/>
  </r>
  <r>
    <n v="42902"/>
    <x v="0"/>
    <x v="48"/>
    <x v="3"/>
    <n v="0"/>
    <n v="0"/>
    <n v="0"/>
    <x v="0"/>
    <x v="0"/>
    <x v="1"/>
    <n v="102.34"/>
    <x v="1"/>
    <n v="34.299999999999997"/>
    <x v="0"/>
    <x v="1"/>
    <x v="1"/>
    <x v="0"/>
  </r>
  <r>
    <n v="43059"/>
    <x v="1"/>
    <x v="16"/>
    <x v="0"/>
    <n v="0"/>
    <n v="0"/>
    <n v="0"/>
    <x v="0"/>
    <x v="1"/>
    <x v="1"/>
    <n v="151.30000000000001"/>
    <x v="2"/>
    <n v="26.3"/>
    <x v="3"/>
    <x v="1"/>
    <x v="1"/>
    <x v="0"/>
  </r>
  <r>
    <n v="61512"/>
    <x v="1"/>
    <x v="16"/>
    <x v="0"/>
    <n v="0"/>
    <n v="0"/>
    <n v="0"/>
    <x v="0"/>
    <x v="1"/>
    <x v="0"/>
    <n v="144.22999999999999"/>
    <x v="2"/>
    <n v="22.1"/>
    <x v="2"/>
    <x v="0"/>
    <x v="1"/>
    <x v="0"/>
  </r>
  <r>
    <n v="10943"/>
    <x v="1"/>
    <x v="47"/>
    <x v="1"/>
    <n v="0"/>
    <n v="0"/>
    <n v="0"/>
    <x v="0"/>
    <x v="2"/>
    <x v="1"/>
    <n v="110.6"/>
    <x v="1"/>
    <n v="33.299999999999997"/>
    <x v="0"/>
    <x v="0"/>
    <x v="1"/>
    <x v="0"/>
  </r>
  <r>
    <n v="11447"/>
    <x v="1"/>
    <x v="69"/>
    <x v="1"/>
    <n v="0"/>
    <n v="0"/>
    <n v="0"/>
    <x v="0"/>
    <x v="2"/>
    <x v="0"/>
    <n v="80.28"/>
    <x v="1"/>
    <n v="37.299999999999997"/>
    <x v="0"/>
    <x v="1"/>
    <x v="1"/>
    <x v="0"/>
  </r>
  <r>
    <n v="29233"/>
    <x v="0"/>
    <x v="77"/>
    <x v="2"/>
    <n v="0"/>
    <n v="0"/>
    <n v="0"/>
    <x v="1"/>
    <x v="3"/>
    <x v="1"/>
    <n v="111.02"/>
    <x v="1"/>
    <n v="20.5"/>
    <x v="2"/>
    <x v="3"/>
    <x v="1"/>
    <x v="1"/>
  </r>
  <r>
    <n v="17762"/>
    <x v="1"/>
    <x v="44"/>
    <x v="2"/>
    <n v="0"/>
    <n v="0"/>
    <n v="0"/>
    <x v="1"/>
    <x v="3"/>
    <x v="1"/>
    <n v="114.88"/>
    <x v="1"/>
    <n v="19.100000000000001"/>
    <x v="2"/>
    <x v="3"/>
    <x v="1"/>
    <x v="1"/>
  </r>
  <r>
    <n v="46284"/>
    <x v="0"/>
    <x v="37"/>
    <x v="1"/>
    <n v="1"/>
    <n v="0"/>
    <n v="1"/>
    <x v="0"/>
    <x v="1"/>
    <x v="0"/>
    <n v="227.51"/>
    <x v="0"/>
    <n v="34.700000000000003"/>
    <x v="0"/>
    <x v="0"/>
    <x v="1"/>
    <x v="0"/>
  </r>
  <r>
    <n v="1405"/>
    <x v="0"/>
    <x v="95"/>
    <x v="2"/>
    <n v="0"/>
    <n v="0"/>
    <n v="0"/>
    <x v="1"/>
    <x v="3"/>
    <x v="0"/>
    <n v="111.65"/>
    <x v="1"/>
    <n v="16.3"/>
    <x v="4"/>
    <x v="3"/>
    <x v="1"/>
    <x v="1"/>
  </r>
  <r>
    <n v="38493"/>
    <x v="0"/>
    <x v="14"/>
    <x v="0"/>
    <n v="1"/>
    <n v="1"/>
    <n v="1"/>
    <x v="0"/>
    <x v="0"/>
    <x v="0"/>
    <n v="201.01"/>
    <x v="0"/>
    <n v="28"/>
    <x v="3"/>
    <x v="1"/>
    <x v="1"/>
    <x v="0"/>
  </r>
  <r>
    <n v="57953"/>
    <x v="1"/>
    <x v="71"/>
    <x v="2"/>
    <n v="0"/>
    <n v="0"/>
    <n v="0"/>
    <x v="1"/>
    <x v="3"/>
    <x v="0"/>
    <n v="129.01"/>
    <x v="1"/>
    <n v="17.2"/>
    <x v="4"/>
    <x v="3"/>
    <x v="1"/>
    <x v="1"/>
  </r>
  <r>
    <n v="30746"/>
    <x v="1"/>
    <x v="59"/>
    <x v="3"/>
    <n v="0"/>
    <n v="0"/>
    <n v="0"/>
    <x v="0"/>
    <x v="0"/>
    <x v="1"/>
    <n v="124.08"/>
    <x v="1"/>
    <n v="41.1"/>
    <x v="0"/>
    <x v="3"/>
    <x v="1"/>
    <x v="0"/>
  </r>
  <r>
    <n v="16949"/>
    <x v="1"/>
    <x v="3"/>
    <x v="1"/>
    <n v="1"/>
    <n v="0"/>
    <n v="1"/>
    <x v="0"/>
    <x v="2"/>
    <x v="1"/>
    <n v="107.91"/>
    <x v="1"/>
    <n v="25"/>
    <x v="3"/>
    <x v="3"/>
    <x v="1"/>
    <x v="0"/>
  </r>
  <r>
    <n v="45297"/>
    <x v="0"/>
    <x v="35"/>
    <x v="0"/>
    <n v="1"/>
    <n v="0"/>
    <n v="1"/>
    <x v="0"/>
    <x v="0"/>
    <x v="1"/>
    <n v="95.4"/>
    <x v="1"/>
    <n v="27.5"/>
    <x v="3"/>
    <x v="1"/>
    <x v="1"/>
    <x v="0"/>
  </r>
  <r>
    <n v="40251"/>
    <x v="1"/>
    <x v="53"/>
    <x v="3"/>
    <n v="0"/>
    <n v="0"/>
    <n v="0"/>
    <x v="1"/>
    <x v="0"/>
    <x v="1"/>
    <n v="65.900000000000006"/>
    <x v="1"/>
    <n v="21.5"/>
    <x v="2"/>
    <x v="1"/>
    <x v="1"/>
    <x v="2"/>
  </r>
  <r>
    <n v="27013"/>
    <x v="0"/>
    <x v="77"/>
    <x v="2"/>
    <n v="0"/>
    <n v="0"/>
    <n v="0"/>
    <x v="1"/>
    <x v="3"/>
    <x v="0"/>
    <n v="78.98"/>
    <x v="1"/>
    <n v="15.1"/>
    <x v="4"/>
    <x v="3"/>
    <x v="1"/>
    <x v="2"/>
  </r>
  <r>
    <n v="7586"/>
    <x v="0"/>
    <x v="65"/>
    <x v="3"/>
    <n v="0"/>
    <n v="0"/>
    <n v="0"/>
    <x v="1"/>
    <x v="1"/>
    <x v="1"/>
    <n v="111.33"/>
    <x v="1"/>
    <n v="29.6"/>
    <x v="3"/>
    <x v="0"/>
    <x v="1"/>
    <x v="1"/>
  </r>
  <r>
    <n v="26452"/>
    <x v="1"/>
    <x v="69"/>
    <x v="1"/>
    <n v="0"/>
    <n v="0"/>
    <n v="0"/>
    <x v="0"/>
    <x v="0"/>
    <x v="1"/>
    <n v="104.36"/>
    <x v="1"/>
    <n v="30.2"/>
    <x v="0"/>
    <x v="1"/>
    <x v="1"/>
    <x v="0"/>
  </r>
  <r>
    <n v="16378"/>
    <x v="1"/>
    <x v="24"/>
    <x v="0"/>
    <n v="0"/>
    <n v="0"/>
    <n v="0"/>
    <x v="0"/>
    <x v="2"/>
    <x v="0"/>
    <n v="123.87"/>
    <x v="1"/>
    <n v="34.9"/>
    <x v="0"/>
    <x v="3"/>
    <x v="1"/>
    <x v="0"/>
  </r>
  <r>
    <n v="5137"/>
    <x v="0"/>
    <x v="12"/>
    <x v="0"/>
    <n v="0"/>
    <n v="0"/>
    <n v="0"/>
    <x v="0"/>
    <x v="1"/>
    <x v="1"/>
    <n v="210"/>
    <x v="0"/>
    <n v="30.7"/>
    <x v="0"/>
    <x v="0"/>
    <x v="1"/>
    <x v="0"/>
  </r>
  <r>
    <n v="4559"/>
    <x v="0"/>
    <x v="38"/>
    <x v="1"/>
    <n v="0"/>
    <n v="0"/>
    <n v="0"/>
    <x v="1"/>
    <x v="0"/>
    <x v="1"/>
    <n v="86.86"/>
    <x v="1"/>
    <n v="36.5"/>
    <x v="0"/>
    <x v="3"/>
    <x v="1"/>
    <x v="0"/>
  </r>
  <r>
    <n v="45357"/>
    <x v="1"/>
    <x v="96"/>
    <x v="2"/>
    <n v="0"/>
    <n v="0"/>
    <n v="0"/>
    <x v="1"/>
    <x v="3"/>
    <x v="1"/>
    <n v="113.96"/>
    <x v="1"/>
    <n v="21.5"/>
    <x v="2"/>
    <x v="3"/>
    <x v="1"/>
    <x v="1"/>
  </r>
  <r>
    <n v="45257"/>
    <x v="1"/>
    <x v="38"/>
    <x v="1"/>
    <n v="0"/>
    <n v="0"/>
    <n v="0"/>
    <x v="0"/>
    <x v="0"/>
    <x v="1"/>
    <n v="81.28"/>
    <x v="1"/>
    <n v="33.200000000000003"/>
    <x v="0"/>
    <x v="2"/>
    <x v="1"/>
    <x v="0"/>
  </r>
  <r>
    <n v="34386"/>
    <x v="1"/>
    <x v="34"/>
    <x v="1"/>
    <n v="0"/>
    <n v="0"/>
    <n v="0"/>
    <x v="0"/>
    <x v="0"/>
    <x v="1"/>
    <n v="102.5"/>
    <x v="1"/>
    <n v="50.2"/>
    <x v="0"/>
    <x v="1"/>
    <x v="1"/>
    <x v="0"/>
  </r>
  <r>
    <n v="15219"/>
    <x v="1"/>
    <x v="52"/>
    <x v="3"/>
    <n v="0"/>
    <n v="0"/>
    <n v="0"/>
    <x v="1"/>
    <x v="0"/>
    <x v="1"/>
    <n v="78.05"/>
    <x v="1"/>
    <n v="22.3"/>
    <x v="2"/>
    <x v="1"/>
    <x v="1"/>
    <x v="2"/>
  </r>
  <r>
    <n v="39202"/>
    <x v="1"/>
    <x v="1"/>
    <x v="0"/>
    <n v="1"/>
    <n v="1"/>
    <n v="1"/>
    <x v="0"/>
    <x v="0"/>
    <x v="0"/>
    <n v="237.58"/>
    <x v="0"/>
    <s v="N/A"/>
    <x v="1"/>
    <x v="0"/>
    <x v="1"/>
    <x v="0"/>
  </r>
  <r>
    <n v="9076"/>
    <x v="0"/>
    <x v="21"/>
    <x v="1"/>
    <n v="0"/>
    <n v="0"/>
    <n v="0"/>
    <x v="0"/>
    <x v="1"/>
    <x v="0"/>
    <n v="86.07"/>
    <x v="1"/>
    <n v="27.3"/>
    <x v="3"/>
    <x v="3"/>
    <x v="1"/>
    <x v="1"/>
  </r>
  <r>
    <n v="72824"/>
    <x v="0"/>
    <x v="41"/>
    <x v="1"/>
    <n v="0"/>
    <n v="0"/>
    <n v="0"/>
    <x v="0"/>
    <x v="0"/>
    <x v="1"/>
    <n v="59.05"/>
    <x v="1"/>
    <n v="28.3"/>
    <x v="3"/>
    <x v="0"/>
    <x v="1"/>
    <x v="1"/>
  </r>
  <r>
    <n v="64132"/>
    <x v="0"/>
    <x v="0"/>
    <x v="0"/>
    <n v="0"/>
    <n v="1"/>
    <n v="1"/>
    <x v="0"/>
    <x v="1"/>
    <x v="1"/>
    <n v="95.88"/>
    <x v="1"/>
    <n v="31.9"/>
    <x v="0"/>
    <x v="3"/>
    <x v="1"/>
    <x v="0"/>
  </r>
  <r>
    <n v="52987"/>
    <x v="1"/>
    <x v="66"/>
    <x v="3"/>
    <n v="0"/>
    <n v="0"/>
    <n v="0"/>
    <x v="0"/>
    <x v="2"/>
    <x v="1"/>
    <n v="70.180000000000007"/>
    <x v="1"/>
    <n v="24.9"/>
    <x v="2"/>
    <x v="3"/>
    <x v="1"/>
    <x v="2"/>
  </r>
  <r>
    <n v="17827"/>
    <x v="0"/>
    <x v="33"/>
    <x v="1"/>
    <n v="0"/>
    <n v="0"/>
    <n v="0"/>
    <x v="0"/>
    <x v="0"/>
    <x v="1"/>
    <n v="111.13"/>
    <x v="1"/>
    <n v="32.700000000000003"/>
    <x v="0"/>
    <x v="0"/>
    <x v="1"/>
    <x v="0"/>
  </r>
  <r>
    <n v="29378"/>
    <x v="1"/>
    <x v="27"/>
    <x v="0"/>
    <n v="0"/>
    <n v="0"/>
    <n v="0"/>
    <x v="0"/>
    <x v="0"/>
    <x v="0"/>
    <n v="79.3"/>
    <x v="1"/>
    <n v="26.4"/>
    <x v="3"/>
    <x v="3"/>
    <x v="1"/>
    <x v="0"/>
  </r>
  <r>
    <n v="29327"/>
    <x v="1"/>
    <x v="59"/>
    <x v="3"/>
    <n v="0"/>
    <n v="0"/>
    <n v="0"/>
    <x v="1"/>
    <x v="1"/>
    <x v="0"/>
    <n v="65.84"/>
    <x v="1"/>
    <n v="24.8"/>
    <x v="2"/>
    <x v="2"/>
    <x v="1"/>
    <x v="2"/>
  </r>
  <r>
    <n v="48609"/>
    <x v="1"/>
    <x v="5"/>
    <x v="0"/>
    <n v="0"/>
    <n v="1"/>
    <n v="1"/>
    <x v="0"/>
    <x v="0"/>
    <x v="1"/>
    <n v="123.49"/>
    <x v="1"/>
    <n v="30.7"/>
    <x v="0"/>
    <x v="2"/>
    <x v="1"/>
    <x v="0"/>
  </r>
  <r>
    <n v="4833"/>
    <x v="1"/>
    <x v="75"/>
    <x v="2"/>
    <n v="0"/>
    <n v="0"/>
    <n v="0"/>
    <x v="1"/>
    <x v="3"/>
    <x v="1"/>
    <n v="207.45"/>
    <x v="0"/>
    <n v="25.4"/>
    <x v="3"/>
    <x v="2"/>
    <x v="1"/>
    <x v="0"/>
  </r>
  <r>
    <n v="8085"/>
    <x v="0"/>
    <x v="63"/>
    <x v="3"/>
    <n v="0"/>
    <n v="0"/>
    <n v="0"/>
    <x v="1"/>
    <x v="0"/>
    <x v="1"/>
    <n v="143.44999999999999"/>
    <x v="2"/>
    <n v="32"/>
    <x v="0"/>
    <x v="2"/>
    <x v="1"/>
    <x v="0"/>
  </r>
  <r>
    <n v="41820"/>
    <x v="1"/>
    <x v="48"/>
    <x v="3"/>
    <n v="0"/>
    <n v="0"/>
    <n v="0"/>
    <x v="0"/>
    <x v="2"/>
    <x v="1"/>
    <n v="89.11"/>
    <x v="1"/>
    <n v="24.4"/>
    <x v="2"/>
    <x v="1"/>
    <x v="1"/>
    <x v="2"/>
  </r>
  <r>
    <n v="72474"/>
    <x v="1"/>
    <x v="18"/>
    <x v="0"/>
    <n v="0"/>
    <n v="0"/>
    <n v="0"/>
    <x v="0"/>
    <x v="2"/>
    <x v="1"/>
    <n v="58.3"/>
    <x v="1"/>
    <n v="20.399999999999999"/>
    <x v="2"/>
    <x v="1"/>
    <x v="1"/>
    <x v="0"/>
  </r>
  <r>
    <n v="32094"/>
    <x v="0"/>
    <x v="37"/>
    <x v="1"/>
    <n v="1"/>
    <n v="0"/>
    <n v="1"/>
    <x v="0"/>
    <x v="1"/>
    <x v="0"/>
    <n v="78.680000000000007"/>
    <x v="1"/>
    <n v="29.5"/>
    <x v="3"/>
    <x v="1"/>
    <x v="1"/>
    <x v="0"/>
  </r>
  <r>
    <n v="66818"/>
    <x v="0"/>
    <x v="13"/>
    <x v="0"/>
    <n v="0"/>
    <n v="0"/>
    <n v="0"/>
    <x v="0"/>
    <x v="2"/>
    <x v="0"/>
    <n v="98.91"/>
    <x v="1"/>
    <n v="24.4"/>
    <x v="2"/>
    <x v="1"/>
    <x v="1"/>
    <x v="0"/>
  </r>
  <r>
    <n v="49057"/>
    <x v="1"/>
    <x v="42"/>
    <x v="3"/>
    <n v="0"/>
    <n v="0"/>
    <n v="0"/>
    <x v="1"/>
    <x v="0"/>
    <x v="1"/>
    <n v="67.92"/>
    <x v="1"/>
    <n v="22.8"/>
    <x v="2"/>
    <x v="2"/>
    <x v="1"/>
    <x v="2"/>
  </r>
  <r>
    <n v="18070"/>
    <x v="1"/>
    <x v="52"/>
    <x v="3"/>
    <n v="0"/>
    <n v="0"/>
    <n v="0"/>
    <x v="1"/>
    <x v="0"/>
    <x v="1"/>
    <n v="73"/>
    <x v="1"/>
    <n v="20"/>
    <x v="2"/>
    <x v="1"/>
    <x v="1"/>
    <x v="2"/>
  </r>
  <r>
    <n v="17860"/>
    <x v="0"/>
    <x v="29"/>
    <x v="0"/>
    <n v="0"/>
    <n v="0"/>
    <n v="0"/>
    <x v="0"/>
    <x v="0"/>
    <x v="1"/>
    <n v="97.5"/>
    <x v="1"/>
    <n v="36.299999999999997"/>
    <x v="0"/>
    <x v="0"/>
    <x v="1"/>
    <x v="0"/>
  </r>
  <r>
    <n v="17078"/>
    <x v="0"/>
    <x v="16"/>
    <x v="0"/>
    <n v="0"/>
    <n v="0"/>
    <n v="0"/>
    <x v="0"/>
    <x v="0"/>
    <x v="0"/>
    <n v="108.43"/>
    <x v="1"/>
    <n v="32.799999999999997"/>
    <x v="0"/>
    <x v="2"/>
    <x v="1"/>
    <x v="0"/>
  </r>
  <r>
    <n v="23836"/>
    <x v="0"/>
    <x v="9"/>
    <x v="0"/>
    <n v="0"/>
    <n v="0"/>
    <n v="0"/>
    <x v="0"/>
    <x v="0"/>
    <x v="0"/>
    <n v="90.43"/>
    <x v="1"/>
    <n v="34.4"/>
    <x v="0"/>
    <x v="0"/>
    <x v="1"/>
    <x v="0"/>
  </r>
  <r>
    <n v="5296"/>
    <x v="1"/>
    <x v="50"/>
    <x v="1"/>
    <n v="0"/>
    <n v="0"/>
    <n v="0"/>
    <x v="1"/>
    <x v="0"/>
    <x v="0"/>
    <n v="76.3"/>
    <x v="1"/>
    <n v="30.5"/>
    <x v="0"/>
    <x v="1"/>
    <x v="1"/>
    <x v="0"/>
  </r>
  <r>
    <n v="48184"/>
    <x v="0"/>
    <x v="76"/>
    <x v="0"/>
    <n v="0"/>
    <n v="0"/>
    <n v="0"/>
    <x v="0"/>
    <x v="0"/>
    <x v="1"/>
    <n v="121.27"/>
    <x v="1"/>
    <n v="29.7"/>
    <x v="3"/>
    <x v="2"/>
    <x v="1"/>
    <x v="0"/>
  </r>
  <r>
    <n v="9511"/>
    <x v="0"/>
    <x v="52"/>
    <x v="3"/>
    <n v="0"/>
    <n v="0"/>
    <n v="0"/>
    <x v="1"/>
    <x v="0"/>
    <x v="0"/>
    <n v="119.67"/>
    <x v="1"/>
    <n v="36.9"/>
    <x v="0"/>
    <x v="3"/>
    <x v="1"/>
    <x v="0"/>
  </r>
  <r>
    <n v="19389"/>
    <x v="1"/>
    <x v="21"/>
    <x v="1"/>
    <n v="0"/>
    <n v="1"/>
    <n v="1"/>
    <x v="0"/>
    <x v="2"/>
    <x v="0"/>
    <n v="226.93"/>
    <x v="0"/>
    <n v="34.200000000000003"/>
    <x v="0"/>
    <x v="2"/>
    <x v="1"/>
    <x v="0"/>
  </r>
  <r>
    <n v="25559"/>
    <x v="1"/>
    <x v="32"/>
    <x v="0"/>
    <n v="0"/>
    <n v="1"/>
    <n v="1"/>
    <x v="0"/>
    <x v="2"/>
    <x v="1"/>
    <n v="76.11"/>
    <x v="1"/>
    <n v="37"/>
    <x v="0"/>
    <x v="3"/>
    <x v="1"/>
    <x v="0"/>
  </r>
  <r>
    <n v="11770"/>
    <x v="1"/>
    <x v="51"/>
    <x v="3"/>
    <n v="0"/>
    <n v="0"/>
    <n v="0"/>
    <x v="0"/>
    <x v="2"/>
    <x v="0"/>
    <n v="93.23"/>
    <x v="1"/>
    <s v="N/A"/>
    <x v="1"/>
    <x v="2"/>
    <x v="1"/>
    <x v="0"/>
  </r>
  <r>
    <n v="34496"/>
    <x v="1"/>
    <x v="18"/>
    <x v="0"/>
    <n v="0"/>
    <n v="0"/>
    <n v="0"/>
    <x v="0"/>
    <x v="0"/>
    <x v="0"/>
    <n v="253.16"/>
    <x v="0"/>
    <n v="47.5"/>
    <x v="0"/>
    <x v="3"/>
    <x v="1"/>
    <x v="0"/>
  </r>
  <r>
    <n v="8096"/>
    <x v="1"/>
    <x v="3"/>
    <x v="1"/>
    <n v="0"/>
    <n v="0"/>
    <n v="0"/>
    <x v="0"/>
    <x v="0"/>
    <x v="0"/>
    <n v="101.02"/>
    <x v="1"/>
    <n v="24.2"/>
    <x v="2"/>
    <x v="2"/>
    <x v="1"/>
    <x v="1"/>
  </r>
  <r>
    <n v="49709"/>
    <x v="1"/>
    <x v="27"/>
    <x v="0"/>
    <n v="1"/>
    <n v="0"/>
    <n v="1"/>
    <x v="0"/>
    <x v="1"/>
    <x v="1"/>
    <n v="238.53"/>
    <x v="0"/>
    <n v="30.6"/>
    <x v="0"/>
    <x v="1"/>
    <x v="1"/>
    <x v="0"/>
  </r>
  <r>
    <n v="19735"/>
    <x v="1"/>
    <x v="8"/>
    <x v="0"/>
    <n v="0"/>
    <n v="0"/>
    <n v="0"/>
    <x v="0"/>
    <x v="0"/>
    <x v="1"/>
    <n v="79.180000000000007"/>
    <x v="1"/>
    <n v="52.8"/>
    <x v="0"/>
    <x v="0"/>
    <x v="1"/>
    <x v="0"/>
  </r>
  <r>
    <n v="31415"/>
    <x v="1"/>
    <x v="10"/>
    <x v="1"/>
    <n v="0"/>
    <n v="0"/>
    <n v="0"/>
    <x v="0"/>
    <x v="0"/>
    <x v="0"/>
    <n v="207.79"/>
    <x v="0"/>
    <n v="38.6"/>
    <x v="0"/>
    <x v="1"/>
    <x v="1"/>
    <x v="0"/>
  </r>
  <r>
    <n v="71322"/>
    <x v="1"/>
    <x v="38"/>
    <x v="1"/>
    <n v="0"/>
    <n v="0"/>
    <n v="0"/>
    <x v="0"/>
    <x v="0"/>
    <x v="1"/>
    <n v="196.2"/>
    <x v="2"/>
    <n v="32.799999999999997"/>
    <x v="0"/>
    <x v="1"/>
    <x v="1"/>
    <x v="0"/>
  </r>
  <r>
    <n v="72337"/>
    <x v="1"/>
    <x v="39"/>
    <x v="1"/>
    <n v="0"/>
    <n v="0"/>
    <n v="0"/>
    <x v="0"/>
    <x v="0"/>
    <x v="0"/>
    <n v="231.76"/>
    <x v="0"/>
    <n v="42.9"/>
    <x v="0"/>
    <x v="1"/>
    <x v="1"/>
    <x v="0"/>
  </r>
  <r>
    <n v="25454"/>
    <x v="1"/>
    <x v="55"/>
    <x v="2"/>
    <n v="0"/>
    <n v="0"/>
    <n v="0"/>
    <x v="1"/>
    <x v="3"/>
    <x v="1"/>
    <n v="93.3"/>
    <x v="1"/>
    <n v="25.9"/>
    <x v="3"/>
    <x v="3"/>
    <x v="1"/>
    <x v="1"/>
  </r>
  <r>
    <n v="15310"/>
    <x v="1"/>
    <x v="30"/>
    <x v="1"/>
    <n v="0"/>
    <n v="0"/>
    <n v="0"/>
    <x v="0"/>
    <x v="0"/>
    <x v="0"/>
    <n v="110.47"/>
    <x v="1"/>
    <n v="24.7"/>
    <x v="2"/>
    <x v="2"/>
    <x v="1"/>
    <x v="1"/>
  </r>
  <r>
    <n v="10245"/>
    <x v="1"/>
    <x v="10"/>
    <x v="1"/>
    <n v="0"/>
    <n v="0"/>
    <n v="0"/>
    <x v="0"/>
    <x v="1"/>
    <x v="1"/>
    <n v="77.52"/>
    <x v="1"/>
    <n v="35.799999999999997"/>
    <x v="0"/>
    <x v="1"/>
    <x v="1"/>
    <x v="0"/>
  </r>
  <r>
    <n v="29224"/>
    <x v="0"/>
    <x v="59"/>
    <x v="3"/>
    <n v="0"/>
    <n v="0"/>
    <n v="0"/>
    <x v="0"/>
    <x v="0"/>
    <x v="0"/>
    <n v="91.23"/>
    <x v="1"/>
    <s v="N/A"/>
    <x v="1"/>
    <x v="2"/>
    <x v="1"/>
    <x v="0"/>
  </r>
  <r>
    <n v="7550"/>
    <x v="1"/>
    <x v="33"/>
    <x v="1"/>
    <n v="0"/>
    <n v="0"/>
    <n v="0"/>
    <x v="0"/>
    <x v="0"/>
    <x v="1"/>
    <n v="216.92"/>
    <x v="0"/>
    <n v="31.2"/>
    <x v="0"/>
    <x v="3"/>
    <x v="1"/>
    <x v="0"/>
  </r>
  <r>
    <n v="57917"/>
    <x v="1"/>
    <x v="36"/>
    <x v="1"/>
    <n v="0"/>
    <n v="0"/>
    <n v="0"/>
    <x v="0"/>
    <x v="0"/>
    <x v="0"/>
    <n v="157.01"/>
    <x v="2"/>
    <n v="26.1"/>
    <x v="3"/>
    <x v="2"/>
    <x v="1"/>
    <x v="0"/>
  </r>
  <r>
    <n v="24219"/>
    <x v="0"/>
    <x v="51"/>
    <x v="3"/>
    <n v="0"/>
    <n v="0"/>
    <n v="0"/>
    <x v="0"/>
    <x v="0"/>
    <x v="0"/>
    <n v="93.51"/>
    <x v="1"/>
    <n v="30.8"/>
    <x v="0"/>
    <x v="1"/>
    <x v="1"/>
    <x v="0"/>
  </r>
  <r>
    <n v="49023"/>
    <x v="0"/>
    <x v="1"/>
    <x v="0"/>
    <n v="1"/>
    <n v="0"/>
    <n v="1"/>
    <x v="0"/>
    <x v="1"/>
    <x v="1"/>
    <n v="102.54"/>
    <x v="1"/>
    <n v="40.5"/>
    <x v="0"/>
    <x v="1"/>
    <x v="1"/>
    <x v="0"/>
  </r>
  <r>
    <n v="51020"/>
    <x v="1"/>
    <x v="39"/>
    <x v="1"/>
    <n v="0"/>
    <n v="0"/>
    <n v="0"/>
    <x v="0"/>
    <x v="0"/>
    <x v="1"/>
    <n v="87.78"/>
    <x v="1"/>
    <n v="25.2"/>
    <x v="3"/>
    <x v="0"/>
    <x v="1"/>
    <x v="1"/>
  </r>
  <r>
    <n v="52089"/>
    <x v="1"/>
    <x v="53"/>
    <x v="3"/>
    <n v="0"/>
    <n v="0"/>
    <n v="0"/>
    <x v="1"/>
    <x v="0"/>
    <x v="0"/>
    <n v="126.67"/>
    <x v="1"/>
    <n v="28.7"/>
    <x v="3"/>
    <x v="2"/>
    <x v="1"/>
    <x v="1"/>
  </r>
  <r>
    <n v="29095"/>
    <x v="0"/>
    <x v="16"/>
    <x v="0"/>
    <n v="1"/>
    <n v="0"/>
    <n v="1"/>
    <x v="0"/>
    <x v="1"/>
    <x v="1"/>
    <n v="93.6"/>
    <x v="1"/>
    <s v="N/A"/>
    <x v="1"/>
    <x v="1"/>
    <x v="1"/>
    <x v="0"/>
  </r>
  <r>
    <n v="41424"/>
    <x v="0"/>
    <x v="8"/>
    <x v="0"/>
    <n v="0"/>
    <n v="1"/>
    <n v="1"/>
    <x v="0"/>
    <x v="1"/>
    <x v="1"/>
    <n v="194.98"/>
    <x v="2"/>
    <n v="30.4"/>
    <x v="0"/>
    <x v="3"/>
    <x v="1"/>
    <x v="0"/>
  </r>
  <r>
    <n v="7297"/>
    <x v="0"/>
    <x v="56"/>
    <x v="2"/>
    <n v="0"/>
    <n v="0"/>
    <n v="0"/>
    <x v="1"/>
    <x v="3"/>
    <x v="1"/>
    <n v="99.96"/>
    <x v="1"/>
    <n v="15.2"/>
    <x v="4"/>
    <x v="3"/>
    <x v="1"/>
    <x v="2"/>
  </r>
  <r>
    <n v="68994"/>
    <x v="0"/>
    <x v="19"/>
    <x v="0"/>
    <n v="0"/>
    <n v="0"/>
    <n v="0"/>
    <x v="0"/>
    <x v="0"/>
    <x v="0"/>
    <n v="58.87"/>
    <x v="1"/>
    <n v="36.6"/>
    <x v="0"/>
    <x v="1"/>
    <x v="1"/>
    <x v="0"/>
  </r>
  <r>
    <n v="25935"/>
    <x v="1"/>
    <x v="11"/>
    <x v="1"/>
    <n v="0"/>
    <n v="0"/>
    <n v="0"/>
    <x v="1"/>
    <x v="1"/>
    <x v="0"/>
    <n v="77.67"/>
    <x v="1"/>
    <n v="34.5"/>
    <x v="0"/>
    <x v="3"/>
    <x v="1"/>
    <x v="0"/>
  </r>
  <r>
    <n v="29910"/>
    <x v="0"/>
    <x v="21"/>
    <x v="1"/>
    <n v="0"/>
    <n v="0"/>
    <n v="0"/>
    <x v="0"/>
    <x v="0"/>
    <x v="0"/>
    <n v="83.14"/>
    <x v="1"/>
    <n v="23.7"/>
    <x v="2"/>
    <x v="1"/>
    <x v="1"/>
    <x v="1"/>
  </r>
  <r>
    <n v="24567"/>
    <x v="0"/>
    <x v="33"/>
    <x v="1"/>
    <n v="0"/>
    <n v="0"/>
    <n v="0"/>
    <x v="0"/>
    <x v="1"/>
    <x v="0"/>
    <n v="69.180000000000007"/>
    <x v="1"/>
    <n v="35.700000000000003"/>
    <x v="0"/>
    <x v="2"/>
    <x v="1"/>
    <x v="0"/>
  </r>
  <r>
    <n v="54858"/>
    <x v="0"/>
    <x v="32"/>
    <x v="0"/>
    <n v="0"/>
    <n v="0"/>
    <n v="0"/>
    <x v="0"/>
    <x v="2"/>
    <x v="1"/>
    <n v="218.54"/>
    <x v="0"/>
    <n v="38.9"/>
    <x v="0"/>
    <x v="2"/>
    <x v="1"/>
    <x v="0"/>
  </r>
  <r>
    <n v="36679"/>
    <x v="1"/>
    <x v="58"/>
    <x v="3"/>
    <n v="1"/>
    <n v="0"/>
    <n v="1"/>
    <x v="1"/>
    <x v="0"/>
    <x v="0"/>
    <n v="71.22"/>
    <x v="1"/>
    <n v="40"/>
    <x v="0"/>
    <x v="1"/>
    <x v="1"/>
    <x v="0"/>
  </r>
  <r>
    <n v="59339"/>
    <x v="0"/>
    <x v="71"/>
    <x v="2"/>
    <n v="0"/>
    <n v="0"/>
    <n v="0"/>
    <x v="1"/>
    <x v="3"/>
    <x v="0"/>
    <n v="82.41"/>
    <x v="1"/>
    <n v="18.399999999999999"/>
    <x v="4"/>
    <x v="3"/>
    <x v="1"/>
    <x v="2"/>
  </r>
  <r>
    <n v="18754"/>
    <x v="0"/>
    <x v="85"/>
    <x v="3"/>
    <n v="0"/>
    <n v="0"/>
    <n v="0"/>
    <x v="1"/>
    <x v="1"/>
    <x v="1"/>
    <n v="82.07"/>
    <x v="1"/>
    <n v="29"/>
    <x v="3"/>
    <x v="1"/>
    <x v="1"/>
    <x v="1"/>
  </r>
  <r>
    <n v="34312"/>
    <x v="1"/>
    <x v="36"/>
    <x v="1"/>
    <n v="0"/>
    <n v="0"/>
    <n v="0"/>
    <x v="0"/>
    <x v="1"/>
    <x v="0"/>
    <n v="73"/>
    <x v="1"/>
    <n v="20.6"/>
    <x v="2"/>
    <x v="1"/>
    <x v="1"/>
    <x v="1"/>
  </r>
  <r>
    <n v="57798"/>
    <x v="0"/>
    <x v="75"/>
    <x v="2"/>
    <n v="0"/>
    <n v="0"/>
    <n v="0"/>
    <x v="1"/>
    <x v="3"/>
    <x v="1"/>
    <n v="127.25"/>
    <x v="1"/>
    <n v="28.2"/>
    <x v="3"/>
    <x v="3"/>
    <x v="1"/>
    <x v="1"/>
  </r>
  <r>
    <n v="37759"/>
    <x v="1"/>
    <x v="37"/>
    <x v="1"/>
    <n v="0"/>
    <n v="0"/>
    <n v="0"/>
    <x v="0"/>
    <x v="0"/>
    <x v="1"/>
    <n v="72.63"/>
    <x v="1"/>
    <n v="66.8"/>
    <x v="0"/>
    <x v="3"/>
    <x v="1"/>
    <x v="0"/>
  </r>
  <r>
    <n v="11605"/>
    <x v="1"/>
    <x v="72"/>
    <x v="3"/>
    <n v="0"/>
    <n v="0"/>
    <n v="0"/>
    <x v="1"/>
    <x v="0"/>
    <x v="1"/>
    <n v="108.2"/>
    <x v="1"/>
    <n v="26.2"/>
    <x v="3"/>
    <x v="1"/>
    <x v="1"/>
    <x v="1"/>
  </r>
  <r>
    <n v="47558"/>
    <x v="0"/>
    <x v="76"/>
    <x v="0"/>
    <n v="1"/>
    <n v="1"/>
    <n v="1"/>
    <x v="0"/>
    <x v="0"/>
    <x v="0"/>
    <n v="123.95"/>
    <x v="1"/>
    <n v="34.799999999999997"/>
    <x v="0"/>
    <x v="0"/>
    <x v="1"/>
    <x v="0"/>
  </r>
  <r>
    <n v="54264"/>
    <x v="1"/>
    <x v="5"/>
    <x v="0"/>
    <n v="1"/>
    <n v="0"/>
    <n v="1"/>
    <x v="0"/>
    <x v="0"/>
    <x v="0"/>
    <n v="58.71"/>
    <x v="1"/>
    <n v="34.5"/>
    <x v="0"/>
    <x v="1"/>
    <x v="1"/>
    <x v="0"/>
  </r>
  <r>
    <n v="47893"/>
    <x v="0"/>
    <x v="24"/>
    <x v="0"/>
    <n v="0"/>
    <n v="0"/>
    <n v="0"/>
    <x v="0"/>
    <x v="0"/>
    <x v="1"/>
    <n v="98.46"/>
    <x v="1"/>
    <n v="30.6"/>
    <x v="0"/>
    <x v="1"/>
    <x v="1"/>
    <x v="0"/>
  </r>
  <r>
    <n v="3178"/>
    <x v="1"/>
    <x v="51"/>
    <x v="3"/>
    <n v="0"/>
    <n v="0"/>
    <n v="0"/>
    <x v="0"/>
    <x v="0"/>
    <x v="1"/>
    <n v="68.78"/>
    <x v="1"/>
    <n v="55.1"/>
    <x v="0"/>
    <x v="0"/>
    <x v="1"/>
    <x v="0"/>
  </r>
  <r>
    <n v="61924"/>
    <x v="0"/>
    <x v="45"/>
    <x v="2"/>
    <n v="0"/>
    <n v="0"/>
    <n v="0"/>
    <x v="1"/>
    <x v="3"/>
    <x v="1"/>
    <n v="133.63"/>
    <x v="1"/>
    <n v="18.8"/>
    <x v="2"/>
    <x v="3"/>
    <x v="1"/>
    <x v="1"/>
  </r>
  <r>
    <n v="18141"/>
    <x v="0"/>
    <x v="25"/>
    <x v="0"/>
    <n v="0"/>
    <n v="1"/>
    <n v="1"/>
    <x v="0"/>
    <x v="1"/>
    <x v="1"/>
    <n v="101.43"/>
    <x v="1"/>
    <n v="29.1"/>
    <x v="3"/>
    <x v="3"/>
    <x v="1"/>
    <x v="0"/>
  </r>
  <r>
    <n v="58015"/>
    <x v="1"/>
    <x v="50"/>
    <x v="1"/>
    <n v="0"/>
    <n v="0"/>
    <n v="0"/>
    <x v="1"/>
    <x v="0"/>
    <x v="1"/>
    <n v="65.3"/>
    <x v="1"/>
    <n v="22.1"/>
    <x v="2"/>
    <x v="2"/>
    <x v="1"/>
    <x v="1"/>
  </r>
  <r>
    <n v="354"/>
    <x v="1"/>
    <x v="19"/>
    <x v="0"/>
    <n v="0"/>
    <n v="0"/>
    <n v="0"/>
    <x v="0"/>
    <x v="0"/>
    <x v="0"/>
    <n v="72.489999999999995"/>
    <x v="1"/>
    <n v="28.9"/>
    <x v="3"/>
    <x v="2"/>
    <x v="1"/>
    <x v="0"/>
  </r>
  <r>
    <n v="5777"/>
    <x v="1"/>
    <x v="10"/>
    <x v="1"/>
    <n v="0"/>
    <n v="0"/>
    <n v="0"/>
    <x v="0"/>
    <x v="0"/>
    <x v="0"/>
    <n v="65.489999999999995"/>
    <x v="1"/>
    <n v="34.700000000000003"/>
    <x v="0"/>
    <x v="3"/>
    <x v="1"/>
    <x v="0"/>
  </r>
  <r>
    <n v="43271"/>
    <x v="1"/>
    <x v="65"/>
    <x v="3"/>
    <n v="0"/>
    <n v="0"/>
    <n v="0"/>
    <x v="1"/>
    <x v="2"/>
    <x v="0"/>
    <n v="63.4"/>
    <x v="1"/>
    <n v="20.3"/>
    <x v="2"/>
    <x v="2"/>
    <x v="1"/>
    <x v="2"/>
  </r>
  <r>
    <n v="46210"/>
    <x v="1"/>
    <x v="19"/>
    <x v="0"/>
    <n v="0"/>
    <n v="0"/>
    <n v="0"/>
    <x v="0"/>
    <x v="1"/>
    <x v="1"/>
    <n v="105.29"/>
    <x v="1"/>
    <n v="25.1"/>
    <x v="3"/>
    <x v="0"/>
    <x v="1"/>
    <x v="0"/>
  </r>
  <r>
    <n v="39714"/>
    <x v="0"/>
    <x v="75"/>
    <x v="2"/>
    <n v="0"/>
    <n v="0"/>
    <n v="0"/>
    <x v="1"/>
    <x v="3"/>
    <x v="0"/>
    <n v="64.08"/>
    <x v="1"/>
    <n v="18.2"/>
    <x v="4"/>
    <x v="3"/>
    <x v="1"/>
    <x v="2"/>
  </r>
  <r>
    <n v="21785"/>
    <x v="1"/>
    <x v="64"/>
    <x v="3"/>
    <n v="0"/>
    <n v="0"/>
    <n v="0"/>
    <x v="1"/>
    <x v="0"/>
    <x v="0"/>
    <n v="78.34"/>
    <x v="1"/>
    <n v="25.5"/>
    <x v="3"/>
    <x v="1"/>
    <x v="1"/>
    <x v="1"/>
  </r>
  <r>
    <n v="36620"/>
    <x v="1"/>
    <x v="6"/>
    <x v="0"/>
    <n v="0"/>
    <n v="0"/>
    <n v="0"/>
    <x v="0"/>
    <x v="0"/>
    <x v="1"/>
    <n v="66.319999999999993"/>
    <x v="1"/>
    <n v="34.4"/>
    <x v="0"/>
    <x v="0"/>
    <x v="1"/>
    <x v="0"/>
  </r>
  <r>
    <n v="49495"/>
    <x v="1"/>
    <x v="63"/>
    <x v="3"/>
    <n v="0"/>
    <n v="0"/>
    <n v="0"/>
    <x v="1"/>
    <x v="0"/>
    <x v="1"/>
    <n v="168.15"/>
    <x v="2"/>
    <n v="48.5"/>
    <x v="0"/>
    <x v="1"/>
    <x v="1"/>
    <x v="0"/>
  </r>
  <r>
    <n v="21720"/>
    <x v="1"/>
    <x v="27"/>
    <x v="0"/>
    <n v="0"/>
    <n v="0"/>
    <n v="0"/>
    <x v="0"/>
    <x v="0"/>
    <x v="1"/>
    <n v="93.48"/>
    <x v="1"/>
    <n v="25.2"/>
    <x v="3"/>
    <x v="0"/>
    <x v="1"/>
    <x v="0"/>
  </r>
  <r>
    <n v="6304"/>
    <x v="0"/>
    <x v="22"/>
    <x v="1"/>
    <n v="1"/>
    <n v="0"/>
    <n v="1"/>
    <x v="0"/>
    <x v="1"/>
    <x v="0"/>
    <n v="79.2"/>
    <x v="1"/>
    <n v="32.5"/>
    <x v="0"/>
    <x v="1"/>
    <x v="1"/>
    <x v="0"/>
  </r>
  <r>
    <n v="18887"/>
    <x v="0"/>
    <x v="17"/>
    <x v="1"/>
    <n v="0"/>
    <n v="0"/>
    <n v="0"/>
    <x v="0"/>
    <x v="0"/>
    <x v="1"/>
    <n v="107.45"/>
    <x v="1"/>
    <n v="42.1"/>
    <x v="0"/>
    <x v="0"/>
    <x v="1"/>
    <x v="0"/>
  </r>
  <r>
    <n v="30214"/>
    <x v="0"/>
    <x v="53"/>
    <x v="3"/>
    <n v="0"/>
    <n v="0"/>
    <n v="0"/>
    <x v="1"/>
    <x v="0"/>
    <x v="1"/>
    <n v="83.86"/>
    <x v="1"/>
    <n v="19.5"/>
    <x v="2"/>
    <x v="1"/>
    <x v="1"/>
    <x v="2"/>
  </r>
  <r>
    <n v="66419"/>
    <x v="0"/>
    <x v="51"/>
    <x v="3"/>
    <n v="0"/>
    <n v="0"/>
    <n v="0"/>
    <x v="0"/>
    <x v="0"/>
    <x v="1"/>
    <n v="119.96"/>
    <x v="1"/>
    <n v="27.7"/>
    <x v="3"/>
    <x v="1"/>
    <x v="1"/>
    <x v="1"/>
  </r>
  <r>
    <n v="57468"/>
    <x v="1"/>
    <x v="50"/>
    <x v="1"/>
    <n v="0"/>
    <n v="0"/>
    <n v="0"/>
    <x v="0"/>
    <x v="0"/>
    <x v="1"/>
    <n v="70.58"/>
    <x v="1"/>
    <n v="25.1"/>
    <x v="3"/>
    <x v="1"/>
    <x v="1"/>
    <x v="1"/>
  </r>
  <r>
    <n v="24218"/>
    <x v="1"/>
    <x v="9"/>
    <x v="0"/>
    <n v="0"/>
    <n v="0"/>
    <n v="0"/>
    <x v="1"/>
    <x v="0"/>
    <x v="1"/>
    <n v="87.7"/>
    <x v="1"/>
    <n v="29.6"/>
    <x v="3"/>
    <x v="1"/>
    <x v="1"/>
    <x v="0"/>
  </r>
  <r>
    <n v="69792"/>
    <x v="1"/>
    <x v="46"/>
    <x v="1"/>
    <n v="0"/>
    <n v="0"/>
    <n v="0"/>
    <x v="0"/>
    <x v="2"/>
    <x v="0"/>
    <n v="65.290000000000006"/>
    <x v="1"/>
    <n v="32.9"/>
    <x v="0"/>
    <x v="1"/>
    <x v="1"/>
    <x v="0"/>
  </r>
  <r>
    <n v="6372"/>
    <x v="1"/>
    <x v="42"/>
    <x v="3"/>
    <n v="0"/>
    <n v="0"/>
    <n v="0"/>
    <x v="0"/>
    <x v="0"/>
    <x v="0"/>
    <n v="97.14"/>
    <x v="1"/>
    <n v="55.9"/>
    <x v="0"/>
    <x v="1"/>
    <x v="1"/>
    <x v="0"/>
  </r>
  <r>
    <n v="34664"/>
    <x v="0"/>
    <x v="0"/>
    <x v="0"/>
    <n v="0"/>
    <n v="0"/>
    <n v="0"/>
    <x v="0"/>
    <x v="0"/>
    <x v="0"/>
    <n v="110.68"/>
    <x v="1"/>
    <n v="25.1"/>
    <x v="3"/>
    <x v="0"/>
    <x v="1"/>
    <x v="0"/>
  </r>
  <r>
    <n v="40931"/>
    <x v="1"/>
    <x v="69"/>
    <x v="1"/>
    <n v="0"/>
    <n v="0"/>
    <n v="0"/>
    <x v="0"/>
    <x v="2"/>
    <x v="0"/>
    <n v="91.93"/>
    <x v="1"/>
    <n v="24.7"/>
    <x v="2"/>
    <x v="2"/>
    <x v="1"/>
    <x v="1"/>
  </r>
  <r>
    <n v="28559"/>
    <x v="0"/>
    <x v="77"/>
    <x v="2"/>
    <n v="0"/>
    <n v="0"/>
    <n v="0"/>
    <x v="1"/>
    <x v="3"/>
    <x v="0"/>
    <n v="88.54"/>
    <x v="1"/>
    <n v="17.5"/>
    <x v="4"/>
    <x v="3"/>
    <x v="1"/>
    <x v="2"/>
  </r>
  <r>
    <n v="15166"/>
    <x v="1"/>
    <x v="13"/>
    <x v="0"/>
    <n v="1"/>
    <n v="0"/>
    <n v="1"/>
    <x v="0"/>
    <x v="0"/>
    <x v="0"/>
    <n v="183"/>
    <x v="2"/>
    <n v="20.8"/>
    <x v="2"/>
    <x v="3"/>
    <x v="1"/>
    <x v="0"/>
  </r>
  <r>
    <n v="49815"/>
    <x v="1"/>
    <x v="54"/>
    <x v="2"/>
    <n v="0"/>
    <n v="0"/>
    <n v="0"/>
    <x v="1"/>
    <x v="2"/>
    <x v="1"/>
    <n v="115.93"/>
    <x v="1"/>
    <n v="23.3"/>
    <x v="2"/>
    <x v="1"/>
    <x v="1"/>
    <x v="1"/>
  </r>
  <r>
    <n v="1625"/>
    <x v="1"/>
    <x v="55"/>
    <x v="2"/>
    <n v="0"/>
    <n v="0"/>
    <n v="0"/>
    <x v="1"/>
    <x v="3"/>
    <x v="0"/>
    <n v="99.13"/>
    <x v="1"/>
    <n v="22.8"/>
    <x v="2"/>
    <x v="3"/>
    <x v="1"/>
    <x v="2"/>
  </r>
  <r>
    <n v="56309"/>
    <x v="1"/>
    <x v="51"/>
    <x v="3"/>
    <n v="0"/>
    <n v="0"/>
    <n v="0"/>
    <x v="0"/>
    <x v="0"/>
    <x v="1"/>
    <n v="69.239999999999995"/>
    <x v="1"/>
    <n v="26.6"/>
    <x v="3"/>
    <x v="1"/>
    <x v="1"/>
    <x v="1"/>
  </r>
  <r>
    <n v="30116"/>
    <x v="1"/>
    <x v="15"/>
    <x v="0"/>
    <n v="0"/>
    <n v="0"/>
    <n v="0"/>
    <x v="0"/>
    <x v="0"/>
    <x v="1"/>
    <n v="102.28"/>
    <x v="1"/>
    <n v="25.5"/>
    <x v="3"/>
    <x v="1"/>
    <x v="1"/>
    <x v="1"/>
  </r>
  <r>
    <n v="52034"/>
    <x v="0"/>
    <x v="73"/>
    <x v="3"/>
    <n v="0"/>
    <n v="0"/>
    <n v="0"/>
    <x v="0"/>
    <x v="0"/>
    <x v="0"/>
    <n v="71.31"/>
    <x v="1"/>
    <n v="25.8"/>
    <x v="3"/>
    <x v="1"/>
    <x v="1"/>
    <x v="1"/>
  </r>
  <r>
    <n v="35584"/>
    <x v="0"/>
    <x v="1"/>
    <x v="0"/>
    <n v="0"/>
    <n v="0"/>
    <n v="0"/>
    <x v="0"/>
    <x v="0"/>
    <x v="1"/>
    <n v="89.75"/>
    <x v="1"/>
    <n v="25.4"/>
    <x v="3"/>
    <x v="1"/>
    <x v="1"/>
    <x v="0"/>
  </r>
  <r>
    <n v="2898"/>
    <x v="0"/>
    <x v="41"/>
    <x v="1"/>
    <n v="0"/>
    <n v="0"/>
    <n v="0"/>
    <x v="0"/>
    <x v="0"/>
    <x v="0"/>
    <n v="87.66"/>
    <x v="1"/>
    <n v="57.3"/>
    <x v="0"/>
    <x v="1"/>
    <x v="1"/>
    <x v="0"/>
  </r>
  <r>
    <n v="16593"/>
    <x v="0"/>
    <x v="36"/>
    <x v="1"/>
    <n v="0"/>
    <n v="0"/>
    <n v="0"/>
    <x v="1"/>
    <x v="0"/>
    <x v="1"/>
    <n v="237.17"/>
    <x v="0"/>
    <s v="N/A"/>
    <x v="1"/>
    <x v="3"/>
    <x v="1"/>
    <x v="0"/>
  </r>
  <r>
    <n v="17175"/>
    <x v="1"/>
    <x v="79"/>
    <x v="2"/>
    <n v="0"/>
    <n v="0"/>
    <n v="0"/>
    <x v="1"/>
    <x v="3"/>
    <x v="0"/>
    <n v="81.11"/>
    <x v="1"/>
    <n v="20.2"/>
    <x v="2"/>
    <x v="3"/>
    <x v="1"/>
    <x v="2"/>
  </r>
  <r>
    <n v="63663"/>
    <x v="0"/>
    <x v="36"/>
    <x v="1"/>
    <n v="0"/>
    <n v="0"/>
    <n v="0"/>
    <x v="0"/>
    <x v="0"/>
    <x v="0"/>
    <n v="178.33"/>
    <x v="2"/>
    <n v="27.7"/>
    <x v="3"/>
    <x v="1"/>
    <x v="1"/>
    <x v="0"/>
  </r>
  <r>
    <n v="10603"/>
    <x v="1"/>
    <x v="35"/>
    <x v="0"/>
    <n v="0"/>
    <n v="0"/>
    <n v="0"/>
    <x v="0"/>
    <x v="0"/>
    <x v="1"/>
    <n v="81.38"/>
    <x v="1"/>
    <n v="23.1"/>
    <x v="2"/>
    <x v="3"/>
    <x v="1"/>
    <x v="0"/>
  </r>
  <r>
    <n v="40544"/>
    <x v="0"/>
    <x v="98"/>
    <x v="2"/>
    <n v="0"/>
    <n v="0"/>
    <n v="0"/>
    <x v="1"/>
    <x v="3"/>
    <x v="0"/>
    <n v="109.56"/>
    <x v="1"/>
    <n v="14.3"/>
    <x v="4"/>
    <x v="3"/>
    <x v="1"/>
    <x v="2"/>
  </r>
  <r>
    <n v="49152"/>
    <x v="1"/>
    <x v="47"/>
    <x v="1"/>
    <n v="0"/>
    <n v="0"/>
    <n v="0"/>
    <x v="1"/>
    <x v="0"/>
    <x v="1"/>
    <n v="70.45"/>
    <x v="1"/>
    <n v="23.3"/>
    <x v="2"/>
    <x v="2"/>
    <x v="1"/>
    <x v="1"/>
  </r>
  <r>
    <n v="1231"/>
    <x v="1"/>
    <x v="76"/>
    <x v="0"/>
    <n v="0"/>
    <n v="0"/>
    <n v="0"/>
    <x v="0"/>
    <x v="2"/>
    <x v="1"/>
    <n v="73.44"/>
    <x v="1"/>
    <n v="23.4"/>
    <x v="2"/>
    <x v="3"/>
    <x v="1"/>
    <x v="0"/>
  </r>
  <r>
    <n v="43672"/>
    <x v="1"/>
    <x v="30"/>
    <x v="1"/>
    <n v="0"/>
    <n v="0"/>
    <n v="0"/>
    <x v="0"/>
    <x v="0"/>
    <x v="0"/>
    <n v="146.44"/>
    <x v="2"/>
    <n v="22.8"/>
    <x v="2"/>
    <x v="0"/>
    <x v="1"/>
    <x v="0"/>
  </r>
  <r>
    <n v="25107"/>
    <x v="1"/>
    <x v="36"/>
    <x v="1"/>
    <n v="0"/>
    <n v="0"/>
    <n v="0"/>
    <x v="0"/>
    <x v="0"/>
    <x v="0"/>
    <n v="65.040000000000006"/>
    <x v="1"/>
    <n v="30.9"/>
    <x v="0"/>
    <x v="1"/>
    <x v="1"/>
    <x v="0"/>
  </r>
  <r>
    <n v="39286"/>
    <x v="1"/>
    <x v="48"/>
    <x v="3"/>
    <n v="0"/>
    <n v="0"/>
    <n v="0"/>
    <x v="0"/>
    <x v="1"/>
    <x v="1"/>
    <n v="151.25"/>
    <x v="2"/>
    <n v="28.4"/>
    <x v="3"/>
    <x v="3"/>
    <x v="1"/>
    <x v="0"/>
  </r>
  <r>
    <n v="32766"/>
    <x v="0"/>
    <x v="33"/>
    <x v="1"/>
    <n v="0"/>
    <n v="0"/>
    <n v="0"/>
    <x v="1"/>
    <x v="0"/>
    <x v="1"/>
    <n v="106.41"/>
    <x v="1"/>
    <n v="41.9"/>
    <x v="0"/>
    <x v="2"/>
    <x v="1"/>
    <x v="0"/>
  </r>
  <r>
    <n v="15988"/>
    <x v="0"/>
    <x v="14"/>
    <x v="0"/>
    <n v="1"/>
    <n v="0"/>
    <n v="1"/>
    <x v="0"/>
    <x v="0"/>
    <x v="0"/>
    <n v="197.09"/>
    <x v="2"/>
    <n v="34.299999999999997"/>
    <x v="0"/>
    <x v="3"/>
    <x v="1"/>
    <x v="0"/>
  </r>
  <r>
    <n v="9011"/>
    <x v="0"/>
    <x v="8"/>
    <x v="0"/>
    <n v="0"/>
    <n v="0"/>
    <n v="0"/>
    <x v="0"/>
    <x v="0"/>
    <x v="0"/>
    <n v="93.58"/>
    <x v="1"/>
    <n v="25.1"/>
    <x v="3"/>
    <x v="2"/>
    <x v="1"/>
    <x v="1"/>
  </r>
  <r>
    <n v="38043"/>
    <x v="1"/>
    <x v="96"/>
    <x v="2"/>
    <n v="0"/>
    <n v="0"/>
    <n v="0"/>
    <x v="1"/>
    <x v="3"/>
    <x v="1"/>
    <n v="122.04"/>
    <x v="1"/>
    <n v="10.3"/>
    <x v="4"/>
    <x v="3"/>
    <x v="1"/>
    <x v="1"/>
  </r>
  <r>
    <n v="71721"/>
    <x v="1"/>
    <x v="63"/>
    <x v="3"/>
    <n v="0"/>
    <n v="0"/>
    <n v="0"/>
    <x v="1"/>
    <x v="0"/>
    <x v="1"/>
    <n v="80.06"/>
    <x v="1"/>
    <n v="31.8"/>
    <x v="0"/>
    <x v="3"/>
    <x v="1"/>
    <x v="0"/>
  </r>
  <r>
    <n v="14832"/>
    <x v="1"/>
    <x v="5"/>
    <x v="0"/>
    <n v="0"/>
    <n v="1"/>
    <n v="1"/>
    <x v="0"/>
    <x v="0"/>
    <x v="0"/>
    <n v="84.93"/>
    <x v="1"/>
    <n v="31.8"/>
    <x v="0"/>
    <x v="3"/>
    <x v="1"/>
    <x v="0"/>
  </r>
  <r>
    <n v="38094"/>
    <x v="0"/>
    <x v="79"/>
    <x v="2"/>
    <n v="0"/>
    <n v="0"/>
    <n v="0"/>
    <x v="1"/>
    <x v="1"/>
    <x v="0"/>
    <n v="68.400000000000006"/>
    <x v="1"/>
    <n v="23"/>
    <x v="2"/>
    <x v="1"/>
    <x v="1"/>
    <x v="2"/>
  </r>
  <r>
    <n v="49789"/>
    <x v="1"/>
    <x v="28"/>
    <x v="0"/>
    <n v="0"/>
    <n v="0"/>
    <n v="0"/>
    <x v="1"/>
    <x v="2"/>
    <x v="0"/>
    <n v="62.99"/>
    <x v="1"/>
    <n v="25.4"/>
    <x v="3"/>
    <x v="0"/>
    <x v="1"/>
    <x v="0"/>
  </r>
  <r>
    <n v="47350"/>
    <x v="1"/>
    <x v="99"/>
    <x v="2"/>
    <n v="0"/>
    <n v="0"/>
    <n v="0"/>
    <x v="1"/>
    <x v="3"/>
    <x v="0"/>
    <n v="139.66999999999999"/>
    <x v="1"/>
    <n v="14.1"/>
    <x v="4"/>
    <x v="3"/>
    <x v="1"/>
    <x v="1"/>
  </r>
  <r>
    <n v="33525"/>
    <x v="0"/>
    <x v="37"/>
    <x v="1"/>
    <n v="0"/>
    <n v="0"/>
    <n v="0"/>
    <x v="0"/>
    <x v="2"/>
    <x v="0"/>
    <n v="113.4"/>
    <x v="1"/>
    <n v="35.1"/>
    <x v="0"/>
    <x v="2"/>
    <x v="1"/>
    <x v="0"/>
  </r>
  <r>
    <n v="12318"/>
    <x v="0"/>
    <x v="30"/>
    <x v="1"/>
    <n v="0"/>
    <n v="0"/>
    <n v="0"/>
    <x v="0"/>
    <x v="1"/>
    <x v="0"/>
    <n v="101.92"/>
    <x v="1"/>
    <n v="26.9"/>
    <x v="3"/>
    <x v="3"/>
    <x v="1"/>
    <x v="1"/>
  </r>
  <r>
    <n v="54553"/>
    <x v="0"/>
    <x v="31"/>
    <x v="0"/>
    <n v="1"/>
    <n v="0"/>
    <n v="1"/>
    <x v="0"/>
    <x v="0"/>
    <x v="0"/>
    <n v="65.98"/>
    <x v="1"/>
    <n v="33"/>
    <x v="0"/>
    <x v="0"/>
    <x v="1"/>
    <x v="0"/>
  </r>
  <r>
    <n v="45976"/>
    <x v="0"/>
    <x v="29"/>
    <x v="0"/>
    <n v="0"/>
    <n v="0"/>
    <n v="0"/>
    <x v="0"/>
    <x v="0"/>
    <x v="0"/>
    <n v="84.3"/>
    <x v="1"/>
    <n v="22.1"/>
    <x v="2"/>
    <x v="3"/>
    <x v="1"/>
    <x v="1"/>
  </r>
  <r>
    <n v="43675"/>
    <x v="1"/>
    <x v="74"/>
    <x v="2"/>
    <n v="0"/>
    <n v="0"/>
    <n v="0"/>
    <x v="1"/>
    <x v="3"/>
    <x v="0"/>
    <n v="61.42"/>
    <x v="1"/>
    <n v="20.8"/>
    <x v="2"/>
    <x v="3"/>
    <x v="1"/>
    <x v="2"/>
  </r>
  <r>
    <n v="12915"/>
    <x v="1"/>
    <x v="32"/>
    <x v="0"/>
    <n v="0"/>
    <n v="0"/>
    <n v="0"/>
    <x v="0"/>
    <x v="2"/>
    <x v="1"/>
    <n v="85.52"/>
    <x v="1"/>
    <n v="30"/>
    <x v="0"/>
    <x v="1"/>
    <x v="1"/>
    <x v="0"/>
  </r>
  <r>
    <n v="4542"/>
    <x v="1"/>
    <x v="37"/>
    <x v="1"/>
    <n v="0"/>
    <n v="0"/>
    <n v="0"/>
    <x v="0"/>
    <x v="2"/>
    <x v="0"/>
    <n v="83.79"/>
    <x v="1"/>
    <n v="44"/>
    <x v="0"/>
    <x v="3"/>
    <x v="1"/>
    <x v="0"/>
  </r>
  <r>
    <n v="65801"/>
    <x v="1"/>
    <x v="49"/>
    <x v="3"/>
    <n v="0"/>
    <n v="0"/>
    <n v="0"/>
    <x v="1"/>
    <x v="0"/>
    <x v="0"/>
    <n v="73.83"/>
    <x v="1"/>
    <n v="16.600000000000001"/>
    <x v="4"/>
    <x v="3"/>
    <x v="1"/>
    <x v="2"/>
  </r>
  <r>
    <n v="59953"/>
    <x v="1"/>
    <x v="79"/>
    <x v="2"/>
    <n v="0"/>
    <n v="0"/>
    <n v="0"/>
    <x v="1"/>
    <x v="0"/>
    <x v="1"/>
    <n v="69.38"/>
    <x v="1"/>
    <n v="28.4"/>
    <x v="3"/>
    <x v="1"/>
    <x v="1"/>
    <x v="1"/>
  </r>
  <r>
    <n v="60973"/>
    <x v="0"/>
    <x v="33"/>
    <x v="1"/>
    <n v="0"/>
    <n v="0"/>
    <n v="0"/>
    <x v="0"/>
    <x v="0"/>
    <x v="0"/>
    <n v="66.11"/>
    <x v="1"/>
    <n v="26.3"/>
    <x v="3"/>
    <x v="1"/>
    <x v="1"/>
    <x v="1"/>
  </r>
  <r>
    <n v="68739"/>
    <x v="0"/>
    <x v="66"/>
    <x v="3"/>
    <n v="0"/>
    <n v="0"/>
    <n v="0"/>
    <x v="0"/>
    <x v="0"/>
    <x v="0"/>
    <n v="149.62"/>
    <x v="2"/>
    <n v="39.4"/>
    <x v="0"/>
    <x v="0"/>
    <x v="1"/>
    <x v="0"/>
  </r>
  <r>
    <n v="35829"/>
    <x v="1"/>
    <x v="64"/>
    <x v="3"/>
    <n v="0"/>
    <n v="0"/>
    <n v="0"/>
    <x v="0"/>
    <x v="0"/>
    <x v="0"/>
    <n v="242.84"/>
    <x v="0"/>
    <n v="15.7"/>
    <x v="4"/>
    <x v="2"/>
    <x v="1"/>
    <x v="0"/>
  </r>
  <r>
    <n v="53909"/>
    <x v="1"/>
    <x v="37"/>
    <x v="1"/>
    <n v="1"/>
    <n v="0"/>
    <n v="1"/>
    <x v="0"/>
    <x v="0"/>
    <x v="0"/>
    <n v="202.66"/>
    <x v="0"/>
    <n v="34.1"/>
    <x v="0"/>
    <x v="2"/>
    <x v="1"/>
    <x v="0"/>
  </r>
  <r>
    <n v="5799"/>
    <x v="0"/>
    <x v="7"/>
    <x v="0"/>
    <n v="0"/>
    <n v="1"/>
    <n v="1"/>
    <x v="0"/>
    <x v="0"/>
    <x v="1"/>
    <n v="216.9"/>
    <x v="0"/>
    <n v="29.8"/>
    <x v="3"/>
    <x v="0"/>
    <x v="1"/>
    <x v="0"/>
  </r>
  <r>
    <n v="43772"/>
    <x v="1"/>
    <x v="80"/>
    <x v="3"/>
    <n v="0"/>
    <n v="0"/>
    <n v="0"/>
    <x v="1"/>
    <x v="0"/>
    <x v="0"/>
    <n v="103.78"/>
    <x v="1"/>
    <n v="23.6"/>
    <x v="2"/>
    <x v="3"/>
    <x v="1"/>
    <x v="2"/>
  </r>
  <r>
    <n v="3154"/>
    <x v="1"/>
    <x v="5"/>
    <x v="0"/>
    <n v="0"/>
    <n v="0"/>
    <n v="0"/>
    <x v="0"/>
    <x v="1"/>
    <x v="1"/>
    <n v="114.88"/>
    <x v="1"/>
    <n v="18.3"/>
    <x v="4"/>
    <x v="0"/>
    <x v="1"/>
    <x v="0"/>
  </r>
  <r>
    <n v="45754"/>
    <x v="1"/>
    <x v="49"/>
    <x v="3"/>
    <n v="0"/>
    <n v="0"/>
    <n v="0"/>
    <x v="1"/>
    <x v="0"/>
    <x v="0"/>
    <n v="75.94"/>
    <x v="1"/>
    <n v="28.3"/>
    <x v="3"/>
    <x v="1"/>
    <x v="1"/>
    <x v="1"/>
  </r>
  <r>
    <n v="57485"/>
    <x v="1"/>
    <x v="100"/>
    <x v="2"/>
    <n v="0"/>
    <n v="0"/>
    <n v="0"/>
    <x v="1"/>
    <x v="3"/>
    <x v="1"/>
    <n v="55.51"/>
    <x v="1"/>
    <n v="18.5"/>
    <x v="2"/>
    <x v="3"/>
    <x v="1"/>
    <x v="2"/>
  </r>
  <r>
    <n v="6128"/>
    <x v="0"/>
    <x v="77"/>
    <x v="2"/>
    <n v="0"/>
    <n v="0"/>
    <n v="0"/>
    <x v="1"/>
    <x v="3"/>
    <x v="1"/>
    <n v="93.74"/>
    <x v="1"/>
    <n v="18.399999999999999"/>
    <x v="4"/>
    <x v="3"/>
    <x v="1"/>
    <x v="2"/>
  </r>
  <r>
    <n v="22623"/>
    <x v="0"/>
    <x v="27"/>
    <x v="0"/>
    <n v="0"/>
    <n v="0"/>
    <n v="0"/>
    <x v="0"/>
    <x v="0"/>
    <x v="0"/>
    <n v="71.44"/>
    <x v="1"/>
    <n v="24.1"/>
    <x v="2"/>
    <x v="2"/>
    <x v="1"/>
    <x v="0"/>
  </r>
  <r>
    <n v="37082"/>
    <x v="1"/>
    <x v="38"/>
    <x v="1"/>
    <n v="0"/>
    <n v="0"/>
    <n v="0"/>
    <x v="0"/>
    <x v="2"/>
    <x v="0"/>
    <n v="58.29"/>
    <x v="1"/>
    <n v="25.5"/>
    <x v="3"/>
    <x v="0"/>
    <x v="1"/>
    <x v="1"/>
  </r>
  <r>
    <n v="64541"/>
    <x v="0"/>
    <x v="53"/>
    <x v="3"/>
    <n v="0"/>
    <n v="0"/>
    <n v="0"/>
    <x v="0"/>
    <x v="0"/>
    <x v="0"/>
    <n v="115.83"/>
    <x v="1"/>
    <n v="25.3"/>
    <x v="3"/>
    <x v="1"/>
    <x v="1"/>
    <x v="1"/>
  </r>
  <r>
    <n v="47037"/>
    <x v="1"/>
    <x v="0"/>
    <x v="0"/>
    <n v="0"/>
    <n v="0"/>
    <n v="0"/>
    <x v="0"/>
    <x v="0"/>
    <x v="0"/>
    <n v="102.71"/>
    <x v="1"/>
    <n v="39.9"/>
    <x v="0"/>
    <x v="0"/>
    <x v="1"/>
    <x v="0"/>
  </r>
  <r>
    <n v="48614"/>
    <x v="0"/>
    <x v="8"/>
    <x v="0"/>
    <n v="0"/>
    <n v="0"/>
    <n v="0"/>
    <x v="0"/>
    <x v="2"/>
    <x v="0"/>
    <n v="99.69"/>
    <x v="1"/>
    <n v="28.8"/>
    <x v="3"/>
    <x v="2"/>
    <x v="1"/>
    <x v="1"/>
  </r>
  <r>
    <n v="15969"/>
    <x v="1"/>
    <x v="69"/>
    <x v="1"/>
    <n v="0"/>
    <n v="0"/>
    <n v="0"/>
    <x v="0"/>
    <x v="1"/>
    <x v="1"/>
    <n v="102.89"/>
    <x v="1"/>
    <n v="37.200000000000003"/>
    <x v="0"/>
    <x v="0"/>
    <x v="1"/>
    <x v="0"/>
  </r>
  <r>
    <n v="17752"/>
    <x v="0"/>
    <x v="25"/>
    <x v="0"/>
    <n v="0"/>
    <n v="1"/>
    <n v="1"/>
    <x v="0"/>
    <x v="0"/>
    <x v="0"/>
    <n v="79.05"/>
    <x v="1"/>
    <s v="N/A"/>
    <x v="1"/>
    <x v="3"/>
    <x v="1"/>
    <x v="0"/>
  </r>
  <r>
    <n v="50889"/>
    <x v="1"/>
    <x v="62"/>
    <x v="3"/>
    <n v="0"/>
    <n v="0"/>
    <n v="0"/>
    <x v="1"/>
    <x v="2"/>
    <x v="1"/>
    <n v="56.63"/>
    <x v="1"/>
    <n v="49.8"/>
    <x v="0"/>
    <x v="1"/>
    <x v="1"/>
    <x v="0"/>
  </r>
  <r>
    <n v="56459"/>
    <x v="0"/>
    <x v="69"/>
    <x v="1"/>
    <n v="0"/>
    <n v="0"/>
    <n v="0"/>
    <x v="0"/>
    <x v="0"/>
    <x v="1"/>
    <n v="87.34"/>
    <x v="1"/>
    <n v="34.299999999999997"/>
    <x v="0"/>
    <x v="0"/>
    <x v="1"/>
    <x v="0"/>
  </r>
  <r>
    <n v="34163"/>
    <x v="0"/>
    <x v="10"/>
    <x v="1"/>
    <n v="0"/>
    <n v="0"/>
    <n v="0"/>
    <x v="0"/>
    <x v="0"/>
    <x v="1"/>
    <n v="109.51"/>
    <x v="1"/>
    <n v="29"/>
    <x v="3"/>
    <x v="1"/>
    <x v="1"/>
    <x v="1"/>
  </r>
  <r>
    <n v="4538"/>
    <x v="1"/>
    <x v="60"/>
    <x v="3"/>
    <n v="0"/>
    <n v="0"/>
    <n v="0"/>
    <x v="1"/>
    <x v="0"/>
    <x v="0"/>
    <n v="81.430000000000007"/>
    <x v="1"/>
    <s v="N/A"/>
    <x v="1"/>
    <x v="0"/>
    <x v="1"/>
    <x v="0"/>
  </r>
  <r>
    <n v="14222"/>
    <x v="1"/>
    <x v="51"/>
    <x v="3"/>
    <n v="0"/>
    <n v="0"/>
    <n v="0"/>
    <x v="1"/>
    <x v="0"/>
    <x v="0"/>
    <n v="78.59"/>
    <x v="1"/>
    <n v="37.200000000000003"/>
    <x v="0"/>
    <x v="1"/>
    <x v="1"/>
    <x v="0"/>
  </r>
  <r>
    <n v="31461"/>
    <x v="1"/>
    <x v="22"/>
    <x v="1"/>
    <n v="0"/>
    <n v="1"/>
    <n v="1"/>
    <x v="0"/>
    <x v="1"/>
    <x v="0"/>
    <n v="101.22"/>
    <x v="1"/>
    <s v="N/A"/>
    <x v="1"/>
    <x v="0"/>
    <x v="1"/>
    <x v="0"/>
  </r>
  <r>
    <n v="34001"/>
    <x v="1"/>
    <x v="86"/>
    <x v="2"/>
    <n v="0"/>
    <n v="0"/>
    <n v="0"/>
    <x v="1"/>
    <x v="3"/>
    <x v="0"/>
    <n v="78.260000000000005"/>
    <x v="1"/>
    <n v="19.399999999999999"/>
    <x v="2"/>
    <x v="3"/>
    <x v="1"/>
    <x v="2"/>
  </r>
  <r>
    <n v="48964"/>
    <x v="0"/>
    <x v="62"/>
    <x v="3"/>
    <n v="0"/>
    <n v="0"/>
    <n v="0"/>
    <x v="1"/>
    <x v="0"/>
    <x v="1"/>
    <n v="105.47"/>
    <x v="1"/>
    <n v="26.2"/>
    <x v="3"/>
    <x v="1"/>
    <x v="1"/>
    <x v="1"/>
  </r>
  <r>
    <n v="40393"/>
    <x v="1"/>
    <x v="42"/>
    <x v="3"/>
    <n v="0"/>
    <n v="0"/>
    <n v="0"/>
    <x v="1"/>
    <x v="0"/>
    <x v="0"/>
    <n v="68.19"/>
    <x v="1"/>
    <n v="21.1"/>
    <x v="2"/>
    <x v="1"/>
    <x v="1"/>
    <x v="2"/>
  </r>
  <r>
    <n v="16488"/>
    <x v="1"/>
    <x v="15"/>
    <x v="0"/>
    <n v="1"/>
    <n v="0"/>
    <n v="1"/>
    <x v="0"/>
    <x v="0"/>
    <x v="0"/>
    <n v="210"/>
    <x v="0"/>
    <s v="N/A"/>
    <x v="1"/>
    <x v="1"/>
    <x v="1"/>
    <x v="0"/>
  </r>
  <r>
    <n v="47947"/>
    <x v="1"/>
    <x v="12"/>
    <x v="0"/>
    <n v="0"/>
    <n v="0"/>
    <n v="0"/>
    <x v="0"/>
    <x v="1"/>
    <x v="1"/>
    <n v="114.47"/>
    <x v="1"/>
    <n v="31.6"/>
    <x v="0"/>
    <x v="2"/>
    <x v="1"/>
    <x v="0"/>
  </r>
  <r>
    <n v="51149"/>
    <x v="0"/>
    <x v="31"/>
    <x v="0"/>
    <n v="0"/>
    <n v="0"/>
    <n v="0"/>
    <x v="0"/>
    <x v="0"/>
    <x v="0"/>
    <n v="66.849999999999994"/>
    <x v="1"/>
    <n v="29.3"/>
    <x v="3"/>
    <x v="3"/>
    <x v="1"/>
    <x v="0"/>
  </r>
  <r>
    <n v="17079"/>
    <x v="0"/>
    <x v="50"/>
    <x v="1"/>
    <n v="0"/>
    <n v="0"/>
    <n v="0"/>
    <x v="0"/>
    <x v="0"/>
    <x v="1"/>
    <n v="94.71"/>
    <x v="1"/>
    <n v="28.4"/>
    <x v="3"/>
    <x v="2"/>
    <x v="1"/>
    <x v="1"/>
  </r>
  <r>
    <n v="44781"/>
    <x v="1"/>
    <x v="14"/>
    <x v="0"/>
    <n v="0"/>
    <n v="1"/>
    <n v="1"/>
    <x v="0"/>
    <x v="0"/>
    <x v="0"/>
    <n v="208.05"/>
    <x v="0"/>
    <n v="35.299999999999997"/>
    <x v="0"/>
    <x v="2"/>
    <x v="1"/>
    <x v="0"/>
  </r>
  <r>
    <n v="29385"/>
    <x v="1"/>
    <x v="29"/>
    <x v="0"/>
    <n v="0"/>
    <n v="0"/>
    <n v="0"/>
    <x v="0"/>
    <x v="0"/>
    <x v="1"/>
    <n v="222.6"/>
    <x v="0"/>
    <n v="40.1"/>
    <x v="0"/>
    <x v="2"/>
    <x v="1"/>
    <x v="0"/>
  </r>
  <r>
    <n v="53610"/>
    <x v="0"/>
    <x v="37"/>
    <x v="1"/>
    <n v="0"/>
    <n v="0"/>
    <n v="0"/>
    <x v="0"/>
    <x v="0"/>
    <x v="0"/>
    <n v="80.81"/>
    <x v="1"/>
    <n v="39"/>
    <x v="0"/>
    <x v="0"/>
    <x v="1"/>
    <x v="0"/>
  </r>
  <r>
    <n v="48210"/>
    <x v="0"/>
    <x v="8"/>
    <x v="0"/>
    <n v="0"/>
    <n v="0"/>
    <n v="0"/>
    <x v="0"/>
    <x v="0"/>
    <x v="1"/>
    <n v="64.510000000000005"/>
    <x v="1"/>
    <n v="31.5"/>
    <x v="0"/>
    <x v="1"/>
    <x v="1"/>
    <x v="0"/>
  </r>
  <r>
    <n v="48072"/>
    <x v="1"/>
    <x v="37"/>
    <x v="1"/>
    <n v="1"/>
    <n v="0"/>
    <n v="1"/>
    <x v="0"/>
    <x v="0"/>
    <x v="0"/>
    <n v="151.56"/>
    <x v="2"/>
    <n v="28.5"/>
    <x v="3"/>
    <x v="3"/>
    <x v="1"/>
    <x v="0"/>
  </r>
  <r>
    <n v="32776"/>
    <x v="0"/>
    <x v="24"/>
    <x v="0"/>
    <n v="0"/>
    <n v="0"/>
    <n v="0"/>
    <x v="0"/>
    <x v="0"/>
    <x v="0"/>
    <n v="199.14"/>
    <x v="2"/>
    <n v="28.5"/>
    <x v="3"/>
    <x v="1"/>
    <x v="1"/>
    <x v="0"/>
  </r>
  <r>
    <n v="8960"/>
    <x v="1"/>
    <x v="21"/>
    <x v="1"/>
    <n v="0"/>
    <n v="0"/>
    <n v="0"/>
    <x v="1"/>
    <x v="1"/>
    <x v="1"/>
    <n v="73.41"/>
    <x v="1"/>
    <n v="56"/>
    <x v="0"/>
    <x v="2"/>
    <x v="1"/>
    <x v="0"/>
  </r>
  <r>
    <n v="63491"/>
    <x v="1"/>
    <x v="24"/>
    <x v="0"/>
    <n v="0"/>
    <n v="0"/>
    <n v="0"/>
    <x v="0"/>
    <x v="0"/>
    <x v="0"/>
    <n v="109.65"/>
    <x v="1"/>
    <n v="28.6"/>
    <x v="3"/>
    <x v="0"/>
    <x v="1"/>
    <x v="0"/>
  </r>
  <r>
    <n v="51883"/>
    <x v="1"/>
    <x v="17"/>
    <x v="1"/>
    <n v="0"/>
    <n v="0"/>
    <n v="0"/>
    <x v="0"/>
    <x v="2"/>
    <x v="1"/>
    <n v="69.11"/>
    <x v="1"/>
    <n v="35.200000000000003"/>
    <x v="0"/>
    <x v="1"/>
    <x v="1"/>
    <x v="0"/>
  </r>
  <r>
    <n v="20460"/>
    <x v="1"/>
    <x v="76"/>
    <x v="0"/>
    <n v="0"/>
    <n v="0"/>
    <n v="0"/>
    <x v="0"/>
    <x v="0"/>
    <x v="0"/>
    <n v="114.41"/>
    <x v="1"/>
    <n v="32.5"/>
    <x v="0"/>
    <x v="1"/>
    <x v="1"/>
    <x v="0"/>
  </r>
  <r>
    <n v="47181"/>
    <x v="1"/>
    <x v="35"/>
    <x v="0"/>
    <n v="0"/>
    <n v="0"/>
    <n v="0"/>
    <x v="0"/>
    <x v="0"/>
    <x v="0"/>
    <n v="103.46"/>
    <x v="1"/>
    <n v="35.9"/>
    <x v="0"/>
    <x v="1"/>
    <x v="1"/>
    <x v="0"/>
  </r>
  <r>
    <n v="35432"/>
    <x v="1"/>
    <x v="67"/>
    <x v="1"/>
    <n v="0"/>
    <n v="0"/>
    <n v="0"/>
    <x v="0"/>
    <x v="0"/>
    <x v="1"/>
    <n v="95.36"/>
    <x v="1"/>
    <n v="25.1"/>
    <x v="3"/>
    <x v="1"/>
    <x v="1"/>
    <x v="1"/>
  </r>
  <r>
    <n v="44010"/>
    <x v="1"/>
    <x v="44"/>
    <x v="2"/>
    <n v="0"/>
    <n v="0"/>
    <n v="0"/>
    <x v="1"/>
    <x v="3"/>
    <x v="0"/>
    <n v="57.33"/>
    <x v="1"/>
    <n v="16.8"/>
    <x v="4"/>
    <x v="3"/>
    <x v="1"/>
    <x v="2"/>
  </r>
  <r>
    <n v="50841"/>
    <x v="1"/>
    <x v="47"/>
    <x v="1"/>
    <n v="0"/>
    <n v="0"/>
    <n v="0"/>
    <x v="0"/>
    <x v="0"/>
    <x v="1"/>
    <n v="191.48"/>
    <x v="2"/>
    <n v="27.9"/>
    <x v="3"/>
    <x v="2"/>
    <x v="1"/>
    <x v="0"/>
  </r>
  <r>
    <n v="71044"/>
    <x v="1"/>
    <x v="45"/>
    <x v="2"/>
    <n v="0"/>
    <n v="0"/>
    <n v="0"/>
    <x v="1"/>
    <x v="3"/>
    <x v="1"/>
    <n v="71.63"/>
    <x v="1"/>
    <n v="16.3"/>
    <x v="4"/>
    <x v="3"/>
    <x v="1"/>
    <x v="2"/>
  </r>
  <r>
    <n v="1842"/>
    <x v="0"/>
    <x v="20"/>
    <x v="0"/>
    <n v="0"/>
    <n v="0"/>
    <n v="0"/>
    <x v="0"/>
    <x v="0"/>
    <x v="0"/>
    <n v="94"/>
    <x v="1"/>
    <s v="N/A"/>
    <x v="1"/>
    <x v="3"/>
    <x v="1"/>
    <x v="0"/>
  </r>
  <r>
    <n v="34720"/>
    <x v="0"/>
    <x v="30"/>
    <x v="1"/>
    <n v="0"/>
    <n v="1"/>
    <n v="1"/>
    <x v="0"/>
    <x v="0"/>
    <x v="1"/>
    <n v="93.77"/>
    <x v="1"/>
    <s v="N/A"/>
    <x v="1"/>
    <x v="3"/>
    <x v="1"/>
    <x v="0"/>
  </r>
  <r>
    <n v="9489"/>
    <x v="1"/>
    <x v="19"/>
    <x v="0"/>
    <n v="0"/>
    <n v="0"/>
    <n v="0"/>
    <x v="0"/>
    <x v="0"/>
    <x v="0"/>
    <n v="84.75"/>
    <x v="1"/>
    <n v="21.4"/>
    <x v="2"/>
    <x v="3"/>
    <x v="1"/>
    <x v="0"/>
  </r>
  <r>
    <n v="28725"/>
    <x v="1"/>
    <x v="80"/>
    <x v="3"/>
    <n v="0"/>
    <n v="0"/>
    <n v="0"/>
    <x v="1"/>
    <x v="0"/>
    <x v="1"/>
    <n v="89.24"/>
    <x v="1"/>
    <n v="32.700000000000003"/>
    <x v="0"/>
    <x v="0"/>
    <x v="1"/>
    <x v="0"/>
  </r>
  <r>
    <n v="30290"/>
    <x v="1"/>
    <x v="47"/>
    <x v="1"/>
    <n v="0"/>
    <n v="0"/>
    <n v="0"/>
    <x v="0"/>
    <x v="0"/>
    <x v="0"/>
    <n v="70.13"/>
    <x v="1"/>
    <n v="23.6"/>
    <x v="2"/>
    <x v="1"/>
    <x v="1"/>
    <x v="1"/>
  </r>
  <r>
    <n v="13723"/>
    <x v="1"/>
    <x v="19"/>
    <x v="0"/>
    <n v="0"/>
    <n v="0"/>
    <n v="0"/>
    <x v="0"/>
    <x v="0"/>
    <x v="0"/>
    <n v="82.26"/>
    <x v="1"/>
    <n v="19.8"/>
    <x v="2"/>
    <x v="0"/>
    <x v="1"/>
    <x v="0"/>
  </r>
  <r>
    <n v="26328"/>
    <x v="0"/>
    <x v="20"/>
    <x v="0"/>
    <n v="1"/>
    <n v="0"/>
    <n v="1"/>
    <x v="0"/>
    <x v="0"/>
    <x v="0"/>
    <n v="200.16"/>
    <x v="0"/>
    <n v="33.1"/>
    <x v="0"/>
    <x v="1"/>
    <x v="1"/>
    <x v="0"/>
  </r>
  <r>
    <n v="60104"/>
    <x v="0"/>
    <x v="50"/>
    <x v="1"/>
    <n v="0"/>
    <n v="0"/>
    <n v="0"/>
    <x v="0"/>
    <x v="0"/>
    <x v="0"/>
    <n v="80.73"/>
    <x v="1"/>
    <n v="28.1"/>
    <x v="3"/>
    <x v="2"/>
    <x v="1"/>
    <x v="1"/>
  </r>
  <r>
    <n v="48722"/>
    <x v="1"/>
    <x v="10"/>
    <x v="1"/>
    <n v="0"/>
    <n v="0"/>
    <n v="0"/>
    <x v="0"/>
    <x v="0"/>
    <x v="0"/>
    <n v="75.09"/>
    <x v="1"/>
    <n v="38.9"/>
    <x v="0"/>
    <x v="0"/>
    <x v="1"/>
    <x v="0"/>
  </r>
  <r>
    <n v="14481"/>
    <x v="1"/>
    <x v="4"/>
    <x v="0"/>
    <n v="0"/>
    <n v="0"/>
    <n v="0"/>
    <x v="0"/>
    <x v="1"/>
    <x v="0"/>
    <n v="80.569999999999993"/>
    <x v="1"/>
    <n v="23.8"/>
    <x v="2"/>
    <x v="1"/>
    <x v="1"/>
    <x v="0"/>
  </r>
  <r>
    <n v="67963"/>
    <x v="1"/>
    <x v="76"/>
    <x v="0"/>
    <n v="1"/>
    <n v="0"/>
    <n v="1"/>
    <x v="1"/>
    <x v="0"/>
    <x v="1"/>
    <n v="77.040000000000006"/>
    <x v="1"/>
    <n v="33.799999999999997"/>
    <x v="0"/>
    <x v="0"/>
    <x v="1"/>
    <x v="0"/>
  </r>
  <r>
    <n v="70752"/>
    <x v="0"/>
    <x v="46"/>
    <x v="1"/>
    <n v="0"/>
    <n v="0"/>
    <n v="0"/>
    <x v="0"/>
    <x v="0"/>
    <x v="0"/>
    <n v="145.26"/>
    <x v="2"/>
    <n v="26.7"/>
    <x v="3"/>
    <x v="3"/>
    <x v="1"/>
    <x v="0"/>
  </r>
  <r>
    <n v="52419"/>
    <x v="0"/>
    <x v="32"/>
    <x v="0"/>
    <n v="0"/>
    <n v="0"/>
    <n v="0"/>
    <x v="0"/>
    <x v="0"/>
    <x v="0"/>
    <n v="190.4"/>
    <x v="2"/>
    <s v="N/A"/>
    <x v="1"/>
    <x v="0"/>
    <x v="1"/>
    <x v="0"/>
  </r>
  <r>
    <n v="14711"/>
    <x v="0"/>
    <x v="24"/>
    <x v="0"/>
    <n v="0"/>
    <n v="0"/>
    <n v="0"/>
    <x v="0"/>
    <x v="1"/>
    <x v="0"/>
    <n v="82.08"/>
    <x v="1"/>
    <n v="32.200000000000003"/>
    <x v="0"/>
    <x v="0"/>
    <x v="1"/>
    <x v="0"/>
  </r>
  <r>
    <n v="26366"/>
    <x v="1"/>
    <x v="52"/>
    <x v="3"/>
    <n v="0"/>
    <n v="0"/>
    <n v="0"/>
    <x v="1"/>
    <x v="0"/>
    <x v="1"/>
    <n v="103.35"/>
    <x v="1"/>
    <n v="28.1"/>
    <x v="3"/>
    <x v="0"/>
    <x v="1"/>
    <x v="1"/>
  </r>
  <r>
    <n v="12436"/>
    <x v="0"/>
    <x v="86"/>
    <x v="2"/>
    <n v="0"/>
    <n v="0"/>
    <n v="0"/>
    <x v="1"/>
    <x v="3"/>
    <x v="0"/>
    <n v="97.46"/>
    <x v="1"/>
    <n v="21.3"/>
    <x v="2"/>
    <x v="3"/>
    <x v="1"/>
    <x v="2"/>
  </r>
  <r>
    <n v="36722"/>
    <x v="1"/>
    <x v="59"/>
    <x v="3"/>
    <n v="0"/>
    <n v="0"/>
    <n v="0"/>
    <x v="0"/>
    <x v="0"/>
    <x v="0"/>
    <n v="123.65"/>
    <x v="1"/>
    <n v="44"/>
    <x v="0"/>
    <x v="2"/>
    <x v="1"/>
    <x v="0"/>
  </r>
  <r>
    <n v="37698"/>
    <x v="1"/>
    <x v="79"/>
    <x v="2"/>
    <n v="0"/>
    <n v="0"/>
    <n v="0"/>
    <x v="1"/>
    <x v="3"/>
    <x v="0"/>
    <n v="87.96"/>
    <x v="1"/>
    <n v="21.5"/>
    <x v="2"/>
    <x v="0"/>
    <x v="1"/>
    <x v="2"/>
  </r>
  <r>
    <n v="55235"/>
    <x v="1"/>
    <x v="11"/>
    <x v="1"/>
    <n v="0"/>
    <n v="0"/>
    <n v="0"/>
    <x v="0"/>
    <x v="1"/>
    <x v="0"/>
    <n v="85.92"/>
    <x v="1"/>
    <n v="37.299999999999997"/>
    <x v="0"/>
    <x v="2"/>
    <x v="1"/>
    <x v="0"/>
  </r>
  <r>
    <n v="20468"/>
    <x v="1"/>
    <x v="42"/>
    <x v="3"/>
    <n v="0"/>
    <n v="0"/>
    <n v="0"/>
    <x v="0"/>
    <x v="0"/>
    <x v="0"/>
    <n v="80.8"/>
    <x v="1"/>
    <n v="44.8"/>
    <x v="0"/>
    <x v="1"/>
    <x v="1"/>
    <x v="0"/>
  </r>
  <r>
    <n v="14677"/>
    <x v="1"/>
    <x v="64"/>
    <x v="3"/>
    <n v="0"/>
    <n v="0"/>
    <n v="0"/>
    <x v="0"/>
    <x v="1"/>
    <x v="1"/>
    <n v="99.3"/>
    <x v="1"/>
    <n v="21.4"/>
    <x v="2"/>
    <x v="1"/>
    <x v="1"/>
    <x v="2"/>
  </r>
  <r>
    <n v="44171"/>
    <x v="0"/>
    <x v="76"/>
    <x v="0"/>
    <n v="0"/>
    <n v="0"/>
    <n v="0"/>
    <x v="0"/>
    <x v="0"/>
    <x v="1"/>
    <n v="62.56"/>
    <x v="1"/>
    <n v="32.299999999999997"/>
    <x v="0"/>
    <x v="1"/>
    <x v="1"/>
    <x v="0"/>
  </r>
  <r>
    <n v="70344"/>
    <x v="0"/>
    <x v="18"/>
    <x v="0"/>
    <n v="0"/>
    <n v="0"/>
    <n v="0"/>
    <x v="0"/>
    <x v="0"/>
    <x v="0"/>
    <n v="144.19999999999999"/>
    <x v="2"/>
    <n v="35.4"/>
    <x v="0"/>
    <x v="2"/>
    <x v="1"/>
    <x v="0"/>
  </r>
  <r>
    <n v="8470"/>
    <x v="1"/>
    <x v="16"/>
    <x v="0"/>
    <n v="0"/>
    <n v="0"/>
    <n v="0"/>
    <x v="0"/>
    <x v="0"/>
    <x v="0"/>
    <n v="71.38"/>
    <x v="1"/>
    <n v="19.7"/>
    <x v="2"/>
    <x v="1"/>
    <x v="1"/>
    <x v="0"/>
  </r>
  <r>
    <n v="42743"/>
    <x v="1"/>
    <x v="49"/>
    <x v="3"/>
    <n v="0"/>
    <n v="0"/>
    <n v="0"/>
    <x v="1"/>
    <x v="0"/>
    <x v="0"/>
    <n v="95.5"/>
    <x v="1"/>
    <n v="31.3"/>
    <x v="0"/>
    <x v="3"/>
    <x v="1"/>
    <x v="0"/>
  </r>
  <r>
    <n v="13949"/>
    <x v="1"/>
    <x v="50"/>
    <x v="1"/>
    <n v="0"/>
    <n v="0"/>
    <n v="0"/>
    <x v="0"/>
    <x v="2"/>
    <x v="0"/>
    <n v="67.06"/>
    <x v="1"/>
    <n v="35.5"/>
    <x v="0"/>
    <x v="1"/>
    <x v="1"/>
    <x v="0"/>
  </r>
  <r>
    <n v="61096"/>
    <x v="0"/>
    <x v="15"/>
    <x v="0"/>
    <n v="0"/>
    <n v="0"/>
    <n v="0"/>
    <x v="0"/>
    <x v="0"/>
    <x v="1"/>
    <n v="70.16"/>
    <x v="1"/>
    <n v="25.8"/>
    <x v="3"/>
    <x v="0"/>
    <x v="1"/>
    <x v="1"/>
  </r>
  <r>
    <n v="19239"/>
    <x v="1"/>
    <x v="11"/>
    <x v="1"/>
    <n v="0"/>
    <n v="0"/>
    <n v="0"/>
    <x v="0"/>
    <x v="2"/>
    <x v="0"/>
    <n v="104.24"/>
    <x v="1"/>
    <n v="32.799999999999997"/>
    <x v="0"/>
    <x v="3"/>
    <x v="1"/>
    <x v="0"/>
  </r>
  <r>
    <n v="70447"/>
    <x v="0"/>
    <x v="11"/>
    <x v="1"/>
    <n v="0"/>
    <n v="0"/>
    <n v="0"/>
    <x v="0"/>
    <x v="0"/>
    <x v="1"/>
    <n v="122.48"/>
    <x v="1"/>
    <n v="35.9"/>
    <x v="0"/>
    <x v="2"/>
    <x v="1"/>
    <x v="0"/>
  </r>
  <r>
    <n v="6879"/>
    <x v="1"/>
    <x v="50"/>
    <x v="1"/>
    <n v="0"/>
    <n v="0"/>
    <n v="0"/>
    <x v="1"/>
    <x v="2"/>
    <x v="0"/>
    <n v="215.9"/>
    <x v="0"/>
    <n v="41.8"/>
    <x v="0"/>
    <x v="2"/>
    <x v="1"/>
    <x v="0"/>
  </r>
  <r>
    <n v="37451"/>
    <x v="1"/>
    <x v="36"/>
    <x v="1"/>
    <n v="0"/>
    <n v="0"/>
    <n v="0"/>
    <x v="0"/>
    <x v="2"/>
    <x v="1"/>
    <n v="108.56"/>
    <x v="1"/>
    <n v="27.3"/>
    <x v="3"/>
    <x v="0"/>
    <x v="1"/>
    <x v="1"/>
  </r>
  <r>
    <n v="5686"/>
    <x v="0"/>
    <x v="48"/>
    <x v="3"/>
    <n v="0"/>
    <n v="0"/>
    <n v="0"/>
    <x v="0"/>
    <x v="0"/>
    <x v="0"/>
    <n v="69.88"/>
    <x v="1"/>
    <n v="27.7"/>
    <x v="3"/>
    <x v="3"/>
    <x v="1"/>
    <x v="1"/>
  </r>
  <r>
    <n v="4789"/>
    <x v="0"/>
    <x v="45"/>
    <x v="2"/>
    <n v="0"/>
    <n v="0"/>
    <n v="0"/>
    <x v="1"/>
    <x v="3"/>
    <x v="1"/>
    <n v="91.54"/>
    <x v="1"/>
    <n v="13.4"/>
    <x v="4"/>
    <x v="3"/>
    <x v="1"/>
    <x v="2"/>
  </r>
  <r>
    <n v="897"/>
    <x v="0"/>
    <x v="44"/>
    <x v="2"/>
    <n v="0"/>
    <n v="0"/>
    <n v="0"/>
    <x v="1"/>
    <x v="3"/>
    <x v="1"/>
    <n v="65.849999999999994"/>
    <x v="1"/>
    <n v="17"/>
    <x v="4"/>
    <x v="3"/>
    <x v="1"/>
    <x v="2"/>
  </r>
  <r>
    <n v="69553"/>
    <x v="1"/>
    <x v="60"/>
    <x v="3"/>
    <n v="0"/>
    <n v="0"/>
    <n v="0"/>
    <x v="0"/>
    <x v="0"/>
    <x v="1"/>
    <n v="60.74"/>
    <x v="1"/>
    <n v="20"/>
    <x v="2"/>
    <x v="1"/>
    <x v="1"/>
    <x v="2"/>
  </r>
  <r>
    <n v="58438"/>
    <x v="0"/>
    <x v="67"/>
    <x v="1"/>
    <n v="0"/>
    <n v="0"/>
    <n v="0"/>
    <x v="1"/>
    <x v="0"/>
    <x v="1"/>
    <n v="233.52"/>
    <x v="0"/>
    <n v="40.9"/>
    <x v="0"/>
    <x v="1"/>
    <x v="1"/>
    <x v="0"/>
  </r>
  <r>
    <n v="29104"/>
    <x v="1"/>
    <x v="85"/>
    <x v="3"/>
    <n v="0"/>
    <n v="0"/>
    <n v="0"/>
    <x v="1"/>
    <x v="0"/>
    <x v="0"/>
    <n v="110.7"/>
    <x v="1"/>
    <n v="38.5"/>
    <x v="0"/>
    <x v="1"/>
    <x v="1"/>
    <x v="0"/>
  </r>
  <r>
    <n v="26862"/>
    <x v="1"/>
    <x v="69"/>
    <x v="1"/>
    <n v="0"/>
    <n v="0"/>
    <n v="0"/>
    <x v="0"/>
    <x v="2"/>
    <x v="1"/>
    <n v="78.930000000000007"/>
    <x v="1"/>
    <n v="30.9"/>
    <x v="0"/>
    <x v="0"/>
    <x v="1"/>
    <x v="0"/>
  </r>
  <r>
    <n v="38036"/>
    <x v="1"/>
    <x v="53"/>
    <x v="3"/>
    <n v="0"/>
    <n v="0"/>
    <n v="0"/>
    <x v="1"/>
    <x v="0"/>
    <x v="0"/>
    <n v="124.5"/>
    <x v="1"/>
    <n v="33.4"/>
    <x v="0"/>
    <x v="3"/>
    <x v="1"/>
    <x v="0"/>
  </r>
  <r>
    <n v="36666"/>
    <x v="0"/>
    <x v="43"/>
    <x v="2"/>
    <n v="0"/>
    <n v="0"/>
    <n v="0"/>
    <x v="1"/>
    <x v="3"/>
    <x v="0"/>
    <n v="57.95"/>
    <x v="1"/>
    <n v="17.100000000000001"/>
    <x v="4"/>
    <x v="3"/>
    <x v="1"/>
    <x v="2"/>
  </r>
  <r>
    <n v="16316"/>
    <x v="0"/>
    <x v="48"/>
    <x v="3"/>
    <n v="0"/>
    <n v="0"/>
    <n v="0"/>
    <x v="0"/>
    <x v="0"/>
    <x v="1"/>
    <n v="92.82"/>
    <x v="1"/>
    <n v="28.6"/>
    <x v="3"/>
    <x v="3"/>
    <x v="1"/>
    <x v="1"/>
  </r>
  <r>
    <n v="61365"/>
    <x v="0"/>
    <x v="30"/>
    <x v="1"/>
    <n v="0"/>
    <n v="0"/>
    <n v="0"/>
    <x v="0"/>
    <x v="0"/>
    <x v="1"/>
    <n v="58.25"/>
    <x v="1"/>
    <n v="24"/>
    <x v="2"/>
    <x v="2"/>
    <x v="1"/>
    <x v="1"/>
  </r>
  <r>
    <n v="12512"/>
    <x v="1"/>
    <x v="17"/>
    <x v="1"/>
    <n v="1"/>
    <n v="0"/>
    <n v="1"/>
    <x v="0"/>
    <x v="0"/>
    <x v="1"/>
    <n v="213.54"/>
    <x v="0"/>
    <n v="32"/>
    <x v="0"/>
    <x v="1"/>
    <x v="1"/>
    <x v="0"/>
  </r>
  <r>
    <n v="31835"/>
    <x v="0"/>
    <x v="85"/>
    <x v="3"/>
    <n v="0"/>
    <n v="0"/>
    <n v="0"/>
    <x v="1"/>
    <x v="0"/>
    <x v="0"/>
    <n v="74.86"/>
    <x v="1"/>
    <n v="28.4"/>
    <x v="3"/>
    <x v="1"/>
    <x v="1"/>
    <x v="1"/>
  </r>
  <r>
    <n v="4099"/>
    <x v="1"/>
    <x v="62"/>
    <x v="3"/>
    <n v="0"/>
    <n v="0"/>
    <n v="0"/>
    <x v="1"/>
    <x v="0"/>
    <x v="0"/>
    <n v="78.349999999999994"/>
    <x v="1"/>
    <n v="20.3"/>
    <x v="2"/>
    <x v="3"/>
    <x v="1"/>
    <x v="2"/>
  </r>
  <r>
    <n v="26893"/>
    <x v="0"/>
    <x v="45"/>
    <x v="2"/>
    <n v="0"/>
    <n v="0"/>
    <n v="0"/>
    <x v="1"/>
    <x v="3"/>
    <x v="0"/>
    <n v="101.26"/>
    <x v="1"/>
    <n v="33.799999999999997"/>
    <x v="0"/>
    <x v="3"/>
    <x v="1"/>
    <x v="0"/>
  </r>
  <r>
    <n v="35143"/>
    <x v="1"/>
    <x v="48"/>
    <x v="3"/>
    <n v="0"/>
    <n v="0"/>
    <n v="0"/>
    <x v="0"/>
    <x v="0"/>
    <x v="0"/>
    <n v="86.87"/>
    <x v="1"/>
    <n v="43.2"/>
    <x v="0"/>
    <x v="3"/>
    <x v="1"/>
    <x v="0"/>
  </r>
  <r>
    <n v="1486"/>
    <x v="1"/>
    <x v="64"/>
    <x v="3"/>
    <n v="0"/>
    <n v="0"/>
    <n v="0"/>
    <x v="0"/>
    <x v="0"/>
    <x v="1"/>
    <n v="124.01"/>
    <x v="1"/>
    <n v="22.7"/>
    <x v="2"/>
    <x v="3"/>
    <x v="1"/>
    <x v="1"/>
  </r>
  <r>
    <n v="5043"/>
    <x v="1"/>
    <x v="37"/>
    <x v="1"/>
    <n v="0"/>
    <n v="0"/>
    <n v="0"/>
    <x v="0"/>
    <x v="0"/>
    <x v="0"/>
    <n v="83.41"/>
    <x v="1"/>
    <n v="29.9"/>
    <x v="3"/>
    <x v="1"/>
    <x v="1"/>
    <x v="1"/>
  </r>
  <r>
    <n v="2513"/>
    <x v="0"/>
    <x v="8"/>
    <x v="0"/>
    <n v="0"/>
    <n v="1"/>
    <n v="1"/>
    <x v="0"/>
    <x v="2"/>
    <x v="0"/>
    <n v="188.69"/>
    <x v="2"/>
    <s v="N/A"/>
    <x v="1"/>
    <x v="0"/>
    <x v="1"/>
    <x v="0"/>
  </r>
  <r>
    <n v="5451"/>
    <x v="0"/>
    <x v="66"/>
    <x v="3"/>
    <n v="0"/>
    <n v="0"/>
    <n v="0"/>
    <x v="0"/>
    <x v="0"/>
    <x v="1"/>
    <n v="86.51"/>
    <x v="1"/>
    <s v="N/A"/>
    <x v="1"/>
    <x v="0"/>
    <x v="1"/>
    <x v="0"/>
  </r>
  <r>
    <n v="3640"/>
    <x v="1"/>
    <x v="73"/>
    <x v="3"/>
    <n v="0"/>
    <n v="0"/>
    <n v="0"/>
    <x v="1"/>
    <x v="1"/>
    <x v="1"/>
    <n v="70.650000000000006"/>
    <x v="1"/>
    <n v="29.9"/>
    <x v="3"/>
    <x v="3"/>
    <x v="1"/>
    <x v="1"/>
  </r>
  <r>
    <n v="17835"/>
    <x v="1"/>
    <x v="34"/>
    <x v="1"/>
    <n v="0"/>
    <n v="0"/>
    <n v="0"/>
    <x v="1"/>
    <x v="1"/>
    <x v="1"/>
    <n v="92.4"/>
    <x v="1"/>
    <n v="22.7"/>
    <x v="2"/>
    <x v="3"/>
    <x v="1"/>
    <x v="1"/>
  </r>
  <r>
    <n v="26826"/>
    <x v="1"/>
    <x v="1"/>
    <x v="0"/>
    <n v="0"/>
    <n v="0"/>
    <n v="0"/>
    <x v="0"/>
    <x v="1"/>
    <x v="0"/>
    <n v="73.36"/>
    <x v="1"/>
    <n v="16.100000000000001"/>
    <x v="4"/>
    <x v="1"/>
    <x v="1"/>
    <x v="0"/>
  </r>
  <r>
    <n v="45713"/>
    <x v="1"/>
    <x v="15"/>
    <x v="0"/>
    <n v="0"/>
    <n v="0"/>
    <n v="0"/>
    <x v="0"/>
    <x v="2"/>
    <x v="0"/>
    <n v="219.5"/>
    <x v="0"/>
    <n v="33.799999999999997"/>
    <x v="0"/>
    <x v="0"/>
    <x v="1"/>
    <x v="0"/>
  </r>
  <r>
    <n v="37660"/>
    <x v="0"/>
    <x v="61"/>
    <x v="2"/>
    <n v="0"/>
    <n v="0"/>
    <n v="0"/>
    <x v="1"/>
    <x v="3"/>
    <x v="1"/>
    <n v="105.73"/>
    <x v="1"/>
    <n v="22.6"/>
    <x v="2"/>
    <x v="1"/>
    <x v="1"/>
    <x v="2"/>
  </r>
  <r>
    <n v="24782"/>
    <x v="0"/>
    <x v="67"/>
    <x v="1"/>
    <n v="0"/>
    <n v="0"/>
    <n v="0"/>
    <x v="0"/>
    <x v="0"/>
    <x v="1"/>
    <n v="83.79"/>
    <x v="1"/>
    <n v="25.5"/>
    <x v="3"/>
    <x v="2"/>
    <x v="1"/>
    <x v="1"/>
  </r>
  <r>
    <n v="63416"/>
    <x v="1"/>
    <x v="57"/>
    <x v="2"/>
    <n v="0"/>
    <n v="0"/>
    <n v="0"/>
    <x v="1"/>
    <x v="0"/>
    <x v="0"/>
    <n v="58.02"/>
    <x v="1"/>
    <n v="22.5"/>
    <x v="2"/>
    <x v="3"/>
    <x v="1"/>
    <x v="2"/>
  </r>
  <r>
    <n v="16953"/>
    <x v="1"/>
    <x v="14"/>
    <x v="0"/>
    <n v="0"/>
    <n v="0"/>
    <n v="0"/>
    <x v="0"/>
    <x v="2"/>
    <x v="1"/>
    <n v="61.94"/>
    <x v="1"/>
    <n v="27.9"/>
    <x v="3"/>
    <x v="0"/>
    <x v="1"/>
    <x v="0"/>
  </r>
  <r>
    <n v="42082"/>
    <x v="0"/>
    <x v="55"/>
    <x v="2"/>
    <n v="0"/>
    <n v="0"/>
    <n v="0"/>
    <x v="1"/>
    <x v="3"/>
    <x v="1"/>
    <n v="99.71"/>
    <x v="1"/>
    <n v="23.5"/>
    <x v="2"/>
    <x v="3"/>
    <x v="1"/>
    <x v="2"/>
  </r>
  <r>
    <n v="51660"/>
    <x v="1"/>
    <x v="7"/>
    <x v="0"/>
    <n v="0"/>
    <n v="0"/>
    <n v="0"/>
    <x v="0"/>
    <x v="1"/>
    <x v="1"/>
    <n v="63.19"/>
    <x v="1"/>
    <n v="32.200000000000003"/>
    <x v="0"/>
    <x v="1"/>
    <x v="1"/>
    <x v="0"/>
  </r>
  <r>
    <n v="27135"/>
    <x v="0"/>
    <x v="7"/>
    <x v="0"/>
    <n v="1"/>
    <n v="0"/>
    <n v="1"/>
    <x v="0"/>
    <x v="0"/>
    <x v="1"/>
    <n v="107.11"/>
    <x v="1"/>
    <s v="N/A"/>
    <x v="1"/>
    <x v="2"/>
    <x v="1"/>
    <x v="0"/>
  </r>
  <r>
    <n v="54058"/>
    <x v="1"/>
    <x v="58"/>
    <x v="3"/>
    <n v="0"/>
    <n v="0"/>
    <n v="0"/>
    <x v="1"/>
    <x v="0"/>
    <x v="0"/>
    <n v="56.84"/>
    <x v="1"/>
    <n v="29.9"/>
    <x v="3"/>
    <x v="2"/>
    <x v="1"/>
    <x v="1"/>
  </r>
  <r>
    <n v="24272"/>
    <x v="0"/>
    <x v="24"/>
    <x v="0"/>
    <n v="0"/>
    <n v="0"/>
    <n v="0"/>
    <x v="0"/>
    <x v="2"/>
    <x v="1"/>
    <n v="217.66"/>
    <x v="0"/>
    <n v="28.7"/>
    <x v="3"/>
    <x v="0"/>
    <x v="1"/>
    <x v="0"/>
  </r>
  <r>
    <n v="16028"/>
    <x v="1"/>
    <x v="30"/>
    <x v="1"/>
    <n v="0"/>
    <n v="0"/>
    <n v="0"/>
    <x v="0"/>
    <x v="0"/>
    <x v="1"/>
    <n v="77.19"/>
    <x v="1"/>
    <n v="37.200000000000003"/>
    <x v="0"/>
    <x v="2"/>
    <x v="1"/>
    <x v="0"/>
  </r>
  <r>
    <n v="49645"/>
    <x v="0"/>
    <x v="20"/>
    <x v="0"/>
    <n v="0"/>
    <n v="0"/>
    <n v="0"/>
    <x v="1"/>
    <x v="0"/>
    <x v="1"/>
    <n v="76.22"/>
    <x v="1"/>
    <n v="22.2"/>
    <x v="2"/>
    <x v="0"/>
    <x v="1"/>
    <x v="1"/>
  </r>
  <r>
    <n v="54347"/>
    <x v="0"/>
    <x v="1"/>
    <x v="0"/>
    <n v="0"/>
    <n v="0"/>
    <n v="0"/>
    <x v="0"/>
    <x v="1"/>
    <x v="1"/>
    <n v="155.32"/>
    <x v="2"/>
    <n v="26.6"/>
    <x v="3"/>
    <x v="0"/>
    <x v="1"/>
    <x v="0"/>
  </r>
  <r>
    <n v="4861"/>
    <x v="1"/>
    <x v="59"/>
    <x v="3"/>
    <n v="0"/>
    <n v="0"/>
    <n v="0"/>
    <x v="0"/>
    <x v="0"/>
    <x v="0"/>
    <n v="70.67"/>
    <x v="1"/>
    <n v="24.6"/>
    <x v="2"/>
    <x v="2"/>
    <x v="1"/>
    <x v="2"/>
  </r>
  <r>
    <n v="54353"/>
    <x v="1"/>
    <x v="9"/>
    <x v="0"/>
    <n v="1"/>
    <n v="1"/>
    <n v="1"/>
    <x v="0"/>
    <x v="0"/>
    <x v="0"/>
    <n v="227.16"/>
    <x v="0"/>
    <n v="41.7"/>
    <x v="0"/>
    <x v="1"/>
    <x v="1"/>
    <x v="0"/>
  </r>
  <r>
    <n v="71016"/>
    <x v="1"/>
    <x v="35"/>
    <x v="0"/>
    <n v="0"/>
    <n v="0"/>
    <n v="0"/>
    <x v="0"/>
    <x v="0"/>
    <x v="1"/>
    <n v="58.69"/>
    <x v="1"/>
    <n v="26.2"/>
    <x v="3"/>
    <x v="0"/>
    <x v="1"/>
    <x v="0"/>
  </r>
  <r>
    <n v="33768"/>
    <x v="1"/>
    <x v="57"/>
    <x v="2"/>
    <n v="0"/>
    <n v="0"/>
    <n v="0"/>
    <x v="1"/>
    <x v="1"/>
    <x v="0"/>
    <n v="88.85"/>
    <x v="1"/>
    <n v="27.1"/>
    <x v="3"/>
    <x v="3"/>
    <x v="1"/>
    <x v="1"/>
  </r>
  <r>
    <n v="62681"/>
    <x v="1"/>
    <x v="38"/>
    <x v="1"/>
    <n v="1"/>
    <n v="0"/>
    <n v="1"/>
    <x v="0"/>
    <x v="0"/>
    <x v="0"/>
    <n v="137.94"/>
    <x v="1"/>
    <n v="41.8"/>
    <x v="0"/>
    <x v="1"/>
    <x v="1"/>
    <x v="0"/>
  </r>
  <r>
    <n v="41007"/>
    <x v="1"/>
    <x v="26"/>
    <x v="1"/>
    <n v="0"/>
    <n v="0"/>
    <n v="0"/>
    <x v="0"/>
    <x v="0"/>
    <x v="0"/>
    <n v="60.6"/>
    <x v="1"/>
    <n v="34.200000000000003"/>
    <x v="0"/>
    <x v="1"/>
    <x v="1"/>
    <x v="0"/>
  </r>
  <r>
    <n v="35450"/>
    <x v="1"/>
    <x v="33"/>
    <x v="1"/>
    <n v="0"/>
    <n v="0"/>
    <n v="0"/>
    <x v="0"/>
    <x v="0"/>
    <x v="1"/>
    <n v="93.67"/>
    <x v="1"/>
    <n v="19.2"/>
    <x v="2"/>
    <x v="1"/>
    <x v="1"/>
    <x v="1"/>
  </r>
  <r>
    <n v="62793"/>
    <x v="0"/>
    <x v="46"/>
    <x v="1"/>
    <n v="0"/>
    <n v="0"/>
    <n v="0"/>
    <x v="0"/>
    <x v="0"/>
    <x v="0"/>
    <n v="79.56"/>
    <x v="1"/>
    <n v="25.2"/>
    <x v="3"/>
    <x v="1"/>
    <x v="1"/>
    <x v="1"/>
  </r>
  <r>
    <n v="66592"/>
    <x v="0"/>
    <x v="57"/>
    <x v="2"/>
    <n v="0"/>
    <n v="0"/>
    <n v="0"/>
    <x v="1"/>
    <x v="0"/>
    <x v="1"/>
    <n v="122.46"/>
    <x v="1"/>
    <n v="18.7"/>
    <x v="2"/>
    <x v="1"/>
    <x v="1"/>
    <x v="1"/>
  </r>
  <r>
    <n v="33462"/>
    <x v="0"/>
    <x v="26"/>
    <x v="1"/>
    <n v="0"/>
    <n v="0"/>
    <n v="0"/>
    <x v="0"/>
    <x v="0"/>
    <x v="0"/>
    <n v="92.32"/>
    <x v="1"/>
    <n v="43"/>
    <x v="0"/>
    <x v="1"/>
    <x v="1"/>
    <x v="0"/>
  </r>
  <r>
    <n v="29804"/>
    <x v="0"/>
    <x v="65"/>
    <x v="3"/>
    <n v="1"/>
    <n v="0"/>
    <n v="1"/>
    <x v="0"/>
    <x v="0"/>
    <x v="1"/>
    <n v="80.63"/>
    <x v="1"/>
    <n v="28.2"/>
    <x v="3"/>
    <x v="2"/>
    <x v="1"/>
    <x v="0"/>
  </r>
  <r>
    <n v="33906"/>
    <x v="0"/>
    <x v="33"/>
    <x v="1"/>
    <n v="0"/>
    <n v="0"/>
    <n v="0"/>
    <x v="0"/>
    <x v="2"/>
    <x v="0"/>
    <n v="92.32"/>
    <x v="1"/>
    <n v="34.700000000000003"/>
    <x v="0"/>
    <x v="2"/>
    <x v="1"/>
    <x v="0"/>
  </r>
  <r>
    <n v="43510"/>
    <x v="1"/>
    <x v="11"/>
    <x v="1"/>
    <n v="1"/>
    <n v="0"/>
    <n v="1"/>
    <x v="0"/>
    <x v="2"/>
    <x v="0"/>
    <n v="59.89"/>
    <x v="1"/>
    <n v="25.5"/>
    <x v="3"/>
    <x v="1"/>
    <x v="1"/>
    <x v="0"/>
  </r>
  <r>
    <n v="21202"/>
    <x v="1"/>
    <x v="52"/>
    <x v="3"/>
    <n v="0"/>
    <n v="0"/>
    <n v="0"/>
    <x v="0"/>
    <x v="0"/>
    <x v="0"/>
    <n v="80.569999999999993"/>
    <x v="1"/>
    <n v="39.799999999999997"/>
    <x v="0"/>
    <x v="2"/>
    <x v="1"/>
    <x v="0"/>
  </r>
  <r>
    <n v="7222"/>
    <x v="1"/>
    <x v="28"/>
    <x v="0"/>
    <n v="0"/>
    <n v="0"/>
    <n v="0"/>
    <x v="0"/>
    <x v="1"/>
    <x v="0"/>
    <n v="88.52"/>
    <x v="1"/>
    <n v="20.8"/>
    <x v="2"/>
    <x v="0"/>
    <x v="1"/>
    <x v="0"/>
  </r>
  <r>
    <n v="13561"/>
    <x v="1"/>
    <x v="19"/>
    <x v="0"/>
    <n v="0"/>
    <n v="0"/>
    <n v="0"/>
    <x v="0"/>
    <x v="0"/>
    <x v="0"/>
    <n v="88.82"/>
    <x v="1"/>
    <n v="28.2"/>
    <x v="3"/>
    <x v="0"/>
    <x v="1"/>
    <x v="0"/>
  </r>
  <r>
    <n v="29179"/>
    <x v="1"/>
    <x v="25"/>
    <x v="0"/>
    <n v="1"/>
    <n v="1"/>
    <n v="1"/>
    <x v="0"/>
    <x v="0"/>
    <x v="1"/>
    <n v="102.08"/>
    <x v="1"/>
    <n v="31"/>
    <x v="0"/>
    <x v="2"/>
    <x v="1"/>
    <x v="0"/>
  </r>
  <r>
    <n v="5511"/>
    <x v="0"/>
    <x v="32"/>
    <x v="0"/>
    <n v="0"/>
    <n v="0"/>
    <n v="0"/>
    <x v="0"/>
    <x v="1"/>
    <x v="0"/>
    <n v="71.38"/>
    <x v="1"/>
    <s v="N/A"/>
    <x v="1"/>
    <x v="0"/>
    <x v="1"/>
    <x v="0"/>
  </r>
  <r>
    <n v="20825"/>
    <x v="1"/>
    <x v="37"/>
    <x v="1"/>
    <n v="0"/>
    <n v="0"/>
    <n v="0"/>
    <x v="0"/>
    <x v="2"/>
    <x v="1"/>
    <n v="84.9"/>
    <x v="1"/>
    <n v="21.6"/>
    <x v="2"/>
    <x v="1"/>
    <x v="1"/>
    <x v="1"/>
  </r>
  <r>
    <n v="67144"/>
    <x v="1"/>
    <x v="19"/>
    <x v="0"/>
    <n v="0"/>
    <n v="0"/>
    <n v="0"/>
    <x v="0"/>
    <x v="1"/>
    <x v="0"/>
    <n v="82.21"/>
    <x v="1"/>
    <n v="26.2"/>
    <x v="3"/>
    <x v="3"/>
    <x v="1"/>
    <x v="0"/>
  </r>
  <r>
    <n v="15515"/>
    <x v="1"/>
    <x v="22"/>
    <x v="1"/>
    <n v="0"/>
    <n v="0"/>
    <n v="0"/>
    <x v="0"/>
    <x v="1"/>
    <x v="1"/>
    <n v="209.9"/>
    <x v="0"/>
    <s v="N/A"/>
    <x v="1"/>
    <x v="2"/>
    <x v="1"/>
    <x v="0"/>
  </r>
  <r>
    <n v="3753"/>
    <x v="0"/>
    <x v="73"/>
    <x v="3"/>
    <n v="0"/>
    <n v="0"/>
    <n v="0"/>
    <x v="0"/>
    <x v="0"/>
    <x v="0"/>
    <n v="74.05"/>
    <x v="1"/>
    <n v="26"/>
    <x v="3"/>
    <x v="3"/>
    <x v="1"/>
    <x v="1"/>
  </r>
  <r>
    <n v="27279"/>
    <x v="0"/>
    <x v="90"/>
    <x v="2"/>
    <n v="0"/>
    <n v="0"/>
    <n v="0"/>
    <x v="1"/>
    <x v="3"/>
    <x v="0"/>
    <n v="90.46"/>
    <x v="1"/>
    <n v="22.5"/>
    <x v="2"/>
    <x v="3"/>
    <x v="1"/>
    <x v="2"/>
  </r>
  <r>
    <n v="48759"/>
    <x v="1"/>
    <x v="30"/>
    <x v="1"/>
    <n v="0"/>
    <n v="0"/>
    <n v="0"/>
    <x v="0"/>
    <x v="0"/>
    <x v="1"/>
    <n v="176.48"/>
    <x v="2"/>
    <n v="24"/>
    <x v="2"/>
    <x v="0"/>
    <x v="1"/>
    <x v="0"/>
  </r>
  <r>
    <n v="69524"/>
    <x v="0"/>
    <x v="29"/>
    <x v="0"/>
    <n v="0"/>
    <n v="0"/>
    <n v="0"/>
    <x v="0"/>
    <x v="1"/>
    <x v="0"/>
    <n v="94.07"/>
    <x v="1"/>
    <n v="31.5"/>
    <x v="0"/>
    <x v="1"/>
    <x v="1"/>
    <x v="0"/>
  </r>
  <r>
    <n v="28443"/>
    <x v="0"/>
    <x v="76"/>
    <x v="0"/>
    <n v="0"/>
    <n v="0"/>
    <n v="0"/>
    <x v="0"/>
    <x v="1"/>
    <x v="0"/>
    <n v="85.12"/>
    <x v="1"/>
    <n v="36.299999999999997"/>
    <x v="0"/>
    <x v="0"/>
    <x v="1"/>
    <x v="0"/>
  </r>
  <r>
    <n v="38578"/>
    <x v="1"/>
    <x v="48"/>
    <x v="3"/>
    <n v="0"/>
    <n v="0"/>
    <n v="0"/>
    <x v="1"/>
    <x v="0"/>
    <x v="0"/>
    <n v="71.81"/>
    <x v="1"/>
    <n v="25.4"/>
    <x v="3"/>
    <x v="3"/>
    <x v="1"/>
    <x v="1"/>
  </r>
  <r>
    <n v="66502"/>
    <x v="0"/>
    <x v="57"/>
    <x v="2"/>
    <n v="0"/>
    <n v="0"/>
    <n v="0"/>
    <x v="1"/>
    <x v="0"/>
    <x v="1"/>
    <n v="111.93"/>
    <x v="1"/>
    <n v="32.200000000000003"/>
    <x v="0"/>
    <x v="1"/>
    <x v="1"/>
    <x v="0"/>
  </r>
  <r>
    <n v="50978"/>
    <x v="1"/>
    <x v="73"/>
    <x v="3"/>
    <n v="0"/>
    <n v="0"/>
    <n v="0"/>
    <x v="0"/>
    <x v="2"/>
    <x v="0"/>
    <n v="94.4"/>
    <x v="1"/>
    <n v="39.799999999999997"/>
    <x v="0"/>
    <x v="3"/>
    <x v="1"/>
    <x v="0"/>
  </r>
  <r>
    <n v="9034"/>
    <x v="0"/>
    <x v="71"/>
    <x v="2"/>
    <n v="0"/>
    <n v="0"/>
    <n v="0"/>
    <x v="1"/>
    <x v="3"/>
    <x v="0"/>
    <n v="70"/>
    <x v="1"/>
    <n v="18.600000000000001"/>
    <x v="2"/>
    <x v="3"/>
    <x v="1"/>
    <x v="2"/>
  </r>
  <r>
    <n v="16582"/>
    <x v="0"/>
    <x v="72"/>
    <x v="3"/>
    <n v="0"/>
    <n v="0"/>
    <n v="0"/>
    <x v="0"/>
    <x v="0"/>
    <x v="1"/>
    <n v="95.57"/>
    <x v="1"/>
    <n v="30.7"/>
    <x v="0"/>
    <x v="2"/>
    <x v="1"/>
    <x v="0"/>
  </r>
  <r>
    <n v="28500"/>
    <x v="0"/>
    <x v="81"/>
    <x v="2"/>
    <n v="0"/>
    <n v="0"/>
    <n v="0"/>
    <x v="1"/>
    <x v="3"/>
    <x v="0"/>
    <n v="91.98"/>
    <x v="1"/>
    <n v="16.399999999999999"/>
    <x v="4"/>
    <x v="3"/>
    <x v="1"/>
    <x v="2"/>
  </r>
  <r>
    <n v="70241"/>
    <x v="1"/>
    <x v="58"/>
    <x v="3"/>
    <n v="0"/>
    <n v="0"/>
    <n v="0"/>
    <x v="1"/>
    <x v="0"/>
    <x v="0"/>
    <n v="66.290000000000006"/>
    <x v="1"/>
    <n v="20.5"/>
    <x v="2"/>
    <x v="2"/>
    <x v="1"/>
    <x v="2"/>
  </r>
  <r>
    <n v="32452"/>
    <x v="1"/>
    <x v="18"/>
    <x v="0"/>
    <n v="0"/>
    <n v="1"/>
    <n v="1"/>
    <x v="0"/>
    <x v="1"/>
    <x v="1"/>
    <n v="211.88"/>
    <x v="0"/>
    <n v="28.7"/>
    <x v="3"/>
    <x v="1"/>
    <x v="1"/>
    <x v="0"/>
  </r>
  <r>
    <n v="45573"/>
    <x v="1"/>
    <x v="11"/>
    <x v="1"/>
    <n v="0"/>
    <n v="0"/>
    <n v="0"/>
    <x v="0"/>
    <x v="0"/>
    <x v="1"/>
    <n v="76.55"/>
    <x v="1"/>
    <n v="29"/>
    <x v="3"/>
    <x v="2"/>
    <x v="1"/>
    <x v="1"/>
  </r>
  <r>
    <n v="64412"/>
    <x v="1"/>
    <x v="36"/>
    <x v="1"/>
    <n v="0"/>
    <n v="0"/>
    <n v="0"/>
    <x v="0"/>
    <x v="0"/>
    <x v="0"/>
    <n v="56.67"/>
    <x v="1"/>
    <n v="24.4"/>
    <x v="2"/>
    <x v="1"/>
    <x v="1"/>
    <x v="1"/>
  </r>
  <r>
    <n v="66647"/>
    <x v="0"/>
    <x v="73"/>
    <x v="3"/>
    <n v="0"/>
    <n v="0"/>
    <n v="0"/>
    <x v="0"/>
    <x v="0"/>
    <x v="1"/>
    <n v="100.52"/>
    <x v="1"/>
    <n v="29.9"/>
    <x v="3"/>
    <x v="3"/>
    <x v="1"/>
    <x v="1"/>
  </r>
  <r>
    <n v="39450"/>
    <x v="0"/>
    <x v="58"/>
    <x v="3"/>
    <n v="0"/>
    <n v="0"/>
    <n v="0"/>
    <x v="1"/>
    <x v="0"/>
    <x v="1"/>
    <n v="58.96"/>
    <x v="1"/>
    <n v="25.3"/>
    <x v="3"/>
    <x v="3"/>
    <x v="1"/>
    <x v="1"/>
  </r>
  <r>
    <n v="57109"/>
    <x v="1"/>
    <x v="75"/>
    <x v="2"/>
    <n v="0"/>
    <n v="0"/>
    <n v="0"/>
    <x v="1"/>
    <x v="3"/>
    <x v="1"/>
    <n v="81.66"/>
    <x v="1"/>
    <n v="23.5"/>
    <x v="2"/>
    <x v="0"/>
    <x v="1"/>
    <x v="2"/>
  </r>
  <r>
    <n v="3591"/>
    <x v="1"/>
    <x v="24"/>
    <x v="0"/>
    <n v="1"/>
    <n v="0"/>
    <n v="1"/>
    <x v="0"/>
    <x v="0"/>
    <x v="1"/>
    <n v="96.77"/>
    <x v="1"/>
    <n v="20.5"/>
    <x v="2"/>
    <x v="1"/>
    <x v="1"/>
    <x v="0"/>
  </r>
  <r>
    <n v="25138"/>
    <x v="1"/>
    <x v="9"/>
    <x v="0"/>
    <n v="1"/>
    <n v="0"/>
    <n v="1"/>
    <x v="0"/>
    <x v="0"/>
    <x v="1"/>
    <n v="91.63"/>
    <x v="1"/>
    <n v="33.5"/>
    <x v="0"/>
    <x v="2"/>
    <x v="1"/>
    <x v="0"/>
  </r>
  <r>
    <n v="17277"/>
    <x v="0"/>
    <x v="56"/>
    <x v="2"/>
    <n v="0"/>
    <n v="0"/>
    <n v="0"/>
    <x v="1"/>
    <x v="3"/>
    <x v="0"/>
    <n v="97.51"/>
    <x v="1"/>
    <n v="22"/>
    <x v="2"/>
    <x v="3"/>
    <x v="1"/>
    <x v="2"/>
  </r>
  <r>
    <n v="35333"/>
    <x v="0"/>
    <x v="25"/>
    <x v="0"/>
    <n v="1"/>
    <n v="0"/>
    <n v="1"/>
    <x v="0"/>
    <x v="0"/>
    <x v="1"/>
    <n v="225.6"/>
    <x v="0"/>
    <n v="29"/>
    <x v="3"/>
    <x v="1"/>
    <x v="1"/>
    <x v="0"/>
  </r>
  <r>
    <n v="18861"/>
    <x v="0"/>
    <x v="42"/>
    <x v="3"/>
    <n v="0"/>
    <n v="0"/>
    <n v="0"/>
    <x v="1"/>
    <x v="0"/>
    <x v="1"/>
    <n v="95.58"/>
    <x v="1"/>
    <s v="N/A"/>
    <x v="1"/>
    <x v="2"/>
    <x v="1"/>
    <x v="0"/>
  </r>
  <r>
    <n v="15120"/>
    <x v="1"/>
    <x v="5"/>
    <x v="0"/>
    <n v="1"/>
    <n v="0"/>
    <n v="1"/>
    <x v="0"/>
    <x v="1"/>
    <x v="1"/>
    <n v="210.23"/>
    <x v="0"/>
    <n v="30.7"/>
    <x v="0"/>
    <x v="1"/>
    <x v="1"/>
    <x v="0"/>
  </r>
  <r>
    <n v="29221"/>
    <x v="1"/>
    <x v="26"/>
    <x v="1"/>
    <n v="0"/>
    <n v="0"/>
    <n v="0"/>
    <x v="0"/>
    <x v="0"/>
    <x v="0"/>
    <n v="92.82"/>
    <x v="1"/>
    <n v="37.4"/>
    <x v="0"/>
    <x v="1"/>
    <x v="1"/>
    <x v="0"/>
  </r>
  <r>
    <n v="11412"/>
    <x v="1"/>
    <x v="8"/>
    <x v="0"/>
    <n v="0"/>
    <n v="0"/>
    <n v="0"/>
    <x v="0"/>
    <x v="0"/>
    <x v="1"/>
    <n v="234.82"/>
    <x v="0"/>
    <n v="51.8"/>
    <x v="0"/>
    <x v="1"/>
    <x v="1"/>
    <x v="0"/>
  </r>
  <r>
    <n v="38858"/>
    <x v="0"/>
    <x v="77"/>
    <x v="2"/>
    <n v="0"/>
    <n v="0"/>
    <n v="0"/>
    <x v="1"/>
    <x v="3"/>
    <x v="1"/>
    <n v="65.67"/>
    <x v="1"/>
    <n v="16.600000000000001"/>
    <x v="4"/>
    <x v="3"/>
    <x v="1"/>
    <x v="2"/>
  </r>
  <r>
    <n v="6802"/>
    <x v="1"/>
    <x v="46"/>
    <x v="1"/>
    <n v="0"/>
    <n v="0"/>
    <n v="0"/>
    <x v="0"/>
    <x v="0"/>
    <x v="0"/>
    <n v="74.510000000000005"/>
    <x v="1"/>
    <n v="29.5"/>
    <x v="3"/>
    <x v="3"/>
    <x v="1"/>
    <x v="1"/>
  </r>
  <r>
    <n v="8644"/>
    <x v="1"/>
    <x v="9"/>
    <x v="0"/>
    <n v="0"/>
    <n v="1"/>
    <n v="1"/>
    <x v="0"/>
    <x v="0"/>
    <x v="1"/>
    <n v="81.99"/>
    <x v="1"/>
    <n v="27.3"/>
    <x v="3"/>
    <x v="0"/>
    <x v="1"/>
    <x v="0"/>
  </r>
  <r>
    <n v="54579"/>
    <x v="1"/>
    <x v="13"/>
    <x v="0"/>
    <n v="0"/>
    <n v="0"/>
    <n v="0"/>
    <x v="0"/>
    <x v="1"/>
    <x v="0"/>
    <n v="87.69"/>
    <x v="1"/>
    <n v="27.5"/>
    <x v="3"/>
    <x v="0"/>
    <x v="1"/>
    <x v="0"/>
  </r>
  <r>
    <n v="41935"/>
    <x v="0"/>
    <x v="66"/>
    <x v="3"/>
    <n v="0"/>
    <n v="0"/>
    <n v="0"/>
    <x v="1"/>
    <x v="0"/>
    <x v="1"/>
    <n v="125.29"/>
    <x v="1"/>
    <n v="33.9"/>
    <x v="0"/>
    <x v="1"/>
    <x v="1"/>
    <x v="0"/>
  </r>
  <r>
    <n v="17926"/>
    <x v="1"/>
    <x v="22"/>
    <x v="1"/>
    <n v="0"/>
    <n v="0"/>
    <n v="0"/>
    <x v="0"/>
    <x v="2"/>
    <x v="1"/>
    <n v="111.64"/>
    <x v="1"/>
    <n v="27.9"/>
    <x v="3"/>
    <x v="3"/>
    <x v="1"/>
    <x v="1"/>
  </r>
  <r>
    <n v="13862"/>
    <x v="1"/>
    <x v="55"/>
    <x v="2"/>
    <n v="0"/>
    <n v="0"/>
    <n v="0"/>
    <x v="1"/>
    <x v="4"/>
    <x v="0"/>
    <n v="70.930000000000007"/>
    <x v="1"/>
    <n v="22.9"/>
    <x v="2"/>
    <x v="1"/>
    <x v="1"/>
    <x v="2"/>
  </r>
  <r>
    <n v="64523"/>
    <x v="0"/>
    <x v="10"/>
    <x v="1"/>
    <n v="1"/>
    <n v="0"/>
    <n v="1"/>
    <x v="0"/>
    <x v="0"/>
    <x v="0"/>
    <n v="89.93"/>
    <x v="1"/>
    <n v="32.1"/>
    <x v="0"/>
    <x v="1"/>
    <x v="1"/>
    <x v="0"/>
  </r>
  <r>
    <n v="66065"/>
    <x v="0"/>
    <x v="55"/>
    <x v="2"/>
    <n v="0"/>
    <n v="0"/>
    <n v="0"/>
    <x v="1"/>
    <x v="3"/>
    <x v="1"/>
    <n v="137.44999999999999"/>
    <x v="1"/>
    <n v="18.2"/>
    <x v="4"/>
    <x v="3"/>
    <x v="1"/>
    <x v="1"/>
  </r>
  <r>
    <n v="71869"/>
    <x v="1"/>
    <x v="65"/>
    <x v="3"/>
    <n v="0"/>
    <n v="0"/>
    <n v="0"/>
    <x v="1"/>
    <x v="0"/>
    <x v="1"/>
    <n v="72.06"/>
    <x v="1"/>
    <n v="30.2"/>
    <x v="0"/>
    <x v="0"/>
    <x v="1"/>
    <x v="0"/>
  </r>
  <r>
    <n v="11024"/>
    <x v="1"/>
    <x v="25"/>
    <x v="0"/>
    <n v="0"/>
    <n v="0"/>
    <n v="0"/>
    <x v="0"/>
    <x v="0"/>
    <x v="1"/>
    <n v="97.9"/>
    <x v="1"/>
    <n v="31.3"/>
    <x v="0"/>
    <x v="0"/>
    <x v="1"/>
    <x v="0"/>
  </r>
  <r>
    <n v="46035"/>
    <x v="0"/>
    <x v="88"/>
    <x v="2"/>
    <n v="0"/>
    <n v="0"/>
    <n v="0"/>
    <x v="1"/>
    <x v="3"/>
    <x v="0"/>
    <n v="84.85"/>
    <x v="1"/>
    <n v="20.3"/>
    <x v="2"/>
    <x v="3"/>
    <x v="1"/>
    <x v="2"/>
  </r>
  <r>
    <n v="24630"/>
    <x v="0"/>
    <x v="15"/>
    <x v="0"/>
    <n v="0"/>
    <n v="0"/>
    <n v="0"/>
    <x v="0"/>
    <x v="0"/>
    <x v="1"/>
    <n v="230.59"/>
    <x v="0"/>
    <n v="23.2"/>
    <x v="2"/>
    <x v="0"/>
    <x v="1"/>
    <x v="0"/>
  </r>
  <r>
    <n v="11238"/>
    <x v="0"/>
    <x v="41"/>
    <x v="1"/>
    <n v="0"/>
    <n v="0"/>
    <n v="0"/>
    <x v="0"/>
    <x v="0"/>
    <x v="1"/>
    <n v="92.81"/>
    <x v="1"/>
    <n v="30.8"/>
    <x v="0"/>
    <x v="3"/>
    <x v="1"/>
    <x v="0"/>
  </r>
  <r>
    <n v="54946"/>
    <x v="1"/>
    <x v="72"/>
    <x v="3"/>
    <n v="0"/>
    <n v="0"/>
    <n v="0"/>
    <x v="1"/>
    <x v="0"/>
    <x v="0"/>
    <n v="168.15"/>
    <x v="2"/>
    <n v="22.9"/>
    <x v="2"/>
    <x v="1"/>
    <x v="1"/>
    <x v="0"/>
  </r>
  <r>
    <n v="24229"/>
    <x v="1"/>
    <x v="29"/>
    <x v="0"/>
    <n v="0"/>
    <n v="0"/>
    <n v="0"/>
    <x v="0"/>
    <x v="1"/>
    <x v="0"/>
    <n v="224.63"/>
    <x v="0"/>
    <n v="42.8"/>
    <x v="0"/>
    <x v="1"/>
    <x v="1"/>
    <x v="0"/>
  </r>
  <r>
    <n v="29934"/>
    <x v="0"/>
    <x v="66"/>
    <x v="3"/>
    <n v="0"/>
    <n v="0"/>
    <n v="0"/>
    <x v="0"/>
    <x v="0"/>
    <x v="0"/>
    <n v="108.12"/>
    <x v="1"/>
    <n v="22.2"/>
    <x v="2"/>
    <x v="3"/>
    <x v="1"/>
    <x v="2"/>
  </r>
  <r>
    <n v="28998"/>
    <x v="0"/>
    <x v="51"/>
    <x v="3"/>
    <n v="0"/>
    <n v="0"/>
    <n v="0"/>
    <x v="1"/>
    <x v="0"/>
    <x v="1"/>
    <n v="85.17"/>
    <x v="1"/>
    <n v="28.7"/>
    <x v="3"/>
    <x v="2"/>
    <x v="1"/>
    <x v="1"/>
  </r>
  <r>
    <n v="19805"/>
    <x v="0"/>
    <x v="14"/>
    <x v="0"/>
    <n v="0"/>
    <n v="0"/>
    <n v="0"/>
    <x v="1"/>
    <x v="0"/>
    <x v="0"/>
    <n v="84.14"/>
    <x v="1"/>
    <n v="32.299999999999997"/>
    <x v="0"/>
    <x v="1"/>
    <x v="1"/>
    <x v="0"/>
  </r>
  <r>
    <n v="63668"/>
    <x v="0"/>
    <x v="58"/>
    <x v="3"/>
    <n v="0"/>
    <n v="0"/>
    <n v="0"/>
    <x v="1"/>
    <x v="0"/>
    <x v="1"/>
    <n v="85.57"/>
    <x v="1"/>
    <n v="24.2"/>
    <x v="2"/>
    <x v="0"/>
    <x v="1"/>
    <x v="2"/>
  </r>
  <r>
    <n v="24876"/>
    <x v="0"/>
    <x v="48"/>
    <x v="3"/>
    <n v="0"/>
    <n v="0"/>
    <n v="0"/>
    <x v="0"/>
    <x v="0"/>
    <x v="0"/>
    <n v="82.81"/>
    <x v="1"/>
    <n v="23.9"/>
    <x v="2"/>
    <x v="1"/>
    <x v="1"/>
    <x v="2"/>
  </r>
  <r>
    <n v="34719"/>
    <x v="0"/>
    <x v="22"/>
    <x v="1"/>
    <n v="1"/>
    <n v="0"/>
    <n v="1"/>
    <x v="1"/>
    <x v="0"/>
    <x v="0"/>
    <n v="110.53"/>
    <x v="1"/>
    <n v="34.200000000000003"/>
    <x v="0"/>
    <x v="1"/>
    <x v="1"/>
    <x v="0"/>
  </r>
  <r>
    <n v="48769"/>
    <x v="1"/>
    <x v="38"/>
    <x v="1"/>
    <n v="0"/>
    <n v="0"/>
    <n v="0"/>
    <x v="0"/>
    <x v="0"/>
    <x v="1"/>
    <n v="61.88"/>
    <x v="1"/>
    <n v="29"/>
    <x v="3"/>
    <x v="3"/>
    <x v="1"/>
    <x v="1"/>
  </r>
  <r>
    <n v="22536"/>
    <x v="1"/>
    <x v="75"/>
    <x v="2"/>
    <n v="0"/>
    <n v="0"/>
    <n v="0"/>
    <x v="1"/>
    <x v="3"/>
    <x v="0"/>
    <n v="85.04"/>
    <x v="1"/>
    <n v="29.9"/>
    <x v="3"/>
    <x v="1"/>
    <x v="1"/>
    <x v="1"/>
  </r>
  <r>
    <n v="8760"/>
    <x v="1"/>
    <x v="58"/>
    <x v="3"/>
    <n v="0"/>
    <n v="0"/>
    <n v="0"/>
    <x v="1"/>
    <x v="0"/>
    <x v="0"/>
    <n v="140.4"/>
    <x v="2"/>
    <n v="23"/>
    <x v="2"/>
    <x v="2"/>
    <x v="1"/>
    <x v="0"/>
  </r>
  <r>
    <n v="53126"/>
    <x v="1"/>
    <x v="68"/>
    <x v="2"/>
    <n v="0"/>
    <n v="0"/>
    <n v="0"/>
    <x v="1"/>
    <x v="3"/>
    <x v="0"/>
    <n v="62.27"/>
    <x v="1"/>
    <n v="17.3"/>
    <x v="4"/>
    <x v="3"/>
    <x v="1"/>
    <x v="2"/>
  </r>
  <r>
    <n v="18179"/>
    <x v="0"/>
    <x v="55"/>
    <x v="2"/>
    <n v="0"/>
    <n v="0"/>
    <n v="0"/>
    <x v="1"/>
    <x v="0"/>
    <x v="1"/>
    <n v="99.44"/>
    <x v="1"/>
    <n v="21"/>
    <x v="2"/>
    <x v="1"/>
    <x v="1"/>
    <x v="2"/>
  </r>
  <r>
    <n v="38242"/>
    <x v="1"/>
    <x v="9"/>
    <x v="0"/>
    <n v="0"/>
    <n v="1"/>
    <n v="1"/>
    <x v="0"/>
    <x v="1"/>
    <x v="1"/>
    <n v="88.9"/>
    <x v="1"/>
    <n v="34.299999999999997"/>
    <x v="0"/>
    <x v="3"/>
    <x v="1"/>
    <x v="0"/>
  </r>
  <r>
    <n v="68708"/>
    <x v="1"/>
    <x v="53"/>
    <x v="3"/>
    <n v="0"/>
    <n v="0"/>
    <n v="0"/>
    <x v="1"/>
    <x v="0"/>
    <x v="0"/>
    <n v="64.099999999999994"/>
    <x v="1"/>
    <n v="19.8"/>
    <x v="2"/>
    <x v="3"/>
    <x v="1"/>
    <x v="2"/>
  </r>
  <r>
    <n v="12366"/>
    <x v="1"/>
    <x v="48"/>
    <x v="3"/>
    <n v="0"/>
    <n v="0"/>
    <n v="0"/>
    <x v="1"/>
    <x v="0"/>
    <x v="0"/>
    <n v="97.58"/>
    <x v="1"/>
    <n v="24.3"/>
    <x v="2"/>
    <x v="3"/>
    <x v="1"/>
    <x v="2"/>
  </r>
  <r>
    <n v="42465"/>
    <x v="1"/>
    <x v="9"/>
    <x v="0"/>
    <n v="1"/>
    <n v="0"/>
    <n v="1"/>
    <x v="0"/>
    <x v="0"/>
    <x v="1"/>
    <n v="58.66"/>
    <x v="1"/>
    <n v="16.399999999999999"/>
    <x v="4"/>
    <x v="1"/>
    <x v="1"/>
    <x v="0"/>
  </r>
  <r>
    <n v="24638"/>
    <x v="0"/>
    <x v="11"/>
    <x v="1"/>
    <n v="0"/>
    <n v="0"/>
    <n v="0"/>
    <x v="0"/>
    <x v="2"/>
    <x v="0"/>
    <n v="88.24"/>
    <x v="1"/>
    <n v="32.6"/>
    <x v="0"/>
    <x v="3"/>
    <x v="1"/>
    <x v="0"/>
  </r>
  <r>
    <n v="58587"/>
    <x v="0"/>
    <x v="1"/>
    <x v="0"/>
    <n v="0"/>
    <n v="0"/>
    <n v="0"/>
    <x v="0"/>
    <x v="0"/>
    <x v="0"/>
    <n v="61.32"/>
    <x v="1"/>
    <n v="23.7"/>
    <x v="2"/>
    <x v="2"/>
    <x v="1"/>
    <x v="0"/>
  </r>
  <r>
    <n v="9170"/>
    <x v="0"/>
    <x v="14"/>
    <x v="0"/>
    <n v="0"/>
    <n v="0"/>
    <n v="0"/>
    <x v="0"/>
    <x v="1"/>
    <x v="0"/>
    <n v="185.71"/>
    <x v="2"/>
    <s v="N/A"/>
    <x v="1"/>
    <x v="3"/>
    <x v="1"/>
    <x v="0"/>
  </r>
  <r>
    <n v="36545"/>
    <x v="0"/>
    <x v="34"/>
    <x v="1"/>
    <n v="0"/>
    <n v="0"/>
    <n v="0"/>
    <x v="0"/>
    <x v="0"/>
    <x v="1"/>
    <n v="62.99"/>
    <x v="1"/>
    <n v="27"/>
    <x v="3"/>
    <x v="0"/>
    <x v="1"/>
    <x v="1"/>
  </r>
  <r>
    <n v="19467"/>
    <x v="0"/>
    <x v="14"/>
    <x v="0"/>
    <n v="1"/>
    <n v="0"/>
    <n v="1"/>
    <x v="0"/>
    <x v="0"/>
    <x v="0"/>
    <n v="86.04"/>
    <x v="1"/>
    <n v="25.6"/>
    <x v="3"/>
    <x v="2"/>
    <x v="1"/>
    <x v="0"/>
  </r>
  <r>
    <n v="16868"/>
    <x v="1"/>
    <x v="33"/>
    <x v="1"/>
    <n v="0"/>
    <n v="0"/>
    <n v="0"/>
    <x v="0"/>
    <x v="0"/>
    <x v="1"/>
    <n v="83.3"/>
    <x v="1"/>
    <n v="34"/>
    <x v="0"/>
    <x v="0"/>
    <x v="1"/>
    <x v="0"/>
  </r>
  <r>
    <n v="47608"/>
    <x v="1"/>
    <x v="62"/>
    <x v="3"/>
    <n v="0"/>
    <n v="0"/>
    <n v="0"/>
    <x v="1"/>
    <x v="0"/>
    <x v="0"/>
    <n v="208.17"/>
    <x v="0"/>
    <n v="24.9"/>
    <x v="2"/>
    <x v="1"/>
    <x v="1"/>
    <x v="0"/>
  </r>
  <r>
    <n v="38440"/>
    <x v="0"/>
    <x v="57"/>
    <x v="2"/>
    <n v="0"/>
    <n v="0"/>
    <n v="0"/>
    <x v="1"/>
    <x v="0"/>
    <x v="1"/>
    <n v="133.19999999999999"/>
    <x v="1"/>
    <n v="26.3"/>
    <x v="3"/>
    <x v="3"/>
    <x v="1"/>
    <x v="1"/>
  </r>
  <r>
    <n v="23543"/>
    <x v="1"/>
    <x v="51"/>
    <x v="3"/>
    <n v="0"/>
    <n v="0"/>
    <n v="0"/>
    <x v="1"/>
    <x v="0"/>
    <x v="1"/>
    <n v="81.540000000000006"/>
    <x v="1"/>
    <n v="43.1"/>
    <x v="0"/>
    <x v="3"/>
    <x v="1"/>
    <x v="0"/>
  </r>
  <r>
    <n v="65396"/>
    <x v="1"/>
    <x v="67"/>
    <x v="1"/>
    <n v="0"/>
    <n v="0"/>
    <n v="0"/>
    <x v="0"/>
    <x v="0"/>
    <x v="1"/>
    <n v="146.61000000000001"/>
    <x v="2"/>
    <n v="39.6"/>
    <x v="0"/>
    <x v="1"/>
    <x v="1"/>
    <x v="0"/>
  </r>
  <r>
    <n v="34621"/>
    <x v="1"/>
    <x v="45"/>
    <x v="2"/>
    <n v="0"/>
    <n v="0"/>
    <n v="0"/>
    <x v="1"/>
    <x v="3"/>
    <x v="0"/>
    <n v="79.33"/>
    <x v="1"/>
    <n v="15.2"/>
    <x v="4"/>
    <x v="3"/>
    <x v="1"/>
    <x v="2"/>
  </r>
  <r>
    <n v="23561"/>
    <x v="1"/>
    <x v="22"/>
    <x v="1"/>
    <n v="0"/>
    <n v="0"/>
    <n v="0"/>
    <x v="0"/>
    <x v="0"/>
    <x v="1"/>
    <n v="84.56"/>
    <x v="1"/>
    <n v="41.8"/>
    <x v="0"/>
    <x v="1"/>
    <x v="1"/>
    <x v="0"/>
  </r>
  <r>
    <n v="16091"/>
    <x v="0"/>
    <x v="43"/>
    <x v="2"/>
    <n v="0"/>
    <n v="0"/>
    <n v="0"/>
    <x v="1"/>
    <x v="0"/>
    <x v="1"/>
    <n v="103.44"/>
    <x v="1"/>
    <n v="20.100000000000001"/>
    <x v="2"/>
    <x v="1"/>
    <x v="1"/>
    <x v="2"/>
  </r>
  <r>
    <n v="63597"/>
    <x v="1"/>
    <x v="14"/>
    <x v="0"/>
    <n v="0"/>
    <n v="0"/>
    <n v="0"/>
    <x v="0"/>
    <x v="0"/>
    <x v="0"/>
    <n v="185.31"/>
    <x v="2"/>
    <n v="39.299999999999997"/>
    <x v="0"/>
    <x v="1"/>
    <x v="1"/>
    <x v="0"/>
  </r>
  <r>
    <n v="57533"/>
    <x v="0"/>
    <x v="1"/>
    <x v="0"/>
    <n v="1"/>
    <n v="0"/>
    <n v="1"/>
    <x v="0"/>
    <x v="0"/>
    <x v="0"/>
    <n v="102.53"/>
    <x v="1"/>
    <n v="28.3"/>
    <x v="3"/>
    <x v="0"/>
    <x v="1"/>
    <x v="0"/>
  </r>
  <r>
    <n v="59370"/>
    <x v="1"/>
    <x v="14"/>
    <x v="0"/>
    <n v="0"/>
    <n v="0"/>
    <n v="0"/>
    <x v="0"/>
    <x v="0"/>
    <x v="0"/>
    <n v="65.78"/>
    <x v="1"/>
    <n v="27.5"/>
    <x v="3"/>
    <x v="3"/>
    <x v="1"/>
    <x v="0"/>
  </r>
  <r>
    <n v="57285"/>
    <x v="0"/>
    <x v="29"/>
    <x v="0"/>
    <n v="0"/>
    <n v="0"/>
    <n v="0"/>
    <x v="1"/>
    <x v="0"/>
    <x v="1"/>
    <n v="62.6"/>
    <x v="1"/>
    <n v="33.9"/>
    <x v="0"/>
    <x v="1"/>
    <x v="1"/>
    <x v="0"/>
  </r>
  <r>
    <n v="17515"/>
    <x v="1"/>
    <x v="78"/>
    <x v="2"/>
    <n v="0"/>
    <n v="0"/>
    <n v="0"/>
    <x v="1"/>
    <x v="3"/>
    <x v="1"/>
    <n v="81.180000000000007"/>
    <x v="1"/>
    <n v="20"/>
    <x v="2"/>
    <x v="3"/>
    <x v="1"/>
    <x v="2"/>
  </r>
  <r>
    <n v="23988"/>
    <x v="1"/>
    <x v="30"/>
    <x v="1"/>
    <n v="0"/>
    <n v="0"/>
    <n v="0"/>
    <x v="0"/>
    <x v="0"/>
    <x v="1"/>
    <n v="76.680000000000007"/>
    <x v="1"/>
    <n v="34.799999999999997"/>
    <x v="0"/>
    <x v="2"/>
    <x v="1"/>
    <x v="0"/>
  </r>
  <r>
    <n v="34958"/>
    <x v="0"/>
    <x v="43"/>
    <x v="2"/>
    <n v="0"/>
    <n v="0"/>
    <n v="0"/>
    <x v="1"/>
    <x v="3"/>
    <x v="0"/>
    <n v="92.86"/>
    <x v="1"/>
    <n v="20.7"/>
    <x v="2"/>
    <x v="0"/>
    <x v="1"/>
    <x v="2"/>
  </r>
  <r>
    <n v="30620"/>
    <x v="0"/>
    <x v="46"/>
    <x v="1"/>
    <n v="0"/>
    <n v="0"/>
    <n v="0"/>
    <x v="1"/>
    <x v="0"/>
    <x v="0"/>
    <n v="90.95"/>
    <x v="1"/>
    <n v="24.6"/>
    <x v="2"/>
    <x v="2"/>
    <x v="1"/>
    <x v="2"/>
  </r>
  <r>
    <n v="31811"/>
    <x v="1"/>
    <x v="17"/>
    <x v="1"/>
    <n v="0"/>
    <n v="1"/>
    <n v="1"/>
    <x v="0"/>
    <x v="0"/>
    <x v="0"/>
    <n v="85.66"/>
    <x v="1"/>
    <n v="39.4"/>
    <x v="0"/>
    <x v="1"/>
    <x v="1"/>
    <x v="0"/>
  </r>
  <r>
    <n v="1818"/>
    <x v="1"/>
    <x v="59"/>
    <x v="3"/>
    <n v="0"/>
    <n v="0"/>
    <n v="0"/>
    <x v="1"/>
    <x v="2"/>
    <x v="0"/>
    <n v="88.2"/>
    <x v="1"/>
    <s v="N/A"/>
    <x v="1"/>
    <x v="2"/>
    <x v="1"/>
    <x v="0"/>
  </r>
  <r>
    <n v="5478"/>
    <x v="1"/>
    <x v="14"/>
    <x v="0"/>
    <n v="0"/>
    <n v="0"/>
    <n v="0"/>
    <x v="0"/>
    <x v="1"/>
    <x v="0"/>
    <n v="203.04"/>
    <x v="0"/>
    <s v="N/A"/>
    <x v="1"/>
    <x v="2"/>
    <x v="1"/>
    <x v="0"/>
  </r>
  <r>
    <n v="26830"/>
    <x v="1"/>
    <x v="36"/>
    <x v="1"/>
    <n v="0"/>
    <n v="0"/>
    <n v="0"/>
    <x v="0"/>
    <x v="1"/>
    <x v="1"/>
    <n v="68.37"/>
    <x v="1"/>
    <n v="29.4"/>
    <x v="3"/>
    <x v="2"/>
    <x v="1"/>
    <x v="1"/>
  </r>
  <r>
    <n v="25883"/>
    <x v="1"/>
    <x v="18"/>
    <x v="0"/>
    <n v="1"/>
    <n v="0"/>
    <n v="1"/>
    <x v="0"/>
    <x v="1"/>
    <x v="0"/>
    <n v="77.319999999999993"/>
    <x v="1"/>
    <n v="24.8"/>
    <x v="2"/>
    <x v="3"/>
    <x v="1"/>
    <x v="0"/>
  </r>
  <r>
    <n v="43657"/>
    <x v="0"/>
    <x v="12"/>
    <x v="0"/>
    <n v="0"/>
    <n v="0"/>
    <n v="0"/>
    <x v="0"/>
    <x v="2"/>
    <x v="1"/>
    <n v="187.87"/>
    <x v="2"/>
    <n v="32.299999999999997"/>
    <x v="0"/>
    <x v="1"/>
    <x v="1"/>
    <x v="0"/>
  </r>
  <r>
    <n v="71917"/>
    <x v="0"/>
    <x v="75"/>
    <x v="2"/>
    <n v="0"/>
    <n v="0"/>
    <n v="0"/>
    <x v="1"/>
    <x v="3"/>
    <x v="1"/>
    <n v="213.87"/>
    <x v="0"/>
    <n v="25.3"/>
    <x v="3"/>
    <x v="1"/>
    <x v="1"/>
    <x v="0"/>
  </r>
  <r>
    <n v="61299"/>
    <x v="1"/>
    <x v="4"/>
    <x v="0"/>
    <n v="1"/>
    <n v="0"/>
    <n v="1"/>
    <x v="0"/>
    <x v="0"/>
    <x v="1"/>
    <n v="119.62"/>
    <x v="1"/>
    <n v="39"/>
    <x v="0"/>
    <x v="3"/>
    <x v="1"/>
    <x v="0"/>
  </r>
  <r>
    <n v="24603"/>
    <x v="0"/>
    <x v="27"/>
    <x v="0"/>
    <n v="0"/>
    <n v="0"/>
    <n v="0"/>
    <x v="0"/>
    <x v="0"/>
    <x v="0"/>
    <n v="222.85"/>
    <x v="0"/>
    <n v="29.4"/>
    <x v="3"/>
    <x v="0"/>
    <x v="1"/>
    <x v="0"/>
  </r>
  <r>
    <n v="70654"/>
    <x v="1"/>
    <x v="51"/>
    <x v="3"/>
    <n v="0"/>
    <n v="0"/>
    <n v="0"/>
    <x v="1"/>
    <x v="0"/>
    <x v="1"/>
    <n v="100.82"/>
    <x v="1"/>
    <n v="31.9"/>
    <x v="0"/>
    <x v="3"/>
    <x v="1"/>
    <x v="0"/>
  </r>
  <r>
    <n v="49485"/>
    <x v="1"/>
    <x v="72"/>
    <x v="3"/>
    <n v="0"/>
    <n v="0"/>
    <n v="0"/>
    <x v="1"/>
    <x v="0"/>
    <x v="1"/>
    <n v="136.1"/>
    <x v="1"/>
    <n v="26.4"/>
    <x v="3"/>
    <x v="3"/>
    <x v="1"/>
    <x v="1"/>
  </r>
  <r>
    <n v="61641"/>
    <x v="0"/>
    <x v="43"/>
    <x v="2"/>
    <n v="0"/>
    <n v="0"/>
    <n v="0"/>
    <x v="1"/>
    <x v="3"/>
    <x v="1"/>
    <n v="149.41999999999999"/>
    <x v="2"/>
    <n v="20.6"/>
    <x v="2"/>
    <x v="3"/>
    <x v="1"/>
    <x v="0"/>
  </r>
  <r>
    <n v="12600"/>
    <x v="1"/>
    <x v="21"/>
    <x v="1"/>
    <n v="0"/>
    <n v="0"/>
    <n v="0"/>
    <x v="0"/>
    <x v="1"/>
    <x v="1"/>
    <n v="79.989999999999995"/>
    <x v="1"/>
    <n v="26.3"/>
    <x v="3"/>
    <x v="1"/>
    <x v="1"/>
    <x v="1"/>
  </r>
  <r>
    <n v="11566"/>
    <x v="0"/>
    <x v="46"/>
    <x v="1"/>
    <n v="0"/>
    <n v="0"/>
    <n v="0"/>
    <x v="0"/>
    <x v="0"/>
    <x v="1"/>
    <n v="118.21"/>
    <x v="1"/>
    <n v="23.6"/>
    <x v="2"/>
    <x v="3"/>
    <x v="1"/>
    <x v="1"/>
  </r>
  <r>
    <n v="72108"/>
    <x v="0"/>
    <x v="45"/>
    <x v="2"/>
    <n v="0"/>
    <n v="0"/>
    <n v="0"/>
    <x v="1"/>
    <x v="3"/>
    <x v="1"/>
    <n v="56.3"/>
    <x v="1"/>
    <n v="18"/>
    <x v="4"/>
    <x v="3"/>
    <x v="1"/>
    <x v="2"/>
  </r>
  <r>
    <n v="35117"/>
    <x v="1"/>
    <x v="9"/>
    <x v="0"/>
    <n v="0"/>
    <n v="0"/>
    <n v="0"/>
    <x v="0"/>
    <x v="1"/>
    <x v="1"/>
    <n v="84.49"/>
    <x v="1"/>
    <n v="26.4"/>
    <x v="3"/>
    <x v="1"/>
    <x v="1"/>
    <x v="0"/>
  </r>
  <r>
    <n v="22967"/>
    <x v="0"/>
    <x v="63"/>
    <x v="3"/>
    <n v="0"/>
    <n v="0"/>
    <n v="0"/>
    <x v="1"/>
    <x v="0"/>
    <x v="1"/>
    <n v="89.61"/>
    <x v="1"/>
    <n v="22"/>
    <x v="2"/>
    <x v="1"/>
    <x v="1"/>
    <x v="2"/>
  </r>
  <r>
    <n v="28913"/>
    <x v="0"/>
    <x v="9"/>
    <x v="0"/>
    <n v="0"/>
    <n v="0"/>
    <n v="0"/>
    <x v="0"/>
    <x v="0"/>
    <x v="1"/>
    <n v="100.09"/>
    <x v="1"/>
    <n v="30.5"/>
    <x v="0"/>
    <x v="3"/>
    <x v="1"/>
    <x v="0"/>
  </r>
  <r>
    <n v="70857"/>
    <x v="1"/>
    <x v="39"/>
    <x v="1"/>
    <n v="0"/>
    <n v="0"/>
    <n v="0"/>
    <x v="0"/>
    <x v="2"/>
    <x v="0"/>
    <n v="198.36"/>
    <x v="2"/>
    <n v="29.1"/>
    <x v="3"/>
    <x v="2"/>
    <x v="1"/>
    <x v="0"/>
  </r>
  <r>
    <n v="42229"/>
    <x v="1"/>
    <x v="35"/>
    <x v="0"/>
    <n v="0"/>
    <n v="0"/>
    <n v="0"/>
    <x v="0"/>
    <x v="1"/>
    <x v="1"/>
    <n v="93.61"/>
    <x v="1"/>
    <n v="24.9"/>
    <x v="2"/>
    <x v="1"/>
    <x v="1"/>
    <x v="0"/>
  </r>
  <r>
    <n v="23459"/>
    <x v="1"/>
    <x v="36"/>
    <x v="1"/>
    <n v="0"/>
    <n v="0"/>
    <n v="0"/>
    <x v="0"/>
    <x v="0"/>
    <x v="1"/>
    <n v="75.430000000000007"/>
    <x v="1"/>
    <n v="36.4"/>
    <x v="0"/>
    <x v="2"/>
    <x v="1"/>
    <x v="0"/>
  </r>
  <r>
    <n v="2209"/>
    <x v="1"/>
    <x v="36"/>
    <x v="1"/>
    <n v="0"/>
    <n v="0"/>
    <n v="0"/>
    <x v="0"/>
    <x v="2"/>
    <x v="0"/>
    <n v="100.31"/>
    <x v="1"/>
    <n v="31.2"/>
    <x v="0"/>
    <x v="2"/>
    <x v="1"/>
    <x v="0"/>
  </r>
  <r>
    <n v="38673"/>
    <x v="1"/>
    <x v="33"/>
    <x v="1"/>
    <n v="0"/>
    <n v="0"/>
    <n v="0"/>
    <x v="0"/>
    <x v="0"/>
    <x v="1"/>
    <n v="105.63"/>
    <x v="1"/>
    <n v="32.799999999999997"/>
    <x v="0"/>
    <x v="1"/>
    <x v="1"/>
    <x v="0"/>
  </r>
  <r>
    <n v="42184"/>
    <x v="0"/>
    <x v="34"/>
    <x v="1"/>
    <n v="0"/>
    <n v="0"/>
    <n v="0"/>
    <x v="0"/>
    <x v="1"/>
    <x v="1"/>
    <n v="82.84"/>
    <x v="1"/>
    <n v="31.6"/>
    <x v="0"/>
    <x v="1"/>
    <x v="1"/>
    <x v="0"/>
  </r>
  <r>
    <n v="59250"/>
    <x v="1"/>
    <x v="9"/>
    <x v="0"/>
    <n v="0"/>
    <n v="0"/>
    <n v="0"/>
    <x v="0"/>
    <x v="2"/>
    <x v="0"/>
    <n v="58.88"/>
    <x v="1"/>
    <n v="35.799999999999997"/>
    <x v="0"/>
    <x v="3"/>
    <x v="1"/>
    <x v="0"/>
  </r>
  <r>
    <n v="29525"/>
    <x v="0"/>
    <x v="24"/>
    <x v="0"/>
    <n v="0"/>
    <n v="0"/>
    <n v="0"/>
    <x v="0"/>
    <x v="0"/>
    <x v="0"/>
    <n v="92.27"/>
    <x v="1"/>
    <n v="35.200000000000003"/>
    <x v="0"/>
    <x v="0"/>
    <x v="1"/>
    <x v="0"/>
  </r>
  <r>
    <n v="42713"/>
    <x v="1"/>
    <x v="30"/>
    <x v="1"/>
    <n v="0"/>
    <n v="0"/>
    <n v="0"/>
    <x v="0"/>
    <x v="0"/>
    <x v="0"/>
    <n v="115.23"/>
    <x v="1"/>
    <n v="28"/>
    <x v="3"/>
    <x v="1"/>
    <x v="1"/>
    <x v="1"/>
  </r>
  <r>
    <n v="16066"/>
    <x v="1"/>
    <x v="37"/>
    <x v="1"/>
    <n v="1"/>
    <n v="1"/>
    <n v="1"/>
    <x v="0"/>
    <x v="0"/>
    <x v="0"/>
    <n v="196.25"/>
    <x v="2"/>
    <n v="24.9"/>
    <x v="2"/>
    <x v="2"/>
    <x v="1"/>
    <x v="0"/>
  </r>
  <r>
    <n v="33692"/>
    <x v="1"/>
    <x v="75"/>
    <x v="2"/>
    <n v="0"/>
    <n v="0"/>
    <n v="0"/>
    <x v="1"/>
    <x v="3"/>
    <x v="1"/>
    <n v="85.97"/>
    <x v="1"/>
    <n v="35.700000000000003"/>
    <x v="0"/>
    <x v="3"/>
    <x v="1"/>
    <x v="0"/>
  </r>
  <r>
    <n v="29232"/>
    <x v="1"/>
    <x v="29"/>
    <x v="0"/>
    <n v="0"/>
    <n v="0"/>
    <n v="0"/>
    <x v="0"/>
    <x v="0"/>
    <x v="0"/>
    <n v="114.33"/>
    <x v="1"/>
    <n v="30.7"/>
    <x v="0"/>
    <x v="2"/>
    <x v="1"/>
    <x v="0"/>
  </r>
  <r>
    <n v="70122"/>
    <x v="1"/>
    <x v="60"/>
    <x v="3"/>
    <n v="0"/>
    <n v="0"/>
    <n v="0"/>
    <x v="0"/>
    <x v="0"/>
    <x v="1"/>
    <n v="72.52"/>
    <x v="1"/>
    <n v="33.9"/>
    <x v="0"/>
    <x v="1"/>
    <x v="1"/>
    <x v="0"/>
  </r>
  <r>
    <n v="25305"/>
    <x v="0"/>
    <x v="81"/>
    <x v="2"/>
    <n v="0"/>
    <n v="0"/>
    <n v="0"/>
    <x v="1"/>
    <x v="3"/>
    <x v="1"/>
    <n v="99.87"/>
    <x v="1"/>
    <s v="N/A"/>
    <x v="1"/>
    <x v="0"/>
    <x v="1"/>
    <x v="0"/>
  </r>
  <r>
    <n v="66110"/>
    <x v="1"/>
    <x v="39"/>
    <x v="1"/>
    <n v="0"/>
    <n v="0"/>
    <n v="0"/>
    <x v="0"/>
    <x v="0"/>
    <x v="1"/>
    <n v="63.47"/>
    <x v="1"/>
    <n v="27.8"/>
    <x v="3"/>
    <x v="3"/>
    <x v="1"/>
    <x v="1"/>
  </r>
  <r>
    <n v="69461"/>
    <x v="1"/>
    <x v="3"/>
    <x v="1"/>
    <n v="0"/>
    <n v="0"/>
    <n v="0"/>
    <x v="0"/>
    <x v="2"/>
    <x v="0"/>
    <n v="90.58"/>
    <x v="1"/>
    <n v="23.2"/>
    <x v="2"/>
    <x v="3"/>
    <x v="1"/>
    <x v="1"/>
  </r>
  <r>
    <n v="7885"/>
    <x v="1"/>
    <x v="53"/>
    <x v="3"/>
    <n v="0"/>
    <n v="0"/>
    <n v="0"/>
    <x v="1"/>
    <x v="0"/>
    <x v="1"/>
    <n v="92.26"/>
    <x v="1"/>
    <n v="17.100000000000001"/>
    <x v="4"/>
    <x v="3"/>
    <x v="1"/>
    <x v="2"/>
  </r>
  <r>
    <n v="60050"/>
    <x v="1"/>
    <x v="37"/>
    <x v="1"/>
    <n v="0"/>
    <n v="0"/>
    <n v="0"/>
    <x v="0"/>
    <x v="1"/>
    <x v="0"/>
    <n v="113.74"/>
    <x v="1"/>
    <n v="31.6"/>
    <x v="0"/>
    <x v="2"/>
    <x v="1"/>
    <x v="0"/>
  </r>
  <r>
    <n v="21608"/>
    <x v="0"/>
    <x v="29"/>
    <x v="0"/>
    <n v="1"/>
    <n v="0"/>
    <n v="1"/>
    <x v="0"/>
    <x v="2"/>
    <x v="0"/>
    <n v="72.790000000000006"/>
    <x v="1"/>
    <n v="23.8"/>
    <x v="2"/>
    <x v="2"/>
    <x v="1"/>
    <x v="0"/>
  </r>
  <r>
    <n v="32150"/>
    <x v="1"/>
    <x v="29"/>
    <x v="0"/>
    <n v="0"/>
    <n v="0"/>
    <n v="0"/>
    <x v="0"/>
    <x v="1"/>
    <x v="1"/>
    <n v="94.71"/>
    <x v="1"/>
    <n v="29.6"/>
    <x v="3"/>
    <x v="2"/>
    <x v="1"/>
    <x v="1"/>
  </r>
  <r>
    <n v="48069"/>
    <x v="1"/>
    <x v="1"/>
    <x v="0"/>
    <n v="0"/>
    <n v="0"/>
    <n v="0"/>
    <x v="0"/>
    <x v="0"/>
    <x v="1"/>
    <n v="194.53"/>
    <x v="2"/>
    <n v="45"/>
    <x v="0"/>
    <x v="1"/>
    <x v="1"/>
    <x v="0"/>
  </r>
  <r>
    <n v="24066"/>
    <x v="1"/>
    <x v="30"/>
    <x v="1"/>
    <n v="0"/>
    <n v="0"/>
    <n v="0"/>
    <x v="0"/>
    <x v="0"/>
    <x v="0"/>
    <n v="72.650000000000006"/>
    <x v="1"/>
    <n v="25.6"/>
    <x v="3"/>
    <x v="3"/>
    <x v="1"/>
    <x v="1"/>
  </r>
  <r>
    <n v="39242"/>
    <x v="0"/>
    <x v="2"/>
    <x v="0"/>
    <n v="1"/>
    <n v="1"/>
    <n v="1"/>
    <x v="0"/>
    <x v="0"/>
    <x v="0"/>
    <n v="86.68"/>
    <x v="1"/>
    <n v="27.7"/>
    <x v="3"/>
    <x v="0"/>
    <x v="1"/>
    <x v="0"/>
  </r>
  <r>
    <n v="57618"/>
    <x v="1"/>
    <x v="36"/>
    <x v="1"/>
    <n v="0"/>
    <n v="0"/>
    <n v="0"/>
    <x v="0"/>
    <x v="1"/>
    <x v="1"/>
    <n v="140.38999999999999"/>
    <x v="2"/>
    <n v="25.5"/>
    <x v="3"/>
    <x v="1"/>
    <x v="1"/>
    <x v="0"/>
  </r>
  <r>
    <n v="14599"/>
    <x v="1"/>
    <x v="44"/>
    <x v="2"/>
    <n v="0"/>
    <n v="0"/>
    <n v="0"/>
    <x v="1"/>
    <x v="3"/>
    <x v="1"/>
    <n v="77.87"/>
    <x v="1"/>
    <n v="18.3"/>
    <x v="4"/>
    <x v="3"/>
    <x v="1"/>
    <x v="2"/>
  </r>
  <r>
    <n v="27479"/>
    <x v="0"/>
    <x v="24"/>
    <x v="0"/>
    <n v="0"/>
    <n v="0"/>
    <n v="0"/>
    <x v="0"/>
    <x v="1"/>
    <x v="1"/>
    <n v="104.7"/>
    <x v="1"/>
    <n v="21"/>
    <x v="2"/>
    <x v="0"/>
    <x v="1"/>
    <x v="0"/>
  </r>
  <r>
    <n v="10238"/>
    <x v="1"/>
    <x v="35"/>
    <x v="0"/>
    <n v="1"/>
    <n v="0"/>
    <n v="1"/>
    <x v="0"/>
    <x v="0"/>
    <x v="0"/>
    <n v="95.82"/>
    <x v="1"/>
    <n v="28.6"/>
    <x v="3"/>
    <x v="1"/>
    <x v="1"/>
    <x v="0"/>
  </r>
  <r>
    <n v="49014"/>
    <x v="1"/>
    <x v="25"/>
    <x v="0"/>
    <n v="0"/>
    <n v="0"/>
    <n v="0"/>
    <x v="0"/>
    <x v="2"/>
    <x v="0"/>
    <n v="204.05"/>
    <x v="0"/>
    <n v="23.5"/>
    <x v="2"/>
    <x v="1"/>
    <x v="1"/>
    <x v="0"/>
  </r>
  <r>
    <n v="67063"/>
    <x v="0"/>
    <x v="76"/>
    <x v="0"/>
    <n v="0"/>
    <n v="0"/>
    <n v="0"/>
    <x v="0"/>
    <x v="1"/>
    <x v="0"/>
    <n v="130.56"/>
    <x v="1"/>
    <n v="36.1"/>
    <x v="0"/>
    <x v="3"/>
    <x v="1"/>
    <x v="0"/>
  </r>
  <r>
    <n v="38488"/>
    <x v="1"/>
    <x v="59"/>
    <x v="3"/>
    <n v="0"/>
    <n v="0"/>
    <n v="0"/>
    <x v="0"/>
    <x v="0"/>
    <x v="0"/>
    <n v="67.78"/>
    <x v="1"/>
    <n v="29.2"/>
    <x v="3"/>
    <x v="2"/>
    <x v="1"/>
    <x v="1"/>
  </r>
  <r>
    <n v="33298"/>
    <x v="1"/>
    <x v="50"/>
    <x v="1"/>
    <n v="0"/>
    <n v="0"/>
    <n v="0"/>
    <x v="0"/>
    <x v="0"/>
    <x v="0"/>
    <n v="105.29"/>
    <x v="1"/>
    <n v="27.6"/>
    <x v="3"/>
    <x v="0"/>
    <x v="1"/>
    <x v="1"/>
  </r>
  <r>
    <n v="48739"/>
    <x v="0"/>
    <x v="36"/>
    <x v="1"/>
    <n v="0"/>
    <n v="0"/>
    <n v="0"/>
    <x v="0"/>
    <x v="1"/>
    <x v="0"/>
    <n v="135.19"/>
    <x v="1"/>
    <n v="36"/>
    <x v="0"/>
    <x v="2"/>
    <x v="1"/>
    <x v="0"/>
  </r>
  <r>
    <n v="52428"/>
    <x v="0"/>
    <x v="51"/>
    <x v="3"/>
    <n v="0"/>
    <n v="0"/>
    <n v="0"/>
    <x v="1"/>
    <x v="0"/>
    <x v="0"/>
    <n v="116.12"/>
    <x v="1"/>
    <n v="20.399999999999999"/>
    <x v="2"/>
    <x v="2"/>
    <x v="1"/>
    <x v="1"/>
  </r>
  <r>
    <n v="61171"/>
    <x v="1"/>
    <x v="73"/>
    <x v="3"/>
    <n v="0"/>
    <n v="0"/>
    <n v="0"/>
    <x v="1"/>
    <x v="0"/>
    <x v="1"/>
    <n v="59.63"/>
    <x v="1"/>
    <n v="19.899999999999999"/>
    <x v="2"/>
    <x v="1"/>
    <x v="1"/>
    <x v="2"/>
  </r>
  <r>
    <n v="40878"/>
    <x v="0"/>
    <x v="16"/>
    <x v="0"/>
    <n v="0"/>
    <n v="0"/>
    <n v="0"/>
    <x v="0"/>
    <x v="1"/>
    <x v="1"/>
    <n v="56.43"/>
    <x v="1"/>
    <n v="29.2"/>
    <x v="3"/>
    <x v="0"/>
    <x v="1"/>
    <x v="0"/>
  </r>
  <r>
    <n v="61247"/>
    <x v="1"/>
    <x v="42"/>
    <x v="3"/>
    <n v="0"/>
    <n v="0"/>
    <n v="0"/>
    <x v="1"/>
    <x v="0"/>
    <x v="1"/>
    <n v="199.18"/>
    <x v="2"/>
    <n v="27.9"/>
    <x v="3"/>
    <x v="1"/>
    <x v="1"/>
    <x v="0"/>
  </r>
  <r>
    <n v="27799"/>
    <x v="0"/>
    <x v="23"/>
    <x v="0"/>
    <n v="0"/>
    <n v="0"/>
    <n v="0"/>
    <x v="0"/>
    <x v="0"/>
    <x v="1"/>
    <n v="209.26"/>
    <x v="0"/>
    <n v="38.1"/>
    <x v="0"/>
    <x v="0"/>
    <x v="1"/>
    <x v="0"/>
  </r>
  <r>
    <n v="2824"/>
    <x v="1"/>
    <x v="50"/>
    <x v="1"/>
    <n v="0"/>
    <n v="0"/>
    <n v="0"/>
    <x v="0"/>
    <x v="2"/>
    <x v="0"/>
    <n v="91.21"/>
    <x v="1"/>
    <n v="24.1"/>
    <x v="2"/>
    <x v="1"/>
    <x v="1"/>
    <x v="1"/>
  </r>
  <r>
    <n v="12376"/>
    <x v="0"/>
    <x v="24"/>
    <x v="0"/>
    <n v="0"/>
    <n v="0"/>
    <n v="0"/>
    <x v="0"/>
    <x v="2"/>
    <x v="0"/>
    <n v="95.16"/>
    <x v="1"/>
    <n v="37.799999999999997"/>
    <x v="0"/>
    <x v="0"/>
    <x v="1"/>
    <x v="0"/>
  </r>
  <r>
    <n v="72435"/>
    <x v="1"/>
    <x v="46"/>
    <x v="1"/>
    <n v="0"/>
    <n v="0"/>
    <n v="0"/>
    <x v="0"/>
    <x v="0"/>
    <x v="0"/>
    <n v="217.11"/>
    <x v="0"/>
    <n v="29.1"/>
    <x v="3"/>
    <x v="1"/>
    <x v="1"/>
    <x v="0"/>
  </r>
  <r>
    <n v="46864"/>
    <x v="0"/>
    <x v="10"/>
    <x v="1"/>
    <n v="0"/>
    <n v="1"/>
    <n v="1"/>
    <x v="0"/>
    <x v="2"/>
    <x v="0"/>
    <n v="222.46"/>
    <x v="0"/>
    <n v="35.700000000000003"/>
    <x v="0"/>
    <x v="1"/>
    <x v="1"/>
    <x v="0"/>
  </r>
  <r>
    <n v="2019"/>
    <x v="0"/>
    <x v="49"/>
    <x v="3"/>
    <n v="0"/>
    <n v="0"/>
    <n v="0"/>
    <x v="1"/>
    <x v="0"/>
    <x v="1"/>
    <n v="70.959999999999994"/>
    <x v="1"/>
    <s v="N/A"/>
    <x v="1"/>
    <x v="3"/>
    <x v="1"/>
    <x v="0"/>
  </r>
  <r>
    <n v="26154"/>
    <x v="0"/>
    <x v="29"/>
    <x v="0"/>
    <n v="0"/>
    <n v="0"/>
    <n v="0"/>
    <x v="0"/>
    <x v="0"/>
    <x v="1"/>
    <n v="82.44"/>
    <x v="1"/>
    <n v="34.5"/>
    <x v="0"/>
    <x v="1"/>
    <x v="1"/>
    <x v="0"/>
  </r>
  <r>
    <n v="47972"/>
    <x v="1"/>
    <x v="51"/>
    <x v="3"/>
    <n v="0"/>
    <n v="0"/>
    <n v="0"/>
    <x v="1"/>
    <x v="2"/>
    <x v="1"/>
    <n v="74.11"/>
    <x v="1"/>
    <n v="34.1"/>
    <x v="0"/>
    <x v="2"/>
    <x v="1"/>
    <x v="0"/>
  </r>
  <r>
    <n v="47751"/>
    <x v="1"/>
    <x v="85"/>
    <x v="3"/>
    <n v="0"/>
    <n v="0"/>
    <n v="0"/>
    <x v="1"/>
    <x v="0"/>
    <x v="0"/>
    <n v="131.22999999999999"/>
    <x v="1"/>
    <n v="21.1"/>
    <x v="2"/>
    <x v="3"/>
    <x v="1"/>
    <x v="1"/>
  </r>
  <r>
    <n v="25405"/>
    <x v="0"/>
    <x v="76"/>
    <x v="0"/>
    <n v="0"/>
    <n v="0"/>
    <n v="0"/>
    <x v="0"/>
    <x v="2"/>
    <x v="0"/>
    <n v="187.52"/>
    <x v="2"/>
    <n v="57.7"/>
    <x v="0"/>
    <x v="1"/>
    <x v="1"/>
    <x v="0"/>
  </r>
  <r>
    <n v="34525"/>
    <x v="1"/>
    <x v="52"/>
    <x v="3"/>
    <n v="0"/>
    <n v="0"/>
    <n v="0"/>
    <x v="1"/>
    <x v="0"/>
    <x v="1"/>
    <n v="83.26"/>
    <x v="1"/>
    <n v="22.2"/>
    <x v="2"/>
    <x v="1"/>
    <x v="1"/>
    <x v="2"/>
  </r>
  <r>
    <n v="13755"/>
    <x v="0"/>
    <x v="71"/>
    <x v="2"/>
    <n v="0"/>
    <n v="0"/>
    <n v="0"/>
    <x v="1"/>
    <x v="3"/>
    <x v="1"/>
    <n v="99.07"/>
    <x v="1"/>
    <n v="20.5"/>
    <x v="2"/>
    <x v="3"/>
    <x v="1"/>
    <x v="2"/>
  </r>
  <r>
    <n v="56019"/>
    <x v="1"/>
    <x v="49"/>
    <x v="3"/>
    <n v="0"/>
    <n v="0"/>
    <n v="0"/>
    <x v="1"/>
    <x v="0"/>
    <x v="0"/>
    <n v="76.63"/>
    <x v="1"/>
    <n v="26.2"/>
    <x v="3"/>
    <x v="1"/>
    <x v="1"/>
    <x v="1"/>
  </r>
  <r>
    <n v="67942"/>
    <x v="0"/>
    <x v="62"/>
    <x v="3"/>
    <n v="0"/>
    <n v="0"/>
    <n v="0"/>
    <x v="1"/>
    <x v="0"/>
    <x v="1"/>
    <n v="65.09"/>
    <x v="1"/>
    <n v="23.5"/>
    <x v="2"/>
    <x v="1"/>
    <x v="1"/>
    <x v="2"/>
  </r>
  <r>
    <n v="43806"/>
    <x v="0"/>
    <x v="50"/>
    <x v="1"/>
    <n v="0"/>
    <n v="0"/>
    <n v="0"/>
    <x v="0"/>
    <x v="0"/>
    <x v="0"/>
    <n v="142.31"/>
    <x v="2"/>
    <n v="29.1"/>
    <x v="3"/>
    <x v="2"/>
    <x v="1"/>
    <x v="0"/>
  </r>
  <r>
    <n v="39849"/>
    <x v="0"/>
    <x v="26"/>
    <x v="1"/>
    <n v="1"/>
    <n v="0"/>
    <n v="1"/>
    <x v="1"/>
    <x v="0"/>
    <x v="0"/>
    <n v="80.989999999999995"/>
    <x v="1"/>
    <n v="39.799999999999997"/>
    <x v="0"/>
    <x v="3"/>
    <x v="1"/>
    <x v="0"/>
  </r>
  <r>
    <n v="7344"/>
    <x v="0"/>
    <x v="38"/>
    <x v="1"/>
    <n v="0"/>
    <n v="0"/>
    <n v="0"/>
    <x v="0"/>
    <x v="2"/>
    <x v="1"/>
    <n v="237.74"/>
    <x v="0"/>
    <n v="21.2"/>
    <x v="2"/>
    <x v="1"/>
    <x v="1"/>
    <x v="0"/>
  </r>
  <r>
    <n v="1741"/>
    <x v="0"/>
    <x v="27"/>
    <x v="0"/>
    <n v="0"/>
    <n v="0"/>
    <n v="0"/>
    <x v="0"/>
    <x v="0"/>
    <x v="0"/>
    <n v="74.260000000000005"/>
    <x v="1"/>
    <s v="N/A"/>
    <x v="1"/>
    <x v="0"/>
    <x v="1"/>
    <x v="0"/>
  </r>
  <r>
    <n v="52220"/>
    <x v="1"/>
    <x v="72"/>
    <x v="3"/>
    <n v="0"/>
    <n v="0"/>
    <n v="0"/>
    <x v="1"/>
    <x v="0"/>
    <x v="1"/>
    <n v="154.08000000000001"/>
    <x v="2"/>
    <n v="20.2"/>
    <x v="2"/>
    <x v="0"/>
    <x v="1"/>
    <x v="0"/>
  </r>
  <r>
    <n v="20129"/>
    <x v="0"/>
    <x v="33"/>
    <x v="1"/>
    <n v="0"/>
    <n v="0"/>
    <n v="0"/>
    <x v="0"/>
    <x v="0"/>
    <x v="1"/>
    <n v="78.290000000000006"/>
    <x v="1"/>
    <n v="30.8"/>
    <x v="0"/>
    <x v="1"/>
    <x v="1"/>
    <x v="0"/>
  </r>
  <r>
    <n v="61178"/>
    <x v="0"/>
    <x v="26"/>
    <x v="1"/>
    <n v="0"/>
    <n v="0"/>
    <n v="0"/>
    <x v="0"/>
    <x v="0"/>
    <x v="0"/>
    <n v="164.67"/>
    <x v="2"/>
    <n v="33.799999999999997"/>
    <x v="0"/>
    <x v="3"/>
    <x v="1"/>
    <x v="0"/>
  </r>
  <r>
    <n v="48226"/>
    <x v="1"/>
    <x v="71"/>
    <x v="2"/>
    <n v="0"/>
    <n v="0"/>
    <n v="0"/>
    <x v="1"/>
    <x v="3"/>
    <x v="1"/>
    <n v="59.61"/>
    <x v="1"/>
    <n v="17.100000000000001"/>
    <x v="4"/>
    <x v="3"/>
    <x v="1"/>
    <x v="2"/>
  </r>
  <r>
    <n v="1151"/>
    <x v="1"/>
    <x v="8"/>
    <x v="0"/>
    <n v="0"/>
    <n v="0"/>
    <n v="0"/>
    <x v="0"/>
    <x v="1"/>
    <x v="0"/>
    <n v="67.75"/>
    <x v="1"/>
    <n v="21.3"/>
    <x v="2"/>
    <x v="0"/>
    <x v="1"/>
    <x v="1"/>
  </r>
  <r>
    <n v="6672"/>
    <x v="0"/>
    <x v="0"/>
    <x v="0"/>
    <n v="0"/>
    <n v="0"/>
    <n v="0"/>
    <x v="0"/>
    <x v="0"/>
    <x v="0"/>
    <n v="92.73"/>
    <x v="1"/>
    <s v="N/A"/>
    <x v="1"/>
    <x v="1"/>
    <x v="1"/>
    <x v="0"/>
  </r>
  <r>
    <n v="10333"/>
    <x v="1"/>
    <x v="30"/>
    <x v="1"/>
    <n v="0"/>
    <n v="0"/>
    <n v="0"/>
    <x v="0"/>
    <x v="0"/>
    <x v="0"/>
    <n v="90.35"/>
    <x v="1"/>
    <n v="22.3"/>
    <x v="2"/>
    <x v="1"/>
    <x v="1"/>
    <x v="1"/>
  </r>
  <r>
    <n v="11134"/>
    <x v="0"/>
    <x v="34"/>
    <x v="1"/>
    <n v="0"/>
    <n v="0"/>
    <n v="0"/>
    <x v="0"/>
    <x v="0"/>
    <x v="1"/>
    <n v="77.86"/>
    <x v="1"/>
    <n v="28.9"/>
    <x v="3"/>
    <x v="1"/>
    <x v="1"/>
    <x v="1"/>
  </r>
  <r>
    <n v="25199"/>
    <x v="1"/>
    <x v="2"/>
    <x v="0"/>
    <n v="0"/>
    <n v="0"/>
    <n v="0"/>
    <x v="0"/>
    <x v="0"/>
    <x v="1"/>
    <n v="71.88"/>
    <x v="1"/>
    <n v="26.7"/>
    <x v="3"/>
    <x v="1"/>
    <x v="1"/>
    <x v="0"/>
  </r>
  <r>
    <n v="66490"/>
    <x v="0"/>
    <x v="21"/>
    <x v="1"/>
    <n v="1"/>
    <n v="0"/>
    <n v="1"/>
    <x v="0"/>
    <x v="2"/>
    <x v="0"/>
    <n v="118.82"/>
    <x v="1"/>
    <n v="41"/>
    <x v="0"/>
    <x v="2"/>
    <x v="1"/>
    <x v="0"/>
  </r>
  <r>
    <n v="10390"/>
    <x v="1"/>
    <x v="45"/>
    <x v="2"/>
    <n v="0"/>
    <n v="0"/>
    <n v="0"/>
    <x v="1"/>
    <x v="3"/>
    <x v="0"/>
    <n v="67.33"/>
    <x v="1"/>
    <n v="16.7"/>
    <x v="4"/>
    <x v="3"/>
    <x v="1"/>
    <x v="2"/>
  </r>
  <r>
    <n v="33144"/>
    <x v="1"/>
    <x v="35"/>
    <x v="0"/>
    <n v="0"/>
    <n v="0"/>
    <n v="0"/>
    <x v="1"/>
    <x v="2"/>
    <x v="0"/>
    <n v="121.66"/>
    <x v="1"/>
    <n v="29.1"/>
    <x v="3"/>
    <x v="2"/>
    <x v="1"/>
    <x v="0"/>
  </r>
  <r>
    <n v="72497"/>
    <x v="1"/>
    <x v="71"/>
    <x v="2"/>
    <n v="0"/>
    <n v="0"/>
    <n v="0"/>
    <x v="1"/>
    <x v="3"/>
    <x v="1"/>
    <n v="111.92"/>
    <x v="1"/>
    <n v="23.6"/>
    <x v="2"/>
    <x v="3"/>
    <x v="1"/>
    <x v="1"/>
  </r>
  <r>
    <n v="16783"/>
    <x v="0"/>
    <x v="15"/>
    <x v="0"/>
    <n v="0"/>
    <n v="1"/>
    <n v="1"/>
    <x v="0"/>
    <x v="1"/>
    <x v="0"/>
    <n v="92.82"/>
    <x v="1"/>
    <n v="27.8"/>
    <x v="3"/>
    <x v="0"/>
    <x v="1"/>
    <x v="0"/>
  </r>
  <r>
    <n v="727"/>
    <x v="0"/>
    <x v="50"/>
    <x v="1"/>
    <n v="0"/>
    <n v="0"/>
    <n v="0"/>
    <x v="0"/>
    <x v="0"/>
    <x v="1"/>
    <n v="95.46"/>
    <x v="1"/>
    <n v="31.4"/>
    <x v="0"/>
    <x v="2"/>
    <x v="1"/>
    <x v="0"/>
  </r>
  <r>
    <n v="51935"/>
    <x v="0"/>
    <x v="57"/>
    <x v="2"/>
    <n v="0"/>
    <n v="0"/>
    <n v="0"/>
    <x v="1"/>
    <x v="4"/>
    <x v="0"/>
    <n v="59.99"/>
    <x v="1"/>
    <n v="28.2"/>
    <x v="3"/>
    <x v="1"/>
    <x v="1"/>
    <x v="1"/>
  </r>
  <r>
    <n v="44177"/>
    <x v="1"/>
    <x v="14"/>
    <x v="0"/>
    <n v="0"/>
    <n v="0"/>
    <n v="0"/>
    <x v="0"/>
    <x v="1"/>
    <x v="1"/>
    <n v="68.959999999999994"/>
    <x v="1"/>
    <n v="30.8"/>
    <x v="0"/>
    <x v="3"/>
    <x v="1"/>
    <x v="0"/>
  </r>
  <r>
    <n v="2421"/>
    <x v="1"/>
    <x v="20"/>
    <x v="0"/>
    <n v="0"/>
    <n v="0"/>
    <n v="0"/>
    <x v="0"/>
    <x v="0"/>
    <x v="0"/>
    <n v="90.26"/>
    <x v="1"/>
    <n v="36.1"/>
    <x v="0"/>
    <x v="1"/>
    <x v="1"/>
    <x v="0"/>
  </r>
  <r>
    <n v="48693"/>
    <x v="1"/>
    <x v="34"/>
    <x v="1"/>
    <n v="0"/>
    <n v="0"/>
    <n v="0"/>
    <x v="0"/>
    <x v="0"/>
    <x v="1"/>
    <n v="91.9"/>
    <x v="1"/>
    <n v="32.700000000000003"/>
    <x v="0"/>
    <x v="0"/>
    <x v="1"/>
    <x v="0"/>
  </r>
  <r>
    <n v="5723"/>
    <x v="1"/>
    <x v="11"/>
    <x v="1"/>
    <n v="0"/>
    <n v="0"/>
    <n v="0"/>
    <x v="0"/>
    <x v="0"/>
    <x v="0"/>
    <n v="91.08"/>
    <x v="1"/>
    <n v="26.4"/>
    <x v="3"/>
    <x v="1"/>
    <x v="1"/>
    <x v="1"/>
  </r>
  <r>
    <n v="29470"/>
    <x v="1"/>
    <x v="100"/>
    <x v="2"/>
    <n v="0"/>
    <n v="0"/>
    <n v="0"/>
    <x v="1"/>
    <x v="3"/>
    <x v="1"/>
    <n v="118.55"/>
    <x v="1"/>
    <n v="20.7"/>
    <x v="2"/>
    <x v="3"/>
    <x v="1"/>
    <x v="1"/>
  </r>
  <r>
    <n v="71590"/>
    <x v="1"/>
    <x v="71"/>
    <x v="2"/>
    <n v="0"/>
    <n v="0"/>
    <n v="0"/>
    <x v="1"/>
    <x v="3"/>
    <x v="1"/>
    <n v="102.04"/>
    <x v="1"/>
    <n v="18.5"/>
    <x v="2"/>
    <x v="3"/>
    <x v="1"/>
    <x v="2"/>
  </r>
  <r>
    <n v="16600"/>
    <x v="0"/>
    <x v="78"/>
    <x v="2"/>
    <n v="0"/>
    <n v="0"/>
    <n v="0"/>
    <x v="1"/>
    <x v="3"/>
    <x v="1"/>
    <n v="65.52"/>
    <x v="1"/>
    <n v="33.5"/>
    <x v="0"/>
    <x v="3"/>
    <x v="1"/>
    <x v="0"/>
  </r>
  <r>
    <n v="28309"/>
    <x v="1"/>
    <x v="0"/>
    <x v="0"/>
    <n v="0"/>
    <n v="0"/>
    <n v="0"/>
    <x v="0"/>
    <x v="0"/>
    <x v="0"/>
    <n v="82.09"/>
    <x v="1"/>
    <n v="14.1"/>
    <x v="4"/>
    <x v="1"/>
    <x v="1"/>
    <x v="0"/>
  </r>
  <r>
    <n v="41911"/>
    <x v="1"/>
    <x v="62"/>
    <x v="3"/>
    <n v="0"/>
    <n v="0"/>
    <n v="0"/>
    <x v="0"/>
    <x v="0"/>
    <x v="1"/>
    <n v="149.9"/>
    <x v="2"/>
    <n v="23.4"/>
    <x v="2"/>
    <x v="3"/>
    <x v="1"/>
    <x v="0"/>
  </r>
  <r>
    <n v="3390"/>
    <x v="1"/>
    <x v="67"/>
    <x v="1"/>
    <n v="0"/>
    <n v="0"/>
    <n v="0"/>
    <x v="0"/>
    <x v="0"/>
    <x v="1"/>
    <n v="100.33"/>
    <x v="1"/>
    <n v="23.2"/>
    <x v="2"/>
    <x v="1"/>
    <x v="1"/>
    <x v="2"/>
  </r>
  <r>
    <n v="31806"/>
    <x v="1"/>
    <x v="31"/>
    <x v="0"/>
    <n v="0"/>
    <n v="0"/>
    <n v="0"/>
    <x v="0"/>
    <x v="0"/>
    <x v="0"/>
    <n v="91.25"/>
    <x v="1"/>
    <n v="36"/>
    <x v="0"/>
    <x v="3"/>
    <x v="1"/>
    <x v="0"/>
  </r>
  <r>
    <n v="68750"/>
    <x v="0"/>
    <x v="15"/>
    <x v="0"/>
    <n v="0"/>
    <n v="0"/>
    <n v="0"/>
    <x v="0"/>
    <x v="0"/>
    <x v="1"/>
    <n v="89.81"/>
    <x v="1"/>
    <n v="35.6"/>
    <x v="0"/>
    <x v="1"/>
    <x v="1"/>
    <x v="0"/>
  </r>
  <r>
    <n v="32840"/>
    <x v="1"/>
    <x v="17"/>
    <x v="1"/>
    <n v="0"/>
    <n v="0"/>
    <n v="0"/>
    <x v="0"/>
    <x v="0"/>
    <x v="0"/>
    <n v="97.32"/>
    <x v="1"/>
    <n v="21.8"/>
    <x v="2"/>
    <x v="2"/>
    <x v="1"/>
    <x v="1"/>
  </r>
  <r>
    <n v="49797"/>
    <x v="1"/>
    <x v="80"/>
    <x v="3"/>
    <n v="0"/>
    <n v="0"/>
    <n v="0"/>
    <x v="1"/>
    <x v="0"/>
    <x v="1"/>
    <n v="75.53"/>
    <x v="1"/>
    <n v="34.9"/>
    <x v="0"/>
    <x v="1"/>
    <x v="1"/>
    <x v="0"/>
  </r>
  <r>
    <n v="72096"/>
    <x v="1"/>
    <x v="69"/>
    <x v="1"/>
    <n v="0"/>
    <n v="0"/>
    <n v="0"/>
    <x v="0"/>
    <x v="0"/>
    <x v="1"/>
    <n v="121.44"/>
    <x v="1"/>
    <n v="20.399999999999999"/>
    <x v="2"/>
    <x v="1"/>
    <x v="1"/>
    <x v="1"/>
  </r>
  <r>
    <n v="13503"/>
    <x v="0"/>
    <x v="5"/>
    <x v="0"/>
    <n v="0"/>
    <n v="0"/>
    <n v="0"/>
    <x v="0"/>
    <x v="1"/>
    <x v="0"/>
    <n v="83.52"/>
    <x v="1"/>
    <n v="25"/>
    <x v="3"/>
    <x v="1"/>
    <x v="1"/>
    <x v="0"/>
  </r>
  <r>
    <n v="41536"/>
    <x v="1"/>
    <x v="64"/>
    <x v="3"/>
    <n v="0"/>
    <n v="0"/>
    <n v="0"/>
    <x v="0"/>
    <x v="2"/>
    <x v="1"/>
    <n v="57.92"/>
    <x v="1"/>
    <n v="22.3"/>
    <x v="2"/>
    <x v="3"/>
    <x v="1"/>
    <x v="2"/>
  </r>
  <r>
    <n v="17441"/>
    <x v="1"/>
    <x v="73"/>
    <x v="3"/>
    <n v="0"/>
    <n v="0"/>
    <n v="0"/>
    <x v="1"/>
    <x v="1"/>
    <x v="1"/>
    <n v="75.27"/>
    <x v="1"/>
    <n v="27.3"/>
    <x v="3"/>
    <x v="1"/>
    <x v="1"/>
    <x v="1"/>
  </r>
  <r>
    <n v="62238"/>
    <x v="1"/>
    <x v="21"/>
    <x v="1"/>
    <n v="0"/>
    <n v="0"/>
    <n v="0"/>
    <x v="1"/>
    <x v="0"/>
    <x v="0"/>
    <n v="80.239999999999995"/>
    <x v="1"/>
    <n v="28.9"/>
    <x v="3"/>
    <x v="1"/>
    <x v="1"/>
    <x v="1"/>
  </r>
  <r>
    <n v="737"/>
    <x v="0"/>
    <x v="81"/>
    <x v="2"/>
    <n v="0"/>
    <n v="0"/>
    <n v="0"/>
    <x v="1"/>
    <x v="3"/>
    <x v="0"/>
    <n v="88.69"/>
    <x v="1"/>
    <n v="30.4"/>
    <x v="0"/>
    <x v="3"/>
    <x v="1"/>
    <x v="0"/>
  </r>
  <r>
    <n v="4627"/>
    <x v="0"/>
    <x v="66"/>
    <x v="3"/>
    <n v="0"/>
    <n v="0"/>
    <n v="0"/>
    <x v="1"/>
    <x v="0"/>
    <x v="0"/>
    <n v="69.09"/>
    <x v="1"/>
    <n v="36.9"/>
    <x v="0"/>
    <x v="0"/>
    <x v="1"/>
    <x v="0"/>
  </r>
  <r>
    <n v="47208"/>
    <x v="1"/>
    <x v="31"/>
    <x v="0"/>
    <n v="0"/>
    <n v="0"/>
    <n v="0"/>
    <x v="0"/>
    <x v="1"/>
    <x v="1"/>
    <n v="62.67"/>
    <x v="1"/>
    <n v="27.7"/>
    <x v="3"/>
    <x v="1"/>
    <x v="1"/>
    <x v="0"/>
  </r>
  <r>
    <n v="6844"/>
    <x v="0"/>
    <x v="64"/>
    <x v="3"/>
    <n v="0"/>
    <n v="0"/>
    <n v="0"/>
    <x v="0"/>
    <x v="0"/>
    <x v="0"/>
    <n v="98.74"/>
    <x v="1"/>
    <n v="44.4"/>
    <x v="0"/>
    <x v="1"/>
    <x v="1"/>
    <x v="0"/>
  </r>
  <r>
    <n v="60001"/>
    <x v="1"/>
    <x v="20"/>
    <x v="0"/>
    <n v="0"/>
    <n v="0"/>
    <n v="0"/>
    <x v="0"/>
    <x v="0"/>
    <x v="1"/>
    <n v="56.51"/>
    <x v="1"/>
    <n v="28.2"/>
    <x v="3"/>
    <x v="2"/>
    <x v="1"/>
    <x v="1"/>
  </r>
  <r>
    <n v="44503"/>
    <x v="1"/>
    <x v="51"/>
    <x v="3"/>
    <n v="0"/>
    <n v="0"/>
    <n v="0"/>
    <x v="1"/>
    <x v="0"/>
    <x v="1"/>
    <n v="65.95"/>
    <x v="1"/>
    <n v="35"/>
    <x v="0"/>
    <x v="1"/>
    <x v="1"/>
    <x v="0"/>
  </r>
  <r>
    <n v="44938"/>
    <x v="1"/>
    <x v="89"/>
    <x v="2"/>
    <n v="0"/>
    <n v="0"/>
    <n v="0"/>
    <x v="1"/>
    <x v="3"/>
    <x v="0"/>
    <n v="129.07"/>
    <x v="1"/>
    <n v="20.6"/>
    <x v="2"/>
    <x v="3"/>
    <x v="1"/>
    <x v="1"/>
  </r>
  <r>
    <n v="40371"/>
    <x v="1"/>
    <x v="36"/>
    <x v="1"/>
    <n v="0"/>
    <n v="0"/>
    <n v="0"/>
    <x v="0"/>
    <x v="0"/>
    <x v="0"/>
    <n v="62.47"/>
    <x v="1"/>
    <n v="26.5"/>
    <x v="3"/>
    <x v="1"/>
    <x v="1"/>
    <x v="1"/>
  </r>
  <r>
    <n v="39011"/>
    <x v="1"/>
    <x v="43"/>
    <x v="2"/>
    <n v="0"/>
    <n v="0"/>
    <n v="0"/>
    <x v="1"/>
    <x v="3"/>
    <x v="0"/>
    <n v="69.819999999999993"/>
    <x v="1"/>
    <n v="25.1"/>
    <x v="3"/>
    <x v="1"/>
    <x v="1"/>
    <x v="1"/>
  </r>
  <r>
    <n v="1460"/>
    <x v="1"/>
    <x v="18"/>
    <x v="0"/>
    <n v="0"/>
    <n v="0"/>
    <n v="0"/>
    <x v="0"/>
    <x v="0"/>
    <x v="0"/>
    <n v="99.68"/>
    <x v="1"/>
    <n v="22.2"/>
    <x v="2"/>
    <x v="3"/>
    <x v="1"/>
    <x v="0"/>
  </r>
  <r>
    <n v="48364"/>
    <x v="0"/>
    <x v="17"/>
    <x v="1"/>
    <n v="0"/>
    <n v="0"/>
    <n v="0"/>
    <x v="0"/>
    <x v="2"/>
    <x v="0"/>
    <n v="223.35"/>
    <x v="0"/>
    <n v="27.3"/>
    <x v="3"/>
    <x v="0"/>
    <x v="1"/>
    <x v="0"/>
  </r>
  <r>
    <n v="30285"/>
    <x v="0"/>
    <x v="23"/>
    <x v="0"/>
    <n v="0"/>
    <n v="1"/>
    <n v="1"/>
    <x v="0"/>
    <x v="1"/>
    <x v="1"/>
    <n v="74.36"/>
    <x v="1"/>
    <n v="27.3"/>
    <x v="3"/>
    <x v="1"/>
    <x v="1"/>
    <x v="0"/>
  </r>
  <r>
    <n v="21472"/>
    <x v="0"/>
    <x v="17"/>
    <x v="1"/>
    <n v="0"/>
    <n v="1"/>
    <n v="1"/>
    <x v="0"/>
    <x v="1"/>
    <x v="1"/>
    <n v="102.97"/>
    <x v="1"/>
    <n v="41.9"/>
    <x v="0"/>
    <x v="0"/>
    <x v="1"/>
    <x v="0"/>
  </r>
  <r>
    <n v="71182"/>
    <x v="1"/>
    <x v="1"/>
    <x v="0"/>
    <n v="1"/>
    <n v="0"/>
    <n v="1"/>
    <x v="0"/>
    <x v="2"/>
    <x v="0"/>
    <n v="153.38"/>
    <x v="2"/>
    <n v="38.799999999999997"/>
    <x v="0"/>
    <x v="1"/>
    <x v="1"/>
    <x v="0"/>
  </r>
  <r>
    <n v="33412"/>
    <x v="1"/>
    <x v="79"/>
    <x v="2"/>
    <n v="0"/>
    <n v="0"/>
    <n v="0"/>
    <x v="1"/>
    <x v="0"/>
    <x v="1"/>
    <n v="87.1"/>
    <x v="1"/>
    <n v="18.3"/>
    <x v="4"/>
    <x v="1"/>
    <x v="1"/>
    <x v="2"/>
  </r>
  <r>
    <n v="16061"/>
    <x v="1"/>
    <x v="93"/>
    <x v="2"/>
    <n v="0"/>
    <n v="0"/>
    <n v="0"/>
    <x v="1"/>
    <x v="3"/>
    <x v="0"/>
    <n v="113.4"/>
    <x v="1"/>
    <n v="19.5"/>
    <x v="2"/>
    <x v="3"/>
    <x v="1"/>
    <x v="1"/>
  </r>
  <r>
    <n v="60266"/>
    <x v="0"/>
    <x v="86"/>
    <x v="2"/>
    <n v="0"/>
    <n v="0"/>
    <n v="0"/>
    <x v="1"/>
    <x v="3"/>
    <x v="1"/>
    <n v="94.88"/>
    <x v="1"/>
    <n v="17.2"/>
    <x v="4"/>
    <x v="3"/>
    <x v="1"/>
    <x v="2"/>
  </r>
  <r>
    <n v="70965"/>
    <x v="0"/>
    <x v="44"/>
    <x v="2"/>
    <n v="0"/>
    <n v="0"/>
    <n v="0"/>
    <x v="1"/>
    <x v="3"/>
    <x v="0"/>
    <n v="82.73"/>
    <x v="1"/>
    <n v="20.8"/>
    <x v="2"/>
    <x v="3"/>
    <x v="1"/>
    <x v="2"/>
  </r>
  <r>
    <n v="56736"/>
    <x v="0"/>
    <x v="63"/>
    <x v="3"/>
    <n v="0"/>
    <n v="0"/>
    <n v="0"/>
    <x v="1"/>
    <x v="0"/>
    <x v="1"/>
    <n v="67.8"/>
    <x v="1"/>
    <n v="23.8"/>
    <x v="2"/>
    <x v="3"/>
    <x v="1"/>
    <x v="2"/>
  </r>
  <r>
    <n v="6537"/>
    <x v="1"/>
    <x v="37"/>
    <x v="1"/>
    <n v="0"/>
    <n v="0"/>
    <n v="0"/>
    <x v="0"/>
    <x v="1"/>
    <x v="0"/>
    <n v="84.85"/>
    <x v="1"/>
    <n v="24.7"/>
    <x v="2"/>
    <x v="1"/>
    <x v="1"/>
    <x v="1"/>
  </r>
  <r>
    <n v="41827"/>
    <x v="0"/>
    <x v="20"/>
    <x v="0"/>
    <n v="0"/>
    <n v="0"/>
    <n v="0"/>
    <x v="0"/>
    <x v="0"/>
    <x v="1"/>
    <n v="135.88999999999999"/>
    <x v="1"/>
    <n v="23.1"/>
    <x v="2"/>
    <x v="0"/>
    <x v="1"/>
    <x v="1"/>
  </r>
  <r>
    <n v="49480"/>
    <x v="1"/>
    <x v="73"/>
    <x v="3"/>
    <n v="0"/>
    <n v="0"/>
    <n v="0"/>
    <x v="1"/>
    <x v="0"/>
    <x v="0"/>
    <n v="106.13"/>
    <x v="1"/>
    <n v="22.4"/>
    <x v="2"/>
    <x v="1"/>
    <x v="1"/>
    <x v="2"/>
  </r>
  <r>
    <n v="36704"/>
    <x v="1"/>
    <x v="60"/>
    <x v="3"/>
    <n v="0"/>
    <n v="0"/>
    <n v="0"/>
    <x v="0"/>
    <x v="1"/>
    <x v="1"/>
    <n v="74.33"/>
    <x v="1"/>
    <n v="29.9"/>
    <x v="3"/>
    <x v="2"/>
    <x v="1"/>
    <x v="1"/>
  </r>
  <r>
    <n v="8884"/>
    <x v="1"/>
    <x v="71"/>
    <x v="2"/>
    <n v="0"/>
    <n v="0"/>
    <n v="0"/>
    <x v="1"/>
    <x v="3"/>
    <x v="1"/>
    <n v="109.4"/>
    <x v="1"/>
    <n v="20"/>
    <x v="2"/>
    <x v="3"/>
    <x v="1"/>
    <x v="2"/>
  </r>
  <r>
    <n v="49775"/>
    <x v="0"/>
    <x v="47"/>
    <x v="1"/>
    <n v="0"/>
    <n v="0"/>
    <n v="0"/>
    <x v="0"/>
    <x v="0"/>
    <x v="1"/>
    <n v="75.400000000000006"/>
    <x v="1"/>
    <n v="28.7"/>
    <x v="3"/>
    <x v="3"/>
    <x v="1"/>
    <x v="1"/>
  </r>
  <r>
    <n v="25777"/>
    <x v="0"/>
    <x v="13"/>
    <x v="0"/>
    <n v="0"/>
    <n v="0"/>
    <n v="0"/>
    <x v="0"/>
    <x v="0"/>
    <x v="1"/>
    <n v="87.69"/>
    <x v="1"/>
    <n v="26.2"/>
    <x v="3"/>
    <x v="0"/>
    <x v="1"/>
    <x v="0"/>
  </r>
  <r>
    <n v="2070"/>
    <x v="0"/>
    <x v="17"/>
    <x v="1"/>
    <n v="0"/>
    <n v="0"/>
    <n v="0"/>
    <x v="0"/>
    <x v="0"/>
    <x v="0"/>
    <n v="95.85"/>
    <x v="1"/>
    <n v="29.6"/>
    <x v="3"/>
    <x v="2"/>
    <x v="1"/>
    <x v="1"/>
  </r>
  <r>
    <n v="15752"/>
    <x v="0"/>
    <x v="26"/>
    <x v="1"/>
    <n v="0"/>
    <n v="0"/>
    <n v="0"/>
    <x v="0"/>
    <x v="0"/>
    <x v="0"/>
    <n v="90.36"/>
    <x v="1"/>
    <n v="30.8"/>
    <x v="0"/>
    <x v="0"/>
    <x v="1"/>
    <x v="0"/>
  </r>
  <r>
    <n v="45915"/>
    <x v="1"/>
    <x v="47"/>
    <x v="1"/>
    <n v="0"/>
    <n v="0"/>
    <n v="0"/>
    <x v="1"/>
    <x v="0"/>
    <x v="1"/>
    <n v="63.45"/>
    <x v="1"/>
    <n v="32.700000000000003"/>
    <x v="0"/>
    <x v="0"/>
    <x v="1"/>
    <x v="0"/>
  </r>
  <r>
    <n v="48775"/>
    <x v="1"/>
    <x v="9"/>
    <x v="0"/>
    <n v="1"/>
    <n v="0"/>
    <n v="1"/>
    <x v="0"/>
    <x v="1"/>
    <x v="1"/>
    <n v="201.07"/>
    <x v="0"/>
    <n v="21.8"/>
    <x v="2"/>
    <x v="3"/>
    <x v="1"/>
    <x v="0"/>
  </r>
  <r>
    <n v="65697"/>
    <x v="1"/>
    <x v="26"/>
    <x v="1"/>
    <n v="0"/>
    <n v="0"/>
    <n v="0"/>
    <x v="0"/>
    <x v="0"/>
    <x v="0"/>
    <n v="122.91"/>
    <x v="1"/>
    <n v="35.700000000000003"/>
    <x v="0"/>
    <x v="1"/>
    <x v="1"/>
    <x v="0"/>
  </r>
  <r>
    <n v="65229"/>
    <x v="1"/>
    <x v="54"/>
    <x v="2"/>
    <n v="0"/>
    <n v="0"/>
    <n v="0"/>
    <x v="1"/>
    <x v="0"/>
    <x v="1"/>
    <n v="55.41"/>
    <x v="1"/>
    <n v="25.4"/>
    <x v="3"/>
    <x v="3"/>
    <x v="1"/>
    <x v="1"/>
  </r>
  <r>
    <n v="56889"/>
    <x v="0"/>
    <x v="30"/>
    <x v="1"/>
    <n v="1"/>
    <n v="0"/>
    <n v="1"/>
    <x v="0"/>
    <x v="0"/>
    <x v="0"/>
    <n v="60.99"/>
    <x v="1"/>
    <n v="32.799999999999997"/>
    <x v="0"/>
    <x v="3"/>
    <x v="1"/>
    <x v="0"/>
  </r>
  <r>
    <n v="6596"/>
    <x v="0"/>
    <x v="101"/>
    <x v="2"/>
    <n v="0"/>
    <n v="0"/>
    <n v="0"/>
    <x v="1"/>
    <x v="3"/>
    <x v="1"/>
    <n v="111.77"/>
    <x v="1"/>
    <n v="21.1"/>
    <x v="2"/>
    <x v="3"/>
    <x v="1"/>
    <x v="1"/>
  </r>
  <r>
    <n v="46577"/>
    <x v="1"/>
    <x v="55"/>
    <x v="2"/>
    <n v="0"/>
    <n v="0"/>
    <n v="0"/>
    <x v="1"/>
    <x v="0"/>
    <x v="0"/>
    <n v="77.63"/>
    <x v="1"/>
    <n v="31.7"/>
    <x v="0"/>
    <x v="1"/>
    <x v="1"/>
    <x v="0"/>
  </r>
  <r>
    <n v="63455"/>
    <x v="0"/>
    <x v="72"/>
    <x v="3"/>
    <n v="0"/>
    <n v="0"/>
    <n v="0"/>
    <x v="0"/>
    <x v="0"/>
    <x v="0"/>
    <n v="70.61"/>
    <x v="1"/>
    <n v="20"/>
    <x v="2"/>
    <x v="1"/>
    <x v="1"/>
    <x v="2"/>
  </r>
  <r>
    <n v="21724"/>
    <x v="1"/>
    <x v="21"/>
    <x v="1"/>
    <n v="0"/>
    <n v="0"/>
    <n v="0"/>
    <x v="0"/>
    <x v="1"/>
    <x v="0"/>
    <n v="124.34"/>
    <x v="1"/>
    <n v="34.700000000000003"/>
    <x v="0"/>
    <x v="0"/>
    <x v="1"/>
    <x v="0"/>
  </r>
  <r>
    <n v="29863"/>
    <x v="0"/>
    <x v="50"/>
    <x v="1"/>
    <n v="0"/>
    <n v="0"/>
    <n v="0"/>
    <x v="1"/>
    <x v="0"/>
    <x v="0"/>
    <n v="103.44"/>
    <x v="1"/>
    <n v="28"/>
    <x v="3"/>
    <x v="1"/>
    <x v="1"/>
    <x v="1"/>
  </r>
  <r>
    <n v="69249"/>
    <x v="1"/>
    <x v="44"/>
    <x v="2"/>
    <n v="0"/>
    <n v="0"/>
    <n v="0"/>
    <x v="1"/>
    <x v="3"/>
    <x v="0"/>
    <n v="124.5"/>
    <x v="1"/>
    <n v="16.399999999999999"/>
    <x v="4"/>
    <x v="3"/>
    <x v="1"/>
    <x v="1"/>
  </r>
  <r>
    <n v="8968"/>
    <x v="1"/>
    <x v="21"/>
    <x v="1"/>
    <n v="0"/>
    <n v="0"/>
    <n v="0"/>
    <x v="0"/>
    <x v="0"/>
    <x v="0"/>
    <n v="208.06"/>
    <x v="0"/>
    <s v="N/A"/>
    <x v="1"/>
    <x v="2"/>
    <x v="1"/>
    <x v="0"/>
  </r>
  <r>
    <n v="20310"/>
    <x v="0"/>
    <x v="51"/>
    <x v="3"/>
    <n v="0"/>
    <n v="0"/>
    <n v="0"/>
    <x v="1"/>
    <x v="2"/>
    <x v="0"/>
    <n v="75.5"/>
    <x v="1"/>
    <n v="24.6"/>
    <x v="2"/>
    <x v="1"/>
    <x v="1"/>
    <x v="2"/>
  </r>
  <r>
    <n v="11450"/>
    <x v="1"/>
    <x v="69"/>
    <x v="1"/>
    <n v="0"/>
    <n v="0"/>
    <n v="0"/>
    <x v="0"/>
    <x v="1"/>
    <x v="0"/>
    <n v="98.85"/>
    <x v="1"/>
    <n v="24.6"/>
    <x v="2"/>
    <x v="1"/>
    <x v="1"/>
    <x v="1"/>
  </r>
  <r>
    <n v="31999"/>
    <x v="0"/>
    <x v="33"/>
    <x v="1"/>
    <n v="0"/>
    <n v="1"/>
    <n v="1"/>
    <x v="0"/>
    <x v="0"/>
    <x v="1"/>
    <n v="96.06"/>
    <x v="1"/>
    <n v="30.3"/>
    <x v="0"/>
    <x v="3"/>
    <x v="1"/>
    <x v="0"/>
  </r>
  <r>
    <n v="34133"/>
    <x v="1"/>
    <x v="49"/>
    <x v="3"/>
    <n v="0"/>
    <n v="0"/>
    <n v="0"/>
    <x v="1"/>
    <x v="0"/>
    <x v="1"/>
    <n v="93.74"/>
    <x v="1"/>
    <n v="23.7"/>
    <x v="2"/>
    <x v="3"/>
    <x v="1"/>
    <x v="2"/>
  </r>
  <r>
    <n v="44202"/>
    <x v="1"/>
    <x v="51"/>
    <x v="3"/>
    <n v="0"/>
    <n v="0"/>
    <n v="0"/>
    <x v="0"/>
    <x v="0"/>
    <x v="0"/>
    <n v="65.599999999999994"/>
    <x v="1"/>
    <n v="33.5"/>
    <x v="0"/>
    <x v="1"/>
    <x v="1"/>
    <x v="0"/>
  </r>
  <r>
    <n v="72311"/>
    <x v="0"/>
    <x v="63"/>
    <x v="3"/>
    <n v="0"/>
    <n v="0"/>
    <n v="0"/>
    <x v="1"/>
    <x v="0"/>
    <x v="0"/>
    <n v="113.24"/>
    <x v="1"/>
    <n v="24.9"/>
    <x v="2"/>
    <x v="3"/>
    <x v="1"/>
    <x v="1"/>
  </r>
  <r>
    <n v="18704"/>
    <x v="1"/>
    <x v="46"/>
    <x v="1"/>
    <n v="0"/>
    <n v="0"/>
    <n v="0"/>
    <x v="0"/>
    <x v="0"/>
    <x v="1"/>
    <n v="94.77"/>
    <x v="1"/>
    <n v="48.9"/>
    <x v="0"/>
    <x v="3"/>
    <x v="1"/>
    <x v="0"/>
  </r>
  <r>
    <n v="36518"/>
    <x v="1"/>
    <x v="33"/>
    <x v="1"/>
    <n v="0"/>
    <n v="0"/>
    <n v="0"/>
    <x v="0"/>
    <x v="0"/>
    <x v="0"/>
    <n v="145.22"/>
    <x v="2"/>
    <n v="31.4"/>
    <x v="0"/>
    <x v="3"/>
    <x v="1"/>
    <x v="0"/>
  </r>
  <r>
    <n v="35651"/>
    <x v="0"/>
    <x v="77"/>
    <x v="2"/>
    <n v="0"/>
    <n v="0"/>
    <n v="0"/>
    <x v="1"/>
    <x v="3"/>
    <x v="0"/>
    <n v="112.92"/>
    <x v="1"/>
    <n v="18.399999999999999"/>
    <x v="4"/>
    <x v="3"/>
    <x v="1"/>
    <x v="1"/>
  </r>
  <r>
    <n v="13749"/>
    <x v="1"/>
    <x v="38"/>
    <x v="1"/>
    <n v="0"/>
    <n v="0"/>
    <n v="0"/>
    <x v="0"/>
    <x v="0"/>
    <x v="1"/>
    <n v="84.79"/>
    <x v="1"/>
    <n v="24.2"/>
    <x v="2"/>
    <x v="0"/>
    <x v="1"/>
    <x v="2"/>
  </r>
  <r>
    <n v="21521"/>
    <x v="0"/>
    <x v="12"/>
    <x v="0"/>
    <n v="0"/>
    <n v="1"/>
    <n v="1"/>
    <x v="0"/>
    <x v="0"/>
    <x v="0"/>
    <n v="103.28"/>
    <x v="1"/>
    <n v="34.299999999999997"/>
    <x v="0"/>
    <x v="2"/>
    <x v="1"/>
    <x v="0"/>
  </r>
  <r>
    <n v="27163"/>
    <x v="1"/>
    <x v="14"/>
    <x v="0"/>
    <n v="1"/>
    <n v="0"/>
    <n v="1"/>
    <x v="0"/>
    <x v="0"/>
    <x v="0"/>
    <n v="109"/>
    <x v="1"/>
    <s v="N/A"/>
    <x v="1"/>
    <x v="3"/>
    <x v="1"/>
    <x v="0"/>
  </r>
  <r>
    <n v="8882"/>
    <x v="0"/>
    <x v="58"/>
    <x v="3"/>
    <n v="0"/>
    <n v="0"/>
    <n v="0"/>
    <x v="1"/>
    <x v="2"/>
    <x v="1"/>
    <n v="96.18"/>
    <x v="1"/>
    <n v="25.1"/>
    <x v="3"/>
    <x v="1"/>
    <x v="1"/>
    <x v="1"/>
  </r>
  <r>
    <n v="32016"/>
    <x v="0"/>
    <x v="16"/>
    <x v="0"/>
    <n v="1"/>
    <n v="0"/>
    <n v="1"/>
    <x v="0"/>
    <x v="0"/>
    <x v="1"/>
    <n v="186.95"/>
    <x v="2"/>
    <n v="33.299999999999997"/>
    <x v="0"/>
    <x v="1"/>
    <x v="1"/>
    <x v="0"/>
  </r>
  <r>
    <n v="14287"/>
    <x v="1"/>
    <x v="42"/>
    <x v="3"/>
    <n v="0"/>
    <n v="0"/>
    <n v="0"/>
    <x v="0"/>
    <x v="0"/>
    <x v="0"/>
    <n v="68.66"/>
    <x v="1"/>
    <n v="22.6"/>
    <x v="2"/>
    <x v="3"/>
    <x v="1"/>
    <x v="2"/>
  </r>
  <r>
    <n v="60139"/>
    <x v="1"/>
    <x v="42"/>
    <x v="3"/>
    <n v="0"/>
    <n v="0"/>
    <n v="0"/>
    <x v="0"/>
    <x v="1"/>
    <x v="1"/>
    <n v="128.72"/>
    <x v="1"/>
    <n v="26.3"/>
    <x v="3"/>
    <x v="2"/>
    <x v="1"/>
    <x v="1"/>
  </r>
  <r>
    <n v="2447"/>
    <x v="1"/>
    <x v="24"/>
    <x v="0"/>
    <n v="0"/>
    <n v="0"/>
    <n v="0"/>
    <x v="0"/>
    <x v="0"/>
    <x v="0"/>
    <n v="85.04"/>
    <x v="1"/>
    <n v="29.7"/>
    <x v="3"/>
    <x v="0"/>
    <x v="1"/>
    <x v="0"/>
  </r>
  <r>
    <n v="42500"/>
    <x v="0"/>
    <x v="91"/>
    <x v="2"/>
    <n v="0"/>
    <n v="0"/>
    <n v="0"/>
    <x v="1"/>
    <x v="3"/>
    <x v="1"/>
    <n v="146.97"/>
    <x v="2"/>
    <n v="18.5"/>
    <x v="2"/>
    <x v="3"/>
    <x v="1"/>
    <x v="0"/>
  </r>
  <r>
    <n v="44391"/>
    <x v="0"/>
    <x v="10"/>
    <x v="1"/>
    <n v="0"/>
    <n v="0"/>
    <n v="0"/>
    <x v="0"/>
    <x v="0"/>
    <x v="0"/>
    <n v="65.69"/>
    <x v="1"/>
    <n v="21.4"/>
    <x v="2"/>
    <x v="1"/>
    <x v="1"/>
    <x v="1"/>
  </r>
  <r>
    <n v="12741"/>
    <x v="1"/>
    <x v="51"/>
    <x v="3"/>
    <n v="0"/>
    <n v="0"/>
    <n v="0"/>
    <x v="0"/>
    <x v="0"/>
    <x v="1"/>
    <n v="97.52"/>
    <x v="1"/>
    <n v="45.5"/>
    <x v="0"/>
    <x v="0"/>
    <x v="1"/>
    <x v="0"/>
  </r>
  <r>
    <n v="15418"/>
    <x v="1"/>
    <x v="2"/>
    <x v="0"/>
    <n v="0"/>
    <n v="0"/>
    <n v="0"/>
    <x v="0"/>
    <x v="1"/>
    <x v="1"/>
    <n v="90.43"/>
    <x v="1"/>
    <n v="34.200000000000003"/>
    <x v="0"/>
    <x v="1"/>
    <x v="1"/>
    <x v="0"/>
  </r>
  <r>
    <n v="69482"/>
    <x v="1"/>
    <x v="73"/>
    <x v="3"/>
    <n v="0"/>
    <n v="0"/>
    <n v="0"/>
    <x v="0"/>
    <x v="2"/>
    <x v="0"/>
    <n v="81.709999999999994"/>
    <x v="1"/>
    <n v="32.700000000000003"/>
    <x v="0"/>
    <x v="3"/>
    <x v="1"/>
    <x v="0"/>
  </r>
  <r>
    <n v="32270"/>
    <x v="0"/>
    <x v="37"/>
    <x v="1"/>
    <n v="0"/>
    <n v="0"/>
    <n v="0"/>
    <x v="0"/>
    <x v="0"/>
    <x v="1"/>
    <n v="198.24"/>
    <x v="2"/>
    <n v="38.1"/>
    <x v="0"/>
    <x v="1"/>
    <x v="1"/>
    <x v="0"/>
  </r>
  <r>
    <n v="50983"/>
    <x v="0"/>
    <x v="48"/>
    <x v="3"/>
    <n v="0"/>
    <n v="0"/>
    <n v="0"/>
    <x v="0"/>
    <x v="0"/>
    <x v="1"/>
    <n v="90.51"/>
    <x v="1"/>
    <n v="26.7"/>
    <x v="3"/>
    <x v="1"/>
    <x v="1"/>
    <x v="1"/>
  </r>
  <r>
    <n v="6493"/>
    <x v="0"/>
    <x v="73"/>
    <x v="3"/>
    <n v="0"/>
    <n v="0"/>
    <n v="0"/>
    <x v="1"/>
    <x v="0"/>
    <x v="0"/>
    <n v="97.78"/>
    <x v="1"/>
    <n v="22.6"/>
    <x v="2"/>
    <x v="2"/>
    <x v="1"/>
    <x v="2"/>
  </r>
  <r>
    <n v="45399"/>
    <x v="0"/>
    <x v="14"/>
    <x v="0"/>
    <n v="0"/>
    <n v="0"/>
    <n v="0"/>
    <x v="0"/>
    <x v="0"/>
    <x v="0"/>
    <n v="80.739999999999995"/>
    <x v="1"/>
    <n v="27.7"/>
    <x v="3"/>
    <x v="3"/>
    <x v="1"/>
    <x v="0"/>
  </r>
  <r>
    <n v="67099"/>
    <x v="0"/>
    <x v="101"/>
    <x v="2"/>
    <n v="0"/>
    <n v="0"/>
    <n v="0"/>
    <x v="1"/>
    <x v="3"/>
    <x v="1"/>
    <n v="57.02"/>
    <x v="1"/>
    <n v="20.7"/>
    <x v="2"/>
    <x v="3"/>
    <x v="1"/>
    <x v="2"/>
  </r>
  <r>
    <n v="19585"/>
    <x v="1"/>
    <x v="62"/>
    <x v="3"/>
    <n v="0"/>
    <n v="0"/>
    <n v="0"/>
    <x v="1"/>
    <x v="0"/>
    <x v="1"/>
    <n v="93"/>
    <x v="1"/>
    <n v="25.7"/>
    <x v="3"/>
    <x v="1"/>
    <x v="1"/>
    <x v="1"/>
  </r>
  <r>
    <n v="26247"/>
    <x v="1"/>
    <x v="9"/>
    <x v="0"/>
    <n v="0"/>
    <n v="0"/>
    <n v="0"/>
    <x v="0"/>
    <x v="0"/>
    <x v="1"/>
    <n v="95.37"/>
    <x v="1"/>
    <n v="17.3"/>
    <x v="4"/>
    <x v="3"/>
    <x v="1"/>
    <x v="0"/>
  </r>
  <r>
    <n v="25818"/>
    <x v="0"/>
    <x v="8"/>
    <x v="0"/>
    <n v="0"/>
    <n v="0"/>
    <n v="0"/>
    <x v="0"/>
    <x v="2"/>
    <x v="1"/>
    <n v="96.25"/>
    <x v="1"/>
    <n v="23.3"/>
    <x v="2"/>
    <x v="0"/>
    <x v="1"/>
    <x v="1"/>
  </r>
  <r>
    <n v="34261"/>
    <x v="0"/>
    <x v="68"/>
    <x v="2"/>
    <n v="0"/>
    <n v="0"/>
    <n v="0"/>
    <x v="1"/>
    <x v="3"/>
    <x v="1"/>
    <n v="86.74"/>
    <x v="1"/>
    <n v="16.2"/>
    <x v="4"/>
    <x v="3"/>
    <x v="1"/>
    <x v="2"/>
  </r>
  <r>
    <n v="64128"/>
    <x v="0"/>
    <x v="81"/>
    <x v="2"/>
    <n v="0"/>
    <n v="0"/>
    <n v="0"/>
    <x v="1"/>
    <x v="3"/>
    <x v="0"/>
    <n v="63.08"/>
    <x v="1"/>
    <n v="20.5"/>
    <x v="2"/>
    <x v="2"/>
    <x v="1"/>
    <x v="2"/>
  </r>
  <r>
    <n v="62817"/>
    <x v="0"/>
    <x v="14"/>
    <x v="0"/>
    <n v="0"/>
    <n v="0"/>
    <n v="0"/>
    <x v="0"/>
    <x v="0"/>
    <x v="0"/>
    <n v="129.16"/>
    <x v="1"/>
    <n v="33.6"/>
    <x v="0"/>
    <x v="2"/>
    <x v="1"/>
    <x v="0"/>
  </r>
  <r>
    <n v="69339"/>
    <x v="0"/>
    <x v="61"/>
    <x v="2"/>
    <n v="0"/>
    <n v="0"/>
    <n v="0"/>
    <x v="1"/>
    <x v="3"/>
    <x v="0"/>
    <n v="99.79"/>
    <x v="1"/>
    <n v="20.2"/>
    <x v="2"/>
    <x v="3"/>
    <x v="1"/>
    <x v="2"/>
  </r>
  <r>
    <n v="25919"/>
    <x v="0"/>
    <x v="22"/>
    <x v="1"/>
    <n v="1"/>
    <n v="0"/>
    <n v="1"/>
    <x v="0"/>
    <x v="1"/>
    <x v="0"/>
    <n v="83.34"/>
    <x v="1"/>
    <n v="49.3"/>
    <x v="0"/>
    <x v="1"/>
    <x v="1"/>
    <x v="0"/>
  </r>
  <r>
    <n v="71978"/>
    <x v="1"/>
    <x v="11"/>
    <x v="1"/>
    <n v="0"/>
    <n v="0"/>
    <n v="0"/>
    <x v="0"/>
    <x v="0"/>
    <x v="0"/>
    <n v="95.01"/>
    <x v="1"/>
    <n v="26.2"/>
    <x v="3"/>
    <x v="0"/>
    <x v="1"/>
    <x v="1"/>
  </r>
  <r>
    <n v="1473"/>
    <x v="0"/>
    <x v="7"/>
    <x v="0"/>
    <n v="1"/>
    <n v="0"/>
    <n v="1"/>
    <x v="0"/>
    <x v="0"/>
    <x v="0"/>
    <n v="229.21"/>
    <x v="0"/>
    <n v="30.1"/>
    <x v="0"/>
    <x v="2"/>
    <x v="1"/>
    <x v="0"/>
  </r>
  <r>
    <n v="66546"/>
    <x v="1"/>
    <x v="49"/>
    <x v="3"/>
    <n v="0"/>
    <n v="0"/>
    <n v="0"/>
    <x v="1"/>
    <x v="0"/>
    <x v="0"/>
    <n v="80.08"/>
    <x v="1"/>
    <n v="25.1"/>
    <x v="3"/>
    <x v="1"/>
    <x v="1"/>
    <x v="1"/>
  </r>
  <r>
    <n v="56584"/>
    <x v="1"/>
    <x v="58"/>
    <x v="3"/>
    <n v="0"/>
    <n v="0"/>
    <n v="0"/>
    <x v="1"/>
    <x v="0"/>
    <x v="1"/>
    <n v="62"/>
    <x v="1"/>
    <n v="32.700000000000003"/>
    <x v="0"/>
    <x v="2"/>
    <x v="1"/>
    <x v="0"/>
  </r>
  <r>
    <n v="38316"/>
    <x v="0"/>
    <x v="39"/>
    <x v="1"/>
    <n v="0"/>
    <n v="0"/>
    <n v="0"/>
    <x v="0"/>
    <x v="0"/>
    <x v="1"/>
    <n v="118.69"/>
    <x v="1"/>
    <n v="26.4"/>
    <x v="3"/>
    <x v="3"/>
    <x v="1"/>
    <x v="1"/>
  </r>
  <r>
    <n v="15647"/>
    <x v="1"/>
    <x v="15"/>
    <x v="0"/>
    <n v="0"/>
    <n v="0"/>
    <n v="0"/>
    <x v="1"/>
    <x v="0"/>
    <x v="1"/>
    <n v="77.569999999999993"/>
    <x v="1"/>
    <n v="21"/>
    <x v="2"/>
    <x v="3"/>
    <x v="1"/>
    <x v="1"/>
  </r>
  <r>
    <n v="59933"/>
    <x v="1"/>
    <x v="60"/>
    <x v="3"/>
    <n v="0"/>
    <n v="0"/>
    <n v="0"/>
    <x v="1"/>
    <x v="0"/>
    <x v="1"/>
    <n v="108.75"/>
    <x v="1"/>
    <n v="24.1"/>
    <x v="2"/>
    <x v="3"/>
    <x v="1"/>
    <x v="2"/>
  </r>
  <r>
    <n v="3429"/>
    <x v="1"/>
    <x v="42"/>
    <x v="3"/>
    <n v="0"/>
    <n v="0"/>
    <n v="0"/>
    <x v="1"/>
    <x v="2"/>
    <x v="0"/>
    <n v="108.23"/>
    <x v="1"/>
    <n v="20.399999999999999"/>
    <x v="2"/>
    <x v="3"/>
    <x v="1"/>
    <x v="2"/>
  </r>
  <r>
    <n v="60963"/>
    <x v="1"/>
    <x v="10"/>
    <x v="1"/>
    <n v="0"/>
    <n v="0"/>
    <n v="0"/>
    <x v="0"/>
    <x v="0"/>
    <x v="1"/>
    <n v="151.33000000000001"/>
    <x v="2"/>
    <n v="30.9"/>
    <x v="0"/>
    <x v="0"/>
    <x v="1"/>
    <x v="0"/>
  </r>
  <r>
    <n v="67689"/>
    <x v="0"/>
    <x v="46"/>
    <x v="1"/>
    <n v="0"/>
    <n v="0"/>
    <n v="0"/>
    <x v="0"/>
    <x v="1"/>
    <x v="1"/>
    <n v="82.43"/>
    <x v="1"/>
    <n v="39.1"/>
    <x v="0"/>
    <x v="3"/>
    <x v="1"/>
    <x v="0"/>
  </r>
  <r>
    <n v="31689"/>
    <x v="1"/>
    <x v="20"/>
    <x v="0"/>
    <n v="0"/>
    <n v="0"/>
    <n v="0"/>
    <x v="0"/>
    <x v="0"/>
    <x v="1"/>
    <n v="107.17"/>
    <x v="1"/>
    <n v="27.7"/>
    <x v="3"/>
    <x v="3"/>
    <x v="1"/>
    <x v="1"/>
  </r>
  <r>
    <n v="23240"/>
    <x v="1"/>
    <x v="69"/>
    <x v="1"/>
    <n v="0"/>
    <n v="0"/>
    <n v="0"/>
    <x v="0"/>
    <x v="0"/>
    <x v="1"/>
    <n v="91.46"/>
    <x v="1"/>
    <n v="29.5"/>
    <x v="3"/>
    <x v="1"/>
    <x v="1"/>
    <x v="1"/>
  </r>
  <r>
    <n v="30850"/>
    <x v="0"/>
    <x v="23"/>
    <x v="0"/>
    <n v="0"/>
    <n v="0"/>
    <n v="0"/>
    <x v="0"/>
    <x v="0"/>
    <x v="0"/>
    <n v="81.05"/>
    <x v="1"/>
    <n v="30.3"/>
    <x v="0"/>
    <x v="3"/>
    <x v="1"/>
    <x v="0"/>
  </r>
  <r>
    <n v="38920"/>
    <x v="0"/>
    <x v="102"/>
    <x v="2"/>
    <n v="0"/>
    <n v="0"/>
    <n v="0"/>
    <x v="1"/>
    <x v="3"/>
    <x v="0"/>
    <n v="73.02"/>
    <x v="1"/>
    <s v="N/A"/>
    <x v="1"/>
    <x v="3"/>
    <x v="1"/>
    <x v="0"/>
  </r>
  <r>
    <n v="66080"/>
    <x v="1"/>
    <x v="42"/>
    <x v="3"/>
    <n v="0"/>
    <n v="0"/>
    <n v="0"/>
    <x v="1"/>
    <x v="0"/>
    <x v="0"/>
    <n v="114.37"/>
    <x v="1"/>
    <n v="37.799999999999997"/>
    <x v="0"/>
    <x v="3"/>
    <x v="1"/>
    <x v="0"/>
  </r>
  <r>
    <n v="57263"/>
    <x v="1"/>
    <x v="10"/>
    <x v="1"/>
    <n v="0"/>
    <n v="0"/>
    <n v="0"/>
    <x v="0"/>
    <x v="0"/>
    <x v="0"/>
    <n v="100.29"/>
    <x v="1"/>
    <n v="30.2"/>
    <x v="0"/>
    <x v="1"/>
    <x v="1"/>
    <x v="0"/>
  </r>
  <r>
    <n v="60126"/>
    <x v="1"/>
    <x v="4"/>
    <x v="0"/>
    <n v="0"/>
    <n v="0"/>
    <n v="0"/>
    <x v="0"/>
    <x v="0"/>
    <x v="0"/>
    <n v="68.37"/>
    <x v="1"/>
    <n v="24.2"/>
    <x v="2"/>
    <x v="2"/>
    <x v="1"/>
    <x v="0"/>
  </r>
  <r>
    <n v="64393"/>
    <x v="0"/>
    <x v="29"/>
    <x v="0"/>
    <n v="0"/>
    <n v="0"/>
    <n v="0"/>
    <x v="1"/>
    <x v="1"/>
    <x v="1"/>
    <n v="87.95"/>
    <x v="1"/>
    <n v="25.2"/>
    <x v="3"/>
    <x v="1"/>
    <x v="1"/>
    <x v="1"/>
  </r>
  <r>
    <n v="69285"/>
    <x v="1"/>
    <x v="30"/>
    <x v="1"/>
    <n v="0"/>
    <n v="0"/>
    <n v="0"/>
    <x v="0"/>
    <x v="0"/>
    <x v="0"/>
    <n v="73.27"/>
    <x v="1"/>
    <n v="22.2"/>
    <x v="2"/>
    <x v="2"/>
    <x v="1"/>
    <x v="1"/>
  </r>
  <r>
    <n v="24428"/>
    <x v="0"/>
    <x v="86"/>
    <x v="2"/>
    <n v="0"/>
    <n v="0"/>
    <n v="0"/>
    <x v="1"/>
    <x v="3"/>
    <x v="1"/>
    <n v="131.43"/>
    <x v="1"/>
    <n v="17.7"/>
    <x v="4"/>
    <x v="3"/>
    <x v="1"/>
    <x v="1"/>
  </r>
  <r>
    <n v="59642"/>
    <x v="1"/>
    <x v="30"/>
    <x v="1"/>
    <n v="0"/>
    <n v="0"/>
    <n v="0"/>
    <x v="0"/>
    <x v="0"/>
    <x v="0"/>
    <n v="107.29"/>
    <x v="1"/>
    <n v="29.6"/>
    <x v="3"/>
    <x v="1"/>
    <x v="1"/>
    <x v="1"/>
  </r>
  <r>
    <n v="12064"/>
    <x v="0"/>
    <x v="14"/>
    <x v="0"/>
    <n v="0"/>
    <n v="0"/>
    <n v="0"/>
    <x v="0"/>
    <x v="0"/>
    <x v="1"/>
    <n v="68.239999999999995"/>
    <x v="1"/>
    <n v="32.200000000000003"/>
    <x v="0"/>
    <x v="3"/>
    <x v="1"/>
    <x v="0"/>
  </r>
  <r>
    <n v="59737"/>
    <x v="1"/>
    <x v="19"/>
    <x v="0"/>
    <n v="0"/>
    <n v="0"/>
    <n v="0"/>
    <x v="0"/>
    <x v="0"/>
    <x v="0"/>
    <n v="74.010000000000005"/>
    <x v="1"/>
    <n v="28.7"/>
    <x v="3"/>
    <x v="2"/>
    <x v="1"/>
    <x v="0"/>
  </r>
  <r>
    <n v="19352"/>
    <x v="1"/>
    <x v="15"/>
    <x v="0"/>
    <n v="0"/>
    <n v="0"/>
    <n v="0"/>
    <x v="0"/>
    <x v="0"/>
    <x v="0"/>
    <n v="95.4"/>
    <x v="1"/>
    <n v="19.5"/>
    <x v="2"/>
    <x v="3"/>
    <x v="1"/>
    <x v="1"/>
  </r>
  <r>
    <n v="61903"/>
    <x v="0"/>
    <x v="20"/>
    <x v="0"/>
    <n v="0"/>
    <n v="0"/>
    <n v="0"/>
    <x v="1"/>
    <x v="2"/>
    <x v="1"/>
    <n v="95.75"/>
    <x v="1"/>
    <n v="38.5"/>
    <x v="0"/>
    <x v="2"/>
    <x v="1"/>
    <x v="0"/>
  </r>
  <r>
    <n v="47701"/>
    <x v="0"/>
    <x v="45"/>
    <x v="2"/>
    <n v="0"/>
    <n v="0"/>
    <n v="0"/>
    <x v="1"/>
    <x v="3"/>
    <x v="0"/>
    <n v="104.51"/>
    <x v="1"/>
    <n v="20.6"/>
    <x v="2"/>
    <x v="3"/>
    <x v="1"/>
    <x v="2"/>
  </r>
  <r>
    <n v="15225"/>
    <x v="0"/>
    <x v="63"/>
    <x v="3"/>
    <n v="0"/>
    <n v="0"/>
    <n v="0"/>
    <x v="1"/>
    <x v="0"/>
    <x v="1"/>
    <n v="108.87"/>
    <x v="1"/>
    <n v="21.5"/>
    <x v="2"/>
    <x v="3"/>
    <x v="1"/>
    <x v="2"/>
  </r>
  <r>
    <n v="66431"/>
    <x v="0"/>
    <x v="3"/>
    <x v="1"/>
    <n v="0"/>
    <n v="0"/>
    <n v="0"/>
    <x v="0"/>
    <x v="0"/>
    <x v="0"/>
    <n v="209.06"/>
    <x v="0"/>
    <n v="43.8"/>
    <x v="0"/>
    <x v="3"/>
    <x v="1"/>
    <x v="0"/>
  </r>
  <r>
    <n v="57236"/>
    <x v="0"/>
    <x v="77"/>
    <x v="2"/>
    <n v="0"/>
    <n v="0"/>
    <n v="0"/>
    <x v="1"/>
    <x v="3"/>
    <x v="1"/>
    <n v="86.57"/>
    <x v="1"/>
    <n v="18"/>
    <x v="4"/>
    <x v="3"/>
    <x v="1"/>
    <x v="2"/>
  </r>
  <r>
    <n v="48453"/>
    <x v="1"/>
    <x v="17"/>
    <x v="1"/>
    <n v="0"/>
    <n v="0"/>
    <n v="0"/>
    <x v="0"/>
    <x v="0"/>
    <x v="0"/>
    <n v="120.25"/>
    <x v="1"/>
    <n v="28.2"/>
    <x v="3"/>
    <x v="3"/>
    <x v="1"/>
    <x v="1"/>
  </r>
  <r>
    <n v="8031"/>
    <x v="1"/>
    <x v="24"/>
    <x v="0"/>
    <n v="0"/>
    <n v="0"/>
    <n v="0"/>
    <x v="0"/>
    <x v="1"/>
    <x v="1"/>
    <n v="85.51"/>
    <x v="1"/>
    <n v="26.6"/>
    <x v="3"/>
    <x v="2"/>
    <x v="1"/>
    <x v="0"/>
  </r>
  <r>
    <n v="39139"/>
    <x v="1"/>
    <x v="15"/>
    <x v="0"/>
    <n v="0"/>
    <n v="0"/>
    <n v="0"/>
    <x v="0"/>
    <x v="0"/>
    <x v="1"/>
    <n v="84.18"/>
    <x v="1"/>
    <n v="35.5"/>
    <x v="0"/>
    <x v="1"/>
    <x v="1"/>
    <x v="0"/>
  </r>
  <r>
    <n v="4838"/>
    <x v="1"/>
    <x v="11"/>
    <x v="1"/>
    <n v="0"/>
    <n v="0"/>
    <n v="0"/>
    <x v="0"/>
    <x v="2"/>
    <x v="0"/>
    <n v="82.37"/>
    <x v="1"/>
    <n v="30.7"/>
    <x v="0"/>
    <x v="1"/>
    <x v="1"/>
    <x v="0"/>
  </r>
  <r>
    <n v="22689"/>
    <x v="0"/>
    <x v="75"/>
    <x v="2"/>
    <n v="0"/>
    <n v="0"/>
    <n v="0"/>
    <x v="1"/>
    <x v="3"/>
    <x v="1"/>
    <n v="96.15"/>
    <x v="1"/>
    <n v="18.7"/>
    <x v="2"/>
    <x v="3"/>
    <x v="1"/>
    <x v="2"/>
  </r>
  <r>
    <n v="37752"/>
    <x v="1"/>
    <x v="48"/>
    <x v="3"/>
    <n v="0"/>
    <n v="0"/>
    <n v="0"/>
    <x v="0"/>
    <x v="0"/>
    <x v="1"/>
    <n v="74.55"/>
    <x v="1"/>
    <n v="22.4"/>
    <x v="2"/>
    <x v="1"/>
    <x v="1"/>
    <x v="2"/>
  </r>
  <r>
    <n v="32320"/>
    <x v="1"/>
    <x v="48"/>
    <x v="3"/>
    <n v="0"/>
    <n v="0"/>
    <n v="0"/>
    <x v="0"/>
    <x v="1"/>
    <x v="0"/>
    <n v="114.45"/>
    <x v="1"/>
    <n v="25.2"/>
    <x v="3"/>
    <x v="2"/>
    <x v="1"/>
    <x v="1"/>
  </r>
  <r>
    <n v="14889"/>
    <x v="0"/>
    <x v="12"/>
    <x v="0"/>
    <n v="0"/>
    <n v="0"/>
    <n v="0"/>
    <x v="0"/>
    <x v="2"/>
    <x v="1"/>
    <n v="113.68"/>
    <x v="1"/>
    <n v="24.2"/>
    <x v="2"/>
    <x v="1"/>
    <x v="1"/>
    <x v="0"/>
  </r>
  <r>
    <n v="13964"/>
    <x v="1"/>
    <x v="21"/>
    <x v="1"/>
    <n v="0"/>
    <n v="0"/>
    <n v="0"/>
    <x v="0"/>
    <x v="0"/>
    <x v="1"/>
    <n v="107.91"/>
    <x v="1"/>
    <n v="20.5"/>
    <x v="2"/>
    <x v="1"/>
    <x v="1"/>
    <x v="1"/>
  </r>
  <r>
    <n v="31746"/>
    <x v="1"/>
    <x v="76"/>
    <x v="0"/>
    <n v="0"/>
    <n v="0"/>
    <n v="0"/>
    <x v="0"/>
    <x v="0"/>
    <x v="1"/>
    <n v="83.85"/>
    <x v="1"/>
    <n v="24.5"/>
    <x v="2"/>
    <x v="1"/>
    <x v="1"/>
    <x v="0"/>
  </r>
  <r>
    <n v="17492"/>
    <x v="1"/>
    <x v="44"/>
    <x v="2"/>
    <n v="0"/>
    <n v="0"/>
    <n v="0"/>
    <x v="1"/>
    <x v="3"/>
    <x v="0"/>
    <n v="101.3"/>
    <x v="1"/>
    <n v="24.8"/>
    <x v="2"/>
    <x v="3"/>
    <x v="1"/>
    <x v="2"/>
  </r>
  <r>
    <n v="1499"/>
    <x v="1"/>
    <x v="34"/>
    <x v="1"/>
    <n v="0"/>
    <n v="0"/>
    <n v="0"/>
    <x v="0"/>
    <x v="2"/>
    <x v="1"/>
    <n v="72.13"/>
    <x v="1"/>
    <n v="42.6"/>
    <x v="0"/>
    <x v="1"/>
    <x v="1"/>
    <x v="0"/>
  </r>
  <r>
    <n v="34396"/>
    <x v="1"/>
    <x v="17"/>
    <x v="1"/>
    <n v="1"/>
    <n v="0"/>
    <n v="1"/>
    <x v="0"/>
    <x v="0"/>
    <x v="0"/>
    <n v="94.98"/>
    <x v="1"/>
    <n v="23.8"/>
    <x v="2"/>
    <x v="1"/>
    <x v="1"/>
    <x v="0"/>
  </r>
  <r>
    <n v="36750"/>
    <x v="0"/>
    <x v="12"/>
    <x v="0"/>
    <n v="1"/>
    <n v="0"/>
    <n v="1"/>
    <x v="0"/>
    <x v="0"/>
    <x v="1"/>
    <n v="228.42"/>
    <x v="0"/>
    <n v="42.3"/>
    <x v="0"/>
    <x v="0"/>
    <x v="1"/>
    <x v="0"/>
  </r>
  <r>
    <n v="68816"/>
    <x v="0"/>
    <x v="8"/>
    <x v="0"/>
    <n v="0"/>
    <n v="0"/>
    <n v="0"/>
    <x v="0"/>
    <x v="0"/>
    <x v="1"/>
    <n v="93.9"/>
    <x v="1"/>
    <n v="42.2"/>
    <x v="0"/>
    <x v="1"/>
    <x v="1"/>
    <x v="0"/>
  </r>
  <r>
    <n v="16129"/>
    <x v="1"/>
    <x v="5"/>
    <x v="0"/>
    <n v="0"/>
    <n v="0"/>
    <n v="0"/>
    <x v="0"/>
    <x v="1"/>
    <x v="0"/>
    <n v="93.13"/>
    <x v="1"/>
    <n v="26.1"/>
    <x v="3"/>
    <x v="3"/>
    <x v="1"/>
    <x v="0"/>
  </r>
  <r>
    <n v="64006"/>
    <x v="1"/>
    <x v="79"/>
    <x v="2"/>
    <n v="0"/>
    <n v="0"/>
    <n v="0"/>
    <x v="1"/>
    <x v="0"/>
    <x v="0"/>
    <n v="121.6"/>
    <x v="1"/>
    <n v="22.8"/>
    <x v="2"/>
    <x v="1"/>
    <x v="1"/>
    <x v="1"/>
  </r>
  <r>
    <n v="51845"/>
    <x v="0"/>
    <x v="11"/>
    <x v="1"/>
    <n v="0"/>
    <n v="0"/>
    <n v="0"/>
    <x v="0"/>
    <x v="2"/>
    <x v="1"/>
    <n v="84.4"/>
    <x v="1"/>
    <n v="42.3"/>
    <x v="0"/>
    <x v="0"/>
    <x v="1"/>
    <x v="0"/>
  </r>
  <r>
    <n v="30692"/>
    <x v="0"/>
    <x v="28"/>
    <x v="0"/>
    <n v="0"/>
    <n v="0"/>
    <n v="0"/>
    <x v="0"/>
    <x v="0"/>
    <x v="1"/>
    <n v="82.13"/>
    <x v="1"/>
    <n v="28.5"/>
    <x v="3"/>
    <x v="1"/>
    <x v="1"/>
    <x v="0"/>
  </r>
  <r>
    <n v="65712"/>
    <x v="0"/>
    <x v="85"/>
    <x v="3"/>
    <n v="0"/>
    <n v="0"/>
    <n v="0"/>
    <x v="1"/>
    <x v="0"/>
    <x v="0"/>
    <n v="73.33"/>
    <x v="1"/>
    <n v="23"/>
    <x v="2"/>
    <x v="1"/>
    <x v="1"/>
    <x v="2"/>
  </r>
  <r>
    <n v="42161"/>
    <x v="1"/>
    <x v="59"/>
    <x v="3"/>
    <n v="0"/>
    <n v="0"/>
    <n v="0"/>
    <x v="0"/>
    <x v="0"/>
    <x v="0"/>
    <n v="75.88"/>
    <x v="1"/>
    <n v="32.799999999999997"/>
    <x v="0"/>
    <x v="3"/>
    <x v="1"/>
    <x v="0"/>
  </r>
  <r>
    <n v="16938"/>
    <x v="1"/>
    <x v="47"/>
    <x v="1"/>
    <n v="0"/>
    <n v="0"/>
    <n v="0"/>
    <x v="0"/>
    <x v="1"/>
    <x v="1"/>
    <n v="212.97"/>
    <x v="0"/>
    <n v="49.8"/>
    <x v="0"/>
    <x v="0"/>
    <x v="1"/>
    <x v="0"/>
  </r>
  <r>
    <n v="16113"/>
    <x v="1"/>
    <x v="36"/>
    <x v="1"/>
    <n v="0"/>
    <n v="0"/>
    <n v="0"/>
    <x v="0"/>
    <x v="2"/>
    <x v="1"/>
    <n v="100.41"/>
    <x v="1"/>
    <n v="23.8"/>
    <x v="2"/>
    <x v="1"/>
    <x v="1"/>
    <x v="1"/>
  </r>
  <r>
    <n v="29388"/>
    <x v="1"/>
    <x v="32"/>
    <x v="0"/>
    <n v="0"/>
    <n v="0"/>
    <n v="0"/>
    <x v="0"/>
    <x v="0"/>
    <x v="0"/>
    <n v="202.05"/>
    <x v="0"/>
    <n v="31.7"/>
    <x v="0"/>
    <x v="2"/>
    <x v="1"/>
    <x v="0"/>
  </r>
  <r>
    <n v="65109"/>
    <x v="0"/>
    <x v="36"/>
    <x v="1"/>
    <n v="0"/>
    <n v="0"/>
    <n v="0"/>
    <x v="0"/>
    <x v="0"/>
    <x v="0"/>
    <n v="71.42"/>
    <x v="1"/>
    <n v="34.9"/>
    <x v="0"/>
    <x v="2"/>
    <x v="1"/>
    <x v="0"/>
  </r>
  <r>
    <n v="61242"/>
    <x v="1"/>
    <x v="69"/>
    <x v="1"/>
    <n v="1"/>
    <n v="0"/>
    <n v="1"/>
    <x v="0"/>
    <x v="2"/>
    <x v="1"/>
    <n v="107.5"/>
    <x v="1"/>
    <n v="54"/>
    <x v="0"/>
    <x v="1"/>
    <x v="1"/>
    <x v="0"/>
  </r>
  <r>
    <n v="65252"/>
    <x v="1"/>
    <x v="24"/>
    <x v="0"/>
    <n v="0"/>
    <n v="0"/>
    <n v="0"/>
    <x v="0"/>
    <x v="2"/>
    <x v="1"/>
    <n v="55.57"/>
    <x v="1"/>
    <n v="26.8"/>
    <x v="3"/>
    <x v="0"/>
    <x v="1"/>
    <x v="0"/>
  </r>
  <r>
    <n v="49615"/>
    <x v="1"/>
    <x v="75"/>
    <x v="2"/>
    <n v="0"/>
    <n v="0"/>
    <n v="0"/>
    <x v="1"/>
    <x v="3"/>
    <x v="0"/>
    <n v="58.14"/>
    <x v="1"/>
    <n v="21.3"/>
    <x v="2"/>
    <x v="1"/>
    <x v="1"/>
    <x v="2"/>
  </r>
  <r>
    <n v="63511"/>
    <x v="0"/>
    <x v="40"/>
    <x v="2"/>
    <n v="0"/>
    <n v="0"/>
    <n v="0"/>
    <x v="1"/>
    <x v="3"/>
    <x v="1"/>
    <n v="78.53"/>
    <x v="1"/>
    <n v="19.8"/>
    <x v="2"/>
    <x v="3"/>
    <x v="1"/>
    <x v="2"/>
  </r>
  <r>
    <n v="14089"/>
    <x v="1"/>
    <x v="41"/>
    <x v="1"/>
    <n v="0"/>
    <n v="0"/>
    <n v="0"/>
    <x v="0"/>
    <x v="0"/>
    <x v="0"/>
    <n v="78.790000000000006"/>
    <x v="1"/>
    <n v="42.4"/>
    <x v="0"/>
    <x v="2"/>
    <x v="1"/>
    <x v="0"/>
  </r>
  <r>
    <n v="16987"/>
    <x v="1"/>
    <x v="45"/>
    <x v="2"/>
    <n v="0"/>
    <n v="0"/>
    <n v="0"/>
    <x v="1"/>
    <x v="3"/>
    <x v="0"/>
    <n v="96.62"/>
    <x v="1"/>
    <n v="16.399999999999999"/>
    <x v="4"/>
    <x v="3"/>
    <x v="1"/>
    <x v="2"/>
  </r>
  <r>
    <n v="53399"/>
    <x v="0"/>
    <x v="6"/>
    <x v="0"/>
    <n v="0"/>
    <n v="0"/>
    <n v="0"/>
    <x v="0"/>
    <x v="0"/>
    <x v="1"/>
    <n v="65.28"/>
    <x v="1"/>
    <n v="28.2"/>
    <x v="3"/>
    <x v="1"/>
    <x v="1"/>
    <x v="0"/>
  </r>
  <r>
    <n v="36946"/>
    <x v="0"/>
    <x v="6"/>
    <x v="0"/>
    <n v="0"/>
    <n v="0"/>
    <n v="0"/>
    <x v="0"/>
    <x v="0"/>
    <x v="1"/>
    <n v="92.67"/>
    <x v="1"/>
    <n v="26.3"/>
    <x v="3"/>
    <x v="0"/>
    <x v="1"/>
    <x v="0"/>
  </r>
  <r>
    <n v="55522"/>
    <x v="1"/>
    <x v="56"/>
    <x v="2"/>
    <n v="0"/>
    <n v="0"/>
    <n v="0"/>
    <x v="1"/>
    <x v="3"/>
    <x v="1"/>
    <n v="206.25"/>
    <x v="0"/>
    <n v="17"/>
    <x v="4"/>
    <x v="3"/>
    <x v="1"/>
    <x v="0"/>
  </r>
  <r>
    <n v="27954"/>
    <x v="1"/>
    <x v="72"/>
    <x v="3"/>
    <n v="0"/>
    <n v="0"/>
    <n v="0"/>
    <x v="1"/>
    <x v="0"/>
    <x v="0"/>
    <n v="114.18"/>
    <x v="1"/>
    <n v="23.3"/>
    <x v="2"/>
    <x v="1"/>
    <x v="1"/>
    <x v="1"/>
  </r>
  <r>
    <n v="5355"/>
    <x v="0"/>
    <x v="24"/>
    <x v="0"/>
    <n v="0"/>
    <n v="0"/>
    <n v="0"/>
    <x v="0"/>
    <x v="2"/>
    <x v="1"/>
    <n v="231.69"/>
    <x v="0"/>
    <n v="56.1"/>
    <x v="0"/>
    <x v="0"/>
    <x v="1"/>
    <x v="0"/>
  </r>
  <r>
    <n v="69069"/>
    <x v="1"/>
    <x v="22"/>
    <x v="1"/>
    <n v="0"/>
    <n v="1"/>
    <n v="1"/>
    <x v="1"/>
    <x v="0"/>
    <x v="1"/>
    <n v="101.89"/>
    <x v="1"/>
    <n v="25.1"/>
    <x v="3"/>
    <x v="2"/>
    <x v="1"/>
    <x v="0"/>
  </r>
  <r>
    <n v="11539"/>
    <x v="1"/>
    <x v="65"/>
    <x v="3"/>
    <n v="1"/>
    <n v="0"/>
    <n v="1"/>
    <x v="1"/>
    <x v="0"/>
    <x v="0"/>
    <n v="107.22"/>
    <x v="1"/>
    <n v="35.299999999999997"/>
    <x v="0"/>
    <x v="2"/>
    <x v="1"/>
    <x v="0"/>
  </r>
  <r>
    <n v="16847"/>
    <x v="0"/>
    <x v="36"/>
    <x v="1"/>
    <n v="0"/>
    <n v="0"/>
    <n v="0"/>
    <x v="1"/>
    <x v="0"/>
    <x v="1"/>
    <n v="101.99"/>
    <x v="1"/>
    <n v="36.299999999999997"/>
    <x v="0"/>
    <x v="1"/>
    <x v="1"/>
    <x v="0"/>
  </r>
  <r>
    <n v="15873"/>
    <x v="0"/>
    <x v="31"/>
    <x v="0"/>
    <n v="0"/>
    <n v="0"/>
    <n v="0"/>
    <x v="0"/>
    <x v="0"/>
    <x v="1"/>
    <n v="72.56"/>
    <x v="1"/>
    <n v="30.4"/>
    <x v="0"/>
    <x v="0"/>
    <x v="1"/>
    <x v="0"/>
  </r>
  <r>
    <n v="15415"/>
    <x v="0"/>
    <x v="69"/>
    <x v="1"/>
    <n v="1"/>
    <n v="1"/>
    <n v="1"/>
    <x v="0"/>
    <x v="0"/>
    <x v="0"/>
    <n v="94.47"/>
    <x v="1"/>
    <n v="43.9"/>
    <x v="0"/>
    <x v="1"/>
    <x v="1"/>
    <x v="0"/>
  </r>
  <r>
    <n v="22891"/>
    <x v="1"/>
    <x v="21"/>
    <x v="1"/>
    <n v="0"/>
    <n v="0"/>
    <n v="0"/>
    <x v="0"/>
    <x v="1"/>
    <x v="0"/>
    <n v="98.76"/>
    <x v="1"/>
    <n v="26.4"/>
    <x v="3"/>
    <x v="2"/>
    <x v="1"/>
    <x v="1"/>
  </r>
  <r>
    <n v="7394"/>
    <x v="1"/>
    <x v="15"/>
    <x v="0"/>
    <n v="1"/>
    <n v="0"/>
    <n v="1"/>
    <x v="1"/>
    <x v="0"/>
    <x v="1"/>
    <n v="116.93"/>
    <x v="1"/>
    <n v="28.3"/>
    <x v="3"/>
    <x v="1"/>
    <x v="1"/>
    <x v="0"/>
  </r>
  <r>
    <n v="29915"/>
    <x v="1"/>
    <x v="33"/>
    <x v="1"/>
    <n v="0"/>
    <n v="0"/>
    <n v="0"/>
    <x v="1"/>
    <x v="0"/>
    <x v="1"/>
    <n v="219.96"/>
    <x v="0"/>
    <n v="42.3"/>
    <x v="0"/>
    <x v="1"/>
    <x v="1"/>
    <x v="0"/>
  </r>
  <r>
    <n v="62607"/>
    <x v="0"/>
    <x v="79"/>
    <x v="2"/>
    <n v="0"/>
    <n v="0"/>
    <n v="0"/>
    <x v="1"/>
    <x v="0"/>
    <x v="0"/>
    <n v="75.77"/>
    <x v="1"/>
    <n v="38"/>
    <x v="0"/>
    <x v="1"/>
    <x v="1"/>
    <x v="0"/>
  </r>
  <r>
    <n v="24404"/>
    <x v="0"/>
    <x v="61"/>
    <x v="2"/>
    <n v="0"/>
    <n v="0"/>
    <n v="0"/>
    <x v="1"/>
    <x v="3"/>
    <x v="0"/>
    <n v="124.35"/>
    <x v="1"/>
    <n v="32.700000000000003"/>
    <x v="0"/>
    <x v="3"/>
    <x v="1"/>
    <x v="0"/>
  </r>
  <r>
    <n v="69666"/>
    <x v="1"/>
    <x v="52"/>
    <x v="3"/>
    <n v="0"/>
    <n v="0"/>
    <n v="0"/>
    <x v="0"/>
    <x v="1"/>
    <x v="0"/>
    <n v="88.97"/>
    <x v="1"/>
    <n v="28.8"/>
    <x v="3"/>
    <x v="1"/>
    <x v="1"/>
    <x v="1"/>
  </r>
  <r>
    <n v="54997"/>
    <x v="1"/>
    <x v="37"/>
    <x v="1"/>
    <n v="0"/>
    <n v="0"/>
    <n v="0"/>
    <x v="0"/>
    <x v="1"/>
    <x v="1"/>
    <n v="72.489999999999995"/>
    <x v="1"/>
    <n v="38.5"/>
    <x v="0"/>
    <x v="1"/>
    <x v="1"/>
    <x v="0"/>
  </r>
  <r>
    <n v="6199"/>
    <x v="1"/>
    <x v="17"/>
    <x v="1"/>
    <n v="0"/>
    <n v="0"/>
    <n v="0"/>
    <x v="0"/>
    <x v="2"/>
    <x v="1"/>
    <n v="107.27"/>
    <x v="1"/>
    <n v="30.1"/>
    <x v="0"/>
    <x v="3"/>
    <x v="1"/>
    <x v="0"/>
  </r>
  <r>
    <n v="4635"/>
    <x v="1"/>
    <x v="35"/>
    <x v="0"/>
    <n v="0"/>
    <n v="0"/>
    <n v="0"/>
    <x v="0"/>
    <x v="0"/>
    <x v="1"/>
    <n v="97.96"/>
    <x v="1"/>
    <n v="31.3"/>
    <x v="0"/>
    <x v="1"/>
    <x v="1"/>
    <x v="0"/>
  </r>
  <r>
    <n v="3305"/>
    <x v="0"/>
    <x v="19"/>
    <x v="0"/>
    <n v="0"/>
    <n v="0"/>
    <n v="0"/>
    <x v="0"/>
    <x v="0"/>
    <x v="0"/>
    <n v="197.69"/>
    <x v="2"/>
    <n v="28.4"/>
    <x v="3"/>
    <x v="2"/>
    <x v="1"/>
    <x v="0"/>
  </r>
  <r>
    <n v="24342"/>
    <x v="1"/>
    <x v="53"/>
    <x v="3"/>
    <n v="0"/>
    <n v="0"/>
    <n v="0"/>
    <x v="1"/>
    <x v="0"/>
    <x v="1"/>
    <n v="112.3"/>
    <x v="1"/>
    <n v="26.6"/>
    <x v="3"/>
    <x v="3"/>
    <x v="1"/>
    <x v="1"/>
  </r>
  <r>
    <n v="65093"/>
    <x v="1"/>
    <x v="34"/>
    <x v="1"/>
    <n v="0"/>
    <n v="0"/>
    <n v="0"/>
    <x v="0"/>
    <x v="1"/>
    <x v="0"/>
    <n v="75.77"/>
    <x v="1"/>
    <n v="20.399999999999999"/>
    <x v="2"/>
    <x v="0"/>
    <x v="1"/>
    <x v="1"/>
  </r>
  <r>
    <n v="46261"/>
    <x v="0"/>
    <x v="39"/>
    <x v="1"/>
    <n v="0"/>
    <n v="0"/>
    <n v="0"/>
    <x v="0"/>
    <x v="0"/>
    <x v="0"/>
    <n v="76.510000000000005"/>
    <x v="1"/>
    <n v="34.700000000000003"/>
    <x v="0"/>
    <x v="3"/>
    <x v="1"/>
    <x v="0"/>
  </r>
  <r>
    <n v="42624"/>
    <x v="1"/>
    <x v="17"/>
    <x v="1"/>
    <n v="0"/>
    <n v="0"/>
    <n v="0"/>
    <x v="0"/>
    <x v="0"/>
    <x v="0"/>
    <n v="93.14"/>
    <x v="1"/>
    <n v="32.5"/>
    <x v="0"/>
    <x v="1"/>
    <x v="1"/>
    <x v="0"/>
  </r>
  <r>
    <n v="24735"/>
    <x v="1"/>
    <x v="62"/>
    <x v="3"/>
    <n v="0"/>
    <n v="0"/>
    <n v="0"/>
    <x v="1"/>
    <x v="0"/>
    <x v="1"/>
    <n v="80.84"/>
    <x v="1"/>
    <n v="30.7"/>
    <x v="0"/>
    <x v="3"/>
    <x v="1"/>
    <x v="0"/>
  </r>
  <r>
    <n v="50671"/>
    <x v="0"/>
    <x v="9"/>
    <x v="0"/>
    <n v="1"/>
    <n v="1"/>
    <n v="1"/>
    <x v="0"/>
    <x v="1"/>
    <x v="1"/>
    <n v="199.88"/>
    <x v="2"/>
    <n v="29.6"/>
    <x v="3"/>
    <x v="0"/>
    <x v="1"/>
    <x v="0"/>
  </r>
  <r>
    <n v="1679"/>
    <x v="0"/>
    <x v="48"/>
    <x v="3"/>
    <n v="0"/>
    <n v="0"/>
    <n v="0"/>
    <x v="0"/>
    <x v="0"/>
    <x v="1"/>
    <n v="77.48"/>
    <x v="1"/>
    <s v="N/A"/>
    <x v="1"/>
    <x v="0"/>
    <x v="1"/>
    <x v="0"/>
  </r>
  <r>
    <n v="66680"/>
    <x v="1"/>
    <x v="3"/>
    <x v="1"/>
    <n v="1"/>
    <n v="0"/>
    <n v="1"/>
    <x v="0"/>
    <x v="0"/>
    <x v="1"/>
    <n v="65.34"/>
    <x v="1"/>
    <n v="39.4"/>
    <x v="0"/>
    <x v="1"/>
    <x v="1"/>
    <x v="0"/>
  </r>
  <r>
    <n v="34248"/>
    <x v="0"/>
    <x v="11"/>
    <x v="1"/>
    <n v="1"/>
    <n v="0"/>
    <n v="1"/>
    <x v="1"/>
    <x v="0"/>
    <x v="0"/>
    <n v="81.96"/>
    <x v="1"/>
    <s v="N/A"/>
    <x v="1"/>
    <x v="0"/>
    <x v="1"/>
    <x v="0"/>
  </r>
  <r>
    <n v="65336"/>
    <x v="1"/>
    <x v="52"/>
    <x v="3"/>
    <n v="0"/>
    <n v="0"/>
    <n v="0"/>
    <x v="0"/>
    <x v="0"/>
    <x v="0"/>
    <n v="98.71"/>
    <x v="1"/>
    <n v="26.1"/>
    <x v="3"/>
    <x v="0"/>
    <x v="1"/>
    <x v="1"/>
  </r>
  <r>
    <n v="68333"/>
    <x v="1"/>
    <x v="17"/>
    <x v="1"/>
    <n v="1"/>
    <n v="0"/>
    <n v="1"/>
    <x v="1"/>
    <x v="0"/>
    <x v="1"/>
    <n v="170.22"/>
    <x v="2"/>
    <n v="27.2"/>
    <x v="3"/>
    <x v="0"/>
    <x v="1"/>
    <x v="0"/>
  </r>
  <r>
    <n v="60210"/>
    <x v="1"/>
    <x v="58"/>
    <x v="3"/>
    <n v="0"/>
    <n v="0"/>
    <n v="0"/>
    <x v="1"/>
    <x v="0"/>
    <x v="0"/>
    <n v="73.5"/>
    <x v="1"/>
    <n v="41.3"/>
    <x v="0"/>
    <x v="2"/>
    <x v="1"/>
    <x v="0"/>
  </r>
  <r>
    <n v="11573"/>
    <x v="1"/>
    <x v="85"/>
    <x v="3"/>
    <n v="0"/>
    <n v="0"/>
    <n v="0"/>
    <x v="1"/>
    <x v="0"/>
    <x v="1"/>
    <n v="72.39"/>
    <x v="1"/>
    <s v="N/A"/>
    <x v="1"/>
    <x v="2"/>
    <x v="1"/>
    <x v="0"/>
  </r>
  <r>
    <n v="67890"/>
    <x v="0"/>
    <x v="27"/>
    <x v="0"/>
    <n v="0"/>
    <n v="1"/>
    <n v="1"/>
    <x v="0"/>
    <x v="0"/>
    <x v="0"/>
    <n v="102.96"/>
    <x v="1"/>
    <n v="20.9"/>
    <x v="2"/>
    <x v="0"/>
    <x v="1"/>
    <x v="0"/>
  </r>
  <r>
    <n v="49254"/>
    <x v="0"/>
    <x v="15"/>
    <x v="0"/>
    <n v="1"/>
    <n v="0"/>
    <n v="1"/>
    <x v="0"/>
    <x v="0"/>
    <x v="0"/>
    <n v="80.72"/>
    <x v="1"/>
    <n v="41.5"/>
    <x v="0"/>
    <x v="0"/>
    <x v="1"/>
    <x v="0"/>
  </r>
  <r>
    <n v="9199"/>
    <x v="0"/>
    <x v="55"/>
    <x v="2"/>
    <n v="0"/>
    <n v="0"/>
    <n v="0"/>
    <x v="1"/>
    <x v="1"/>
    <x v="0"/>
    <n v="74.19"/>
    <x v="1"/>
    <n v="31.1"/>
    <x v="0"/>
    <x v="0"/>
    <x v="1"/>
    <x v="0"/>
  </r>
  <r>
    <n v="35402"/>
    <x v="0"/>
    <x v="43"/>
    <x v="2"/>
    <n v="0"/>
    <n v="0"/>
    <n v="0"/>
    <x v="1"/>
    <x v="0"/>
    <x v="0"/>
    <n v="77.12"/>
    <x v="1"/>
    <n v="24.5"/>
    <x v="2"/>
    <x v="0"/>
    <x v="1"/>
    <x v="2"/>
  </r>
  <r>
    <n v="25996"/>
    <x v="1"/>
    <x v="60"/>
    <x v="3"/>
    <n v="0"/>
    <n v="0"/>
    <n v="0"/>
    <x v="0"/>
    <x v="0"/>
    <x v="0"/>
    <n v="81.2"/>
    <x v="1"/>
    <n v="23"/>
    <x v="2"/>
    <x v="3"/>
    <x v="1"/>
    <x v="2"/>
  </r>
  <r>
    <n v="8345"/>
    <x v="1"/>
    <x v="3"/>
    <x v="1"/>
    <n v="0"/>
    <n v="0"/>
    <n v="0"/>
    <x v="0"/>
    <x v="0"/>
    <x v="1"/>
    <n v="114.76"/>
    <x v="1"/>
    <n v="24.7"/>
    <x v="2"/>
    <x v="1"/>
    <x v="1"/>
    <x v="1"/>
  </r>
  <r>
    <n v="63219"/>
    <x v="0"/>
    <x v="96"/>
    <x v="2"/>
    <n v="0"/>
    <n v="0"/>
    <n v="0"/>
    <x v="1"/>
    <x v="3"/>
    <x v="0"/>
    <n v="109.97"/>
    <x v="1"/>
    <n v="19.3"/>
    <x v="2"/>
    <x v="3"/>
    <x v="1"/>
    <x v="2"/>
  </r>
  <r>
    <n v="8770"/>
    <x v="0"/>
    <x v="62"/>
    <x v="3"/>
    <n v="0"/>
    <n v="0"/>
    <n v="0"/>
    <x v="1"/>
    <x v="1"/>
    <x v="0"/>
    <n v="92.87"/>
    <x v="1"/>
    <n v="37"/>
    <x v="0"/>
    <x v="1"/>
    <x v="1"/>
    <x v="0"/>
  </r>
  <r>
    <n v="22370"/>
    <x v="0"/>
    <x v="67"/>
    <x v="1"/>
    <n v="1"/>
    <n v="0"/>
    <n v="1"/>
    <x v="1"/>
    <x v="2"/>
    <x v="0"/>
    <n v="113.05"/>
    <x v="1"/>
    <n v="31"/>
    <x v="0"/>
    <x v="2"/>
    <x v="1"/>
    <x v="0"/>
  </r>
  <r>
    <n v="25930"/>
    <x v="0"/>
    <x v="21"/>
    <x v="1"/>
    <n v="0"/>
    <n v="0"/>
    <n v="0"/>
    <x v="0"/>
    <x v="0"/>
    <x v="0"/>
    <n v="68.239999999999995"/>
    <x v="1"/>
    <n v="33.1"/>
    <x v="0"/>
    <x v="0"/>
    <x v="1"/>
    <x v="0"/>
  </r>
  <r>
    <n v="33478"/>
    <x v="1"/>
    <x v="29"/>
    <x v="0"/>
    <n v="0"/>
    <n v="0"/>
    <n v="0"/>
    <x v="1"/>
    <x v="0"/>
    <x v="1"/>
    <n v="74.349999999999994"/>
    <x v="1"/>
    <n v="26.6"/>
    <x v="3"/>
    <x v="2"/>
    <x v="1"/>
    <x v="1"/>
  </r>
  <r>
    <n v="23009"/>
    <x v="0"/>
    <x v="41"/>
    <x v="1"/>
    <n v="0"/>
    <n v="0"/>
    <n v="0"/>
    <x v="0"/>
    <x v="0"/>
    <x v="0"/>
    <n v="91.08"/>
    <x v="1"/>
    <n v="27.7"/>
    <x v="3"/>
    <x v="1"/>
    <x v="1"/>
    <x v="1"/>
  </r>
  <r>
    <n v="24885"/>
    <x v="0"/>
    <x v="4"/>
    <x v="0"/>
    <n v="0"/>
    <n v="1"/>
    <n v="1"/>
    <x v="0"/>
    <x v="1"/>
    <x v="0"/>
    <n v="88.83"/>
    <x v="1"/>
    <n v="40.299999999999997"/>
    <x v="0"/>
    <x v="2"/>
    <x v="1"/>
    <x v="0"/>
  </r>
  <r>
    <n v="58591"/>
    <x v="1"/>
    <x v="51"/>
    <x v="3"/>
    <n v="0"/>
    <n v="0"/>
    <n v="0"/>
    <x v="1"/>
    <x v="0"/>
    <x v="1"/>
    <n v="134.33000000000001"/>
    <x v="1"/>
    <n v="19.5"/>
    <x v="2"/>
    <x v="3"/>
    <x v="1"/>
    <x v="1"/>
  </r>
  <r>
    <n v="44777"/>
    <x v="0"/>
    <x v="0"/>
    <x v="0"/>
    <n v="0"/>
    <n v="0"/>
    <n v="0"/>
    <x v="0"/>
    <x v="0"/>
    <x v="1"/>
    <n v="208.78"/>
    <x v="0"/>
    <n v="26.7"/>
    <x v="3"/>
    <x v="3"/>
    <x v="1"/>
    <x v="0"/>
  </r>
  <r>
    <n v="46363"/>
    <x v="0"/>
    <x v="46"/>
    <x v="1"/>
    <n v="0"/>
    <n v="0"/>
    <n v="0"/>
    <x v="0"/>
    <x v="0"/>
    <x v="1"/>
    <n v="66.17"/>
    <x v="1"/>
    <n v="26.1"/>
    <x v="3"/>
    <x v="1"/>
    <x v="1"/>
    <x v="1"/>
  </r>
  <r>
    <n v="36377"/>
    <x v="1"/>
    <x v="50"/>
    <x v="1"/>
    <n v="0"/>
    <n v="0"/>
    <n v="0"/>
    <x v="0"/>
    <x v="0"/>
    <x v="1"/>
    <n v="222.29"/>
    <x v="0"/>
    <n v="38.200000000000003"/>
    <x v="0"/>
    <x v="1"/>
    <x v="1"/>
    <x v="0"/>
  </r>
  <r>
    <n v="15440"/>
    <x v="1"/>
    <x v="67"/>
    <x v="1"/>
    <n v="0"/>
    <n v="0"/>
    <n v="0"/>
    <x v="0"/>
    <x v="0"/>
    <x v="1"/>
    <n v="114.16"/>
    <x v="1"/>
    <n v="21.3"/>
    <x v="2"/>
    <x v="2"/>
    <x v="1"/>
    <x v="1"/>
  </r>
  <r>
    <n v="56420"/>
    <x v="0"/>
    <x v="54"/>
    <x v="2"/>
    <n v="1"/>
    <n v="0"/>
    <n v="1"/>
    <x v="1"/>
    <x v="0"/>
    <x v="1"/>
    <n v="61.67"/>
    <x v="1"/>
    <n v="97.6"/>
    <x v="0"/>
    <x v="3"/>
    <x v="1"/>
    <x v="0"/>
  </r>
  <r>
    <n v="39531"/>
    <x v="0"/>
    <x v="11"/>
    <x v="1"/>
    <n v="1"/>
    <n v="0"/>
    <n v="1"/>
    <x v="0"/>
    <x v="0"/>
    <x v="1"/>
    <n v="220.36"/>
    <x v="0"/>
    <n v="40.9"/>
    <x v="0"/>
    <x v="0"/>
    <x v="1"/>
    <x v="0"/>
  </r>
  <r>
    <n v="55220"/>
    <x v="0"/>
    <x v="37"/>
    <x v="1"/>
    <n v="0"/>
    <n v="0"/>
    <n v="0"/>
    <x v="0"/>
    <x v="0"/>
    <x v="0"/>
    <n v="76.03"/>
    <x v="1"/>
    <n v="27.3"/>
    <x v="3"/>
    <x v="1"/>
    <x v="1"/>
    <x v="1"/>
  </r>
  <r>
    <n v="30731"/>
    <x v="1"/>
    <x v="26"/>
    <x v="1"/>
    <n v="0"/>
    <n v="0"/>
    <n v="0"/>
    <x v="1"/>
    <x v="1"/>
    <x v="0"/>
    <n v="73.06"/>
    <x v="1"/>
    <n v="20.9"/>
    <x v="2"/>
    <x v="1"/>
    <x v="1"/>
    <x v="2"/>
  </r>
  <r>
    <n v="14479"/>
    <x v="1"/>
    <x v="16"/>
    <x v="0"/>
    <n v="0"/>
    <n v="1"/>
    <n v="1"/>
    <x v="0"/>
    <x v="0"/>
    <x v="0"/>
    <n v="187.88"/>
    <x v="2"/>
    <n v="29.2"/>
    <x v="3"/>
    <x v="0"/>
    <x v="1"/>
    <x v="0"/>
  </r>
  <r>
    <n v="40471"/>
    <x v="1"/>
    <x v="63"/>
    <x v="3"/>
    <n v="0"/>
    <n v="0"/>
    <n v="0"/>
    <x v="1"/>
    <x v="0"/>
    <x v="0"/>
    <n v="79.89"/>
    <x v="1"/>
    <n v="17.899999999999999"/>
    <x v="4"/>
    <x v="3"/>
    <x v="1"/>
    <x v="2"/>
  </r>
  <r>
    <n v="7384"/>
    <x v="0"/>
    <x v="39"/>
    <x v="1"/>
    <n v="0"/>
    <n v="0"/>
    <n v="0"/>
    <x v="1"/>
    <x v="1"/>
    <x v="1"/>
    <n v="79.02"/>
    <x v="1"/>
    <n v="38"/>
    <x v="0"/>
    <x v="3"/>
    <x v="1"/>
    <x v="0"/>
  </r>
  <r>
    <n v="53422"/>
    <x v="0"/>
    <x v="17"/>
    <x v="1"/>
    <n v="0"/>
    <n v="0"/>
    <n v="0"/>
    <x v="0"/>
    <x v="0"/>
    <x v="1"/>
    <n v="191.66"/>
    <x v="2"/>
    <n v="26.1"/>
    <x v="3"/>
    <x v="2"/>
    <x v="1"/>
    <x v="0"/>
  </r>
  <r>
    <n v="59745"/>
    <x v="1"/>
    <x v="52"/>
    <x v="3"/>
    <n v="0"/>
    <n v="0"/>
    <n v="0"/>
    <x v="0"/>
    <x v="0"/>
    <x v="0"/>
    <n v="76.739999999999995"/>
    <x v="1"/>
    <n v="53.9"/>
    <x v="0"/>
    <x v="3"/>
    <x v="1"/>
    <x v="0"/>
  </r>
  <r>
    <n v="24721"/>
    <x v="0"/>
    <x v="65"/>
    <x v="3"/>
    <n v="0"/>
    <n v="0"/>
    <n v="0"/>
    <x v="1"/>
    <x v="0"/>
    <x v="0"/>
    <n v="72.290000000000006"/>
    <x v="1"/>
    <n v="22.2"/>
    <x v="2"/>
    <x v="3"/>
    <x v="1"/>
    <x v="2"/>
  </r>
  <r>
    <n v="9644"/>
    <x v="0"/>
    <x v="23"/>
    <x v="0"/>
    <n v="0"/>
    <n v="0"/>
    <n v="0"/>
    <x v="0"/>
    <x v="0"/>
    <x v="0"/>
    <n v="92.59"/>
    <x v="1"/>
    <n v="24.6"/>
    <x v="2"/>
    <x v="0"/>
    <x v="1"/>
    <x v="0"/>
  </r>
  <r>
    <n v="50837"/>
    <x v="0"/>
    <x v="69"/>
    <x v="1"/>
    <n v="0"/>
    <n v="0"/>
    <n v="0"/>
    <x v="0"/>
    <x v="1"/>
    <x v="1"/>
    <n v="80.42"/>
    <x v="1"/>
    <n v="33.4"/>
    <x v="0"/>
    <x v="0"/>
    <x v="1"/>
    <x v="0"/>
  </r>
  <r>
    <n v="67941"/>
    <x v="1"/>
    <x v="60"/>
    <x v="3"/>
    <n v="0"/>
    <n v="0"/>
    <n v="0"/>
    <x v="1"/>
    <x v="1"/>
    <x v="1"/>
    <n v="62.47"/>
    <x v="1"/>
    <n v="34.4"/>
    <x v="0"/>
    <x v="0"/>
    <x v="1"/>
    <x v="0"/>
  </r>
  <r>
    <n v="43590"/>
    <x v="1"/>
    <x v="72"/>
    <x v="3"/>
    <n v="0"/>
    <n v="0"/>
    <n v="0"/>
    <x v="0"/>
    <x v="0"/>
    <x v="1"/>
    <n v="63.94"/>
    <x v="1"/>
    <n v="17.600000000000001"/>
    <x v="4"/>
    <x v="1"/>
    <x v="1"/>
    <x v="2"/>
  </r>
  <r>
    <n v="29014"/>
    <x v="1"/>
    <x v="53"/>
    <x v="3"/>
    <n v="0"/>
    <n v="0"/>
    <n v="0"/>
    <x v="0"/>
    <x v="0"/>
    <x v="1"/>
    <n v="77.73"/>
    <x v="1"/>
    <n v="19.2"/>
    <x v="2"/>
    <x v="1"/>
    <x v="1"/>
    <x v="2"/>
  </r>
  <r>
    <n v="66051"/>
    <x v="0"/>
    <x v="34"/>
    <x v="1"/>
    <n v="0"/>
    <n v="0"/>
    <n v="0"/>
    <x v="0"/>
    <x v="1"/>
    <x v="1"/>
    <n v="115.79"/>
    <x v="1"/>
    <n v="31.8"/>
    <x v="0"/>
    <x v="3"/>
    <x v="1"/>
    <x v="0"/>
  </r>
  <r>
    <n v="70783"/>
    <x v="1"/>
    <x v="34"/>
    <x v="1"/>
    <n v="0"/>
    <n v="0"/>
    <n v="0"/>
    <x v="0"/>
    <x v="0"/>
    <x v="0"/>
    <n v="96.3"/>
    <x v="1"/>
    <n v="28.1"/>
    <x v="3"/>
    <x v="2"/>
    <x v="1"/>
    <x v="1"/>
  </r>
  <r>
    <n v="10716"/>
    <x v="1"/>
    <x v="3"/>
    <x v="1"/>
    <n v="0"/>
    <n v="0"/>
    <n v="0"/>
    <x v="0"/>
    <x v="0"/>
    <x v="1"/>
    <n v="107.46"/>
    <x v="1"/>
    <n v="32.1"/>
    <x v="0"/>
    <x v="1"/>
    <x v="1"/>
    <x v="0"/>
  </r>
  <r>
    <n v="7868"/>
    <x v="0"/>
    <x v="55"/>
    <x v="2"/>
    <n v="0"/>
    <n v="0"/>
    <n v="0"/>
    <x v="1"/>
    <x v="3"/>
    <x v="1"/>
    <n v="108.33"/>
    <x v="1"/>
    <n v="17.399999999999999"/>
    <x v="4"/>
    <x v="1"/>
    <x v="1"/>
    <x v="2"/>
  </r>
  <r>
    <n v="58350"/>
    <x v="1"/>
    <x v="72"/>
    <x v="3"/>
    <n v="0"/>
    <n v="0"/>
    <n v="0"/>
    <x v="1"/>
    <x v="2"/>
    <x v="1"/>
    <n v="89.37"/>
    <x v="1"/>
    <n v="20.2"/>
    <x v="2"/>
    <x v="1"/>
    <x v="1"/>
    <x v="2"/>
  </r>
  <r>
    <n v="18927"/>
    <x v="1"/>
    <x v="81"/>
    <x v="2"/>
    <n v="0"/>
    <n v="0"/>
    <n v="0"/>
    <x v="1"/>
    <x v="3"/>
    <x v="0"/>
    <n v="93.64"/>
    <x v="1"/>
    <n v="23.4"/>
    <x v="2"/>
    <x v="3"/>
    <x v="1"/>
    <x v="2"/>
  </r>
  <r>
    <n v="19550"/>
    <x v="0"/>
    <x v="26"/>
    <x v="1"/>
    <n v="0"/>
    <n v="0"/>
    <n v="0"/>
    <x v="0"/>
    <x v="0"/>
    <x v="0"/>
    <n v="217.75"/>
    <x v="0"/>
    <n v="39.5"/>
    <x v="0"/>
    <x v="1"/>
    <x v="1"/>
    <x v="0"/>
  </r>
  <r>
    <n v="31372"/>
    <x v="1"/>
    <x v="69"/>
    <x v="1"/>
    <n v="0"/>
    <n v="0"/>
    <n v="0"/>
    <x v="0"/>
    <x v="0"/>
    <x v="1"/>
    <n v="83.44"/>
    <x v="1"/>
    <n v="21.5"/>
    <x v="2"/>
    <x v="3"/>
    <x v="1"/>
    <x v="1"/>
  </r>
  <r>
    <n v="55262"/>
    <x v="0"/>
    <x v="51"/>
    <x v="3"/>
    <n v="0"/>
    <n v="0"/>
    <n v="0"/>
    <x v="0"/>
    <x v="0"/>
    <x v="1"/>
    <n v="93.88"/>
    <x v="1"/>
    <n v="24.3"/>
    <x v="2"/>
    <x v="2"/>
    <x v="1"/>
    <x v="2"/>
  </r>
  <r>
    <n v="50238"/>
    <x v="0"/>
    <x v="81"/>
    <x v="2"/>
    <n v="0"/>
    <n v="0"/>
    <n v="0"/>
    <x v="1"/>
    <x v="3"/>
    <x v="0"/>
    <n v="55.34"/>
    <x v="1"/>
    <n v="15.3"/>
    <x v="4"/>
    <x v="3"/>
    <x v="1"/>
    <x v="2"/>
  </r>
  <r>
    <n v="2868"/>
    <x v="1"/>
    <x v="10"/>
    <x v="1"/>
    <n v="0"/>
    <n v="0"/>
    <n v="0"/>
    <x v="0"/>
    <x v="2"/>
    <x v="1"/>
    <n v="102.61"/>
    <x v="1"/>
    <n v="32.4"/>
    <x v="0"/>
    <x v="3"/>
    <x v="1"/>
    <x v="0"/>
  </r>
  <r>
    <n v="51343"/>
    <x v="0"/>
    <x v="74"/>
    <x v="2"/>
    <n v="0"/>
    <n v="0"/>
    <n v="0"/>
    <x v="1"/>
    <x v="3"/>
    <x v="1"/>
    <n v="62.08"/>
    <x v="1"/>
    <n v="16.100000000000001"/>
    <x v="4"/>
    <x v="3"/>
    <x v="1"/>
    <x v="2"/>
  </r>
  <r>
    <n v="56324"/>
    <x v="1"/>
    <x v="37"/>
    <x v="1"/>
    <n v="0"/>
    <n v="0"/>
    <n v="0"/>
    <x v="0"/>
    <x v="1"/>
    <x v="1"/>
    <n v="81.760000000000005"/>
    <x v="1"/>
    <n v="34.299999999999997"/>
    <x v="0"/>
    <x v="0"/>
    <x v="1"/>
    <x v="0"/>
  </r>
  <r>
    <n v="42047"/>
    <x v="1"/>
    <x v="39"/>
    <x v="1"/>
    <n v="0"/>
    <n v="0"/>
    <n v="0"/>
    <x v="0"/>
    <x v="1"/>
    <x v="0"/>
    <n v="59.2"/>
    <x v="1"/>
    <n v="43.8"/>
    <x v="0"/>
    <x v="1"/>
    <x v="1"/>
    <x v="0"/>
  </r>
  <r>
    <n v="36486"/>
    <x v="0"/>
    <x v="86"/>
    <x v="2"/>
    <n v="0"/>
    <n v="0"/>
    <n v="0"/>
    <x v="1"/>
    <x v="3"/>
    <x v="0"/>
    <n v="55.61"/>
    <x v="1"/>
    <n v="19.600000000000001"/>
    <x v="2"/>
    <x v="3"/>
    <x v="1"/>
    <x v="2"/>
  </r>
  <r>
    <n v="62456"/>
    <x v="1"/>
    <x v="23"/>
    <x v="0"/>
    <n v="0"/>
    <n v="0"/>
    <n v="0"/>
    <x v="0"/>
    <x v="1"/>
    <x v="0"/>
    <n v="226.88"/>
    <x v="0"/>
    <n v="36.700000000000003"/>
    <x v="0"/>
    <x v="0"/>
    <x v="1"/>
    <x v="0"/>
  </r>
  <r>
    <n v="64980"/>
    <x v="1"/>
    <x v="21"/>
    <x v="1"/>
    <n v="0"/>
    <n v="0"/>
    <n v="0"/>
    <x v="0"/>
    <x v="2"/>
    <x v="0"/>
    <n v="65.66"/>
    <x v="1"/>
    <n v="33.700000000000003"/>
    <x v="0"/>
    <x v="1"/>
    <x v="1"/>
    <x v="0"/>
  </r>
  <r>
    <n v="65962"/>
    <x v="0"/>
    <x v="11"/>
    <x v="1"/>
    <n v="0"/>
    <n v="0"/>
    <n v="0"/>
    <x v="0"/>
    <x v="0"/>
    <x v="0"/>
    <n v="58.7"/>
    <x v="1"/>
    <n v="38.9"/>
    <x v="0"/>
    <x v="2"/>
    <x v="1"/>
    <x v="0"/>
  </r>
  <r>
    <n v="47521"/>
    <x v="1"/>
    <x v="39"/>
    <x v="1"/>
    <n v="1"/>
    <n v="0"/>
    <n v="1"/>
    <x v="0"/>
    <x v="2"/>
    <x v="0"/>
    <n v="186.4"/>
    <x v="2"/>
    <n v="28"/>
    <x v="3"/>
    <x v="1"/>
    <x v="1"/>
    <x v="0"/>
  </r>
  <r>
    <n v="41501"/>
    <x v="1"/>
    <x v="36"/>
    <x v="1"/>
    <n v="0"/>
    <n v="0"/>
    <n v="0"/>
    <x v="0"/>
    <x v="2"/>
    <x v="0"/>
    <n v="122.32"/>
    <x v="1"/>
    <n v="23.9"/>
    <x v="2"/>
    <x v="3"/>
    <x v="1"/>
    <x v="1"/>
  </r>
  <r>
    <n v="47582"/>
    <x v="0"/>
    <x v="44"/>
    <x v="2"/>
    <n v="0"/>
    <n v="0"/>
    <n v="0"/>
    <x v="1"/>
    <x v="3"/>
    <x v="0"/>
    <n v="59.05"/>
    <x v="1"/>
    <n v="16.600000000000001"/>
    <x v="4"/>
    <x v="3"/>
    <x v="1"/>
    <x v="2"/>
  </r>
  <r>
    <n v="63938"/>
    <x v="1"/>
    <x v="3"/>
    <x v="1"/>
    <n v="0"/>
    <n v="0"/>
    <n v="0"/>
    <x v="0"/>
    <x v="1"/>
    <x v="0"/>
    <n v="149.13"/>
    <x v="2"/>
    <n v="42.9"/>
    <x v="0"/>
    <x v="2"/>
    <x v="1"/>
    <x v="0"/>
  </r>
  <r>
    <n v="49627"/>
    <x v="1"/>
    <x v="75"/>
    <x v="2"/>
    <n v="0"/>
    <n v="0"/>
    <n v="0"/>
    <x v="1"/>
    <x v="3"/>
    <x v="0"/>
    <n v="82.39"/>
    <x v="1"/>
    <n v="17.100000000000001"/>
    <x v="4"/>
    <x v="1"/>
    <x v="1"/>
    <x v="2"/>
  </r>
  <r>
    <n v="61291"/>
    <x v="0"/>
    <x v="80"/>
    <x v="3"/>
    <n v="0"/>
    <n v="0"/>
    <n v="0"/>
    <x v="0"/>
    <x v="0"/>
    <x v="1"/>
    <n v="169.49"/>
    <x v="2"/>
    <n v="27.2"/>
    <x v="3"/>
    <x v="3"/>
    <x v="1"/>
    <x v="0"/>
  </r>
  <r>
    <n v="53032"/>
    <x v="0"/>
    <x v="47"/>
    <x v="1"/>
    <n v="0"/>
    <n v="0"/>
    <n v="0"/>
    <x v="0"/>
    <x v="0"/>
    <x v="1"/>
    <n v="80.25"/>
    <x v="1"/>
    <n v="30.3"/>
    <x v="0"/>
    <x v="0"/>
    <x v="1"/>
    <x v="0"/>
  </r>
  <r>
    <n v="45040"/>
    <x v="0"/>
    <x v="39"/>
    <x v="1"/>
    <n v="0"/>
    <n v="0"/>
    <n v="0"/>
    <x v="0"/>
    <x v="0"/>
    <x v="0"/>
    <n v="203.81"/>
    <x v="0"/>
    <n v="33.9"/>
    <x v="0"/>
    <x v="0"/>
    <x v="1"/>
    <x v="0"/>
  </r>
  <r>
    <n v="56791"/>
    <x v="0"/>
    <x v="78"/>
    <x v="2"/>
    <n v="0"/>
    <n v="0"/>
    <n v="0"/>
    <x v="1"/>
    <x v="3"/>
    <x v="0"/>
    <n v="170.76"/>
    <x v="2"/>
    <n v="20"/>
    <x v="2"/>
    <x v="3"/>
    <x v="1"/>
    <x v="0"/>
  </r>
  <r>
    <n v="37320"/>
    <x v="1"/>
    <x v="27"/>
    <x v="0"/>
    <n v="0"/>
    <n v="0"/>
    <n v="0"/>
    <x v="0"/>
    <x v="0"/>
    <x v="1"/>
    <n v="80.849999999999994"/>
    <x v="1"/>
    <n v="19.399999999999999"/>
    <x v="2"/>
    <x v="3"/>
    <x v="1"/>
    <x v="0"/>
  </r>
  <r>
    <n v="72514"/>
    <x v="0"/>
    <x v="63"/>
    <x v="3"/>
    <n v="0"/>
    <n v="0"/>
    <n v="0"/>
    <x v="1"/>
    <x v="0"/>
    <x v="1"/>
    <n v="120.58"/>
    <x v="1"/>
    <n v="21.5"/>
    <x v="2"/>
    <x v="1"/>
    <x v="1"/>
    <x v="1"/>
  </r>
  <r>
    <n v="3842"/>
    <x v="0"/>
    <x v="28"/>
    <x v="0"/>
    <n v="0"/>
    <n v="0"/>
    <n v="0"/>
    <x v="0"/>
    <x v="0"/>
    <x v="1"/>
    <n v="86.57"/>
    <x v="1"/>
    <n v="28.5"/>
    <x v="3"/>
    <x v="0"/>
    <x v="1"/>
    <x v="0"/>
  </r>
  <r>
    <n v="38143"/>
    <x v="1"/>
    <x v="0"/>
    <x v="0"/>
    <n v="1"/>
    <n v="0"/>
    <n v="1"/>
    <x v="0"/>
    <x v="0"/>
    <x v="0"/>
    <n v="90.01"/>
    <x v="1"/>
    <n v="34.4"/>
    <x v="0"/>
    <x v="2"/>
    <x v="1"/>
    <x v="0"/>
  </r>
  <r>
    <n v="54296"/>
    <x v="0"/>
    <x v="20"/>
    <x v="0"/>
    <n v="0"/>
    <n v="0"/>
    <n v="0"/>
    <x v="0"/>
    <x v="1"/>
    <x v="1"/>
    <n v="68.84"/>
    <x v="1"/>
    <n v="43.7"/>
    <x v="0"/>
    <x v="0"/>
    <x v="1"/>
    <x v="0"/>
  </r>
  <r>
    <n v="48435"/>
    <x v="1"/>
    <x v="77"/>
    <x v="2"/>
    <n v="0"/>
    <n v="0"/>
    <n v="0"/>
    <x v="1"/>
    <x v="3"/>
    <x v="1"/>
    <n v="155.13999999999999"/>
    <x v="2"/>
    <n v="13.7"/>
    <x v="4"/>
    <x v="3"/>
    <x v="1"/>
    <x v="0"/>
  </r>
  <r>
    <n v="42212"/>
    <x v="1"/>
    <x v="38"/>
    <x v="1"/>
    <n v="0"/>
    <n v="0"/>
    <n v="0"/>
    <x v="0"/>
    <x v="0"/>
    <x v="0"/>
    <n v="158.47999999999999"/>
    <x v="2"/>
    <n v="33.700000000000003"/>
    <x v="0"/>
    <x v="0"/>
    <x v="1"/>
    <x v="0"/>
  </r>
  <r>
    <n v="47607"/>
    <x v="0"/>
    <x v="71"/>
    <x v="2"/>
    <n v="0"/>
    <n v="0"/>
    <n v="0"/>
    <x v="1"/>
    <x v="3"/>
    <x v="1"/>
    <n v="92.56"/>
    <x v="1"/>
    <n v="18"/>
    <x v="4"/>
    <x v="3"/>
    <x v="1"/>
    <x v="2"/>
  </r>
  <r>
    <n v="16535"/>
    <x v="1"/>
    <x v="66"/>
    <x v="3"/>
    <n v="0"/>
    <n v="0"/>
    <n v="0"/>
    <x v="1"/>
    <x v="0"/>
    <x v="1"/>
    <n v="90.15"/>
    <x v="1"/>
    <n v="27.9"/>
    <x v="3"/>
    <x v="0"/>
    <x v="1"/>
    <x v="1"/>
  </r>
  <r>
    <n v="66677"/>
    <x v="0"/>
    <x v="9"/>
    <x v="0"/>
    <n v="0"/>
    <n v="0"/>
    <n v="0"/>
    <x v="0"/>
    <x v="0"/>
    <x v="1"/>
    <n v="80.09"/>
    <x v="1"/>
    <n v="21.8"/>
    <x v="2"/>
    <x v="1"/>
    <x v="1"/>
    <x v="0"/>
  </r>
  <r>
    <n v="57270"/>
    <x v="1"/>
    <x v="15"/>
    <x v="0"/>
    <n v="0"/>
    <n v="0"/>
    <n v="0"/>
    <x v="0"/>
    <x v="0"/>
    <x v="1"/>
    <n v="189.44"/>
    <x v="2"/>
    <n v="35.799999999999997"/>
    <x v="0"/>
    <x v="1"/>
    <x v="1"/>
    <x v="0"/>
  </r>
  <r>
    <n v="22414"/>
    <x v="1"/>
    <x v="54"/>
    <x v="2"/>
    <n v="0"/>
    <n v="0"/>
    <n v="0"/>
    <x v="1"/>
    <x v="0"/>
    <x v="1"/>
    <n v="70.03"/>
    <x v="1"/>
    <n v="23.1"/>
    <x v="2"/>
    <x v="2"/>
    <x v="1"/>
    <x v="2"/>
  </r>
  <r>
    <n v="63401"/>
    <x v="1"/>
    <x v="16"/>
    <x v="0"/>
    <n v="0"/>
    <n v="0"/>
    <n v="0"/>
    <x v="0"/>
    <x v="1"/>
    <x v="1"/>
    <n v="249.29"/>
    <x v="0"/>
    <n v="30.3"/>
    <x v="0"/>
    <x v="2"/>
    <x v="1"/>
    <x v="0"/>
  </r>
  <r>
    <n v="32252"/>
    <x v="1"/>
    <x v="85"/>
    <x v="3"/>
    <n v="0"/>
    <n v="0"/>
    <n v="0"/>
    <x v="1"/>
    <x v="0"/>
    <x v="1"/>
    <n v="72.52"/>
    <x v="1"/>
    <n v="32"/>
    <x v="0"/>
    <x v="3"/>
    <x v="1"/>
    <x v="0"/>
  </r>
  <r>
    <n v="17950"/>
    <x v="0"/>
    <x v="29"/>
    <x v="0"/>
    <n v="0"/>
    <n v="0"/>
    <n v="0"/>
    <x v="0"/>
    <x v="0"/>
    <x v="0"/>
    <n v="96.93"/>
    <x v="1"/>
    <n v="25"/>
    <x v="3"/>
    <x v="2"/>
    <x v="1"/>
    <x v="1"/>
  </r>
  <r>
    <n v="53990"/>
    <x v="0"/>
    <x v="12"/>
    <x v="0"/>
    <n v="0"/>
    <n v="1"/>
    <n v="1"/>
    <x v="0"/>
    <x v="0"/>
    <x v="0"/>
    <n v="211.35"/>
    <x v="0"/>
    <n v="30.7"/>
    <x v="0"/>
    <x v="0"/>
    <x v="1"/>
    <x v="0"/>
  </r>
  <r>
    <n v="20565"/>
    <x v="0"/>
    <x v="55"/>
    <x v="2"/>
    <n v="0"/>
    <n v="0"/>
    <n v="0"/>
    <x v="1"/>
    <x v="3"/>
    <x v="1"/>
    <n v="85.87"/>
    <x v="1"/>
    <n v="24.3"/>
    <x v="2"/>
    <x v="3"/>
    <x v="1"/>
    <x v="2"/>
  </r>
  <r>
    <n v="59993"/>
    <x v="0"/>
    <x v="47"/>
    <x v="1"/>
    <n v="0"/>
    <n v="0"/>
    <n v="0"/>
    <x v="0"/>
    <x v="0"/>
    <x v="1"/>
    <n v="60.96"/>
    <x v="1"/>
    <n v="11.5"/>
    <x v="4"/>
    <x v="1"/>
    <x v="1"/>
    <x v="1"/>
  </r>
  <r>
    <n v="42830"/>
    <x v="0"/>
    <x v="2"/>
    <x v="0"/>
    <n v="0"/>
    <n v="1"/>
    <n v="1"/>
    <x v="0"/>
    <x v="0"/>
    <x v="0"/>
    <n v="120.09"/>
    <x v="1"/>
    <n v="30.7"/>
    <x v="0"/>
    <x v="1"/>
    <x v="1"/>
    <x v="0"/>
  </r>
  <r>
    <n v="34721"/>
    <x v="1"/>
    <x v="76"/>
    <x v="0"/>
    <n v="1"/>
    <n v="0"/>
    <n v="1"/>
    <x v="0"/>
    <x v="2"/>
    <x v="0"/>
    <n v="92.13"/>
    <x v="1"/>
    <n v="33.700000000000003"/>
    <x v="0"/>
    <x v="1"/>
    <x v="1"/>
    <x v="0"/>
  </r>
  <r>
    <n v="5157"/>
    <x v="0"/>
    <x v="4"/>
    <x v="0"/>
    <n v="1"/>
    <n v="0"/>
    <n v="1"/>
    <x v="0"/>
    <x v="1"/>
    <x v="0"/>
    <n v="83.07"/>
    <x v="1"/>
    <n v="26.5"/>
    <x v="3"/>
    <x v="2"/>
    <x v="1"/>
    <x v="0"/>
  </r>
  <r>
    <n v="48851"/>
    <x v="1"/>
    <x v="78"/>
    <x v="2"/>
    <n v="0"/>
    <n v="0"/>
    <n v="0"/>
    <x v="1"/>
    <x v="3"/>
    <x v="1"/>
    <n v="77.67"/>
    <x v="1"/>
    <n v="17.600000000000001"/>
    <x v="4"/>
    <x v="3"/>
    <x v="1"/>
    <x v="2"/>
  </r>
  <r>
    <n v="26084"/>
    <x v="1"/>
    <x v="27"/>
    <x v="0"/>
    <n v="1"/>
    <n v="0"/>
    <n v="1"/>
    <x v="0"/>
    <x v="1"/>
    <x v="0"/>
    <n v="109.51"/>
    <x v="1"/>
    <s v="N/A"/>
    <x v="1"/>
    <x v="1"/>
    <x v="1"/>
    <x v="0"/>
  </r>
  <r>
    <n v="23413"/>
    <x v="1"/>
    <x v="72"/>
    <x v="3"/>
    <n v="0"/>
    <n v="0"/>
    <n v="0"/>
    <x v="1"/>
    <x v="0"/>
    <x v="0"/>
    <n v="97.24"/>
    <x v="1"/>
    <n v="22.5"/>
    <x v="2"/>
    <x v="1"/>
    <x v="1"/>
    <x v="2"/>
  </r>
  <r>
    <n v="49970"/>
    <x v="0"/>
    <x v="90"/>
    <x v="2"/>
    <n v="0"/>
    <n v="0"/>
    <n v="0"/>
    <x v="1"/>
    <x v="3"/>
    <x v="1"/>
    <n v="127.29"/>
    <x v="1"/>
    <n v="18.5"/>
    <x v="2"/>
    <x v="3"/>
    <x v="1"/>
    <x v="1"/>
  </r>
  <r>
    <n v="72414"/>
    <x v="0"/>
    <x v="57"/>
    <x v="2"/>
    <n v="0"/>
    <n v="0"/>
    <n v="0"/>
    <x v="1"/>
    <x v="0"/>
    <x v="0"/>
    <n v="134.80000000000001"/>
    <x v="1"/>
    <n v="22.4"/>
    <x v="2"/>
    <x v="1"/>
    <x v="1"/>
    <x v="1"/>
  </r>
  <r>
    <n v="21374"/>
    <x v="1"/>
    <x v="47"/>
    <x v="1"/>
    <n v="0"/>
    <n v="0"/>
    <n v="0"/>
    <x v="0"/>
    <x v="0"/>
    <x v="0"/>
    <n v="74.650000000000006"/>
    <x v="1"/>
    <n v="25.3"/>
    <x v="3"/>
    <x v="0"/>
    <x v="1"/>
    <x v="1"/>
  </r>
  <r>
    <n v="69623"/>
    <x v="0"/>
    <x v="41"/>
    <x v="1"/>
    <n v="0"/>
    <n v="0"/>
    <n v="0"/>
    <x v="0"/>
    <x v="0"/>
    <x v="0"/>
    <n v="85.84"/>
    <x v="1"/>
    <n v="37.299999999999997"/>
    <x v="0"/>
    <x v="1"/>
    <x v="1"/>
    <x v="0"/>
  </r>
  <r>
    <n v="40378"/>
    <x v="0"/>
    <x v="30"/>
    <x v="1"/>
    <n v="1"/>
    <n v="0"/>
    <n v="1"/>
    <x v="0"/>
    <x v="1"/>
    <x v="0"/>
    <n v="90.43"/>
    <x v="1"/>
    <n v="39.700000000000003"/>
    <x v="0"/>
    <x v="2"/>
    <x v="1"/>
    <x v="0"/>
  </r>
  <r>
    <n v="4671"/>
    <x v="1"/>
    <x v="8"/>
    <x v="0"/>
    <n v="0"/>
    <n v="0"/>
    <n v="0"/>
    <x v="1"/>
    <x v="0"/>
    <x v="0"/>
    <n v="74.349999999999994"/>
    <x v="1"/>
    <n v="28"/>
    <x v="3"/>
    <x v="1"/>
    <x v="1"/>
    <x v="1"/>
  </r>
  <r>
    <n v="17295"/>
    <x v="1"/>
    <x v="73"/>
    <x v="3"/>
    <n v="0"/>
    <n v="0"/>
    <n v="0"/>
    <x v="0"/>
    <x v="1"/>
    <x v="0"/>
    <n v="206.59"/>
    <x v="0"/>
    <n v="41.4"/>
    <x v="0"/>
    <x v="2"/>
    <x v="1"/>
    <x v="0"/>
  </r>
  <r>
    <n v="55466"/>
    <x v="1"/>
    <x v="7"/>
    <x v="0"/>
    <n v="0"/>
    <n v="1"/>
    <n v="1"/>
    <x v="0"/>
    <x v="0"/>
    <x v="0"/>
    <n v="196.33"/>
    <x v="2"/>
    <n v="25.3"/>
    <x v="3"/>
    <x v="1"/>
    <x v="1"/>
    <x v="0"/>
  </r>
  <r>
    <n v="65419"/>
    <x v="0"/>
    <x v="28"/>
    <x v="0"/>
    <n v="0"/>
    <n v="1"/>
    <n v="1"/>
    <x v="0"/>
    <x v="2"/>
    <x v="1"/>
    <n v="70.23"/>
    <x v="1"/>
    <n v="28.1"/>
    <x v="3"/>
    <x v="1"/>
    <x v="1"/>
    <x v="0"/>
  </r>
  <r>
    <n v="34448"/>
    <x v="1"/>
    <x v="29"/>
    <x v="0"/>
    <n v="0"/>
    <n v="0"/>
    <n v="0"/>
    <x v="0"/>
    <x v="1"/>
    <x v="0"/>
    <n v="242.94"/>
    <x v="0"/>
    <n v="41.2"/>
    <x v="0"/>
    <x v="1"/>
    <x v="1"/>
    <x v="0"/>
  </r>
  <r>
    <n v="14406"/>
    <x v="1"/>
    <x v="2"/>
    <x v="0"/>
    <n v="0"/>
    <n v="1"/>
    <n v="1"/>
    <x v="0"/>
    <x v="1"/>
    <x v="1"/>
    <n v="103.06"/>
    <x v="1"/>
    <n v="28.8"/>
    <x v="3"/>
    <x v="1"/>
    <x v="1"/>
    <x v="0"/>
  </r>
  <r>
    <n v="924"/>
    <x v="1"/>
    <x v="14"/>
    <x v="0"/>
    <n v="0"/>
    <n v="0"/>
    <n v="0"/>
    <x v="0"/>
    <x v="2"/>
    <x v="0"/>
    <n v="80.86"/>
    <x v="1"/>
    <n v="31"/>
    <x v="0"/>
    <x v="2"/>
    <x v="1"/>
    <x v="0"/>
  </r>
  <r>
    <n v="71339"/>
    <x v="1"/>
    <x v="47"/>
    <x v="1"/>
    <n v="0"/>
    <n v="0"/>
    <n v="0"/>
    <x v="0"/>
    <x v="2"/>
    <x v="0"/>
    <n v="114.32"/>
    <x v="1"/>
    <n v="28.3"/>
    <x v="3"/>
    <x v="2"/>
    <x v="1"/>
    <x v="1"/>
  </r>
  <r>
    <n v="31443"/>
    <x v="1"/>
    <x v="59"/>
    <x v="3"/>
    <n v="0"/>
    <n v="0"/>
    <n v="0"/>
    <x v="0"/>
    <x v="2"/>
    <x v="0"/>
    <n v="83.91"/>
    <x v="1"/>
    <n v="23.9"/>
    <x v="2"/>
    <x v="3"/>
    <x v="1"/>
    <x v="2"/>
  </r>
  <r>
    <n v="49672"/>
    <x v="1"/>
    <x v="32"/>
    <x v="0"/>
    <n v="0"/>
    <n v="0"/>
    <n v="0"/>
    <x v="0"/>
    <x v="2"/>
    <x v="1"/>
    <n v="152.02000000000001"/>
    <x v="2"/>
    <n v="44.2"/>
    <x v="0"/>
    <x v="0"/>
    <x v="1"/>
    <x v="0"/>
  </r>
  <r>
    <n v="394"/>
    <x v="0"/>
    <x v="9"/>
    <x v="0"/>
    <n v="1"/>
    <n v="0"/>
    <n v="1"/>
    <x v="0"/>
    <x v="1"/>
    <x v="1"/>
    <n v="75.19"/>
    <x v="1"/>
    <n v="27.6"/>
    <x v="3"/>
    <x v="1"/>
    <x v="1"/>
    <x v="0"/>
  </r>
  <r>
    <n v="63362"/>
    <x v="1"/>
    <x v="46"/>
    <x v="1"/>
    <n v="0"/>
    <n v="0"/>
    <n v="0"/>
    <x v="0"/>
    <x v="0"/>
    <x v="0"/>
    <n v="60.61"/>
    <x v="1"/>
    <n v="35.700000000000003"/>
    <x v="0"/>
    <x v="0"/>
    <x v="1"/>
    <x v="0"/>
  </r>
  <r>
    <n v="59928"/>
    <x v="1"/>
    <x v="69"/>
    <x v="1"/>
    <n v="0"/>
    <n v="0"/>
    <n v="0"/>
    <x v="0"/>
    <x v="1"/>
    <x v="1"/>
    <n v="89.14"/>
    <x v="1"/>
    <n v="37.4"/>
    <x v="0"/>
    <x v="0"/>
    <x v="1"/>
    <x v="0"/>
  </r>
  <r>
    <n v="62289"/>
    <x v="1"/>
    <x v="66"/>
    <x v="3"/>
    <n v="0"/>
    <n v="0"/>
    <n v="0"/>
    <x v="0"/>
    <x v="0"/>
    <x v="0"/>
    <n v="97.23"/>
    <x v="1"/>
    <n v="27.5"/>
    <x v="3"/>
    <x v="3"/>
    <x v="1"/>
    <x v="1"/>
  </r>
  <r>
    <n v="59464"/>
    <x v="1"/>
    <x v="63"/>
    <x v="3"/>
    <n v="0"/>
    <n v="0"/>
    <n v="0"/>
    <x v="1"/>
    <x v="0"/>
    <x v="1"/>
    <n v="135.19"/>
    <x v="1"/>
    <n v="23.4"/>
    <x v="2"/>
    <x v="1"/>
    <x v="1"/>
    <x v="1"/>
  </r>
  <r>
    <n v="18680"/>
    <x v="0"/>
    <x v="7"/>
    <x v="0"/>
    <n v="0"/>
    <n v="0"/>
    <n v="0"/>
    <x v="0"/>
    <x v="1"/>
    <x v="0"/>
    <n v="78.48"/>
    <x v="1"/>
    <n v="25.8"/>
    <x v="3"/>
    <x v="0"/>
    <x v="1"/>
    <x v="0"/>
  </r>
  <r>
    <n v="19439"/>
    <x v="0"/>
    <x v="0"/>
    <x v="0"/>
    <n v="0"/>
    <n v="1"/>
    <n v="1"/>
    <x v="0"/>
    <x v="0"/>
    <x v="1"/>
    <n v="97.24"/>
    <x v="1"/>
    <s v="N/A"/>
    <x v="1"/>
    <x v="3"/>
    <x v="1"/>
    <x v="0"/>
  </r>
  <r>
    <n v="27017"/>
    <x v="0"/>
    <x v="80"/>
    <x v="3"/>
    <n v="0"/>
    <n v="0"/>
    <n v="0"/>
    <x v="1"/>
    <x v="0"/>
    <x v="0"/>
    <n v="75.92"/>
    <x v="1"/>
    <n v="22.8"/>
    <x v="2"/>
    <x v="1"/>
    <x v="1"/>
    <x v="2"/>
  </r>
  <r>
    <n v="8277"/>
    <x v="1"/>
    <x v="44"/>
    <x v="2"/>
    <n v="0"/>
    <n v="0"/>
    <n v="0"/>
    <x v="1"/>
    <x v="3"/>
    <x v="0"/>
    <n v="93.3"/>
    <x v="1"/>
    <n v="19.5"/>
    <x v="2"/>
    <x v="3"/>
    <x v="1"/>
    <x v="2"/>
  </r>
  <r>
    <n v="14099"/>
    <x v="1"/>
    <x v="15"/>
    <x v="0"/>
    <n v="0"/>
    <n v="0"/>
    <n v="0"/>
    <x v="0"/>
    <x v="2"/>
    <x v="0"/>
    <n v="97.39"/>
    <x v="1"/>
    <n v="38"/>
    <x v="0"/>
    <x v="3"/>
    <x v="1"/>
    <x v="0"/>
  </r>
  <r>
    <n v="37128"/>
    <x v="0"/>
    <x v="66"/>
    <x v="3"/>
    <n v="0"/>
    <n v="0"/>
    <n v="0"/>
    <x v="0"/>
    <x v="0"/>
    <x v="1"/>
    <n v="134.61000000000001"/>
    <x v="1"/>
    <n v="23.4"/>
    <x v="2"/>
    <x v="1"/>
    <x v="1"/>
    <x v="1"/>
  </r>
  <r>
    <n v="57774"/>
    <x v="0"/>
    <x v="11"/>
    <x v="1"/>
    <n v="0"/>
    <n v="0"/>
    <n v="0"/>
    <x v="0"/>
    <x v="0"/>
    <x v="1"/>
    <n v="104.02"/>
    <x v="1"/>
    <n v="29.5"/>
    <x v="3"/>
    <x v="1"/>
    <x v="1"/>
    <x v="1"/>
  </r>
  <r>
    <n v="64033"/>
    <x v="0"/>
    <x v="39"/>
    <x v="1"/>
    <n v="0"/>
    <n v="1"/>
    <n v="1"/>
    <x v="1"/>
    <x v="0"/>
    <x v="0"/>
    <n v="56.9"/>
    <x v="1"/>
    <n v="28.2"/>
    <x v="3"/>
    <x v="1"/>
    <x v="1"/>
    <x v="0"/>
  </r>
  <r>
    <n v="72701"/>
    <x v="0"/>
    <x v="77"/>
    <x v="2"/>
    <n v="0"/>
    <n v="0"/>
    <n v="0"/>
    <x v="1"/>
    <x v="3"/>
    <x v="1"/>
    <n v="112.66"/>
    <x v="1"/>
    <n v="14.2"/>
    <x v="4"/>
    <x v="3"/>
    <x v="1"/>
    <x v="1"/>
  </r>
  <r>
    <n v="59130"/>
    <x v="1"/>
    <x v="52"/>
    <x v="3"/>
    <n v="0"/>
    <n v="0"/>
    <n v="0"/>
    <x v="1"/>
    <x v="0"/>
    <x v="1"/>
    <n v="226.75"/>
    <x v="0"/>
    <n v="28.9"/>
    <x v="3"/>
    <x v="3"/>
    <x v="1"/>
    <x v="0"/>
  </r>
  <r>
    <n v="48472"/>
    <x v="0"/>
    <x v="15"/>
    <x v="0"/>
    <n v="0"/>
    <n v="0"/>
    <n v="0"/>
    <x v="0"/>
    <x v="0"/>
    <x v="1"/>
    <n v="76.28"/>
    <x v="1"/>
    <n v="31.4"/>
    <x v="0"/>
    <x v="0"/>
    <x v="1"/>
    <x v="0"/>
  </r>
  <r>
    <n v="67956"/>
    <x v="1"/>
    <x v="28"/>
    <x v="0"/>
    <n v="0"/>
    <n v="0"/>
    <n v="0"/>
    <x v="0"/>
    <x v="0"/>
    <x v="0"/>
    <n v="90.01"/>
    <x v="1"/>
    <n v="32.4"/>
    <x v="0"/>
    <x v="0"/>
    <x v="1"/>
    <x v="0"/>
  </r>
  <r>
    <n v="35602"/>
    <x v="1"/>
    <x v="17"/>
    <x v="1"/>
    <n v="0"/>
    <n v="0"/>
    <n v="0"/>
    <x v="0"/>
    <x v="2"/>
    <x v="1"/>
    <n v="107.84"/>
    <x v="1"/>
    <n v="22"/>
    <x v="2"/>
    <x v="0"/>
    <x v="1"/>
    <x v="1"/>
  </r>
  <r>
    <n v="13818"/>
    <x v="1"/>
    <x v="19"/>
    <x v="0"/>
    <n v="0"/>
    <n v="0"/>
    <n v="0"/>
    <x v="0"/>
    <x v="0"/>
    <x v="1"/>
    <n v="71.06"/>
    <x v="1"/>
    <n v="26.4"/>
    <x v="3"/>
    <x v="1"/>
    <x v="1"/>
    <x v="0"/>
  </r>
  <r>
    <n v="34661"/>
    <x v="0"/>
    <x v="22"/>
    <x v="1"/>
    <n v="1"/>
    <n v="0"/>
    <n v="1"/>
    <x v="0"/>
    <x v="0"/>
    <x v="0"/>
    <n v="185"/>
    <x v="2"/>
    <n v="26.1"/>
    <x v="3"/>
    <x v="1"/>
    <x v="1"/>
    <x v="0"/>
  </r>
  <r>
    <n v="64895"/>
    <x v="0"/>
    <x v="10"/>
    <x v="1"/>
    <n v="1"/>
    <n v="0"/>
    <n v="1"/>
    <x v="0"/>
    <x v="1"/>
    <x v="1"/>
    <n v="104.42"/>
    <x v="1"/>
    <n v="37.6"/>
    <x v="0"/>
    <x v="2"/>
    <x v="1"/>
    <x v="0"/>
  </r>
  <r>
    <n v="21969"/>
    <x v="0"/>
    <x v="45"/>
    <x v="2"/>
    <n v="0"/>
    <n v="0"/>
    <n v="0"/>
    <x v="1"/>
    <x v="3"/>
    <x v="0"/>
    <n v="89.57"/>
    <x v="1"/>
    <n v="18.8"/>
    <x v="2"/>
    <x v="3"/>
    <x v="1"/>
    <x v="2"/>
  </r>
  <r>
    <n v="38320"/>
    <x v="0"/>
    <x v="30"/>
    <x v="1"/>
    <n v="1"/>
    <n v="0"/>
    <n v="1"/>
    <x v="0"/>
    <x v="0"/>
    <x v="1"/>
    <n v="136.19999999999999"/>
    <x v="1"/>
    <n v="23.8"/>
    <x v="2"/>
    <x v="3"/>
    <x v="1"/>
    <x v="0"/>
  </r>
  <r>
    <n v="42040"/>
    <x v="1"/>
    <x v="22"/>
    <x v="1"/>
    <n v="0"/>
    <n v="0"/>
    <n v="0"/>
    <x v="0"/>
    <x v="2"/>
    <x v="0"/>
    <n v="128.22999999999999"/>
    <x v="1"/>
    <n v="49.4"/>
    <x v="0"/>
    <x v="1"/>
    <x v="1"/>
    <x v="0"/>
  </r>
  <r>
    <n v="31857"/>
    <x v="1"/>
    <x v="27"/>
    <x v="0"/>
    <n v="0"/>
    <n v="0"/>
    <n v="0"/>
    <x v="0"/>
    <x v="1"/>
    <x v="1"/>
    <n v="104.23"/>
    <x v="1"/>
    <n v="23.8"/>
    <x v="2"/>
    <x v="2"/>
    <x v="1"/>
    <x v="0"/>
  </r>
  <r>
    <n v="64494"/>
    <x v="1"/>
    <x v="66"/>
    <x v="3"/>
    <n v="0"/>
    <n v="0"/>
    <n v="0"/>
    <x v="0"/>
    <x v="0"/>
    <x v="0"/>
    <n v="133.82"/>
    <x v="1"/>
    <n v="20.399999999999999"/>
    <x v="2"/>
    <x v="1"/>
    <x v="1"/>
    <x v="1"/>
  </r>
  <r>
    <n v="34764"/>
    <x v="1"/>
    <x v="64"/>
    <x v="3"/>
    <n v="0"/>
    <n v="0"/>
    <n v="0"/>
    <x v="0"/>
    <x v="0"/>
    <x v="1"/>
    <n v="80.819999999999993"/>
    <x v="1"/>
    <n v="40.299999999999997"/>
    <x v="0"/>
    <x v="1"/>
    <x v="1"/>
    <x v="0"/>
  </r>
  <r>
    <n v="20673"/>
    <x v="0"/>
    <x v="26"/>
    <x v="1"/>
    <n v="0"/>
    <n v="0"/>
    <n v="0"/>
    <x v="0"/>
    <x v="0"/>
    <x v="1"/>
    <n v="102.35"/>
    <x v="1"/>
    <n v="23.6"/>
    <x v="2"/>
    <x v="1"/>
    <x v="1"/>
    <x v="2"/>
  </r>
  <r>
    <n v="64817"/>
    <x v="0"/>
    <x v="26"/>
    <x v="1"/>
    <n v="0"/>
    <n v="0"/>
    <n v="0"/>
    <x v="0"/>
    <x v="1"/>
    <x v="1"/>
    <n v="88.48"/>
    <x v="1"/>
    <n v="34.299999999999997"/>
    <x v="0"/>
    <x v="1"/>
    <x v="1"/>
    <x v="0"/>
  </r>
  <r>
    <n v="72450"/>
    <x v="0"/>
    <x v="47"/>
    <x v="1"/>
    <n v="0"/>
    <n v="0"/>
    <n v="0"/>
    <x v="0"/>
    <x v="0"/>
    <x v="1"/>
    <n v="88.81"/>
    <x v="1"/>
    <n v="32.700000000000003"/>
    <x v="0"/>
    <x v="3"/>
    <x v="1"/>
    <x v="0"/>
  </r>
  <r>
    <n v="13988"/>
    <x v="1"/>
    <x v="41"/>
    <x v="1"/>
    <n v="0"/>
    <n v="0"/>
    <n v="0"/>
    <x v="0"/>
    <x v="0"/>
    <x v="1"/>
    <n v="75.09"/>
    <x v="1"/>
    <n v="28.7"/>
    <x v="3"/>
    <x v="1"/>
    <x v="1"/>
    <x v="1"/>
  </r>
  <r>
    <n v="54985"/>
    <x v="1"/>
    <x v="88"/>
    <x v="2"/>
    <n v="0"/>
    <n v="0"/>
    <n v="0"/>
    <x v="1"/>
    <x v="3"/>
    <x v="0"/>
    <n v="199.83"/>
    <x v="2"/>
    <n v="24.5"/>
    <x v="2"/>
    <x v="3"/>
    <x v="1"/>
    <x v="0"/>
  </r>
  <r>
    <n v="6049"/>
    <x v="1"/>
    <x v="71"/>
    <x v="2"/>
    <n v="0"/>
    <n v="0"/>
    <n v="0"/>
    <x v="1"/>
    <x v="3"/>
    <x v="1"/>
    <n v="73.69"/>
    <x v="1"/>
    <n v="24.8"/>
    <x v="2"/>
    <x v="3"/>
    <x v="1"/>
    <x v="2"/>
  </r>
  <r>
    <n v="13380"/>
    <x v="0"/>
    <x v="43"/>
    <x v="2"/>
    <n v="0"/>
    <n v="0"/>
    <n v="0"/>
    <x v="1"/>
    <x v="3"/>
    <x v="0"/>
    <n v="111.27"/>
    <x v="1"/>
    <n v="23.2"/>
    <x v="2"/>
    <x v="3"/>
    <x v="1"/>
    <x v="1"/>
  </r>
  <r>
    <n v="64371"/>
    <x v="1"/>
    <x v="3"/>
    <x v="1"/>
    <n v="0"/>
    <n v="0"/>
    <n v="0"/>
    <x v="0"/>
    <x v="1"/>
    <x v="1"/>
    <n v="68.44"/>
    <x v="1"/>
    <n v="23"/>
    <x v="2"/>
    <x v="2"/>
    <x v="1"/>
    <x v="1"/>
  </r>
  <r>
    <n v="50295"/>
    <x v="1"/>
    <x v="30"/>
    <x v="1"/>
    <n v="0"/>
    <n v="0"/>
    <n v="0"/>
    <x v="0"/>
    <x v="0"/>
    <x v="0"/>
    <n v="65.36"/>
    <x v="1"/>
    <n v="39.299999999999997"/>
    <x v="0"/>
    <x v="1"/>
    <x v="1"/>
    <x v="0"/>
  </r>
  <r>
    <n v="14404"/>
    <x v="1"/>
    <x v="55"/>
    <x v="2"/>
    <n v="0"/>
    <n v="0"/>
    <n v="0"/>
    <x v="1"/>
    <x v="3"/>
    <x v="0"/>
    <n v="94.12"/>
    <x v="1"/>
    <n v="20.100000000000001"/>
    <x v="2"/>
    <x v="1"/>
    <x v="1"/>
    <x v="2"/>
  </r>
  <r>
    <n v="58645"/>
    <x v="1"/>
    <x v="25"/>
    <x v="0"/>
    <n v="0"/>
    <n v="0"/>
    <n v="0"/>
    <x v="0"/>
    <x v="0"/>
    <x v="1"/>
    <n v="96.24"/>
    <x v="1"/>
    <n v="25.4"/>
    <x v="3"/>
    <x v="1"/>
    <x v="1"/>
    <x v="0"/>
  </r>
  <r>
    <n v="19419"/>
    <x v="0"/>
    <x v="43"/>
    <x v="2"/>
    <n v="0"/>
    <n v="0"/>
    <n v="0"/>
    <x v="1"/>
    <x v="3"/>
    <x v="1"/>
    <n v="91.25"/>
    <x v="1"/>
    <n v="23.8"/>
    <x v="2"/>
    <x v="3"/>
    <x v="1"/>
    <x v="2"/>
  </r>
  <r>
    <n v="24518"/>
    <x v="1"/>
    <x v="49"/>
    <x v="3"/>
    <n v="0"/>
    <n v="0"/>
    <n v="0"/>
    <x v="1"/>
    <x v="0"/>
    <x v="1"/>
    <n v="77.290000000000006"/>
    <x v="1"/>
    <n v="28.4"/>
    <x v="3"/>
    <x v="1"/>
    <x v="1"/>
    <x v="1"/>
  </r>
  <r>
    <n v="53494"/>
    <x v="1"/>
    <x v="78"/>
    <x v="2"/>
    <n v="0"/>
    <n v="0"/>
    <n v="0"/>
    <x v="1"/>
    <x v="3"/>
    <x v="1"/>
    <n v="125.09"/>
    <x v="1"/>
    <n v="15.4"/>
    <x v="4"/>
    <x v="3"/>
    <x v="1"/>
    <x v="1"/>
  </r>
  <r>
    <n v="42599"/>
    <x v="1"/>
    <x v="9"/>
    <x v="0"/>
    <n v="0"/>
    <n v="1"/>
    <n v="1"/>
    <x v="0"/>
    <x v="0"/>
    <x v="0"/>
    <n v="107.18"/>
    <x v="1"/>
    <n v="28.2"/>
    <x v="3"/>
    <x v="1"/>
    <x v="1"/>
    <x v="0"/>
  </r>
  <r>
    <n v="68370"/>
    <x v="0"/>
    <x v="3"/>
    <x v="1"/>
    <n v="0"/>
    <n v="0"/>
    <n v="0"/>
    <x v="0"/>
    <x v="0"/>
    <x v="0"/>
    <n v="130.07"/>
    <x v="1"/>
    <n v="26"/>
    <x v="3"/>
    <x v="1"/>
    <x v="1"/>
    <x v="1"/>
  </r>
  <r>
    <n v="57813"/>
    <x v="1"/>
    <x v="39"/>
    <x v="1"/>
    <n v="0"/>
    <n v="0"/>
    <n v="0"/>
    <x v="0"/>
    <x v="0"/>
    <x v="0"/>
    <n v="57.3"/>
    <x v="1"/>
    <n v="41.5"/>
    <x v="0"/>
    <x v="1"/>
    <x v="1"/>
    <x v="0"/>
  </r>
  <r>
    <n v="1329"/>
    <x v="1"/>
    <x v="34"/>
    <x v="1"/>
    <n v="0"/>
    <n v="0"/>
    <n v="0"/>
    <x v="1"/>
    <x v="2"/>
    <x v="1"/>
    <n v="101.35"/>
    <x v="1"/>
    <n v="32.200000000000003"/>
    <x v="0"/>
    <x v="1"/>
    <x v="1"/>
    <x v="0"/>
  </r>
  <r>
    <n v="15255"/>
    <x v="1"/>
    <x v="57"/>
    <x v="2"/>
    <n v="0"/>
    <n v="0"/>
    <n v="0"/>
    <x v="1"/>
    <x v="0"/>
    <x v="1"/>
    <n v="94.03"/>
    <x v="1"/>
    <n v="25.7"/>
    <x v="3"/>
    <x v="1"/>
    <x v="1"/>
    <x v="1"/>
  </r>
  <r>
    <n v="65680"/>
    <x v="0"/>
    <x v="20"/>
    <x v="0"/>
    <n v="0"/>
    <n v="1"/>
    <n v="1"/>
    <x v="0"/>
    <x v="1"/>
    <x v="0"/>
    <n v="227.81"/>
    <x v="0"/>
    <n v="33"/>
    <x v="0"/>
    <x v="0"/>
    <x v="1"/>
    <x v="0"/>
  </r>
  <r>
    <n v="32974"/>
    <x v="0"/>
    <x v="0"/>
    <x v="0"/>
    <n v="0"/>
    <n v="0"/>
    <n v="0"/>
    <x v="0"/>
    <x v="2"/>
    <x v="0"/>
    <n v="66.67"/>
    <x v="1"/>
    <n v="35"/>
    <x v="0"/>
    <x v="2"/>
    <x v="1"/>
    <x v="0"/>
  </r>
  <r>
    <n v="5863"/>
    <x v="1"/>
    <x v="16"/>
    <x v="0"/>
    <n v="0"/>
    <n v="0"/>
    <n v="0"/>
    <x v="0"/>
    <x v="0"/>
    <x v="0"/>
    <n v="240.81"/>
    <x v="0"/>
    <n v="27.4"/>
    <x v="3"/>
    <x v="1"/>
    <x v="1"/>
    <x v="0"/>
  </r>
  <r>
    <n v="10584"/>
    <x v="0"/>
    <x v="45"/>
    <x v="2"/>
    <n v="0"/>
    <n v="0"/>
    <n v="0"/>
    <x v="1"/>
    <x v="3"/>
    <x v="0"/>
    <n v="88.02"/>
    <x v="1"/>
    <n v="16.399999999999999"/>
    <x v="4"/>
    <x v="3"/>
    <x v="1"/>
    <x v="2"/>
  </r>
  <r>
    <n v="38675"/>
    <x v="1"/>
    <x v="63"/>
    <x v="3"/>
    <n v="0"/>
    <n v="0"/>
    <n v="0"/>
    <x v="1"/>
    <x v="0"/>
    <x v="0"/>
    <n v="152.87"/>
    <x v="2"/>
    <n v="31.5"/>
    <x v="0"/>
    <x v="3"/>
    <x v="1"/>
    <x v="0"/>
  </r>
  <r>
    <n v="47600"/>
    <x v="1"/>
    <x v="36"/>
    <x v="1"/>
    <n v="0"/>
    <n v="0"/>
    <n v="0"/>
    <x v="0"/>
    <x v="0"/>
    <x v="0"/>
    <n v="96.04"/>
    <x v="1"/>
    <n v="29.2"/>
    <x v="3"/>
    <x v="3"/>
    <x v="1"/>
    <x v="1"/>
  </r>
  <r>
    <n v="48246"/>
    <x v="0"/>
    <x v="8"/>
    <x v="0"/>
    <n v="0"/>
    <n v="0"/>
    <n v="0"/>
    <x v="0"/>
    <x v="0"/>
    <x v="0"/>
    <n v="60.35"/>
    <x v="1"/>
    <n v="25.9"/>
    <x v="3"/>
    <x v="0"/>
    <x v="1"/>
    <x v="1"/>
  </r>
  <r>
    <n v="61743"/>
    <x v="0"/>
    <x v="80"/>
    <x v="3"/>
    <n v="0"/>
    <n v="0"/>
    <n v="0"/>
    <x v="1"/>
    <x v="2"/>
    <x v="0"/>
    <n v="118.66"/>
    <x v="1"/>
    <n v="32.299999999999997"/>
    <x v="0"/>
    <x v="1"/>
    <x v="1"/>
    <x v="0"/>
  </r>
  <r>
    <n v="3879"/>
    <x v="1"/>
    <x v="49"/>
    <x v="3"/>
    <n v="0"/>
    <n v="0"/>
    <n v="0"/>
    <x v="1"/>
    <x v="0"/>
    <x v="0"/>
    <n v="89.03"/>
    <x v="1"/>
    <s v="N/A"/>
    <x v="1"/>
    <x v="2"/>
    <x v="1"/>
    <x v="0"/>
  </r>
  <r>
    <n v="58086"/>
    <x v="0"/>
    <x v="0"/>
    <x v="0"/>
    <n v="0"/>
    <n v="0"/>
    <n v="0"/>
    <x v="0"/>
    <x v="0"/>
    <x v="0"/>
    <n v="58.51"/>
    <x v="1"/>
    <n v="30.4"/>
    <x v="0"/>
    <x v="0"/>
    <x v="1"/>
    <x v="0"/>
  </r>
  <r>
    <n v="53957"/>
    <x v="0"/>
    <x v="16"/>
    <x v="0"/>
    <n v="0"/>
    <n v="0"/>
    <n v="0"/>
    <x v="0"/>
    <x v="1"/>
    <x v="0"/>
    <n v="96.04"/>
    <x v="1"/>
    <n v="45.1"/>
    <x v="0"/>
    <x v="0"/>
    <x v="1"/>
    <x v="0"/>
  </r>
  <r>
    <n v="40137"/>
    <x v="1"/>
    <x v="29"/>
    <x v="0"/>
    <n v="0"/>
    <n v="0"/>
    <n v="0"/>
    <x v="0"/>
    <x v="1"/>
    <x v="1"/>
    <n v="110.92"/>
    <x v="1"/>
    <n v="25.9"/>
    <x v="3"/>
    <x v="3"/>
    <x v="1"/>
    <x v="1"/>
  </r>
  <r>
    <n v="70500"/>
    <x v="1"/>
    <x v="50"/>
    <x v="1"/>
    <n v="0"/>
    <n v="0"/>
    <n v="0"/>
    <x v="1"/>
    <x v="0"/>
    <x v="1"/>
    <n v="92.72"/>
    <x v="1"/>
    <n v="36.6"/>
    <x v="0"/>
    <x v="1"/>
    <x v="1"/>
    <x v="0"/>
  </r>
  <r>
    <n v="35085"/>
    <x v="1"/>
    <x v="86"/>
    <x v="2"/>
    <n v="0"/>
    <n v="0"/>
    <n v="0"/>
    <x v="1"/>
    <x v="3"/>
    <x v="1"/>
    <n v="108.23"/>
    <x v="1"/>
    <n v="18.600000000000001"/>
    <x v="2"/>
    <x v="3"/>
    <x v="1"/>
    <x v="2"/>
  </r>
  <r>
    <n v="43872"/>
    <x v="1"/>
    <x v="9"/>
    <x v="0"/>
    <n v="0"/>
    <n v="0"/>
    <n v="0"/>
    <x v="0"/>
    <x v="0"/>
    <x v="1"/>
    <n v="56.34"/>
    <x v="1"/>
    <n v="27.5"/>
    <x v="3"/>
    <x v="3"/>
    <x v="1"/>
    <x v="0"/>
  </r>
  <r>
    <n v="62951"/>
    <x v="1"/>
    <x v="42"/>
    <x v="3"/>
    <n v="0"/>
    <n v="0"/>
    <n v="0"/>
    <x v="0"/>
    <x v="0"/>
    <x v="1"/>
    <n v="61.83"/>
    <x v="1"/>
    <n v="31.3"/>
    <x v="0"/>
    <x v="1"/>
    <x v="1"/>
    <x v="0"/>
  </r>
  <r>
    <n v="43244"/>
    <x v="1"/>
    <x v="47"/>
    <x v="1"/>
    <n v="0"/>
    <n v="0"/>
    <n v="0"/>
    <x v="0"/>
    <x v="0"/>
    <x v="1"/>
    <n v="131.99"/>
    <x v="1"/>
    <n v="37.5"/>
    <x v="0"/>
    <x v="1"/>
    <x v="1"/>
    <x v="0"/>
  </r>
  <r>
    <n v="31198"/>
    <x v="1"/>
    <x v="24"/>
    <x v="0"/>
    <n v="0"/>
    <n v="0"/>
    <n v="0"/>
    <x v="0"/>
    <x v="1"/>
    <x v="1"/>
    <n v="136.81"/>
    <x v="1"/>
    <n v="23.1"/>
    <x v="2"/>
    <x v="2"/>
    <x v="1"/>
    <x v="0"/>
  </r>
  <r>
    <n v="23223"/>
    <x v="0"/>
    <x v="33"/>
    <x v="1"/>
    <n v="0"/>
    <n v="0"/>
    <n v="0"/>
    <x v="0"/>
    <x v="0"/>
    <x v="1"/>
    <n v="239.28"/>
    <x v="0"/>
    <n v="35"/>
    <x v="0"/>
    <x v="1"/>
    <x v="1"/>
    <x v="0"/>
  </r>
  <r>
    <n v="38474"/>
    <x v="0"/>
    <x v="58"/>
    <x v="3"/>
    <n v="0"/>
    <n v="0"/>
    <n v="0"/>
    <x v="0"/>
    <x v="2"/>
    <x v="0"/>
    <n v="131.30000000000001"/>
    <x v="1"/>
    <n v="27"/>
    <x v="3"/>
    <x v="1"/>
    <x v="1"/>
    <x v="1"/>
  </r>
  <r>
    <n v="4591"/>
    <x v="1"/>
    <x v="18"/>
    <x v="0"/>
    <n v="0"/>
    <n v="0"/>
    <n v="0"/>
    <x v="0"/>
    <x v="1"/>
    <x v="1"/>
    <n v="117.75"/>
    <x v="1"/>
    <n v="29.8"/>
    <x v="3"/>
    <x v="1"/>
    <x v="1"/>
    <x v="0"/>
  </r>
  <r>
    <n v="1451"/>
    <x v="1"/>
    <x v="54"/>
    <x v="2"/>
    <n v="0"/>
    <n v="0"/>
    <n v="0"/>
    <x v="1"/>
    <x v="0"/>
    <x v="0"/>
    <n v="78.459999999999994"/>
    <x v="1"/>
    <n v="23.5"/>
    <x v="2"/>
    <x v="3"/>
    <x v="1"/>
    <x v="2"/>
  </r>
  <r>
    <n v="37150"/>
    <x v="1"/>
    <x v="66"/>
    <x v="3"/>
    <n v="0"/>
    <n v="0"/>
    <n v="0"/>
    <x v="0"/>
    <x v="0"/>
    <x v="1"/>
    <n v="83.53"/>
    <x v="1"/>
    <n v="48.5"/>
    <x v="0"/>
    <x v="0"/>
    <x v="1"/>
    <x v="0"/>
  </r>
  <r>
    <n v="65632"/>
    <x v="0"/>
    <x v="21"/>
    <x v="1"/>
    <n v="0"/>
    <n v="0"/>
    <n v="0"/>
    <x v="0"/>
    <x v="0"/>
    <x v="1"/>
    <n v="145.5"/>
    <x v="2"/>
    <n v="31.8"/>
    <x v="0"/>
    <x v="0"/>
    <x v="1"/>
    <x v="0"/>
  </r>
  <r>
    <n v="62834"/>
    <x v="1"/>
    <x v="42"/>
    <x v="3"/>
    <n v="0"/>
    <n v="0"/>
    <n v="0"/>
    <x v="0"/>
    <x v="0"/>
    <x v="0"/>
    <n v="88.33"/>
    <x v="1"/>
    <n v="20"/>
    <x v="2"/>
    <x v="3"/>
    <x v="1"/>
    <x v="2"/>
  </r>
  <r>
    <n v="21826"/>
    <x v="0"/>
    <x v="28"/>
    <x v="0"/>
    <n v="0"/>
    <n v="0"/>
    <n v="0"/>
    <x v="0"/>
    <x v="1"/>
    <x v="1"/>
    <n v="101.25"/>
    <x v="1"/>
    <n v="29.4"/>
    <x v="3"/>
    <x v="0"/>
    <x v="1"/>
    <x v="0"/>
  </r>
  <r>
    <n v="21036"/>
    <x v="1"/>
    <x v="36"/>
    <x v="1"/>
    <n v="0"/>
    <n v="0"/>
    <n v="0"/>
    <x v="0"/>
    <x v="0"/>
    <x v="0"/>
    <n v="131.43"/>
    <x v="1"/>
    <n v="24.3"/>
    <x v="2"/>
    <x v="1"/>
    <x v="1"/>
    <x v="1"/>
  </r>
  <r>
    <n v="55566"/>
    <x v="1"/>
    <x v="66"/>
    <x v="3"/>
    <n v="0"/>
    <n v="0"/>
    <n v="0"/>
    <x v="0"/>
    <x v="0"/>
    <x v="1"/>
    <n v="231.5"/>
    <x v="0"/>
    <n v="45.4"/>
    <x v="0"/>
    <x v="1"/>
    <x v="1"/>
    <x v="0"/>
  </r>
  <r>
    <n v="46923"/>
    <x v="0"/>
    <x v="12"/>
    <x v="0"/>
    <n v="0"/>
    <n v="1"/>
    <n v="1"/>
    <x v="0"/>
    <x v="0"/>
    <x v="1"/>
    <n v="82.89"/>
    <x v="1"/>
    <n v="29.5"/>
    <x v="3"/>
    <x v="1"/>
    <x v="1"/>
    <x v="0"/>
  </r>
  <r>
    <n v="63990"/>
    <x v="0"/>
    <x v="17"/>
    <x v="1"/>
    <n v="1"/>
    <n v="0"/>
    <n v="1"/>
    <x v="0"/>
    <x v="1"/>
    <x v="1"/>
    <n v="192.37"/>
    <x v="2"/>
    <n v="49.2"/>
    <x v="0"/>
    <x v="1"/>
    <x v="1"/>
    <x v="0"/>
  </r>
  <r>
    <n v="2265"/>
    <x v="0"/>
    <x v="3"/>
    <x v="1"/>
    <n v="0"/>
    <n v="0"/>
    <n v="0"/>
    <x v="0"/>
    <x v="0"/>
    <x v="1"/>
    <n v="79.64"/>
    <x v="1"/>
    <s v="N/A"/>
    <x v="1"/>
    <x v="2"/>
    <x v="1"/>
    <x v="0"/>
  </r>
  <r>
    <n v="2860"/>
    <x v="0"/>
    <x v="39"/>
    <x v="1"/>
    <n v="0"/>
    <n v="0"/>
    <n v="0"/>
    <x v="0"/>
    <x v="0"/>
    <x v="1"/>
    <n v="82.88"/>
    <x v="1"/>
    <n v="29.4"/>
    <x v="3"/>
    <x v="3"/>
    <x v="1"/>
    <x v="1"/>
  </r>
  <r>
    <n v="15964"/>
    <x v="1"/>
    <x v="12"/>
    <x v="0"/>
    <n v="1"/>
    <n v="0"/>
    <n v="1"/>
    <x v="0"/>
    <x v="0"/>
    <x v="1"/>
    <n v="99.4"/>
    <x v="1"/>
    <n v="29.1"/>
    <x v="3"/>
    <x v="1"/>
    <x v="1"/>
    <x v="0"/>
  </r>
  <r>
    <n v="46483"/>
    <x v="0"/>
    <x v="53"/>
    <x v="3"/>
    <n v="0"/>
    <n v="0"/>
    <n v="0"/>
    <x v="1"/>
    <x v="0"/>
    <x v="0"/>
    <n v="77.75"/>
    <x v="1"/>
    <n v="38.799999999999997"/>
    <x v="0"/>
    <x v="2"/>
    <x v="1"/>
    <x v="0"/>
  </r>
  <r>
    <n v="33284"/>
    <x v="0"/>
    <x v="63"/>
    <x v="3"/>
    <n v="0"/>
    <n v="0"/>
    <n v="0"/>
    <x v="1"/>
    <x v="0"/>
    <x v="1"/>
    <n v="75.03"/>
    <x v="1"/>
    <n v="23.4"/>
    <x v="2"/>
    <x v="1"/>
    <x v="1"/>
    <x v="2"/>
  </r>
  <r>
    <n v="61895"/>
    <x v="1"/>
    <x v="19"/>
    <x v="0"/>
    <n v="0"/>
    <n v="0"/>
    <n v="0"/>
    <x v="0"/>
    <x v="0"/>
    <x v="1"/>
    <n v="220.47"/>
    <x v="0"/>
    <n v="48.7"/>
    <x v="0"/>
    <x v="1"/>
    <x v="1"/>
    <x v="0"/>
  </r>
  <r>
    <n v="48875"/>
    <x v="0"/>
    <x v="75"/>
    <x v="2"/>
    <n v="0"/>
    <n v="0"/>
    <n v="0"/>
    <x v="1"/>
    <x v="3"/>
    <x v="1"/>
    <n v="196.91"/>
    <x v="2"/>
    <n v="19.7"/>
    <x v="2"/>
    <x v="3"/>
    <x v="1"/>
    <x v="0"/>
  </r>
  <r>
    <n v="36589"/>
    <x v="1"/>
    <x v="1"/>
    <x v="0"/>
    <n v="0"/>
    <n v="0"/>
    <n v="0"/>
    <x v="0"/>
    <x v="1"/>
    <x v="0"/>
    <n v="180.8"/>
    <x v="2"/>
    <n v="20.3"/>
    <x v="2"/>
    <x v="1"/>
    <x v="1"/>
    <x v="0"/>
  </r>
  <r>
    <n v="28651"/>
    <x v="0"/>
    <x v="32"/>
    <x v="0"/>
    <n v="0"/>
    <n v="0"/>
    <n v="0"/>
    <x v="0"/>
    <x v="0"/>
    <x v="0"/>
    <n v="247.48"/>
    <x v="0"/>
    <n v="33.5"/>
    <x v="0"/>
    <x v="2"/>
    <x v="1"/>
    <x v="0"/>
  </r>
  <r>
    <n v="45033"/>
    <x v="0"/>
    <x v="8"/>
    <x v="0"/>
    <n v="0"/>
    <n v="0"/>
    <n v="0"/>
    <x v="0"/>
    <x v="2"/>
    <x v="0"/>
    <n v="216"/>
    <x v="0"/>
    <n v="36.700000000000003"/>
    <x v="0"/>
    <x v="2"/>
    <x v="1"/>
    <x v="0"/>
  </r>
  <r>
    <n v="32166"/>
    <x v="0"/>
    <x v="36"/>
    <x v="1"/>
    <n v="1"/>
    <n v="0"/>
    <n v="1"/>
    <x v="0"/>
    <x v="0"/>
    <x v="0"/>
    <n v="75.64"/>
    <x v="1"/>
    <n v="24.4"/>
    <x v="2"/>
    <x v="1"/>
    <x v="1"/>
    <x v="0"/>
  </r>
  <r>
    <n v="34188"/>
    <x v="1"/>
    <x v="36"/>
    <x v="1"/>
    <n v="0"/>
    <n v="0"/>
    <n v="0"/>
    <x v="0"/>
    <x v="2"/>
    <x v="0"/>
    <n v="95.07"/>
    <x v="1"/>
    <n v="38.799999999999997"/>
    <x v="0"/>
    <x v="0"/>
    <x v="1"/>
    <x v="0"/>
  </r>
  <r>
    <n v="58359"/>
    <x v="1"/>
    <x v="16"/>
    <x v="0"/>
    <n v="1"/>
    <n v="0"/>
    <n v="1"/>
    <x v="0"/>
    <x v="0"/>
    <x v="0"/>
    <n v="129.97"/>
    <x v="1"/>
    <n v="44.2"/>
    <x v="0"/>
    <x v="2"/>
    <x v="1"/>
    <x v="0"/>
  </r>
  <r>
    <n v="59347"/>
    <x v="0"/>
    <x v="76"/>
    <x v="0"/>
    <n v="0"/>
    <n v="0"/>
    <n v="0"/>
    <x v="0"/>
    <x v="0"/>
    <x v="0"/>
    <n v="124.26"/>
    <x v="1"/>
    <n v="33.4"/>
    <x v="0"/>
    <x v="1"/>
    <x v="1"/>
    <x v="0"/>
  </r>
  <r>
    <n v="12849"/>
    <x v="1"/>
    <x v="80"/>
    <x v="3"/>
    <n v="0"/>
    <n v="0"/>
    <n v="0"/>
    <x v="0"/>
    <x v="0"/>
    <x v="0"/>
    <n v="87.92"/>
    <x v="1"/>
    <n v="32.5"/>
    <x v="0"/>
    <x v="3"/>
    <x v="1"/>
    <x v="0"/>
  </r>
  <r>
    <n v="6104"/>
    <x v="1"/>
    <x v="74"/>
    <x v="2"/>
    <n v="0"/>
    <n v="0"/>
    <n v="0"/>
    <x v="1"/>
    <x v="3"/>
    <x v="1"/>
    <n v="85.15"/>
    <x v="1"/>
    <n v="15.1"/>
    <x v="4"/>
    <x v="3"/>
    <x v="1"/>
    <x v="2"/>
  </r>
  <r>
    <n v="29694"/>
    <x v="1"/>
    <x v="35"/>
    <x v="0"/>
    <n v="0"/>
    <n v="0"/>
    <n v="0"/>
    <x v="0"/>
    <x v="0"/>
    <x v="1"/>
    <n v="95.36"/>
    <x v="1"/>
    <n v="21.5"/>
    <x v="2"/>
    <x v="2"/>
    <x v="1"/>
    <x v="0"/>
  </r>
  <r>
    <n v="30806"/>
    <x v="0"/>
    <x v="46"/>
    <x v="1"/>
    <n v="0"/>
    <n v="0"/>
    <n v="0"/>
    <x v="0"/>
    <x v="1"/>
    <x v="0"/>
    <n v="87.16"/>
    <x v="1"/>
    <n v="30.4"/>
    <x v="0"/>
    <x v="0"/>
    <x v="1"/>
    <x v="0"/>
  </r>
  <r>
    <n v="20316"/>
    <x v="1"/>
    <x v="13"/>
    <x v="0"/>
    <n v="0"/>
    <n v="0"/>
    <n v="0"/>
    <x v="0"/>
    <x v="2"/>
    <x v="1"/>
    <n v="219.39"/>
    <x v="0"/>
    <n v="33.4"/>
    <x v="0"/>
    <x v="2"/>
    <x v="1"/>
    <x v="0"/>
  </r>
  <r>
    <n v="58253"/>
    <x v="0"/>
    <x v="71"/>
    <x v="2"/>
    <n v="0"/>
    <n v="0"/>
    <n v="0"/>
    <x v="1"/>
    <x v="3"/>
    <x v="0"/>
    <n v="71.92"/>
    <x v="1"/>
    <n v="18.2"/>
    <x v="4"/>
    <x v="3"/>
    <x v="1"/>
    <x v="2"/>
  </r>
  <r>
    <n v="57679"/>
    <x v="0"/>
    <x v="84"/>
    <x v="2"/>
    <n v="0"/>
    <n v="0"/>
    <n v="0"/>
    <x v="1"/>
    <x v="3"/>
    <x v="0"/>
    <n v="167.66"/>
    <x v="2"/>
    <n v="18.7"/>
    <x v="2"/>
    <x v="3"/>
    <x v="1"/>
    <x v="0"/>
  </r>
  <r>
    <n v="39956"/>
    <x v="1"/>
    <x v="66"/>
    <x v="3"/>
    <n v="0"/>
    <n v="0"/>
    <n v="0"/>
    <x v="1"/>
    <x v="0"/>
    <x v="1"/>
    <n v="87.21"/>
    <x v="1"/>
    <n v="38.4"/>
    <x v="0"/>
    <x v="3"/>
    <x v="1"/>
    <x v="0"/>
  </r>
  <r>
    <n v="7683"/>
    <x v="0"/>
    <x v="3"/>
    <x v="1"/>
    <n v="0"/>
    <n v="0"/>
    <n v="0"/>
    <x v="0"/>
    <x v="1"/>
    <x v="1"/>
    <n v="220.47"/>
    <x v="0"/>
    <n v="36.4"/>
    <x v="0"/>
    <x v="2"/>
    <x v="1"/>
    <x v="0"/>
  </r>
  <r>
    <n v="9197"/>
    <x v="1"/>
    <x v="45"/>
    <x v="2"/>
    <n v="0"/>
    <n v="0"/>
    <n v="0"/>
    <x v="1"/>
    <x v="3"/>
    <x v="0"/>
    <n v="80.47"/>
    <x v="1"/>
    <n v="20.6"/>
    <x v="2"/>
    <x v="3"/>
    <x v="1"/>
    <x v="2"/>
  </r>
  <r>
    <n v="58543"/>
    <x v="1"/>
    <x v="11"/>
    <x v="1"/>
    <n v="0"/>
    <n v="0"/>
    <n v="0"/>
    <x v="0"/>
    <x v="2"/>
    <x v="0"/>
    <n v="89.95"/>
    <x v="1"/>
    <n v="48.9"/>
    <x v="0"/>
    <x v="0"/>
    <x v="1"/>
    <x v="0"/>
  </r>
  <r>
    <n v="6968"/>
    <x v="0"/>
    <x v="77"/>
    <x v="2"/>
    <n v="0"/>
    <n v="0"/>
    <n v="0"/>
    <x v="1"/>
    <x v="3"/>
    <x v="1"/>
    <n v="111.32"/>
    <x v="1"/>
    <n v="18.2"/>
    <x v="4"/>
    <x v="3"/>
    <x v="1"/>
    <x v="1"/>
  </r>
  <r>
    <n v="35838"/>
    <x v="1"/>
    <x v="87"/>
    <x v="2"/>
    <n v="0"/>
    <n v="0"/>
    <n v="0"/>
    <x v="1"/>
    <x v="3"/>
    <x v="0"/>
    <n v="65.010000000000005"/>
    <x v="1"/>
    <n v="17"/>
    <x v="4"/>
    <x v="3"/>
    <x v="1"/>
    <x v="2"/>
  </r>
  <r>
    <n v="57549"/>
    <x v="1"/>
    <x v="25"/>
    <x v="0"/>
    <n v="0"/>
    <n v="0"/>
    <n v="0"/>
    <x v="0"/>
    <x v="1"/>
    <x v="0"/>
    <n v="110.07"/>
    <x v="1"/>
    <n v="31.8"/>
    <x v="0"/>
    <x v="1"/>
    <x v="1"/>
    <x v="0"/>
  </r>
  <r>
    <n v="59200"/>
    <x v="0"/>
    <x v="63"/>
    <x v="3"/>
    <n v="0"/>
    <n v="0"/>
    <n v="0"/>
    <x v="1"/>
    <x v="0"/>
    <x v="0"/>
    <n v="60.56"/>
    <x v="1"/>
    <n v="33"/>
    <x v="0"/>
    <x v="1"/>
    <x v="1"/>
    <x v="0"/>
  </r>
  <r>
    <n v="24289"/>
    <x v="0"/>
    <x v="18"/>
    <x v="0"/>
    <n v="0"/>
    <n v="0"/>
    <n v="0"/>
    <x v="0"/>
    <x v="0"/>
    <x v="0"/>
    <n v="89.83"/>
    <x v="1"/>
    <n v="24.7"/>
    <x v="2"/>
    <x v="2"/>
    <x v="1"/>
    <x v="0"/>
  </r>
  <r>
    <n v="6206"/>
    <x v="1"/>
    <x v="0"/>
    <x v="0"/>
    <n v="0"/>
    <n v="0"/>
    <n v="0"/>
    <x v="0"/>
    <x v="1"/>
    <x v="1"/>
    <n v="90.35"/>
    <x v="1"/>
    <n v="28.1"/>
    <x v="3"/>
    <x v="3"/>
    <x v="1"/>
    <x v="0"/>
  </r>
  <r>
    <n v="28227"/>
    <x v="1"/>
    <x v="52"/>
    <x v="3"/>
    <n v="0"/>
    <n v="0"/>
    <n v="0"/>
    <x v="0"/>
    <x v="0"/>
    <x v="0"/>
    <n v="71.5"/>
    <x v="1"/>
    <n v="40.299999999999997"/>
    <x v="0"/>
    <x v="2"/>
    <x v="1"/>
    <x v="0"/>
  </r>
  <r>
    <n v="35229"/>
    <x v="0"/>
    <x v="15"/>
    <x v="0"/>
    <n v="0"/>
    <n v="0"/>
    <n v="0"/>
    <x v="0"/>
    <x v="2"/>
    <x v="0"/>
    <n v="71.709999999999994"/>
    <x v="1"/>
    <n v="35.200000000000003"/>
    <x v="0"/>
    <x v="2"/>
    <x v="1"/>
    <x v="0"/>
  </r>
  <r>
    <n v="23176"/>
    <x v="1"/>
    <x v="33"/>
    <x v="1"/>
    <n v="1"/>
    <n v="0"/>
    <n v="1"/>
    <x v="0"/>
    <x v="0"/>
    <x v="0"/>
    <n v="173.96"/>
    <x v="2"/>
    <n v="31.2"/>
    <x v="0"/>
    <x v="0"/>
    <x v="1"/>
    <x v="0"/>
  </r>
  <r>
    <n v="3045"/>
    <x v="0"/>
    <x v="35"/>
    <x v="0"/>
    <n v="1"/>
    <n v="0"/>
    <n v="1"/>
    <x v="0"/>
    <x v="0"/>
    <x v="0"/>
    <n v="96.06"/>
    <x v="1"/>
    <n v="37.6"/>
    <x v="0"/>
    <x v="1"/>
    <x v="1"/>
    <x v="0"/>
  </r>
  <r>
    <n v="22386"/>
    <x v="1"/>
    <x v="29"/>
    <x v="0"/>
    <n v="0"/>
    <n v="0"/>
    <n v="0"/>
    <x v="0"/>
    <x v="0"/>
    <x v="0"/>
    <n v="113.2"/>
    <x v="1"/>
    <n v="38.700000000000003"/>
    <x v="0"/>
    <x v="2"/>
    <x v="1"/>
    <x v="0"/>
  </r>
  <r>
    <n v="1077"/>
    <x v="0"/>
    <x v="27"/>
    <x v="0"/>
    <n v="0"/>
    <n v="1"/>
    <n v="1"/>
    <x v="0"/>
    <x v="2"/>
    <x v="1"/>
    <n v="106.03"/>
    <x v="1"/>
    <s v="N/A"/>
    <x v="1"/>
    <x v="3"/>
    <x v="1"/>
    <x v="0"/>
  </r>
  <r>
    <n v="57903"/>
    <x v="1"/>
    <x v="17"/>
    <x v="1"/>
    <n v="1"/>
    <n v="0"/>
    <n v="1"/>
    <x v="0"/>
    <x v="1"/>
    <x v="1"/>
    <n v="111.38"/>
    <x v="1"/>
    <s v="N/A"/>
    <x v="1"/>
    <x v="2"/>
    <x v="1"/>
    <x v="0"/>
  </r>
  <r>
    <n v="22108"/>
    <x v="1"/>
    <x v="63"/>
    <x v="3"/>
    <n v="0"/>
    <n v="0"/>
    <n v="0"/>
    <x v="1"/>
    <x v="0"/>
    <x v="1"/>
    <n v="73.290000000000006"/>
    <x v="1"/>
    <n v="28.1"/>
    <x v="3"/>
    <x v="2"/>
    <x v="1"/>
    <x v="1"/>
  </r>
  <r>
    <n v="55982"/>
    <x v="1"/>
    <x v="24"/>
    <x v="0"/>
    <n v="0"/>
    <n v="0"/>
    <n v="0"/>
    <x v="0"/>
    <x v="1"/>
    <x v="0"/>
    <n v="65.709999999999994"/>
    <x v="1"/>
    <n v="29.2"/>
    <x v="3"/>
    <x v="2"/>
    <x v="1"/>
    <x v="0"/>
  </r>
  <r>
    <n v="55465"/>
    <x v="1"/>
    <x v="73"/>
    <x v="3"/>
    <n v="0"/>
    <n v="0"/>
    <n v="0"/>
    <x v="0"/>
    <x v="0"/>
    <x v="1"/>
    <n v="60.41"/>
    <x v="1"/>
    <n v="31.1"/>
    <x v="0"/>
    <x v="3"/>
    <x v="1"/>
    <x v="0"/>
  </r>
  <r>
    <n v="29258"/>
    <x v="1"/>
    <x v="46"/>
    <x v="1"/>
    <n v="0"/>
    <n v="0"/>
    <n v="0"/>
    <x v="1"/>
    <x v="0"/>
    <x v="0"/>
    <n v="89.11"/>
    <x v="1"/>
    <n v="24.1"/>
    <x v="2"/>
    <x v="1"/>
    <x v="1"/>
    <x v="2"/>
  </r>
  <r>
    <n v="38432"/>
    <x v="1"/>
    <x v="12"/>
    <x v="0"/>
    <n v="0"/>
    <n v="0"/>
    <n v="0"/>
    <x v="0"/>
    <x v="0"/>
    <x v="0"/>
    <n v="63.32"/>
    <x v="1"/>
    <n v="18.7"/>
    <x v="2"/>
    <x v="0"/>
    <x v="1"/>
    <x v="0"/>
  </r>
  <r>
    <n v="49666"/>
    <x v="0"/>
    <x v="36"/>
    <x v="1"/>
    <n v="0"/>
    <n v="0"/>
    <n v="0"/>
    <x v="0"/>
    <x v="1"/>
    <x v="0"/>
    <n v="85.68"/>
    <x v="1"/>
    <n v="39.6"/>
    <x v="0"/>
    <x v="1"/>
    <x v="1"/>
    <x v="0"/>
  </r>
  <r>
    <n v="59904"/>
    <x v="1"/>
    <x v="82"/>
    <x v="2"/>
    <n v="0"/>
    <n v="0"/>
    <n v="0"/>
    <x v="1"/>
    <x v="3"/>
    <x v="0"/>
    <n v="162.93"/>
    <x v="2"/>
    <n v="15.7"/>
    <x v="4"/>
    <x v="3"/>
    <x v="1"/>
    <x v="0"/>
  </r>
  <r>
    <n v="32365"/>
    <x v="0"/>
    <x v="21"/>
    <x v="1"/>
    <n v="0"/>
    <n v="0"/>
    <n v="0"/>
    <x v="0"/>
    <x v="0"/>
    <x v="1"/>
    <n v="89.22"/>
    <x v="1"/>
    <n v="53.8"/>
    <x v="0"/>
    <x v="3"/>
    <x v="1"/>
    <x v="0"/>
  </r>
  <r>
    <n v="15351"/>
    <x v="0"/>
    <x v="46"/>
    <x v="1"/>
    <n v="0"/>
    <n v="0"/>
    <n v="0"/>
    <x v="0"/>
    <x v="0"/>
    <x v="1"/>
    <n v="91.68"/>
    <x v="1"/>
    <n v="32.4"/>
    <x v="0"/>
    <x v="0"/>
    <x v="1"/>
    <x v="0"/>
  </r>
  <r>
    <n v="61000"/>
    <x v="1"/>
    <x v="7"/>
    <x v="0"/>
    <n v="0"/>
    <n v="1"/>
    <n v="1"/>
    <x v="1"/>
    <x v="0"/>
    <x v="0"/>
    <n v="198.33"/>
    <x v="2"/>
    <n v="42.7"/>
    <x v="0"/>
    <x v="2"/>
    <x v="1"/>
    <x v="0"/>
  </r>
  <r>
    <n v="77"/>
    <x v="1"/>
    <x v="55"/>
    <x v="2"/>
    <n v="0"/>
    <n v="0"/>
    <n v="0"/>
    <x v="1"/>
    <x v="3"/>
    <x v="1"/>
    <n v="85.81"/>
    <x v="1"/>
    <n v="18.600000000000001"/>
    <x v="2"/>
    <x v="3"/>
    <x v="1"/>
    <x v="2"/>
  </r>
  <r>
    <n v="17466"/>
    <x v="0"/>
    <x v="28"/>
    <x v="0"/>
    <n v="0"/>
    <n v="0"/>
    <n v="0"/>
    <x v="1"/>
    <x v="2"/>
    <x v="1"/>
    <n v="79.59"/>
    <x v="1"/>
    <n v="31.4"/>
    <x v="0"/>
    <x v="2"/>
    <x v="1"/>
    <x v="0"/>
  </r>
  <r>
    <n v="57569"/>
    <x v="0"/>
    <x v="22"/>
    <x v="1"/>
    <n v="0"/>
    <n v="0"/>
    <n v="0"/>
    <x v="0"/>
    <x v="0"/>
    <x v="1"/>
    <n v="106.74"/>
    <x v="1"/>
    <n v="33.700000000000003"/>
    <x v="0"/>
    <x v="0"/>
    <x v="1"/>
    <x v="0"/>
  </r>
  <r>
    <n v="9026"/>
    <x v="1"/>
    <x v="9"/>
    <x v="0"/>
    <n v="1"/>
    <n v="0"/>
    <n v="1"/>
    <x v="0"/>
    <x v="1"/>
    <x v="0"/>
    <n v="191.33"/>
    <x v="2"/>
    <n v="24.5"/>
    <x v="2"/>
    <x v="1"/>
    <x v="1"/>
    <x v="0"/>
  </r>
  <r>
    <n v="54590"/>
    <x v="1"/>
    <x v="62"/>
    <x v="3"/>
    <n v="0"/>
    <n v="0"/>
    <n v="0"/>
    <x v="1"/>
    <x v="0"/>
    <x v="1"/>
    <n v="59.52"/>
    <x v="1"/>
    <n v="33.700000000000003"/>
    <x v="0"/>
    <x v="1"/>
    <x v="1"/>
    <x v="0"/>
  </r>
  <r>
    <n v="54301"/>
    <x v="0"/>
    <x v="10"/>
    <x v="1"/>
    <n v="0"/>
    <n v="0"/>
    <n v="0"/>
    <x v="0"/>
    <x v="0"/>
    <x v="1"/>
    <n v="206.52"/>
    <x v="0"/>
    <n v="35.4"/>
    <x v="0"/>
    <x v="2"/>
    <x v="1"/>
    <x v="0"/>
  </r>
  <r>
    <n v="170"/>
    <x v="0"/>
    <x v="34"/>
    <x v="1"/>
    <n v="0"/>
    <n v="0"/>
    <n v="0"/>
    <x v="0"/>
    <x v="2"/>
    <x v="1"/>
    <n v="80.069999999999993"/>
    <x v="1"/>
    <s v="N/A"/>
    <x v="1"/>
    <x v="1"/>
    <x v="1"/>
    <x v="0"/>
  </r>
  <r>
    <n v="52554"/>
    <x v="0"/>
    <x v="85"/>
    <x v="3"/>
    <n v="0"/>
    <n v="0"/>
    <n v="0"/>
    <x v="1"/>
    <x v="0"/>
    <x v="1"/>
    <n v="64.92"/>
    <x v="1"/>
    <n v="22.5"/>
    <x v="2"/>
    <x v="3"/>
    <x v="1"/>
    <x v="2"/>
  </r>
  <r>
    <n v="10649"/>
    <x v="1"/>
    <x v="18"/>
    <x v="0"/>
    <n v="0"/>
    <n v="0"/>
    <n v="0"/>
    <x v="0"/>
    <x v="0"/>
    <x v="0"/>
    <n v="80"/>
    <x v="1"/>
    <n v="33.6"/>
    <x v="0"/>
    <x v="1"/>
    <x v="1"/>
    <x v="0"/>
  </r>
  <r>
    <n v="28258"/>
    <x v="1"/>
    <x v="2"/>
    <x v="0"/>
    <n v="0"/>
    <n v="0"/>
    <n v="0"/>
    <x v="0"/>
    <x v="1"/>
    <x v="0"/>
    <n v="75.06"/>
    <x v="1"/>
    <n v="29.7"/>
    <x v="3"/>
    <x v="3"/>
    <x v="1"/>
    <x v="0"/>
  </r>
  <r>
    <n v="22269"/>
    <x v="1"/>
    <x v="7"/>
    <x v="0"/>
    <n v="1"/>
    <n v="0"/>
    <n v="1"/>
    <x v="0"/>
    <x v="2"/>
    <x v="0"/>
    <n v="112.2"/>
    <x v="1"/>
    <s v="N/A"/>
    <x v="1"/>
    <x v="1"/>
    <x v="1"/>
    <x v="0"/>
  </r>
  <r>
    <n v="12557"/>
    <x v="1"/>
    <x v="62"/>
    <x v="3"/>
    <n v="0"/>
    <n v="0"/>
    <n v="0"/>
    <x v="1"/>
    <x v="1"/>
    <x v="0"/>
    <n v="91.18"/>
    <x v="1"/>
    <n v="25.7"/>
    <x v="3"/>
    <x v="1"/>
    <x v="1"/>
    <x v="1"/>
  </r>
  <r>
    <n v="2846"/>
    <x v="1"/>
    <x v="41"/>
    <x v="1"/>
    <n v="0"/>
    <n v="0"/>
    <n v="0"/>
    <x v="0"/>
    <x v="0"/>
    <x v="1"/>
    <n v="85.81"/>
    <x v="1"/>
    <n v="20.2"/>
    <x v="2"/>
    <x v="0"/>
    <x v="1"/>
    <x v="1"/>
  </r>
  <r>
    <n v="61219"/>
    <x v="1"/>
    <x v="43"/>
    <x v="2"/>
    <n v="0"/>
    <n v="0"/>
    <n v="0"/>
    <x v="1"/>
    <x v="4"/>
    <x v="0"/>
    <n v="148.37"/>
    <x v="2"/>
    <n v="22.7"/>
    <x v="2"/>
    <x v="1"/>
    <x v="1"/>
    <x v="0"/>
  </r>
  <r>
    <n v="65321"/>
    <x v="0"/>
    <x v="86"/>
    <x v="2"/>
    <n v="0"/>
    <n v="0"/>
    <n v="0"/>
    <x v="1"/>
    <x v="3"/>
    <x v="1"/>
    <n v="64.55"/>
    <x v="1"/>
    <n v="17.399999999999999"/>
    <x v="4"/>
    <x v="3"/>
    <x v="1"/>
    <x v="2"/>
  </r>
  <r>
    <n v="23946"/>
    <x v="1"/>
    <x v="44"/>
    <x v="2"/>
    <n v="0"/>
    <n v="0"/>
    <n v="0"/>
    <x v="1"/>
    <x v="3"/>
    <x v="1"/>
    <n v="97.31"/>
    <x v="1"/>
    <n v="22.2"/>
    <x v="2"/>
    <x v="3"/>
    <x v="1"/>
    <x v="2"/>
  </r>
  <r>
    <n v="56312"/>
    <x v="0"/>
    <x v="36"/>
    <x v="1"/>
    <n v="0"/>
    <n v="0"/>
    <n v="0"/>
    <x v="1"/>
    <x v="0"/>
    <x v="1"/>
    <n v="111.15"/>
    <x v="1"/>
    <n v="23.8"/>
    <x v="2"/>
    <x v="1"/>
    <x v="1"/>
    <x v="1"/>
  </r>
  <r>
    <n v="20256"/>
    <x v="0"/>
    <x v="66"/>
    <x v="3"/>
    <n v="0"/>
    <n v="0"/>
    <n v="0"/>
    <x v="0"/>
    <x v="0"/>
    <x v="0"/>
    <n v="80.97"/>
    <x v="1"/>
    <n v="28.7"/>
    <x v="3"/>
    <x v="1"/>
    <x v="1"/>
    <x v="1"/>
  </r>
  <r>
    <n v="26993"/>
    <x v="1"/>
    <x v="69"/>
    <x v="1"/>
    <n v="0"/>
    <n v="0"/>
    <n v="0"/>
    <x v="0"/>
    <x v="0"/>
    <x v="1"/>
    <n v="89.88"/>
    <x v="1"/>
    <n v="33.1"/>
    <x v="0"/>
    <x v="0"/>
    <x v="1"/>
    <x v="0"/>
  </r>
  <r>
    <n v="58599"/>
    <x v="1"/>
    <x v="0"/>
    <x v="0"/>
    <n v="0"/>
    <n v="0"/>
    <n v="0"/>
    <x v="0"/>
    <x v="0"/>
    <x v="1"/>
    <n v="62.66"/>
    <x v="1"/>
    <n v="28"/>
    <x v="3"/>
    <x v="0"/>
    <x v="1"/>
    <x v="0"/>
  </r>
  <r>
    <n v="27849"/>
    <x v="1"/>
    <x v="71"/>
    <x v="2"/>
    <n v="0"/>
    <n v="0"/>
    <n v="0"/>
    <x v="1"/>
    <x v="3"/>
    <x v="0"/>
    <n v="122.25"/>
    <x v="1"/>
    <n v="16.7"/>
    <x v="4"/>
    <x v="3"/>
    <x v="1"/>
    <x v="1"/>
  </r>
  <r>
    <n v="33367"/>
    <x v="0"/>
    <x v="49"/>
    <x v="3"/>
    <n v="0"/>
    <n v="0"/>
    <n v="0"/>
    <x v="1"/>
    <x v="0"/>
    <x v="1"/>
    <n v="87.08"/>
    <x v="1"/>
    <n v="27.1"/>
    <x v="3"/>
    <x v="1"/>
    <x v="1"/>
    <x v="1"/>
  </r>
  <r>
    <n v="61764"/>
    <x v="1"/>
    <x v="24"/>
    <x v="0"/>
    <n v="0"/>
    <n v="0"/>
    <n v="0"/>
    <x v="0"/>
    <x v="0"/>
    <x v="1"/>
    <n v="85"/>
    <x v="1"/>
    <n v="26.4"/>
    <x v="3"/>
    <x v="2"/>
    <x v="1"/>
    <x v="0"/>
  </r>
  <r>
    <n v="13620"/>
    <x v="1"/>
    <x v="28"/>
    <x v="0"/>
    <n v="0"/>
    <n v="0"/>
    <n v="0"/>
    <x v="0"/>
    <x v="1"/>
    <x v="0"/>
    <n v="100.49"/>
    <x v="1"/>
    <n v="23.7"/>
    <x v="2"/>
    <x v="2"/>
    <x v="1"/>
    <x v="0"/>
  </r>
  <r>
    <n v="39308"/>
    <x v="0"/>
    <x v="76"/>
    <x v="0"/>
    <n v="0"/>
    <n v="0"/>
    <n v="0"/>
    <x v="0"/>
    <x v="0"/>
    <x v="0"/>
    <n v="145.37"/>
    <x v="2"/>
    <n v="33.299999999999997"/>
    <x v="0"/>
    <x v="3"/>
    <x v="1"/>
    <x v="0"/>
  </r>
  <r>
    <n v="1275"/>
    <x v="0"/>
    <x v="70"/>
    <x v="2"/>
    <n v="0"/>
    <n v="0"/>
    <n v="0"/>
    <x v="1"/>
    <x v="3"/>
    <x v="0"/>
    <n v="112.19"/>
    <x v="1"/>
    <n v="18.899999999999999"/>
    <x v="2"/>
    <x v="3"/>
    <x v="1"/>
    <x v="1"/>
  </r>
  <r>
    <n v="34336"/>
    <x v="0"/>
    <x v="11"/>
    <x v="1"/>
    <n v="1"/>
    <n v="0"/>
    <n v="1"/>
    <x v="0"/>
    <x v="2"/>
    <x v="1"/>
    <n v="79.73"/>
    <x v="1"/>
    <n v="25.5"/>
    <x v="3"/>
    <x v="2"/>
    <x v="1"/>
    <x v="0"/>
  </r>
  <r>
    <n v="1505"/>
    <x v="0"/>
    <x v="16"/>
    <x v="0"/>
    <n v="0"/>
    <n v="1"/>
    <n v="1"/>
    <x v="0"/>
    <x v="1"/>
    <x v="1"/>
    <n v="101.13"/>
    <x v="1"/>
    <n v="35.9"/>
    <x v="0"/>
    <x v="0"/>
    <x v="1"/>
    <x v="0"/>
  </r>
  <r>
    <n v="31887"/>
    <x v="1"/>
    <x v="59"/>
    <x v="3"/>
    <n v="0"/>
    <n v="0"/>
    <n v="0"/>
    <x v="0"/>
    <x v="0"/>
    <x v="0"/>
    <n v="101.98"/>
    <x v="1"/>
    <n v="23.2"/>
    <x v="2"/>
    <x v="3"/>
    <x v="1"/>
    <x v="2"/>
  </r>
  <r>
    <n v="60258"/>
    <x v="1"/>
    <x v="2"/>
    <x v="0"/>
    <n v="0"/>
    <n v="1"/>
    <n v="1"/>
    <x v="0"/>
    <x v="1"/>
    <x v="1"/>
    <n v="98.39"/>
    <x v="1"/>
    <n v="22.2"/>
    <x v="2"/>
    <x v="2"/>
    <x v="1"/>
    <x v="0"/>
  </r>
  <r>
    <n v="63450"/>
    <x v="1"/>
    <x v="12"/>
    <x v="0"/>
    <n v="0"/>
    <n v="0"/>
    <n v="0"/>
    <x v="0"/>
    <x v="1"/>
    <x v="1"/>
    <n v="128.04"/>
    <x v="1"/>
    <n v="34"/>
    <x v="0"/>
    <x v="2"/>
    <x v="1"/>
    <x v="0"/>
  </r>
  <r>
    <n v="35178"/>
    <x v="0"/>
    <x v="74"/>
    <x v="2"/>
    <n v="0"/>
    <n v="0"/>
    <n v="0"/>
    <x v="1"/>
    <x v="3"/>
    <x v="0"/>
    <n v="98.12"/>
    <x v="1"/>
    <n v="20.399999999999999"/>
    <x v="2"/>
    <x v="3"/>
    <x v="1"/>
    <x v="2"/>
  </r>
  <r>
    <n v="3099"/>
    <x v="1"/>
    <x v="67"/>
    <x v="1"/>
    <n v="0"/>
    <n v="0"/>
    <n v="0"/>
    <x v="1"/>
    <x v="0"/>
    <x v="0"/>
    <n v="216.96"/>
    <x v="0"/>
    <n v="34.5"/>
    <x v="0"/>
    <x v="3"/>
    <x v="1"/>
    <x v="0"/>
  </r>
  <r>
    <n v="43903"/>
    <x v="0"/>
    <x v="4"/>
    <x v="0"/>
    <n v="0"/>
    <n v="0"/>
    <n v="0"/>
    <x v="0"/>
    <x v="1"/>
    <x v="1"/>
    <n v="94.92"/>
    <x v="1"/>
    <n v="31.9"/>
    <x v="0"/>
    <x v="3"/>
    <x v="1"/>
    <x v="0"/>
  </r>
  <r>
    <n v="9013"/>
    <x v="1"/>
    <x v="48"/>
    <x v="3"/>
    <n v="0"/>
    <n v="0"/>
    <n v="0"/>
    <x v="0"/>
    <x v="0"/>
    <x v="1"/>
    <n v="83.27"/>
    <x v="1"/>
    <n v="19.8"/>
    <x v="2"/>
    <x v="0"/>
    <x v="1"/>
    <x v="2"/>
  </r>
  <r>
    <n v="60158"/>
    <x v="1"/>
    <x v="80"/>
    <x v="3"/>
    <n v="0"/>
    <n v="0"/>
    <n v="0"/>
    <x v="1"/>
    <x v="0"/>
    <x v="1"/>
    <n v="96.86"/>
    <x v="1"/>
    <n v="29"/>
    <x v="3"/>
    <x v="3"/>
    <x v="1"/>
    <x v="1"/>
  </r>
  <r>
    <n v="15579"/>
    <x v="0"/>
    <x v="23"/>
    <x v="0"/>
    <n v="0"/>
    <n v="0"/>
    <n v="0"/>
    <x v="0"/>
    <x v="1"/>
    <x v="1"/>
    <n v="99.73"/>
    <x v="1"/>
    <n v="36.700000000000003"/>
    <x v="0"/>
    <x v="0"/>
    <x v="1"/>
    <x v="0"/>
  </r>
  <r>
    <n v="8563"/>
    <x v="1"/>
    <x v="75"/>
    <x v="2"/>
    <n v="0"/>
    <n v="0"/>
    <n v="0"/>
    <x v="1"/>
    <x v="3"/>
    <x v="1"/>
    <n v="91.71"/>
    <x v="1"/>
    <n v="21.3"/>
    <x v="2"/>
    <x v="3"/>
    <x v="1"/>
    <x v="2"/>
  </r>
  <r>
    <n v="61573"/>
    <x v="0"/>
    <x v="51"/>
    <x v="3"/>
    <n v="0"/>
    <n v="0"/>
    <n v="0"/>
    <x v="1"/>
    <x v="0"/>
    <x v="1"/>
    <n v="65.77"/>
    <x v="1"/>
    <n v="23.7"/>
    <x v="2"/>
    <x v="2"/>
    <x v="1"/>
    <x v="2"/>
  </r>
  <r>
    <n v="43827"/>
    <x v="1"/>
    <x v="52"/>
    <x v="3"/>
    <n v="0"/>
    <n v="0"/>
    <n v="0"/>
    <x v="0"/>
    <x v="0"/>
    <x v="0"/>
    <n v="161.57"/>
    <x v="2"/>
    <n v="25.7"/>
    <x v="3"/>
    <x v="2"/>
    <x v="1"/>
    <x v="0"/>
  </r>
  <r>
    <n v="43090"/>
    <x v="1"/>
    <x v="76"/>
    <x v="0"/>
    <n v="1"/>
    <n v="0"/>
    <n v="1"/>
    <x v="0"/>
    <x v="1"/>
    <x v="1"/>
    <n v="74.319999999999993"/>
    <x v="1"/>
    <n v="34"/>
    <x v="0"/>
    <x v="1"/>
    <x v="1"/>
    <x v="0"/>
  </r>
  <r>
    <n v="46068"/>
    <x v="0"/>
    <x v="20"/>
    <x v="0"/>
    <n v="0"/>
    <n v="0"/>
    <n v="0"/>
    <x v="1"/>
    <x v="1"/>
    <x v="1"/>
    <n v="170.93"/>
    <x v="2"/>
    <n v="30.7"/>
    <x v="0"/>
    <x v="3"/>
    <x v="1"/>
    <x v="0"/>
  </r>
  <r>
    <n v="12469"/>
    <x v="1"/>
    <x v="59"/>
    <x v="3"/>
    <n v="0"/>
    <n v="0"/>
    <n v="0"/>
    <x v="0"/>
    <x v="0"/>
    <x v="0"/>
    <n v="74.430000000000007"/>
    <x v="1"/>
    <n v="44.8"/>
    <x v="0"/>
    <x v="1"/>
    <x v="1"/>
    <x v="0"/>
  </r>
  <r>
    <n v="58820"/>
    <x v="0"/>
    <x v="29"/>
    <x v="0"/>
    <n v="0"/>
    <n v="0"/>
    <n v="0"/>
    <x v="0"/>
    <x v="0"/>
    <x v="1"/>
    <n v="86.36"/>
    <x v="1"/>
    <n v="27.7"/>
    <x v="3"/>
    <x v="0"/>
    <x v="1"/>
    <x v="1"/>
  </r>
  <r>
    <n v="31893"/>
    <x v="1"/>
    <x v="80"/>
    <x v="3"/>
    <n v="0"/>
    <n v="0"/>
    <n v="0"/>
    <x v="0"/>
    <x v="0"/>
    <x v="1"/>
    <n v="97.06"/>
    <x v="1"/>
    <n v="23.2"/>
    <x v="2"/>
    <x v="3"/>
    <x v="1"/>
    <x v="2"/>
  </r>
  <r>
    <n v="45259"/>
    <x v="0"/>
    <x v="36"/>
    <x v="1"/>
    <n v="0"/>
    <n v="0"/>
    <n v="0"/>
    <x v="0"/>
    <x v="0"/>
    <x v="1"/>
    <n v="110.38"/>
    <x v="1"/>
    <n v="30.1"/>
    <x v="0"/>
    <x v="3"/>
    <x v="1"/>
    <x v="0"/>
  </r>
  <r>
    <n v="63779"/>
    <x v="1"/>
    <x v="57"/>
    <x v="2"/>
    <n v="0"/>
    <n v="0"/>
    <n v="0"/>
    <x v="1"/>
    <x v="0"/>
    <x v="1"/>
    <n v="79.03"/>
    <x v="1"/>
    <n v="29.3"/>
    <x v="3"/>
    <x v="3"/>
    <x v="1"/>
    <x v="1"/>
  </r>
  <r>
    <n v="71250"/>
    <x v="1"/>
    <x v="60"/>
    <x v="3"/>
    <n v="0"/>
    <n v="0"/>
    <n v="0"/>
    <x v="0"/>
    <x v="0"/>
    <x v="1"/>
    <n v="62.48"/>
    <x v="1"/>
    <n v="29.5"/>
    <x v="3"/>
    <x v="1"/>
    <x v="1"/>
    <x v="1"/>
  </r>
  <r>
    <n v="55051"/>
    <x v="0"/>
    <x v="72"/>
    <x v="3"/>
    <n v="0"/>
    <n v="0"/>
    <n v="0"/>
    <x v="0"/>
    <x v="0"/>
    <x v="1"/>
    <n v="55.62"/>
    <x v="1"/>
    <n v="25.8"/>
    <x v="3"/>
    <x v="1"/>
    <x v="1"/>
    <x v="1"/>
  </r>
  <r>
    <n v="2520"/>
    <x v="1"/>
    <x v="72"/>
    <x v="3"/>
    <n v="0"/>
    <n v="0"/>
    <n v="0"/>
    <x v="0"/>
    <x v="0"/>
    <x v="1"/>
    <n v="84.9"/>
    <x v="1"/>
    <n v="26.2"/>
    <x v="3"/>
    <x v="1"/>
    <x v="1"/>
    <x v="1"/>
  </r>
  <r>
    <n v="3715"/>
    <x v="0"/>
    <x v="39"/>
    <x v="1"/>
    <n v="0"/>
    <n v="0"/>
    <n v="0"/>
    <x v="0"/>
    <x v="0"/>
    <x v="1"/>
    <n v="232.81"/>
    <x v="0"/>
    <n v="28.8"/>
    <x v="3"/>
    <x v="3"/>
    <x v="1"/>
    <x v="0"/>
  </r>
  <r>
    <n v="21206"/>
    <x v="1"/>
    <x v="60"/>
    <x v="3"/>
    <n v="0"/>
    <n v="0"/>
    <n v="0"/>
    <x v="1"/>
    <x v="0"/>
    <x v="1"/>
    <n v="86.55"/>
    <x v="1"/>
    <n v="29.8"/>
    <x v="3"/>
    <x v="2"/>
    <x v="1"/>
    <x v="1"/>
  </r>
  <r>
    <n v="60159"/>
    <x v="1"/>
    <x v="60"/>
    <x v="3"/>
    <n v="0"/>
    <n v="0"/>
    <n v="0"/>
    <x v="1"/>
    <x v="2"/>
    <x v="1"/>
    <n v="118.61"/>
    <x v="1"/>
    <n v="26.5"/>
    <x v="3"/>
    <x v="1"/>
    <x v="1"/>
    <x v="1"/>
  </r>
  <r>
    <n v="3113"/>
    <x v="1"/>
    <x v="64"/>
    <x v="3"/>
    <n v="0"/>
    <n v="0"/>
    <n v="0"/>
    <x v="1"/>
    <x v="0"/>
    <x v="1"/>
    <n v="80.209999999999994"/>
    <x v="1"/>
    <n v="27.8"/>
    <x v="3"/>
    <x v="0"/>
    <x v="1"/>
    <x v="1"/>
  </r>
  <r>
    <n v="62126"/>
    <x v="1"/>
    <x v="85"/>
    <x v="3"/>
    <n v="1"/>
    <n v="0"/>
    <n v="1"/>
    <x v="1"/>
    <x v="0"/>
    <x v="1"/>
    <n v="65.959999999999994"/>
    <x v="1"/>
    <n v="29"/>
    <x v="3"/>
    <x v="1"/>
    <x v="1"/>
    <x v="0"/>
  </r>
  <r>
    <n v="51275"/>
    <x v="1"/>
    <x v="81"/>
    <x v="2"/>
    <n v="0"/>
    <n v="0"/>
    <n v="0"/>
    <x v="1"/>
    <x v="3"/>
    <x v="0"/>
    <n v="61.34"/>
    <x v="1"/>
    <n v="19.100000000000001"/>
    <x v="2"/>
    <x v="3"/>
    <x v="1"/>
    <x v="2"/>
  </r>
  <r>
    <n v="3115"/>
    <x v="1"/>
    <x v="44"/>
    <x v="2"/>
    <n v="0"/>
    <n v="0"/>
    <n v="0"/>
    <x v="1"/>
    <x v="3"/>
    <x v="0"/>
    <n v="116.6"/>
    <x v="1"/>
    <n v="17.100000000000001"/>
    <x v="4"/>
    <x v="3"/>
    <x v="1"/>
    <x v="1"/>
  </r>
  <r>
    <n v="9986"/>
    <x v="1"/>
    <x v="14"/>
    <x v="0"/>
    <n v="0"/>
    <n v="0"/>
    <n v="0"/>
    <x v="0"/>
    <x v="0"/>
    <x v="0"/>
    <n v="85.13"/>
    <x v="1"/>
    <n v="24.6"/>
    <x v="2"/>
    <x v="3"/>
    <x v="1"/>
    <x v="0"/>
  </r>
  <r>
    <n v="35974"/>
    <x v="1"/>
    <x v="57"/>
    <x v="2"/>
    <n v="0"/>
    <n v="0"/>
    <n v="0"/>
    <x v="1"/>
    <x v="0"/>
    <x v="1"/>
    <n v="86.32"/>
    <x v="1"/>
    <n v="18.3"/>
    <x v="4"/>
    <x v="3"/>
    <x v="1"/>
    <x v="2"/>
  </r>
  <r>
    <n v="46488"/>
    <x v="0"/>
    <x v="48"/>
    <x v="3"/>
    <n v="0"/>
    <n v="0"/>
    <n v="0"/>
    <x v="0"/>
    <x v="0"/>
    <x v="1"/>
    <n v="69.22"/>
    <x v="1"/>
    <n v="42.8"/>
    <x v="0"/>
    <x v="1"/>
    <x v="1"/>
    <x v="0"/>
  </r>
  <r>
    <n v="54172"/>
    <x v="1"/>
    <x v="69"/>
    <x v="1"/>
    <n v="0"/>
    <n v="0"/>
    <n v="0"/>
    <x v="0"/>
    <x v="0"/>
    <x v="0"/>
    <n v="140.93"/>
    <x v="2"/>
    <n v="46.5"/>
    <x v="0"/>
    <x v="3"/>
    <x v="1"/>
    <x v="0"/>
  </r>
  <r>
    <n v="21804"/>
    <x v="1"/>
    <x v="85"/>
    <x v="3"/>
    <n v="0"/>
    <n v="0"/>
    <n v="0"/>
    <x v="1"/>
    <x v="0"/>
    <x v="0"/>
    <n v="83.43"/>
    <x v="1"/>
    <n v="38.4"/>
    <x v="0"/>
    <x v="3"/>
    <x v="1"/>
    <x v="0"/>
  </r>
  <r>
    <n v="50402"/>
    <x v="1"/>
    <x v="4"/>
    <x v="0"/>
    <n v="0"/>
    <n v="0"/>
    <n v="0"/>
    <x v="0"/>
    <x v="0"/>
    <x v="0"/>
    <n v="207.95"/>
    <x v="0"/>
    <n v="26"/>
    <x v="3"/>
    <x v="0"/>
    <x v="1"/>
    <x v="0"/>
  </r>
  <r>
    <n v="36317"/>
    <x v="1"/>
    <x v="69"/>
    <x v="1"/>
    <n v="0"/>
    <n v="0"/>
    <n v="0"/>
    <x v="0"/>
    <x v="0"/>
    <x v="1"/>
    <n v="134.29"/>
    <x v="1"/>
    <n v="26.8"/>
    <x v="3"/>
    <x v="2"/>
    <x v="1"/>
    <x v="1"/>
  </r>
  <r>
    <n v="44676"/>
    <x v="0"/>
    <x v="92"/>
    <x v="2"/>
    <n v="0"/>
    <n v="0"/>
    <n v="0"/>
    <x v="1"/>
    <x v="3"/>
    <x v="0"/>
    <n v="115.12"/>
    <x v="1"/>
    <n v="21.1"/>
    <x v="2"/>
    <x v="3"/>
    <x v="1"/>
    <x v="1"/>
  </r>
  <r>
    <n v="3724"/>
    <x v="1"/>
    <x v="33"/>
    <x v="1"/>
    <n v="0"/>
    <n v="0"/>
    <n v="0"/>
    <x v="0"/>
    <x v="2"/>
    <x v="0"/>
    <n v="86.25"/>
    <x v="1"/>
    <n v="29"/>
    <x v="3"/>
    <x v="1"/>
    <x v="1"/>
    <x v="1"/>
  </r>
  <r>
    <n v="69668"/>
    <x v="1"/>
    <x v="64"/>
    <x v="3"/>
    <n v="0"/>
    <n v="0"/>
    <n v="0"/>
    <x v="0"/>
    <x v="1"/>
    <x v="1"/>
    <n v="112.94"/>
    <x v="1"/>
    <n v="43"/>
    <x v="0"/>
    <x v="1"/>
    <x v="1"/>
    <x v="0"/>
  </r>
  <r>
    <n v="59274"/>
    <x v="1"/>
    <x v="64"/>
    <x v="3"/>
    <n v="0"/>
    <n v="0"/>
    <n v="0"/>
    <x v="0"/>
    <x v="2"/>
    <x v="1"/>
    <n v="73.540000000000006"/>
    <x v="1"/>
    <n v="36.6"/>
    <x v="0"/>
    <x v="2"/>
    <x v="1"/>
    <x v="0"/>
  </r>
  <r>
    <n v="29676"/>
    <x v="0"/>
    <x v="22"/>
    <x v="1"/>
    <n v="0"/>
    <n v="0"/>
    <n v="0"/>
    <x v="1"/>
    <x v="0"/>
    <x v="0"/>
    <n v="80.86"/>
    <x v="1"/>
    <n v="27.5"/>
    <x v="3"/>
    <x v="3"/>
    <x v="1"/>
    <x v="1"/>
  </r>
  <r>
    <n v="37655"/>
    <x v="0"/>
    <x v="30"/>
    <x v="1"/>
    <n v="0"/>
    <n v="0"/>
    <n v="0"/>
    <x v="0"/>
    <x v="0"/>
    <x v="1"/>
    <n v="83.91"/>
    <x v="1"/>
    <n v="40.200000000000003"/>
    <x v="0"/>
    <x v="3"/>
    <x v="1"/>
    <x v="0"/>
  </r>
  <r>
    <n v="16980"/>
    <x v="1"/>
    <x v="1"/>
    <x v="0"/>
    <n v="0"/>
    <n v="0"/>
    <n v="0"/>
    <x v="1"/>
    <x v="0"/>
    <x v="1"/>
    <n v="69.91"/>
    <x v="1"/>
    <n v="37.1"/>
    <x v="0"/>
    <x v="1"/>
    <x v="1"/>
    <x v="0"/>
  </r>
  <r>
    <n v="40213"/>
    <x v="0"/>
    <x v="73"/>
    <x v="3"/>
    <n v="0"/>
    <n v="0"/>
    <n v="0"/>
    <x v="1"/>
    <x v="0"/>
    <x v="1"/>
    <n v="95.62"/>
    <x v="1"/>
    <n v="32"/>
    <x v="0"/>
    <x v="2"/>
    <x v="1"/>
    <x v="0"/>
  </r>
  <r>
    <n v="47831"/>
    <x v="0"/>
    <x v="14"/>
    <x v="0"/>
    <n v="1"/>
    <n v="0"/>
    <n v="1"/>
    <x v="1"/>
    <x v="0"/>
    <x v="0"/>
    <n v="63.95"/>
    <x v="1"/>
    <n v="32.200000000000003"/>
    <x v="0"/>
    <x v="1"/>
    <x v="1"/>
    <x v="0"/>
  </r>
  <r>
    <n v="40977"/>
    <x v="0"/>
    <x v="33"/>
    <x v="1"/>
    <n v="0"/>
    <n v="0"/>
    <n v="0"/>
    <x v="0"/>
    <x v="0"/>
    <x v="1"/>
    <n v="122.5"/>
    <x v="1"/>
    <n v="20.6"/>
    <x v="2"/>
    <x v="3"/>
    <x v="1"/>
    <x v="1"/>
  </r>
  <r>
    <n v="39129"/>
    <x v="0"/>
    <x v="37"/>
    <x v="1"/>
    <n v="0"/>
    <n v="0"/>
    <n v="0"/>
    <x v="0"/>
    <x v="2"/>
    <x v="1"/>
    <n v="86"/>
    <x v="1"/>
    <n v="24.1"/>
    <x v="2"/>
    <x v="1"/>
    <x v="1"/>
    <x v="1"/>
  </r>
  <r>
    <n v="40837"/>
    <x v="0"/>
    <x v="17"/>
    <x v="1"/>
    <n v="0"/>
    <n v="0"/>
    <n v="0"/>
    <x v="0"/>
    <x v="2"/>
    <x v="0"/>
    <n v="120.27"/>
    <x v="1"/>
    <n v="25"/>
    <x v="3"/>
    <x v="1"/>
    <x v="1"/>
    <x v="1"/>
  </r>
  <r>
    <n v="59000"/>
    <x v="1"/>
    <x v="21"/>
    <x v="1"/>
    <n v="0"/>
    <n v="0"/>
    <n v="0"/>
    <x v="0"/>
    <x v="2"/>
    <x v="0"/>
    <n v="56.71"/>
    <x v="1"/>
    <n v="25.2"/>
    <x v="3"/>
    <x v="3"/>
    <x v="1"/>
    <x v="1"/>
  </r>
  <r>
    <n v="44510"/>
    <x v="1"/>
    <x v="29"/>
    <x v="0"/>
    <n v="0"/>
    <n v="0"/>
    <n v="0"/>
    <x v="0"/>
    <x v="0"/>
    <x v="1"/>
    <n v="131.63"/>
    <x v="1"/>
    <n v="27.6"/>
    <x v="3"/>
    <x v="1"/>
    <x v="1"/>
    <x v="1"/>
  </r>
  <r>
    <n v="3793"/>
    <x v="0"/>
    <x v="43"/>
    <x v="2"/>
    <n v="0"/>
    <n v="0"/>
    <n v="0"/>
    <x v="1"/>
    <x v="0"/>
    <x v="0"/>
    <n v="79.36"/>
    <x v="1"/>
    <n v="48.8"/>
    <x v="0"/>
    <x v="1"/>
    <x v="1"/>
    <x v="0"/>
  </r>
  <r>
    <n v="32215"/>
    <x v="1"/>
    <x v="47"/>
    <x v="1"/>
    <n v="0"/>
    <n v="0"/>
    <n v="0"/>
    <x v="1"/>
    <x v="0"/>
    <x v="0"/>
    <n v="120.77"/>
    <x v="1"/>
    <n v="27.6"/>
    <x v="3"/>
    <x v="1"/>
    <x v="1"/>
    <x v="1"/>
  </r>
  <r>
    <n v="35296"/>
    <x v="1"/>
    <x v="20"/>
    <x v="0"/>
    <n v="0"/>
    <n v="0"/>
    <n v="0"/>
    <x v="0"/>
    <x v="0"/>
    <x v="1"/>
    <n v="100.42"/>
    <x v="1"/>
    <n v="39.5"/>
    <x v="0"/>
    <x v="2"/>
    <x v="1"/>
    <x v="0"/>
  </r>
  <r>
    <n v="69502"/>
    <x v="1"/>
    <x v="17"/>
    <x v="1"/>
    <n v="1"/>
    <n v="0"/>
    <n v="1"/>
    <x v="0"/>
    <x v="0"/>
    <x v="0"/>
    <n v="155.86000000000001"/>
    <x v="2"/>
    <n v="27.2"/>
    <x v="3"/>
    <x v="2"/>
    <x v="1"/>
    <x v="0"/>
  </r>
  <r>
    <n v="67620"/>
    <x v="0"/>
    <x v="59"/>
    <x v="3"/>
    <n v="0"/>
    <n v="0"/>
    <n v="0"/>
    <x v="0"/>
    <x v="2"/>
    <x v="1"/>
    <n v="66.010000000000005"/>
    <x v="1"/>
    <n v="26.3"/>
    <x v="3"/>
    <x v="2"/>
    <x v="1"/>
    <x v="1"/>
  </r>
  <r>
    <n v="27664"/>
    <x v="1"/>
    <x v="36"/>
    <x v="1"/>
    <n v="0"/>
    <n v="0"/>
    <n v="0"/>
    <x v="0"/>
    <x v="0"/>
    <x v="0"/>
    <n v="86.99"/>
    <x v="1"/>
    <n v="28.9"/>
    <x v="3"/>
    <x v="2"/>
    <x v="1"/>
    <x v="1"/>
  </r>
  <r>
    <n v="49555"/>
    <x v="1"/>
    <x v="66"/>
    <x v="3"/>
    <n v="0"/>
    <n v="0"/>
    <n v="0"/>
    <x v="0"/>
    <x v="2"/>
    <x v="0"/>
    <n v="90.55"/>
    <x v="1"/>
    <n v="30"/>
    <x v="0"/>
    <x v="1"/>
    <x v="1"/>
    <x v="0"/>
  </r>
  <r>
    <n v="16812"/>
    <x v="1"/>
    <x v="18"/>
    <x v="0"/>
    <n v="0"/>
    <n v="1"/>
    <n v="1"/>
    <x v="0"/>
    <x v="1"/>
    <x v="1"/>
    <n v="229.58"/>
    <x v="0"/>
    <n v="23.7"/>
    <x v="2"/>
    <x v="3"/>
    <x v="1"/>
    <x v="0"/>
  </r>
  <r>
    <n v="63665"/>
    <x v="1"/>
    <x v="73"/>
    <x v="3"/>
    <n v="0"/>
    <n v="0"/>
    <n v="0"/>
    <x v="0"/>
    <x v="0"/>
    <x v="0"/>
    <n v="60.06"/>
    <x v="1"/>
    <n v="25.5"/>
    <x v="3"/>
    <x v="2"/>
    <x v="1"/>
    <x v="1"/>
  </r>
  <r>
    <n v="68141"/>
    <x v="1"/>
    <x v="20"/>
    <x v="0"/>
    <n v="0"/>
    <n v="0"/>
    <n v="0"/>
    <x v="0"/>
    <x v="0"/>
    <x v="1"/>
    <n v="65.66"/>
    <x v="1"/>
    <n v="24.6"/>
    <x v="2"/>
    <x v="0"/>
    <x v="1"/>
    <x v="1"/>
  </r>
  <r>
    <n v="33674"/>
    <x v="1"/>
    <x v="36"/>
    <x v="1"/>
    <n v="0"/>
    <n v="0"/>
    <n v="0"/>
    <x v="0"/>
    <x v="0"/>
    <x v="0"/>
    <n v="104.7"/>
    <x v="1"/>
    <n v="20.7"/>
    <x v="2"/>
    <x v="2"/>
    <x v="1"/>
    <x v="1"/>
  </r>
  <r>
    <n v="30432"/>
    <x v="0"/>
    <x v="19"/>
    <x v="0"/>
    <n v="1"/>
    <n v="0"/>
    <n v="1"/>
    <x v="0"/>
    <x v="1"/>
    <x v="0"/>
    <n v="113.86"/>
    <x v="1"/>
    <n v="36.4"/>
    <x v="0"/>
    <x v="1"/>
    <x v="1"/>
    <x v="0"/>
  </r>
  <r>
    <n v="10886"/>
    <x v="1"/>
    <x v="55"/>
    <x v="2"/>
    <n v="0"/>
    <n v="0"/>
    <n v="0"/>
    <x v="1"/>
    <x v="3"/>
    <x v="1"/>
    <n v="99.49"/>
    <x v="1"/>
    <n v="23.4"/>
    <x v="2"/>
    <x v="3"/>
    <x v="1"/>
    <x v="2"/>
  </r>
  <r>
    <n v="62629"/>
    <x v="0"/>
    <x v="46"/>
    <x v="1"/>
    <n v="1"/>
    <n v="0"/>
    <n v="1"/>
    <x v="0"/>
    <x v="0"/>
    <x v="0"/>
    <n v="165.99"/>
    <x v="2"/>
    <n v="32.299999999999997"/>
    <x v="0"/>
    <x v="1"/>
    <x v="1"/>
    <x v="0"/>
  </r>
  <r>
    <n v="67758"/>
    <x v="0"/>
    <x v="78"/>
    <x v="2"/>
    <n v="0"/>
    <n v="0"/>
    <n v="0"/>
    <x v="1"/>
    <x v="3"/>
    <x v="0"/>
    <n v="114.99"/>
    <x v="1"/>
    <n v="18.8"/>
    <x v="2"/>
    <x v="3"/>
    <x v="1"/>
    <x v="1"/>
  </r>
  <r>
    <n v="41244"/>
    <x v="1"/>
    <x v="74"/>
    <x v="2"/>
    <n v="0"/>
    <n v="0"/>
    <n v="0"/>
    <x v="1"/>
    <x v="3"/>
    <x v="0"/>
    <n v="79.58"/>
    <x v="1"/>
    <n v="15.5"/>
    <x v="4"/>
    <x v="3"/>
    <x v="1"/>
    <x v="2"/>
  </r>
  <r>
    <n v="50309"/>
    <x v="1"/>
    <x v="46"/>
    <x v="1"/>
    <n v="0"/>
    <n v="0"/>
    <n v="0"/>
    <x v="1"/>
    <x v="2"/>
    <x v="1"/>
    <n v="77.37"/>
    <x v="1"/>
    <n v="21.4"/>
    <x v="2"/>
    <x v="1"/>
    <x v="1"/>
    <x v="2"/>
  </r>
  <r>
    <n v="6480"/>
    <x v="0"/>
    <x v="76"/>
    <x v="0"/>
    <n v="0"/>
    <n v="0"/>
    <n v="0"/>
    <x v="1"/>
    <x v="2"/>
    <x v="0"/>
    <n v="93.55"/>
    <x v="1"/>
    <n v="31.7"/>
    <x v="0"/>
    <x v="1"/>
    <x v="1"/>
    <x v="0"/>
  </r>
  <r>
    <n v="27007"/>
    <x v="0"/>
    <x v="43"/>
    <x v="2"/>
    <n v="0"/>
    <n v="0"/>
    <n v="0"/>
    <x v="1"/>
    <x v="1"/>
    <x v="0"/>
    <n v="187.22"/>
    <x v="2"/>
    <n v="29.7"/>
    <x v="3"/>
    <x v="3"/>
    <x v="1"/>
    <x v="0"/>
  </r>
  <r>
    <n v="63912"/>
    <x v="1"/>
    <x v="27"/>
    <x v="0"/>
    <n v="0"/>
    <n v="0"/>
    <n v="0"/>
    <x v="0"/>
    <x v="2"/>
    <x v="1"/>
    <n v="167.59"/>
    <x v="2"/>
    <n v="34.299999999999997"/>
    <x v="0"/>
    <x v="0"/>
    <x v="1"/>
    <x v="0"/>
  </r>
  <r>
    <n v="37483"/>
    <x v="0"/>
    <x v="67"/>
    <x v="1"/>
    <n v="0"/>
    <n v="0"/>
    <n v="0"/>
    <x v="0"/>
    <x v="0"/>
    <x v="0"/>
    <n v="98.03"/>
    <x v="1"/>
    <n v="22.1"/>
    <x v="2"/>
    <x v="2"/>
    <x v="1"/>
    <x v="2"/>
  </r>
  <r>
    <n v="29855"/>
    <x v="1"/>
    <x v="44"/>
    <x v="2"/>
    <n v="0"/>
    <n v="0"/>
    <n v="0"/>
    <x v="1"/>
    <x v="3"/>
    <x v="0"/>
    <n v="88.79"/>
    <x v="1"/>
    <n v="21.5"/>
    <x v="2"/>
    <x v="3"/>
    <x v="1"/>
    <x v="2"/>
  </r>
  <r>
    <n v="22136"/>
    <x v="0"/>
    <x v="9"/>
    <x v="0"/>
    <n v="1"/>
    <n v="1"/>
    <n v="1"/>
    <x v="1"/>
    <x v="1"/>
    <x v="0"/>
    <n v="92.9"/>
    <x v="1"/>
    <n v="30.4"/>
    <x v="0"/>
    <x v="2"/>
    <x v="1"/>
    <x v="0"/>
  </r>
  <r>
    <n v="66637"/>
    <x v="1"/>
    <x v="3"/>
    <x v="1"/>
    <n v="0"/>
    <n v="0"/>
    <n v="0"/>
    <x v="0"/>
    <x v="2"/>
    <x v="0"/>
    <n v="117.34"/>
    <x v="1"/>
    <n v="21.6"/>
    <x v="2"/>
    <x v="1"/>
    <x v="1"/>
    <x v="1"/>
  </r>
  <r>
    <n v="2244"/>
    <x v="0"/>
    <x v="50"/>
    <x v="1"/>
    <n v="0"/>
    <n v="0"/>
    <n v="0"/>
    <x v="0"/>
    <x v="0"/>
    <x v="0"/>
    <n v="80.75"/>
    <x v="1"/>
    <n v="30.9"/>
    <x v="0"/>
    <x v="1"/>
    <x v="1"/>
    <x v="0"/>
  </r>
  <r>
    <n v="22259"/>
    <x v="0"/>
    <x v="81"/>
    <x v="2"/>
    <n v="0"/>
    <n v="0"/>
    <n v="0"/>
    <x v="1"/>
    <x v="3"/>
    <x v="1"/>
    <n v="77.510000000000005"/>
    <x v="1"/>
    <n v="21.9"/>
    <x v="2"/>
    <x v="3"/>
    <x v="1"/>
    <x v="2"/>
  </r>
  <r>
    <n v="19088"/>
    <x v="0"/>
    <x v="45"/>
    <x v="2"/>
    <n v="0"/>
    <n v="0"/>
    <n v="0"/>
    <x v="1"/>
    <x v="3"/>
    <x v="0"/>
    <n v="105.63"/>
    <x v="1"/>
    <n v="19.2"/>
    <x v="2"/>
    <x v="3"/>
    <x v="1"/>
    <x v="2"/>
  </r>
  <r>
    <n v="61010"/>
    <x v="1"/>
    <x v="14"/>
    <x v="0"/>
    <n v="0"/>
    <n v="0"/>
    <n v="0"/>
    <x v="0"/>
    <x v="0"/>
    <x v="0"/>
    <n v="114.34"/>
    <x v="1"/>
    <n v="30.3"/>
    <x v="0"/>
    <x v="2"/>
    <x v="1"/>
    <x v="0"/>
  </r>
  <r>
    <n v="49574"/>
    <x v="1"/>
    <x v="29"/>
    <x v="0"/>
    <n v="0"/>
    <n v="0"/>
    <n v="0"/>
    <x v="0"/>
    <x v="0"/>
    <x v="1"/>
    <n v="227.04"/>
    <x v="0"/>
    <n v="23"/>
    <x v="2"/>
    <x v="2"/>
    <x v="1"/>
    <x v="0"/>
  </r>
  <r>
    <n v="12336"/>
    <x v="1"/>
    <x v="28"/>
    <x v="0"/>
    <n v="0"/>
    <n v="0"/>
    <n v="0"/>
    <x v="0"/>
    <x v="1"/>
    <x v="0"/>
    <n v="87.56"/>
    <x v="1"/>
    <n v="24.1"/>
    <x v="2"/>
    <x v="1"/>
    <x v="1"/>
    <x v="0"/>
  </r>
  <r>
    <n v="3668"/>
    <x v="1"/>
    <x v="19"/>
    <x v="0"/>
    <n v="0"/>
    <n v="0"/>
    <n v="0"/>
    <x v="0"/>
    <x v="2"/>
    <x v="0"/>
    <n v="84.47"/>
    <x v="1"/>
    <n v="52.7"/>
    <x v="0"/>
    <x v="2"/>
    <x v="1"/>
    <x v="0"/>
  </r>
  <r>
    <n v="6034"/>
    <x v="1"/>
    <x v="66"/>
    <x v="3"/>
    <n v="0"/>
    <n v="0"/>
    <n v="0"/>
    <x v="0"/>
    <x v="1"/>
    <x v="1"/>
    <n v="96.26"/>
    <x v="1"/>
    <n v="27.6"/>
    <x v="3"/>
    <x v="3"/>
    <x v="1"/>
    <x v="1"/>
  </r>
  <r>
    <n v="61418"/>
    <x v="0"/>
    <x v="55"/>
    <x v="2"/>
    <n v="0"/>
    <n v="0"/>
    <n v="0"/>
    <x v="1"/>
    <x v="3"/>
    <x v="1"/>
    <n v="116.64"/>
    <x v="1"/>
    <n v="23.9"/>
    <x v="2"/>
    <x v="3"/>
    <x v="1"/>
    <x v="1"/>
  </r>
  <r>
    <n v="68725"/>
    <x v="1"/>
    <x v="2"/>
    <x v="0"/>
    <n v="0"/>
    <n v="0"/>
    <n v="0"/>
    <x v="0"/>
    <x v="0"/>
    <x v="0"/>
    <n v="79.569999999999993"/>
    <x v="1"/>
    <n v="26.9"/>
    <x v="3"/>
    <x v="1"/>
    <x v="1"/>
    <x v="0"/>
  </r>
  <r>
    <n v="464"/>
    <x v="0"/>
    <x v="41"/>
    <x v="1"/>
    <n v="0"/>
    <n v="0"/>
    <n v="0"/>
    <x v="0"/>
    <x v="0"/>
    <x v="1"/>
    <n v="78.44"/>
    <x v="1"/>
    <n v="23.9"/>
    <x v="2"/>
    <x v="1"/>
    <x v="1"/>
    <x v="1"/>
  </r>
  <r>
    <n v="42225"/>
    <x v="1"/>
    <x v="2"/>
    <x v="0"/>
    <n v="0"/>
    <n v="0"/>
    <n v="0"/>
    <x v="0"/>
    <x v="1"/>
    <x v="0"/>
    <n v="64.150000000000006"/>
    <x v="1"/>
    <n v="40.5"/>
    <x v="0"/>
    <x v="1"/>
    <x v="1"/>
    <x v="0"/>
  </r>
  <r>
    <n v="51254"/>
    <x v="1"/>
    <x v="19"/>
    <x v="0"/>
    <n v="0"/>
    <n v="0"/>
    <n v="0"/>
    <x v="1"/>
    <x v="0"/>
    <x v="0"/>
    <n v="74.5"/>
    <x v="1"/>
    <n v="32"/>
    <x v="0"/>
    <x v="1"/>
    <x v="1"/>
    <x v="0"/>
  </r>
  <r>
    <n v="59164"/>
    <x v="1"/>
    <x v="65"/>
    <x v="3"/>
    <n v="0"/>
    <n v="0"/>
    <n v="0"/>
    <x v="1"/>
    <x v="0"/>
    <x v="0"/>
    <n v="70.319999999999993"/>
    <x v="1"/>
    <n v="20.5"/>
    <x v="2"/>
    <x v="3"/>
    <x v="1"/>
    <x v="2"/>
  </r>
  <r>
    <n v="70429"/>
    <x v="1"/>
    <x v="64"/>
    <x v="3"/>
    <n v="0"/>
    <n v="0"/>
    <n v="0"/>
    <x v="0"/>
    <x v="0"/>
    <x v="0"/>
    <n v="84.48"/>
    <x v="1"/>
    <n v="44.5"/>
    <x v="0"/>
    <x v="1"/>
    <x v="1"/>
    <x v="0"/>
  </r>
  <r>
    <n v="54253"/>
    <x v="0"/>
    <x v="61"/>
    <x v="2"/>
    <n v="0"/>
    <n v="0"/>
    <n v="0"/>
    <x v="1"/>
    <x v="3"/>
    <x v="0"/>
    <n v="144.08000000000001"/>
    <x v="2"/>
    <n v="16.2"/>
    <x v="4"/>
    <x v="0"/>
    <x v="1"/>
    <x v="0"/>
  </r>
  <r>
    <n v="47937"/>
    <x v="1"/>
    <x v="15"/>
    <x v="0"/>
    <n v="0"/>
    <n v="0"/>
    <n v="0"/>
    <x v="0"/>
    <x v="1"/>
    <x v="1"/>
    <n v="78.14"/>
    <x v="1"/>
    <n v="35.799999999999997"/>
    <x v="0"/>
    <x v="1"/>
    <x v="1"/>
    <x v="0"/>
  </r>
  <r>
    <n v="66882"/>
    <x v="1"/>
    <x v="85"/>
    <x v="3"/>
    <n v="0"/>
    <n v="0"/>
    <n v="0"/>
    <x v="1"/>
    <x v="2"/>
    <x v="0"/>
    <n v="133.58000000000001"/>
    <x v="1"/>
    <n v="24"/>
    <x v="2"/>
    <x v="1"/>
    <x v="1"/>
    <x v="1"/>
  </r>
  <r>
    <n v="7411"/>
    <x v="0"/>
    <x v="18"/>
    <x v="0"/>
    <n v="0"/>
    <n v="0"/>
    <n v="0"/>
    <x v="0"/>
    <x v="0"/>
    <x v="0"/>
    <n v="214.42"/>
    <x v="0"/>
    <n v="33.9"/>
    <x v="0"/>
    <x v="0"/>
    <x v="1"/>
    <x v="0"/>
  </r>
  <r>
    <n v="39593"/>
    <x v="1"/>
    <x v="26"/>
    <x v="1"/>
    <n v="0"/>
    <n v="0"/>
    <n v="0"/>
    <x v="0"/>
    <x v="0"/>
    <x v="0"/>
    <n v="80.63"/>
    <x v="1"/>
    <n v="36"/>
    <x v="0"/>
    <x v="2"/>
    <x v="1"/>
    <x v="0"/>
  </r>
  <r>
    <n v="6239"/>
    <x v="1"/>
    <x v="43"/>
    <x v="2"/>
    <n v="0"/>
    <n v="0"/>
    <n v="0"/>
    <x v="1"/>
    <x v="0"/>
    <x v="1"/>
    <n v="233.71"/>
    <x v="0"/>
    <n v="22.9"/>
    <x v="2"/>
    <x v="1"/>
    <x v="1"/>
    <x v="0"/>
  </r>
  <r>
    <n v="35378"/>
    <x v="1"/>
    <x v="14"/>
    <x v="0"/>
    <n v="1"/>
    <n v="0"/>
    <n v="1"/>
    <x v="1"/>
    <x v="0"/>
    <x v="0"/>
    <n v="96"/>
    <x v="1"/>
    <n v="44.5"/>
    <x v="0"/>
    <x v="2"/>
    <x v="1"/>
    <x v="0"/>
  </r>
  <r>
    <n v="54012"/>
    <x v="1"/>
    <x v="44"/>
    <x v="2"/>
    <n v="0"/>
    <n v="0"/>
    <n v="0"/>
    <x v="1"/>
    <x v="3"/>
    <x v="0"/>
    <n v="74.52"/>
    <x v="1"/>
    <n v="17.5"/>
    <x v="4"/>
    <x v="3"/>
    <x v="1"/>
    <x v="2"/>
  </r>
  <r>
    <n v="69835"/>
    <x v="1"/>
    <x v="15"/>
    <x v="0"/>
    <n v="0"/>
    <n v="0"/>
    <n v="0"/>
    <x v="0"/>
    <x v="0"/>
    <x v="1"/>
    <n v="131.4"/>
    <x v="1"/>
    <n v="32.299999999999997"/>
    <x v="0"/>
    <x v="1"/>
    <x v="1"/>
    <x v="0"/>
  </r>
  <r>
    <n v="44591"/>
    <x v="0"/>
    <x v="4"/>
    <x v="0"/>
    <n v="0"/>
    <n v="0"/>
    <n v="0"/>
    <x v="0"/>
    <x v="0"/>
    <x v="0"/>
    <n v="216.4"/>
    <x v="0"/>
    <n v="30.3"/>
    <x v="0"/>
    <x v="1"/>
    <x v="1"/>
    <x v="0"/>
  </r>
  <r>
    <n v="4709"/>
    <x v="1"/>
    <x v="19"/>
    <x v="0"/>
    <n v="0"/>
    <n v="0"/>
    <n v="0"/>
    <x v="0"/>
    <x v="0"/>
    <x v="1"/>
    <n v="108.8"/>
    <x v="1"/>
    <n v="33.5"/>
    <x v="0"/>
    <x v="3"/>
    <x v="1"/>
    <x v="0"/>
  </r>
  <r>
    <n v="20393"/>
    <x v="1"/>
    <x v="0"/>
    <x v="0"/>
    <n v="1"/>
    <n v="0"/>
    <n v="1"/>
    <x v="0"/>
    <x v="0"/>
    <x v="0"/>
    <n v="97.06"/>
    <x v="1"/>
    <n v="30.9"/>
    <x v="0"/>
    <x v="1"/>
    <x v="1"/>
    <x v="0"/>
  </r>
  <r>
    <n v="27626"/>
    <x v="1"/>
    <x v="14"/>
    <x v="0"/>
    <n v="0"/>
    <n v="0"/>
    <n v="0"/>
    <x v="1"/>
    <x v="2"/>
    <x v="1"/>
    <n v="266.58999999999997"/>
    <x v="0"/>
    <n v="25.5"/>
    <x v="3"/>
    <x v="1"/>
    <x v="1"/>
    <x v="0"/>
  </r>
  <r>
    <n v="45864"/>
    <x v="1"/>
    <x v="67"/>
    <x v="1"/>
    <n v="0"/>
    <n v="0"/>
    <n v="0"/>
    <x v="1"/>
    <x v="0"/>
    <x v="1"/>
    <n v="55.58"/>
    <x v="1"/>
    <n v="30"/>
    <x v="0"/>
    <x v="1"/>
    <x v="1"/>
    <x v="0"/>
  </r>
  <r>
    <n v="68685"/>
    <x v="0"/>
    <x v="67"/>
    <x v="1"/>
    <n v="0"/>
    <n v="0"/>
    <n v="0"/>
    <x v="0"/>
    <x v="2"/>
    <x v="0"/>
    <n v="65.87"/>
    <x v="1"/>
    <n v="32.200000000000003"/>
    <x v="0"/>
    <x v="0"/>
    <x v="1"/>
    <x v="0"/>
  </r>
  <r>
    <n v="28711"/>
    <x v="1"/>
    <x v="72"/>
    <x v="3"/>
    <n v="0"/>
    <n v="0"/>
    <n v="0"/>
    <x v="1"/>
    <x v="0"/>
    <x v="0"/>
    <n v="89.28"/>
    <x v="1"/>
    <n v="21.7"/>
    <x v="2"/>
    <x v="2"/>
    <x v="1"/>
    <x v="2"/>
  </r>
  <r>
    <n v="44962"/>
    <x v="0"/>
    <x v="16"/>
    <x v="0"/>
    <n v="0"/>
    <n v="0"/>
    <n v="0"/>
    <x v="0"/>
    <x v="2"/>
    <x v="0"/>
    <n v="56.12"/>
    <x v="1"/>
    <n v="24.7"/>
    <x v="2"/>
    <x v="3"/>
    <x v="1"/>
    <x v="0"/>
  </r>
  <r>
    <n v="7892"/>
    <x v="0"/>
    <x v="9"/>
    <x v="0"/>
    <n v="0"/>
    <n v="0"/>
    <n v="0"/>
    <x v="0"/>
    <x v="0"/>
    <x v="0"/>
    <n v="74.7"/>
    <x v="1"/>
    <n v="28.8"/>
    <x v="3"/>
    <x v="0"/>
    <x v="1"/>
    <x v="0"/>
  </r>
  <r>
    <n v="11744"/>
    <x v="0"/>
    <x v="27"/>
    <x v="0"/>
    <n v="0"/>
    <n v="0"/>
    <n v="0"/>
    <x v="0"/>
    <x v="1"/>
    <x v="0"/>
    <n v="83.06"/>
    <x v="1"/>
    <n v="27"/>
    <x v="3"/>
    <x v="3"/>
    <x v="1"/>
    <x v="0"/>
  </r>
  <r>
    <n v="12279"/>
    <x v="0"/>
    <x v="6"/>
    <x v="0"/>
    <n v="0"/>
    <n v="0"/>
    <n v="0"/>
    <x v="0"/>
    <x v="0"/>
    <x v="0"/>
    <n v="227.94"/>
    <x v="0"/>
    <n v="26"/>
    <x v="3"/>
    <x v="3"/>
    <x v="1"/>
    <x v="0"/>
  </r>
  <r>
    <n v="20740"/>
    <x v="1"/>
    <x v="11"/>
    <x v="1"/>
    <n v="0"/>
    <n v="0"/>
    <n v="0"/>
    <x v="0"/>
    <x v="1"/>
    <x v="1"/>
    <n v="84.88"/>
    <x v="1"/>
    <n v="27.1"/>
    <x v="3"/>
    <x v="1"/>
    <x v="1"/>
    <x v="1"/>
  </r>
  <r>
    <n v="58257"/>
    <x v="0"/>
    <x v="78"/>
    <x v="2"/>
    <n v="0"/>
    <n v="0"/>
    <n v="0"/>
    <x v="1"/>
    <x v="3"/>
    <x v="0"/>
    <n v="64.2"/>
    <x v="1"/>
    <n v="18.5"/>
    <x v="2"/>
    <x v="3"/>
    <x v="1"/>
    <x v="2"/>
  </r>
  <r>
    <n v="36547"/>
    <x v="0"/>
    <x v="92"/>
    <x v="2"/>
    <n v="0"/>
    <n v="0"/>
    <n v="0"/>
    <x v="1"/>
    <x v="3"/>
    <x v="1"/>
    <n v="137.22"/>
    <x v="1"/>
    <n v="18.8"/>
    <x v="2"/>
    <x v="3"/>
    <x v="1"/>
    <x v="1"/>
  </r>
  <r>
    <n v="559"/>
    <x v="1"/>
    <x v="10"/>
    <x v="1"/>
    <n v="0"/>
    <n v="0"/>
    <n v="0"/>
    <x v="0"/>
    <x v="0"/>
    <x v="0"/>
    <n v="81.44"/>
    <x v="1"/>
    <n v="31.5"/>
    <x v="0"/>
    <x v="0"/>
    <x v="1"/>
    <x v="0"/>
  </r>
  <r>
    <n v="13728"/>
    <x v="0"/>
    <x v="45"/>
    <x v="2"/>
    <n v="0"/>
    <n v="0"/>
    <n v="0"/>
    <x v="1"/>
    <x v="3"/>
    <x v="1"/>
    <n v="90.26"/>
    <x v="1"/>
    <n v="18.100000000000001"/>
    <x v="4"/>
    <x v="3"/>
    <x v="1"/>
    <x v="2"/>
  </r>
  <r>
    <n v="4400"/>
    <x v="1"/>
    <x v="67"/>
    <x v="1"/>
    <n v="0"/>
    <n v="0"/>
    <n v="0"/>
    <x v="0"/>
    <x v="0"/>
    <x v="0"/>
    <n v="68.48"/>
    <x v="1"/>
    <n v="24.3"/>
    <x v="2"/>
    <x v="1"/>
    <x v="1"/>
    <x v="2"/>
  </r>
  <r>
    <n v="68524"/>
    <x v="1"/>
    <x v="38"/>
    <x v="1"/>
    <n v="0"/>
    <n v="0"/>
    <n v="0"/>
    <x v="0"/>
    <x v="0"/>
    <x v="0"/>
    <n v="100.02"/>
    <x v="1"/>
    <n v="28"/>
    <x v="3"/>
    <x v="1"/>
    <x v="1"/>
    <x v="1"/>
  </r>
  <r>
    <n v="24096"/>
    <x v="1"/>
    <x v="66"/>
    <x v="3"/>
    <n v="1"/>
    <n v="0"/>
    <n v="1"/>
    <x v="0"/>
    <x v="1"/>
    <x v="0"/>
    <n v="100.61"/>
    <x v="1"/>
    <s v="N/A"/>
    <x v="1"/>
    <x v="3"/>
    <x v="1"/>
    <x v="0"/>
  </r>
  <r>
    <n v="65643"/>
    <x v="1"/>
    <x v="74"/>
    <x v="2"/>
    <n v="0"/>
    <n v="0"/>
    <n v="0"/>
    <x v="1"/>
    <x v="3"/>
    <x v="0"/>
    <n v="156.82"/>
    <x v="2"/>
    <n v="17.3"/>
    <x v="4"/>
    <x v="3"/>
    <x v="1"/>
    <x v="0"/>
  </r>
  <r>
    <n v="30186"/>
    <x v="1"/>
    <x v="71"/>
    <x v="2"/>
    <n v="0"/>
    <n v="0"/>
    <n v="0"/>
    <x v="1"/>
    <x v="3"/>
    <x v="0"/>
    <n v="81.66"/>
    <x v="1"/>
    <n v="17.2"/>
    <x v="4"/>
    <x v="3"/>
    <x v="1"/>
    <x v="2"/>
  </r>
  <r>
    <n v="11904"/>
    <x v="0"/>
    <x v="43"/>
    <x v="2"/>
    <n v="0"/>
    <n v="0"/>
    <n v="0"/>
    <x v="1"/>
    <x v="3"/>
    <x v="1"/>
    <n v="112.22"/>
    <x v="1"/>
    <n v="26.9"/>
    <x v="3"/>
    <x v="3"/>
    <x v="1"/>
    <x v="1"/>
  </r>
  <r>
    <n v="20257"/>
    <x v="0"/>
    <x v="70"/>
    <x v="2"/>
    <n v="0"/>
    <n v="0"/>
    <n v="0"/>
    <x v="1"/>
    <x v="3"/>
    <x v="0"/>
    <n v="90.62"/>
    <x v="1"/>
    <n v="22.4"/>
    <x v="2"/>
    <x v="3"/>
    <x v="1"/>
    <x v="2"/>
  </r>
  <r>
    <n v="2822"/>
    <x v="1"/>
    <x v="59"/>
    <x v="3"/>
    <n v="0"/>
    <n v="0"/>
    <n v="0"/>
    <x v="0"/>
    <x v="0"/>
    <x v="1"/>
    <n v="72.489999999999995"/>
    <x v="1"/>
    <n v="25.8"/>
    <x v="3"/>
    <x v="1"/>
    <x v="1"/>
    <x v="1"/>
  </r>
  <r>
    <n v="18072"/>
    <x v="1"/>
    <x v="26"/>
    <x v="1"/>
    <n v="0"/>
    <n v="0"/>
    <n v="0"/>
    <x v="0"/>
    <x v="2"/>
    <x v="0"/>
    <n v="107.47"/>
    <x v="1"/>
    <n v="21.3"/>
    <x v="2"/>
    <x v="3"/>
    <x v="1"/>
    <x v="2"/>
  </r>
  <r>
    <n v="34896"/>
    <x v="1"/>
    <x v="54"/>
    <x v="2"/>
    <n v="0"/>
    <n v="0"/>
    <n v="0"/>
    <x v="1"/>
    <x v="0"/>
    <x v="1"/>
    <n v="92.11"/>
    <x v="1"/>
    <n v="43"/>
    <x v="0"/>
    <x v="1"/>
    <x v="1"/>
    <x v="0"/>
  </r>
  <r>
    <n v="53328"/>
    <x v="1"/>
    <x v="43"/>
    <x v="2"/>
    <n v="0"/>
    <n v="0"/>
    <n v="0"/>
    <x v="1"/>
    <x v="0"/>
    <x v="1"/>
    <n v="70.540000000000006"/>
    <x v="1"/>
    <n v="24.4"/>
    <x v="2"/>
    <x v="0"/>
    <x v="1"/>
    <x v="2"/>
  </r>
  <r>
    <n v="28303"/>
    <x v="1"/>
    <x v="17"/>
    <x v="1"/>
    <n v="0"/>
    <n v="0"/>
    <n v="0"/>
    <x v="0"/>
    <x v="1"/>
    <x v="1"/>
    <n v="205"/>
    <x v="0"/>
    <n v="30.1"/>
    <x v="0"/>
    <x v="1"/>
    <x v="1"/>
    <x v="0"/>
  </r>
  <r>
    <n v="44325"/>
    <x v="0"/>
    <x v="9"/>
    <x v="0"/>
    <n v="0"/>
    <n v="0"/>
    <n v="0"/>
    <x v="0"/>
    <x v="1"/>
    <x v="1"/>
    <n v="126.39"/>
    <x v="1"/>
    <n v="21.3"/>
    <x v="2"/>
    <x v="2"/>
    <x v="1"/>
    <x v="0"/>
  </r>
  <r>
    <n v="8579"/>
    <x v="1"/>
    <x v="77"/>
    <x v="2"/>
    <n v="0"/>
    <n v="0"/>
    <n v="0"/>
    <x v="1"/>
    <x v="3"/>
    <x v="1"/>
    <n v="89.72"/>
    <x v="1"/>
    <n v="17.8"/>
    <x v="4"/>
    <x v="3"/>
    <x v="1"/>
    <x v="2"/>
  </r>
  <r>
    <n v="29229"/>
    <x v="0"/>
    <x v="42"/>
    <x v="3"/>
    <n v="0"/>
    <n v="0"/>
    <n v="0"/>
    <x v="0"/>
    <x v="0"/>
    <x v="0"/>
    <n v="92.08"/>
    <x v="1"/>
    <n v="28.4"/>
    <x v="3"/>
    <x v="2"/>
    <x v="1"/>
    <x v="1"/>
  </r>
  <r>
    <n v="48406"/>
    <x v="0"/>
    <x v="70"/>
    <x v="2"/>
    <n v="0"/>
    <n v="0"/>
    <n v="0"/>
    <x v="1"/>
    <x v="3"/>
    <x v="0"/>
    <n v="85.38"/>
    <x v="1"/>
    <n v="23.4"/>
    <x v="2"/>
    <x v="3"/>
    <x v="1"/>
    <x v="2"/>
  </r>
  <r>
    <n v="3761"/>
    <x v="1"/>
    <x v="11"/>
    <x v="1"/>
    <n v="0"/>
    <n v="0"/>
    <n v="0"/>
    <x v="0"/>
    <x v="1"/>
    <x v="1"/>
    <n v="95.25"/>
    <x v="1"/>
    <n v="24.3"/>
    <x v="2"/>
    <x v="1"/>
    <x v="1"/>
    <x v="1"/>
  </r>
  <r>
    <n v="65324"/>
    <x v="1"/>
    <x v="22"/>
    <x v="1"/>
    <n v="0"/>
    <n v="0"/>
    <n v="0"/>
    <x v="0"/>
    <x v="2"/>
    <x v="1"/>
    <n v="75.91"/>
    <x v="1"/>
    <n v="27.8"/>
    <x v="3"/>
    <x v="3"/>
    <x v="1"/>
    <x v="1"/>
  </r>
  <r>
    <n v="7658"/>
    <x v="0"/>
    <x v="32"/>
    <x v="0"/>
    <n v="0"/>
    <n v="0"/>
    <n v="0"/>
    <x v="0"/>
    <x v="2"/>
    <x v="1"/>
    <n v="203.44"/>
    <x v="0"/>
    <n v="30.5"/>
    <x v="0"/>
    <x v="0"/>
    <x v="1"/>
    <x v="0"/>
  </r>
  <r>
    <n v="35997"/>
    <x v="0"/>
    <x v="9"/>
    <x v="0"/>
    <n v="0"/>
    <n v="1"/>
    <n v="1"/>
    <x v="0"/>
    <x v="1"/>
    <x v="0"/>
    <n v="243.73"/>
    <x v="0"/>
    <s v="N/A"/>
    <x v="1"/>
    <x v="2"/>
    <x v="1"/>
    <x v="0"/>
  </r>
  <r>
    <n v="34383"/>
    <x v="0"/>
    <x v="41"/>
    <x v="1"/>
    <n v="0"/>
    <n v="0"/>
    <n v="0"/>
    <x v="0"/>
    <x v="0"/>
    <x v="0"/>
    <n v="88.23"/>
    <x v="1"/>
    <n v="25.8"/>
    <x v="3"/>
    <x v="3"/>
    <x v="1"/>
    <x v="1"/>
  </r>
  <r>
    <n v="8646"/>
    <x v="1"/>
    <x v="10"/>
    <x v="1"/>
    <n v="0"/>
    <n v="0"/>
    <n v="0"/>
    <x v="0"/>
    <x v="0"/>
    <x v="1"/>
    <n v="97.47"/>
    <x v="1"/>
    <n v="26.7"/>
    <x v="3"/>
    <x v="1"/>
    <x v="1"/>
    <x v="1"/>
  </r>
  <r>
    <n v="46653"/>
    <x v="1"/>
    <x v="5"/>
    <x v="0"/>
    <n v="1"/>
    <n v="1"/>
    <n v="1"/>
    <x v="0"/>
    <x v="0"/>
    <x v="1"/>
    <n v="59.28"/>
    <x v="1"/>
    <n v="28.1"/>
    <x v="3"/>
    <x v="1"/>
    <x v="1"/>
    <x v="0"/>
  </r>
  <r>
    <n v="1099"/>
    <x v="1"/>
    <x v="79"/>
    <x v="2"/>
    <n v="0"/>
    <n v="0"/>
    <n v="0"/>
    <x v="1"/>
    <x v="3"/>
    <x v="1"/>
    <n v="101.15"/>
    <x v="1"/>
    <n v="22.2"/>
    <x v="2"/>
    <x v="3"/>
    <x v="1"/>
    <x v="2"/>
  </r>
  <r>
    <n v="61676"/>
    <x v="0"/>
    <x v="27"/>
    <x v="0"/>
    <n v="0"/>
    <n v="0"/>
    <n v="0"/>
    <x v="0"/>
    <x v="1"/>
    <x v="0"/>
    <n v="68.38"/>
    <x v="1"/>
    <n v="25.1"/>
    <x v="3"/>
    <x v="3"/>
    <x v="1"/>
    <x v="0"/>
  </r>
  <r>
    <n v="38131"/>
    <x v="1"/>
    <x v="8"/>
    <x v="0"/>
    <n v="0"/>
    <n v="0"/>
    <n v="0"/>
    <x v="0"/>
    <x v="1"/>
    <x v="1"/>
    <n v="55.46"/>
    <x v="1"/>
    <n v="20.9"/>
    <x v="2"/>
    <x v="1"/>
    <x v="1"/>
    <x v="1"/>
  </r>
  <r>
    <n v="61848"/>
    <x v="1"/>
    <x v="22"/>
    <x v="1"/>
    <n v="0"/>
    <n v="0"/>
    <n v="0"/>
    <x v="0"/>
    <x v="0"/>
    <x v="0"/>
    <n v="113.87"/>
    <x v="1"/>
    <n v="28.9"/>
    <x v="3"/>
    <x v="1"/>
    <x v="1"/>
    <x v="1"/>
  </r>
  <r>
    <n v="56228"/>
    <x v="0"/>
    <x v="25"/>
    <x v="0"/>
    <n v="0"/>
    <n v="1"/>
    <n v="1"/>
    <x v="0"/>
    <x v="1"/>
    <x v="0"/>
    <n v="67.03"/>
    <x v="1"/>
    <s v="N/A"/>
    <x v="1"/>
    <x v="1"/>
    <x v="1"/>
    <x v="0"/>
  </r>
  <r>
    <n v="4949"/>
    <x v="0"/>
    <x v="3"/>
    <x v="1"/>
    <n v="0"/>
    <n v="0"/>
    <n v="0"/>
    <x v="0"/>
    <x v="0"/>
    <x v="1"/>
    <n v="96.35"/>
    <x v="1"/>
    <n v="35.9"/>
    <x v="0"/>
    <x v="1"/>
    <x v="1"/>
    <x v="0"/>
  </r>
  <r>
    <n v="46688"/>
    <x v="1"/>
    <x v="50"/>
    <x v="1"/>
    <n v="0"/>
    <n v="0"/>
    <n v="0"/>
    <x v="1"/>
    <x v="0"/>
    <x v="0"/>
    <n v="127.21"/>
    <x v="1"/>
    <n v="29.8"/>
    <x v="3"/>
    <x v="2"/>
    <x v="1"/>
    <x v="1"/>
  </r>
  <r>
    <n v="30491"/>
    <x v="1"/>
    <x v="26"/>
    <x v="1"/>
    <n v="0"/>
    <n v="0"/>
    <n v="0"/>
    <x v="0"/>
    <x v="0"/>
    <x v="0"/>
    <n v="78.900000000000006"/>
    <x v="1"/>
    <n v="26.7"/>
    <x v="3"/>
    <x v="1"/>
    <x v="1"/>
    <x v="1"/>
  </r>
  <r>
    <n v="43478"/>
    <x v="0"/>
    <x v="66"/>
    <x v="3"/>
    <n v="0"/>
    <n v="0"/>
    <n v="0"/>
    <x v="0"/>
    <x v="0"/>
    <x v="0"/>
    <n v="59.91"/>
    <x v="1"/>
    <n v="28.4"/>
    <x v="3"/>
    <x v="0"/>
    <x v="1"/>
    <x v="1"/>
  </r>
  <r>
    <n v="25443"/>
    <x v="0"/>
    <x v="11"/>
    <x v="1"/>
    <n v="0"/>
    <n v="0"/>
    <n v="0"/>
    <x v="1"/>
    <x v="0"/>
    <x v="0"/>
    <n v="160.94"/>
    <x v="2"/>
    <n v="26.7"/>
    <x v="3"/>
    <x v="2"/>
    <x v="1"/>
    <x v="0"/>
  </r>
  <r>
    <n v="52519"/>
    <x v="0"/>
    <x v="76"/>
    <x v="0"/>
    <n v="0"/>
    <n v="0"/>
    <n v="0"/>
    <x v="0"/>
    <x v="0"/>
    <x v="1"/>
    <n v="59.61"/>
    <x v="1"/>
    <n v="32.5"/>
    <x v="0"/>
    <x v="3"/>
    <x v="1"/>
    <x v="0"/>
  </r>
  <r>
    <n v="24361"/>
    <x v="1"/>
    <x v="38"/>
    <x v="1"/>
    <n v="0"/>
    <n v="0"/>
    <n v="0"/>
    <x v="0"/>
    <x v="0"/>
    <x v="0"/>
    <n v="87.94"/>
    <x v="1"/>
    <n v="43.8"/>
    <x v="0"/>
    <x v="1"/>
    <x v="1"/>
    <x v="0"/>
  </r>
  <r>
    <n v="29514"/>
    <x v="1"/>
    <x v="34"/>
    <x v="1"/>
    <n v="0"/>
    <n v="0"/>
    <n v="0"/>
    <x v="0"/>
    <x v="0"/>
    <x v="1"/>
    <n v="97.55"/>
    <x v="1"/>
    <n v="28.3"/>
    <x v="3"/>
    <x v="0"/>
    <x v="1"/>
    <x v="1"/>
  </r>
  <r>
    <n v="35893"/>
    <x v="0"/>
    <x v="80"/>
    <x v="3"/>
    <n v="0"/>
    <n v="0"/>
    <n v="0"/>
    <x v="1"/>
    <x v="0"/>
    <x v="0"/>
    <n v="116.02"/>
    <x v="1"/>
    <n v="36.6"/>
    <x v="0"/>
    <x v="0"/>
    <x v="1"/>
    <x v="0"/>
  </r>
  <r>
    <n v="58568"/>
    <x v="1"/>
    <x v="20"/>
    <x v="0"/>
    <n v="0"/>
    <n v="0"/>
    <n v="0"/>
    <x v="0"/>
    <x v="0"/>
    <x v="1"/>
    <n v="127.32"/>
    <x v="1"/>
    <n v="33.1"/>
    <x v="0"/>
    <x v="2"/>
    <x v="1"/>
    <x v="0"/>
  </r>
  <r>
    <n v="63303"/>
    <x v="0"/>
    <x v="80"/>
    <x v="3"/>
    <n v="0"/>
    <n v="0"/>
    <n v="0"/>
    <x v="1"/>
    <x v="0"/>
    <x v="0"/>
    <n v="75.5"/>
    <x v="1"/>
    <n v="27"/>
    <x v="3"/>
    <x v="2"/>
    <x v="1"/>
    <x v="1"/>
  </r>
  <r>
    <n v="70625"/>
    <x v="0"/>
    <x v="63"/>
    <x v="3"/>
    <n v="0"/>
    <n v="0"/>
    <n v="0"/>
    <x v="1"/>
    <x v="0"/>
    <x v="0"/>
    <n v="79.349999999999994"/>
    <x v="1"/>
    <n v="23.6"/>
    <x v="2"/>
    <x v="3"/>
    <x v="1"/>
    <x v="2"/>
  </r>
  <r>
    <n v="54807"/>
    <x v="0"/>
    <x v="76"/>
    <x v="0"/>
    <n v="1"/>
    <n v="1"/>
    <n v="1"/>
    <x v="0"/>
    <x v="0"/>
    <x v="1"/>
    <n v="176.25"/>
    <x v="2"/>
    <s v="N/A"/>
    <x v="1"/>
    <x v="1"/>
    <x v="1"/>
    <x v="0"/>
  </r>
  <r>
    <n v="18820"/>
    <x v="0"/>
    <x v="73"/>
    <x v="3"/>
    <n v="0"/>
    <n v="0"/>
    <n v="0"/>
    <x v="1"/>
    <x v="0"/>
    <x v="1"/>
    <n v="108.56"/>
    <x v="1"/>
    <n v="21.8"/>
    <x v="2"/>
    <x v="1"/>
    <x v="1"/>
    <x v="2"/>
  </r>
  <r>
    <n v="64029"/>
    <x v="0"/>
    <x v="39"/>
    <x v="1"/>
    <n v="1"/>
    <n v="0"/>
    <n v="1"/>
    <x v="0"/>
    <x v="0"/>
    <x v="0"/>
    <n v="168.06"/>
    <x v="2"/>
    <n v="23.5"/>
    <x v="2"/>
    <x v="2"/>
    <x v="1"/>
    <x v="0"/>
  </r>
  <r>
    <n v="72703"/>
    <x v="1"/>
    <x v="10"/>
    <x v="1"/>
    <n v="0"/>
    <n v="0"/>
    <n v="0"/>
    <x v="0"/>
    <x v="0"/>
    <x v="0"/>
    <n v="75.52"/>
    <x v="1"/>
    <n v="28.7"/>
    <x v="3"/>
    <x v="0"/>
    <x v="1"/>
    <x v="1"/>
  </r>
  <r>
    <n v="11394"/>
    <x v="0"/>
    <x v="28"/>
    <x v="0"/>
    <n v="0"/>
    <n v="1"/>
    <n v="1"/>
    <x v="0"/>
    <x v="0"/>
    <x v="1"/>
    <n v="82.15"/>
    <x v="1"/>
    <n v="31.6"/>
    <x v="0"/>
    <x v="0"/>
    <x v="1"/>
    <x v="0"/>
  </r>
  <r>
    <n v="12298"/>
    <x v="0"/>
    <x v="72"/>
    <x v="3"/>
    <n v="0"/>
    <n v="0"/>
    <n v="0"/>
    <x v="1"/>
    <x v="1"/>
    <x v="0"/>
    <n v="200.28"/>
    <x v="0"/>
    <n v="31.9"/>
    <x v="0"/>
    <x v="0"/>
    <x v="1"/>
    <x v="0"/>
  </r>
  <r>
    <n v="70845"/>
    <x v="0"/>
    <x v="28"/>
    <x v="0"/>
    <n v="0"/>
    <n v="1"/>
    <n v="1"/>
    <x v="0"/>
    <x v="0"/>
    <x v="1"/>
    <n v="62.44"/>
    <x v="1"/>
    <n v="25.2"/>
    <x v="3"/>
    <x v="2"/>
    <x v="1"/>
    <x v="0"/>
  </r>
  <r>
    <n v="44494"/>
    <x v="1"/>
    <x v="38"/>
    <x v="1"/>
    <n v="0"/>
    <n v="0"/>
    <n v="0"/>
    <x v="0"/>
    <x v="0"/>
    <x v="1"/>
    <n v="84.31"/>
    <x v="1"/>
    <n v="25.9"/>
    <x v="3"/>
    <x v="2"/>
    <x v="1"/>
    <x v="1"/>
  </r>
  <r>
    <n v="30953"/>
    <x v="0"/>
    <x v="13"/>
    <x v="0"/>
    <n v="1"/>
    <n v="1"/>
    <n v="1"/>
    <x v="0"/>
    <x v="0"/>
    <x v="1"/>
    <n v="221.43"/>
    <x v="0"/>
    <n v="32.5"/>
    <x v="0"/>
    <x v="3"/>
    <x v="1"/>
    <x v="0"/>
  </r>
  <r>
    <n v="47861"/>
    <x v="0"/>
    <x v="5"/>
    <x v="0"/>
    <n v="0"/>
    <n v="0"/>
    <n v="0"/>
    <x v="0"/>
    <x v="0"/>
    <x v="0"/>
    <n v="165.47"/>
    <x v="2"/>
    <n v="28.1"/>
    <x v="3"/>
    <x v="3"/>
    <x v="1"/>
    <x v="0"/>
  </r>
  <r>
    <n v="13465"/>
    <x v="1"/>
    <x v="49"/>
    <x v="3"/>
    <n v="0"/>
    <n v="0"/>
    <n v="0"/>
    <x v="1"/>
    <x v="0"/>
    <x v="1"/>
    <n v="96.69"/>
    <x v="1"/>
    <n v="27.4"/>
    <x v="3"/>
    <x v="2"/>
    <x v="1"/>
    <x v="1"/>
  </r>
  <r>
    <n v="62454"/>
    <x v="1"/>
    <x v="75"/>
    <x v="2"/>
    <n v="0"/>
    <n v="0"/>
    <n v="0"/>
    <x v="1"/>
    <x v="3"/>
    <x v="0"/>
    <n v="63.98"/>
    <x v="1"/>
    <n v="21.2"/>
    <x v="2"/>
    <x v="0"/>
    <x v="1"/>
    <x v="2"/>
  </r>
  <r>
    <n v="52593"/>
    <x v="0"/>
    <x v="9"/>
    <x v="0"/>
    <n v="0"/>
    <n v="1"/>
    <n v="1"/>
    <x v="0"/>
    <x v="0"/>
    <x v="0"/>
    <n v="145.03"/>
    <x v="2"/>
    <n v="26.8"/>
    <x v="3"/>
    <x v="0"/>
    <x v="1"/>
    <x v="0"/>
  </r>
  <r>
    <n v="91"/>
    <x v="1"/>
    <x v="21"/>
    <x v="1"/>
    <n v="0"/>
    <n v="0"/>
    <n v="0"/>
    <x v="1"/>
    <x v="0"/>
    <x v="0"/>
    <n v="98.53"/>
    <x v="1"/>
    <n v="18.5"/>
    <x v="2"/>
    <x v="1"/>
    <x v="1"/>
    <x v="1"/>
  </r>
  <r>
    <n v="22056"/>
    <x v="1"/>
    <x v="16"/>
    <x v="0"/>
    <n v="1"/>
    <n v="0"/>
    <n v="1"/>
    <x v="0"/>
    <x v="0"/>
    <x v="0"/>
    <n v="105.55"/>
    <x v="1"/>
    <s v="N/A"/>
    <x v="1"/>
    <x v="2"/>
    <x v="1"/>
    <x v="0"/>
  </r>
  <r>
    <n v="45469"/>
    <x v="0"/>
    <x v="57"/>
    <x v="2"/>
    <n v="0"/>
    <n v="0"/>
    <n v="0"/>
    <x v="1"/>
    <x v="3"/>
    <x v="1"/>
    <n v="134.22999999999999"/>
    <x v="1"/>
    <n v="30.6"/>
    <x v="0"/>
    <x v="3"/>
    <x v="1"/>
    <x v="0"/>
  </r>
  <r>
    <n v="41284"/>
    <x v="0"/>
    <x v="56"/>
    <x v="2"/>
    <n v="0"/>
    <n v="0"/>
    <n v="0"/>
    <x v="1"/>
    <x v="3"/>
    <x v="1"/>
    <n v="62.48"/>
    <x v="1"/>
    <n v="19.899999999999999"/>
    <x v="2"/>
    <x v="3"/>
    <x v="1"/>
    <x v="2"/>
  </r>
  <r>
    <n v="20112"/>
    <x v="0"/>
    <x v="4"/>
    <x v="0"/>
    <n v="0"/>
    <n v="1"/>
    <n v="1"/>
    <x v="0"/>
    <x v="0"/>
    <x v="0"/>
    <n v="213.38"/>
    <x v="0"/>
    <s v="N/A"/>
    <x v="1"/>
    <x v="3"/>
    <x v="1"/>
    <x v="0"/>
  </r>
  <r>
    <n v="45627"/>
    <x v="0"/>
    <x v="14"/>
    <x v="0"/>
    <n v="0"/>
    <n v="0"/>
    <n v="0"/>
    <x v="0"/>
    <x v="0"/>
    <x v="1"/>
    <n v="70.52"/>
    <x v="1"/>
    <n v="26.5"/>
    <x v="3"/>
    <x v="0"/>
    <x v="1"/>
    <x v="0"/>
  </r>
  <r>
    <n v="4174"/>
    <x v="1"/>
    <x v="30"/>
    <x v="1"/>
    <n v="1"/>
    <n v="0"/>
    <n v="1"/>
    <x v="0"/>
    <x v="0"/>
    <x v="0"/>
    <n v="93.21"/>
    <x v="1"/>
    <n v="43.8"/>
    <x v="0"/>
    <x v="1"/>
    <x v="1"/>
    <x v="0"/>
  </r>
  <r>
    <n v="31660"/>
    <x v="0"/>
    <x v="53"/>
    <x v="3"/>
    <n v="0"/>
    <n v="0"/>
    <n v="0"/>
    <x v="1"/>
    <x v="0"/>
    <x v="1"/>
    <n v="82.39"/>
    <x v="1"/>
    <n v="31.8"/>
    <x v="0"/>
    <x v="3"/>
    <x v="1"/>
    <x v="0"/>
  </r>
  <r>
    <n v="36196"/>
    <x v="0"/>
    <x v="62"/>
    <x v="3"/>
    <n v="0"/>
    <n v="0"/>
    <n v="0"/>
    <x v="1"/>
    <x v="0"/>
    <x v="1"/>
    <n v="88.29"/>
    <x v="1"/>
    <n v="36.6"/>
    <x v="0"/>
    <x v="2"/>
    <x v="1"/>
    <x v="0"/>
  </r>
  <r>
    <n v="19769"/>
    <x v="1"/>
    <x v="0"/>
    <x v="0"/>
    <n v="0"/>
    <n v="0"/>
    <n v="0"/>
    <x v="0"/>
    <x v="1"/>
    <x v="1"/>
    <n v="80.180000000000007"/>
    <x v="1"/>
    <n v="22.9"/>
    <x v="2"/>
    <x v="0"/>
    <x v="1"/>
    <x v="0"/>
  </r>
  <r>
    <n v="8341"/>
    <x v="0"/>
    <x v="81"/>
    <x v="2"/>
    <n v="0"/>
    <n v="0"/>
    <n v="0"/>
    <x v="1"/>
    <x v="3"/>
    <x v="1"/>
    <n v="84.02"/>
    <x v="1"/>
    <n v="18.7"/>
    <x v="2"/>
    <x v="1"/>
    <x v="1"/>
    <x v="2"/>
  </r>
  <r>
    <n v="42172"/>
    <x v="1"/>
    <x v="65"/>
    <x v="3"/>
    <n v="0"/>
    <n v="0"/>
    <n v="0"/>
    <x v="0"/>
    <x v="1"/>
    <x v="1"/>
    <n v="69.72"/>
    <x v="1"/>
    <n v="29.6"/>
    <x v="3"/>
    <x v="1"/>
    <x v="1"/>
    <x v="1"/>
  </r>
  <r>
    <n v="14372"/>
    <x v="0"/>
    <x v="11"/>
    <x v="1"/>
    <n v="0"/>
    <n v="0"/>
    <n v="0"/>
    <x v="0"/>
    <x v="1"/>
    <x v="0"/>
    <n v="192.16"/>
    <x v="2"/>
    <n v="43.6"/>
    <x v="0"/>
    <x v="1"/>
    <x v="1"/>
    <x v="0"/>
  </r>
  <r>
    <n v="61252"/>
    <x v="0"/>
    <x v="4"/>
    <x v="0"/>
    <n v="0"/>
    <n v="1"/>
    <n v="1"/>
    <x v="0"/>
    <x v="0"/>
    <x v="1"/>
    <n v="82.27"/>
    <x v="1"/>
    <s v="N/A"/>
    <x v="1"/>
    <x v="1"/>
    <x v="1"/>
    <x v="0"/>
  </r>
  <r>
    <n v="15251"/>
    <x v="0"/>
    <x v="43"/>
    <x v="2"/>
    <n v="0"/>
    <n v="0"/>
    <n v="0"/>
    <x v="1"/>
    <x v="3"/>
    <x v="0"/>
    <n v="101.87"/>
    <x v="1"/>
    <n v="20.3"/>
    <x v="2"/>
    <x v="1"/>
    <x v="1"/>
    <x v="2"/>
  </r>
  <r>
    <n v="67800"/>
    <x v="1"/>
    <x v="55"/>
    <x v="2"/>
    <n v="0"/>
    <n v="0"/>
    <n v="0"/>
    <x v="1"/>
    <x v="3"/>
    <x v="1"/>
    <n v="77.55"/>
    <x v="1"/>
    <n v="21.3"/>
    <x v="2"/>
    <x v="3"/>
    <x v="1"/>
    <x v="2"/>
  </r>
  <r>
    <n v="10416"/>
    <x v="0"/>
    <x v="16"/>
    <x v="0"/>
    <n v="0"/>
    <n v="1"/>
    <n v="1"/>
    <x v="0"/>
    <x v="0"/>
    <x v="0"/>
    <n v="215.72"/>
    <x v="0"/>
    <n v="39.200000000000003"/>
    <x v="0"/>
    <x v="2"/>
    <x v="1"/>
    <x v="0"/>
  </r>
  <r>
    <n v="19504"/>
    <x v="1"/>
    <x v="32"/>
    <x v="0"/>
    <n v="0"/>
    <n v="0"/>
    <n v="0"/>
    <x v="0"/>
    <x v="0"/>
    <x v="1"/>
    <n v="87.84"/>
    <x v="1"/>
    <n v="52.8"/>
    <x v="0"/>
    <x v="3"/>
    <x v="1"/>
    <x v="0"/>
  </r>
  <r>
    <n v="7476"/>
    <x v="0"/>
    <x v="42"/>
    <x v="3"/>
    <n v="0"/>
    <n v="0"/>
    <n v="0"/>
    <x v="1"/>
    <x v="2"/>
    <x v="1"/>
    <n v="91.93"/>
    <x v="1"/>
    <n v="30.2"/>
    <x v="0"/>
    <x v="1"/>
    <x v="1"/>
    <x v="0"/>
  </r>
  <r>
    <n v="55526"/>
    <x v="0"/>
    <x v="41"/>
    <x v="1"/>
    <n v="0"/>
    <n v="0"/>
    <n v="0"/>
    <x v="0"/>
    <x v="2"/>
    <x v="0"/>
    <n v="58.63"/>
    <x v="1"/>
    <n v="35.299999999999997"/>
    <x v="0"/>
    <x v="1"/>
    <x v="1"/>
    <x v="0"/>
  </r>
  <r>
    <n v="452"/>
    <x v="0"/>
    <x v="22"/>
    <x v="1"/>
    <n v="1"/>
    <n v="0"/>
    <n v="1"/>
    <x v="0"/>
    <x v="0"/>
    <x v="0"/>
    <n v="173.14"/>
    <x v="2"/>
    <n v="37"/>
    <x v="0"/>
    <x v="2"/>
    <x v="1"/>
    <x v="0"/>
  </r>
  <r>
    <n v="55790"/>
    <x v="1"/>
    <x v="30"/>
    <x v="1"/>
    <n v="0"/>
    <n v="0"/>
    <n v="0"/>
    <x v="0"/>
    <x v="0"/>
    <x v="0"/>
    <n v="106.83"/>
    <x v="1"/>
    <n v="32.1"/>
    <x v="0"/>
    <x v="0"/>
    <x v="1"/>
    <x v="0"/>
  </r>
  <r>
    <n v="38541"/>
    <x v="0"/>
    <x v="39"/>
    <x v="1"/>
    <n v="0"/>
    <n v="0"/>
    <n v="0"/>
    <x v="0"/>
    <x v="0"/>
    <x v="0"/>
    <n v="84.44"/>
    <x v="1"/>
    <n v="30.5"/>
    <x v="0"/>
    <x v="0"/>
    <x v="1"/>
    <x v="0"/>
  </r>
  <r>
    <n v="23748"/>
    <x v="1"/>
    <x v="73"/>
    <x v="3"/>
    <n v="0"/>
    <n v="0"/>
    <n v="0"/>
    <x v="0"/>
    <x v="0"/>
    <x v="0"/>
    <n v="92.16"/>
    <x v="1"/>
    <n v="22.8"/>
    <x v="2"/>
    <x v="1"/>
    <x v="1"/>
    <x v="2"/>
  </r>
  <r>
    <n v="18790"/>
    <x v="0"/>
    <x v="51"/>
    <x v="3"/>
    <n v="0"/>
    <n v="0"/>
    <n v="0"/>
    <x v="1"/>
    <x v="0"/>
    <x v="0"/>
    <n v="85.96"/>
    <x v="1"/>
    <n v="34.5"/>
    <x v="0"/>
    <x v="0"/>
    <x v="1"/>
    <x v="0"/>
  </r>
  <r>
    <n v="45751"/>
    <x v="0"/>
    <x v="28"/>
    <x v="0"/>
    <n v="1"/>
    <n v="0"/>
    <n v="1"/>
    <x v="0"/>
    <x v="1"/>
    <x v="1"/>
    <n v="202.57"/>
    <x v="0"/>
    <n v="37.4"/>
    <x v="0"/>
    <x v="1"/>
    <x v="1"/>
    <x v="0"/>
  </r>
  <r>
    <n v="72369"/>
    <x v="1"/>
    <x v="43"/>
    <x v="2"/>
    <n v="0"/>
    <n v="0"/>
    <n v="0"/>
    <x v="1"/>
    <x v="3"/>
    <x v="1"/>
    <n v="65.41"/>
    <x v="1"/>
    <n v="19.5"/>
    <x v="2"/>
    <x v="3"/>
    <x v="1"/>
    <x v="2"/>
  </r>
  <r>
    <n v="7171"/>
    <x v="1"/>
    <x v="29"/>
    <x v="0"/>
    <n v="0"/>
    <n v="0"/>
    <n v="0"/>
    <x v="0"/>
    <x v="2"/>
    <x v="0"/>
    <n v="102.51"/>
    <x v="1"/>
    <n v="55.7"/>
    <x v="0"/>
    <x v="3"/>
    <x v="1"/>
    <x v="0"/>
  </r>
  <r>
    <n v="52826"/>
    <x v="0"/>
    <x v="14"/>
    <x v="0"/>
    <n v="0"/>
    <n v="0"/>
    <n v="0"/>
    <x v="0"/>
    <x v="0"/>
    <x v="1"/>
    <n v="62.6"/>
    <x v="1"/>
    <n v="30.4"/>
    <x v="0"/>
    <x v="3"/>
    <x v="1"/>
    <x v="0"/>
  </r>
  <r>
    <n v="42556"/>
    <x v="0"/>
    <x v="52"/>
    <x v="3"/>
    <n v="0"/>
    <n v="0"/>
    <n v="0"/>
    <x v="0"/>
    <x v="0"/>
    <x v="0"/>
    <n v="150.1"/>
    <x v="2"/>
    <n v="25.3"/>
    <x v="3"/>
    <x v="1"/>
    <x v="1"/>
    <x v="0"/>
  </r>
  <r>
    <n v="507"/>
    <x v="1"/>
    <x v="80"/>
    <x v="3"/>
    <n v="0"/>
    <n v="0"/>
    <n v="0"/>
    <x v="0"/>
    <x v="0"/>
    <x v="1"/>
    <n v="94.15"/>
    <x v="1"/>
    <n v="23.1"/>
    <x v="2"/>
    <x v="2"/>
    <x v="1"/>
    <x v="2"/>
  </r>
  <r>
    <n v="56746"/>
    <x v="0"/>
    <x v="41"/>
    <x v="1"/>
    <n v="1"/>
    <n v="0"/>
    <n v="1"/>
    <x v="0"/>
    <x v="0"/>
    <x v="0"/>
    <n v="65.5"/>
    <x v="1"/>
    <n v="30.7"/>
    <x v="0"/>
    <x v="1"/>
    <x v="1"/>
    <x v="0"/>
  </r>
  <r>
    <n v="54072"/>
    <x v="1"/>
    <x v="61"/>
    <x v="2"/>
    <n v="0"/>
    <n v="0"/>
    <n v="0"/>
    <x v="1"/>
    <x v="3"/>
    <x v="0"/>
    <n v="81.31"/>
    <x v="1"/>
    <n v="18.8"/>
    <x v="2"/>
    <x v="1"/>
    <x v="1"/>
    <x v="2"/>
  </r>
  <r>
    <n v="49760"/>
    <x v="1"/>
    <x v="24"/>
    <x v="0"/>
    <n v="0"/>
    <n v="0"/>
    <n v="0"/>
    <x v="0"/>
    <x v="0"/>
    <x v="1"/>
    <n v="78.959999999999994"/>
    <x v="1"/>
    <n v="28.6"/>
    <x v="3"/>
    <x v="1"/>
    <x v="1"/>
    <x v="0"/>
  </r>
  <r>
    <n v="61821"/>
    <x v="1"/>
    <x v="8"/>
    <x v="0"/>
    <n v="0"/>
    <n v="0"/>
    <n v="0"/>
    <x v="0"/>
    <x v="0"/>
    <x v="1"/>
    <n v="123.47"/>
    <x v="1"/>
    <n v="27.5"/>
    <x v="3"/>
    <x v="3"/>
    <x v="1"/>
    <x v="1"/>
  </r>
  <r>
    <n v="65481"/>
    <x v="0"/>
    <x v="15"/>
    <x v="0"/>
    <n v="0"/>
    <n v="0"/>
    <n v="0"/>
    <x v="0"/>
    <x v="0"/>
    <x v="0"/>
    <n v="90.4"/>
    <x v="1"/>
    <n v="26.5"/>
    <x v="3"/>
    <x v="1"/>
    <x v="1"/>
    <x v="1"/>
  </r>
  <r>
    <n v="6174"/>
    <x v="1"/>
    <x v="48"/>
    <x v="3"/>
    <n v="0"/>
    <n v="0"/>
    <n v="0"/>
    <x v="1"/>
    <x v="0"/>
    <x v="0"/>
    <n v="71.59"/>
    <x v="1"/>
    <n v="40.299999999999997"/>
    <x v="0"/>
    <x v="1"/>
    <x v="1"/>
    <x v="0"/>
  </r>
  <r>
    <n v="68224"/>
    <x v="0"/>
    <x v="10"/>
    <x v="1"/>
    <n v="0"/>
    <n v="0"/>
    <n v="0"/>
    <x v="0"/>
    <x v="0"/>
    <x v="1"/>
    <n v="209.5"/>
    <x v="0"/>
    <n v="37.9"/>
    <x v="0"/>
    <x v="0"/>
    <x v="1"/>
    <x v="0"/>
  </r>
  <r>
    <n v="61559"/>
    <x v="0"/>
    <x v="74"/>
    <x v="2"/>
    <n v="0"/>
    <n v="0"/>
    <n v="0"/>
    <x v="1"/>
    <x v="3"/>
    <x v="0"/>
    <n v="86.6"/>
    <x v="1"/>
    <n v="17.100000000000001"/>
    <x v="4"/>
    <x v="3"/>
    <x v="1"/>
    <x v="2"/>
  </r>
  <r>
    <n v="65564"/>
    <x v="1"/>
    <x v="22"/>
    <x v="1"/>
    <n v="0"/>
    <n v="0"/>
    <n v="0"/>
    <x v="0"/>
    <x v="0"/>
    <x v="0"/>
    <n v="57.43"/>
    <x v="1"/>
    <n v="53.5"/>
    <x v="0"/>
    <x v="0"/>
    <x v="1"/>
    <x v="0"/>
  </r>
  <r>
    <n v="18890"/>
    <x v="0"/>
    <x v="7"/>
    <x v="0"/>
    <n v="1"/>
    <n v="0"/>
    <n v="1"/>
    <x v="0"/>
    <x v="0"/>
    <x v="1"/>
    <n v="87.93"/>
    <x v="1"/>
    <n v="33.6"/>
    <x v="0"/>
    <x v="1"/>
    <x v="1"/>
    <x v="0"/>
  </r>
  <r>
    <n v="58936"/>
    <x v="0"/>
    <x v="8"/>
    <x v="0"/>
    <n v="0"/>
    <n v="0"/>
    <n v="0"/>
    <x v="0"/>
    <x v="0"/>
    <x v="1"/>
    <n v="203.16"/>
    <x v="0"/>
    <n v="43.4"/>
    <x v="0"/>
    <x v="3"/>
    <x v="1"/>
    <x v="0"/>
  </r>
  <r>
    <n v="67667"/>
    <x v="1"/>
    <x v="23"/>
    <x v="0"/>
    <n v="1"/>
    <n v="0"/>
    <n v="1"/>
    <x v="0"/>
    <x v="1"/>
    <x v="1"/>
    <n v="112.12"/>
    <x v="1"/>
    <n v="30.5"/>
    <x v="0"/>
    <x v="1"/>
    <x v="1"/>
    <x v="0"/>
  </r>
  <r>
    <n v="68138"/>
    <x v="0"/>
    <x v="3"/>
    <x v="1"/>
    <n v="0"/>
    <n v="0"/>
    <n v="0"/>
    <x v="0"/>
    <x v="0"/>
    <x v="0"/>
    <n v="92.02"/>
    <x v="1"/>
    <n v="38.1"/>
    <x v="0"/>
    <x v="1"/>
    <x v="1"/>
    <x v="0"/>
  </r>
  <r>
    <n v="50363"/>
    <x v="1"/>
    <x v="28"/>
    <x v="0"/>
    <n v="1"/>
    <n v="0"/>
    <n v="1"/>
    <x v="0"/>
    <x v="0"/>
    <x v="1"/>
    <n v="60.98"/>
    <x v="1"/>
    <n v="29.9"/>
    <x v="3"/>
    <x v="0"/>
    <x v="1"/>
    <x v="0"/>
  </r>
  <r>
    <n v="4740"/>
    <x v="1"/>
    <x v="65"/>
    <x v="3"/>
    <n v="0"/>
    <n v="0"/>
    <n v="0"/>
    <x v="1"/>
    <x v="0"/>
    <x v="0"/>
    <n v="86.35"/>
    <x v="1"/>
    <n v="32.700000000000003"/>
    <x v="0"/>
    <x v="1"/>
    <x v="1"/>
    <x v="0"/>
  </r>
  <r>
    <n v="39683"/>
    <x v="0"/>
    <x v="72"/>
    <x v="3"/>
    <n v="0"/>
    <n v="0"/>
    <n v="0"/>
    <x v="1"/>
    <x v="0"/>
    <x v="1"/>
    <n v="71.260000000000005"/>
    <x v="1"/>
    <n v="28.6"/>
    <x v="3"/>
    <x v="3"/>
    <x v="1"/>
    <x v="1"/>
  </r>
  <r>
    <n v="49903"/>
    <x v="0"/>
    <x v="52"/>
    <x v="3"/>
    <n v="0"/>
    <n v="0"/>
    <n v="0"/>
    <x v="1"/>
    <x v="0"/>
    <x v="0"/>
    <n v="72.61"/>
    <x v="1"/>
    <n v="38.5"/>
    <x v="0"/>
    <x v="1"/>
    <x v="1"/>
    <x v="0"/>
  </r>
  <r>
    <n v="63457"/>
    <x v="1"/>
    <x v="9"/>
    <x v="0"/>
    <n v="0"/>
    <n v="1"/>
    <n v="1"/>
    <x v="1"/>
    <x v="1"/>
    <x v="0"/>
    <n v="110.78"/>
    <x v="1"/>
    <n v="22.9"/>
    <x v="2"/>
    <x v="1"/>
    <x v="1"/>
    <x v="0"/>
  </r>
  <r>
    <n v="18595"/>
    <x v="1"/>
    <x v="27"/>
    <x v="0"/>
    <n v="0"/>
    <n v="0"/>
    <n v="0"/>
    <x v="0"/>
    <x v="0"/>
    <x v="0"/>
    <n v="99.78"/>
    <x v="1"/>
    <n v="38"/>
    <x v="0"/>
    <x v="1"/>
    <x v="1"/>
    <x v="0"/>
  </r>
  <r>
    <n v="64912"/>
    <x v="1"/>
    <x v="8"/>
    <x v="0"/>
    <n v="0"/>
    <n v="0"/>
    <n v="0"/>
    <x v="0"/>
    <x v="1"/>
    <x v="1"/>
    <n v="201.45"/>
    <x v="0"/>
    <n v="43.8"/>
    <x v="0"/>
    <x v="2"/>
    <x v="1"/>
    <x v="0"/>
  </r>
  <r>
    <n v="68382"/>
    <x v="0"/>
    <x v="83"/>
    <x v="2"/>
    <n v="0"/>
    <n v="0"/>
    <n v="0"/>
    <x v="1"/>
    <x v="3"/>
    <x v="0"/>
    <n v="127.78"/>
    <x v="1"/>
    <n v="20.8"/>
    <x v="2"/>
    <x v="3"/>
    <x v="1"/>
    <x v="1"/>
  </r>
  <r>
    <n v="69510"/>
    <x v="0"/>
    <x v="26"/>
    <x v="1"/>
    <n v="0"/>
    <n v="0"/>
    <n v="0"/>
    <x v="0"/>
    <x v="0"/>
    <x v="1"/>
    <n v="121.32"/>
    <x v="1"/>
    <n v="26.8"/>
    <x v="3"/>
    <x v="1"/>
    <x v="1"/>
    <x v="1"/>
  </r>
  <r>
    <n v="29872"/>
    <x v="1"/>
    <x v="48"/>
    <x v="3"/>
    <n v="0"/>
    <n v="0"/>
    <n v="0"/>
    <x v="0"/>
    <x v="0"/>
    <x v="0"/>
    <n v="83.89"/>
    <x v="1"/>
    <n v="25.5"/>
    <x v="3"/>
    <x v="1"/>
    <x v="1"/>
    <x v="1"/>
  </r>
  <r>
    <n v="1924"/>
    <x v="0"/>
    <x v="10"/>
    <x v="1"/>
    <n v="0"/>
    <n v="0"/>
    <n v="0"/>
    <x v="0"/>
    <x v="0"/>
    <x v="1"/>
    <n v="74.06"/>
    <x v="1"/>
    <s v="N/A"/>
    <x v="1"/>
    <x v="1"/>
    <x v="1"/>
    <x v="0"/>
  </r>
  <r>
    <n v="67243"/>
    <x v="1"/>
    <x v="13"/>
    <x v="0"/>
    <n v="0"/>
    <n v="1"/>
    <n v="1"/>
    <x v="0"/>
    <x v="0"/>
    <x v="0"/>
    <n v="206.15"/>
    <x v="0"/>
    <n v="25.4"/>
    <x v="3"/>
    <x v="1"/>
    <x v="1"/>
    <x v="0"/>
  </r>
  <r>
    <n v="3494"/>
    <x v="1"/>
    <x v="2"/>
    <x v="0"/>
    <n v="0"/>
    <n v="0"/>
    <n v="0"/>
    <x v="0"/>
    <x v="0"/>
    <x v="1"/>
    <n v="102.9"/>
    <x v="1"/>
    <n v="26.7"/>
    <x v="3"/>
    <x v="3"/>
    <x v="1"/>
    <x v="0"/>
  </r>
  <r>
    <n v="37307"/>
    <x v="1"/>
    <x v="48"/>
    <x v="3"/>
    <n v="0"/>
    <n v="0"/>
    <n v="0"/>
    <x v="0"/>
    <x v="0"/>
    <x v="0"/>
    <n v="65.48"/>
    <x v="1"/>
    <n v="50.5"/>
    <x v="0"/>
    <x v="1"/>
    <x v="1"/>
    <x v="0"/>
  </r>
  <r>
    <n v="41175"/>
    <x v="1"/>
    <x v="58"/>
    <x v="3"/>
    <n v="0"/>
    <n v="0"/>
    <n v="0"/>
    <x v="1"/>
    <x v="2"/>
    <x v="0"/>
    <n v="123.23"/>
    <x v="1"/>
    <n v="21.3"/>
    <x v="2"/>
    <x v="3"/>
    <x v="1"/>
    <x v="1"/>
  </r>
  <r>
    <n v="48303"/>
    <x v="0"/>
    <x v="26"/>
    <x v="1"/>
    <n v="0"/>
    <n v="0"/>
    <n v="0"/>
    <x v="0"/>
    <x v="0"/>
    <x v="1"/>
    <n v="71.3"/>
    <x v="1"/>
    <n v="34.700000000000003"/>
    <x v="0"/>
    <x v="1"/>
    <x v="1"/>
    <x v="0"/>
  </r>
  <r>
    <n v="31473"/>
    <x v="0"/>
    <x v="86"/>
    <x v="2"/>
    <n v="0"/>
    <n v="0"/>
    <n v="0"/>
    <x v="1"/>
    <x v="3"/>
    <x v="1"/>
    <n v="79.05"/>
    <x v="1"/>
    <n v="17.899999999999999"/>
    <x v="4"/>
    <x v="3"/>
    <x v="1"/>
    <x v="2"/>
  </r>
  <r>
    <n v="31402"/>
    <x v="1"/>
    <x v="76"/>
    <x v="0"/>
    <n v="0"/>
    <n v="0"/>
    <n v="0"/>
    <x v="0"/>
    <x v="1"/>
    <x v="1"/>
    <n v="102.21"/>
    <x v="1"/>
    <n v="36.299999999999997"/>
    <x v="0"/>
    <x v="1"/>
    <x v="1"/>
    <x v="0"/>
  </r>
  <r>
    <n v="18996"/>
    <x v="1"/>
    <x v="55"/>
    <x v="2"/>
    <n v="0"/>
    <n v="0"/>
    <n v="0"/>
    <x v="1"/>
    <x v="3"/>
    <x v="0"/>
    <n v="105.22"/>
    <x v="1"/>
    <n v="18.399999999999999"/>
    <x v="4"/>
    <x v="3"/>
    <x v="1"/>
    <x v="2"/>
  </r>
  <r>
    <n v="2573"/>
    <x v="0"/>
    <x v="29"/>
    <x v="0"/>
    <n v="0"/>
    <n v="0"/>
    <n v="0"/>
    <x v="0"/>
    <x v="2"/>
    <x v="1"/>
    <n v="84.58"/>
    <x v="1"/>
    <n v="34.5"/>
    <x v="0"/>
    <x v="3"/>
    <x v="1"/>
    <x v="0"/>
  </r>
  <r>
    <n v="60683"/>
    <x v="0"/>
    <x v="37"/>
    <x v="1"/>
    <n v="0"/>
    <n v="1"/>
    <n v="1"/>
    <x v="0"/>
    <x v="2"/>
    <x v="0"/>
    <n v="77.3"/>
    <x v="1"/>
    <n v="33.4"/>
    <x v="0"/>
    <x v="1"/>
    <x v="1"/>
    <x v="0"/>
  </r>
  <r>
    <n v="70537"/>
    <x v="0"/>
    <x v="71"/>
    <x v="2"/>
    <n v="0"/>
    <n v="0"/>
    <n v="0"/>
    <x v="1"/>
    <x v="3"/>
    <x v="1"/>
    <n v="74.790000000000006"/>
    <x v="1"/>
    <n v="19.399999999999999"/>
    <x v="2"/>
    <x v="3"/>
    <x v="1"/>
    <x v="2"/>
  </r>
  <r>
    <n v="63193"/>
    <x v="1"/>
    <x v="50"/>
    <x v="1"/>
    <n v="0"/>
    <n v="0"/>
    <n v="0"/>
    <x v="0"/>
    <x v="0"/>
    <x v="1"/>
    <n v="88.75"/>
    <x v="1"/>
    <n v="25.6"/>
    <x v="3"/>
    <x v="3"/>
    <x v="1"/>
    <x v="1"/>
  </r>
  <r>
    <n v="12228"/>
    <x v="0"/>
    <x v="55"/>
    <x v="2"/>
    <n v="0"/>
    <n v="0"/>
    <n v="0"/>
    <x v="1"/>
    <x v="3"/>
    <x v="1"/>
    <n v="97.97"/>
    <x v="1"/>
    <n v="24.5"/>
    <x v="2"/>
    <x v="1"/>
    <x v="1"/>
    <x v="2"/>
  </r>
  <r>
    <n v="58107"/>
    <x v="1"/>
    <x v="8"/>
    <x v="0"/>
    <n v="0"/>
    <n v="0"/>
    <n v="0"/>
    <x v="0"/>
    <x v="0"/>
    <x v="1"/>
    <n v="79.180000000000007"/>
    <x v="1"/>
    <n v="30"/>
    <x v="0"/>
    <x v="3"/>
    <x v="1"/>
    <x v="0"/>
  </r>
  <r>
    <n v="28647"/>
    <x v="1"/>
    <x v="48"/>
    <x v="3"/>
    <n v="0"/>
    <n v="0"/>
    <n v="0"/>
    <x v="0"/>
    <x v="0"/>
    <x v="0"/>
    <n v="81.33"/>
    <x v="1"/>
    <n v="28.9"/>
    <x v="3"/>
    <x v="1"/>
    <x v="1"/>
    <x v="1"/>
  </r>
  <r>
    <n v="57086"/>
    <x v="1"/>
    <x v="17"/>
    <x v="1"/>
    <n v="0"/>
    <n v="0"/>
    <n v="0"/>
    <x v="0"/>
    <x v="0"/>
    <x v="0"/>
    <n v="126.68"/>
    <x v="1"/>
    <n v="28.1"/>
    <x v="3"/>
    <x v="1"/>
    <x v="1"/>
    <x v="1"/>
  </r>
  <r>
    <n v="5505"/>
    <x v="1"/>
    <x v="25"/>
    <x v="0"/>
    <n v="0"/>
    <n v="0"/>
    <n v="0"/>
    <x v="0"/>
    <x v="0"/>
    <x v="0"/>
    <n v="196.61"/>
    <x v="2"/>
    <n v="23"/>
    <x v="2"/>
    <x v="1"/>
    <x v="1"/>
    <x v="0"/>
  </r>
  <r>
    <n v="44112"/>
    <x v="1"/>
    <x v="33"/>
    <x v="1"/>
    <n v="0"/>
    <n v="0"/>
    <n v="0"/>
    <x v="0"/>
    <x v="1"/>
    <x v="0"/>
    <n v="219.92"/>
    <x v="0"/>
    <n v="33.5"/>
    <x v="0"/>
    <x v="0"/>
    <x v="1"/>
    <x v="0"/>
  </r>
  <r>
    <n v="56645"/>
    <x v="1"/>
    <x v="4"/>
    <x v="0"/>
    <n v="0"/>
    <n v="0"/>
    <n v="0"/>
    <x v="0"/>
    <x v="2"/>
    <x v="1"/>
    <n v="79.16"/>
    <x v="1"/>
    <n v="34.799999999999997"/>
    <x v="0"/>
    <x v="0"/>
    <x v="1"/>
    <x v="0"/>
  </r>
  <r>
    <n v="16652"/>
    <x v="1"/>
    <x v="7"/>
    <x v="0"/>
    <n v="0"/>
    <n v="0"/>
    <n v="0"/>
    <x v="0"/>
    <x v="1"/>
    <x v="0"/>
    <n v="99.68"/>
    <x v="1"/>
    <n v="17.600000000000001"/>
    <x v="4"/>
    <x v="0"/>
    <x v="1"/>
    <x v="0"/>
  </r>
  <r>
    <n v="32445"/>
    <x v="1"/>
    <x v="9"/>
    <x v="0"/>
    <n v="0"/>
    <n v="0"/>
    <n v="0"/>
    <x v="0"/>
    <x v="1"/>
    <x v="0"/>
    <n v="79.55"/>
    <x v="1"/>
    <n v="21.1"/>
    <x v="2"/>
    <x v="0"/>
    <x v="1"/>
    <x v="0"/>
  </r>
  <r>
    <n v="18752"/>
    <x v="0"/>
    <x v="14"/>
    <x v="0"/>
    <n v="0"/>
    <n v="0"/>
    <n v="0"/>
    <x v="0"/>
    <x v="0"/>
    <x v="1"/>
    <n v="87.86"/>
    <x v="1"/>
    <n v="29"/>
    <x v="3"/>
    <x v="0"/>
    <x v="1"/>
    <x v="0"/>
  </r>
  <r>
    <n v="35152"/>
    <x v="0"/>
    <x v="81"/>
    <x v="2"/>
    <n v="0"/>
    <n v="0"/>
    <n v="0"/>
    <x v="1"/>
    <x v="3"/>
    <x v="0"/>
    <n v="76.92"/>
    <x v="1"/>
    <n v="15.8"/>
    <x v="4"/>
    <x v="3"/>
    <x v="1"/>
    <x v="2"/>
  </r>
  <r>
    <n v="70081"/>
    <x v="0"/>
    <x v="21"/>
    <x v="1"/>
    <n v="1"/>
    <n v="0"/>
    <n v="1"/>
    <x v="0"/>
    <x v="1"/>
    <x v="1"/>
    <n v="77.239999999999995"/>
    <x v="1"/>
    <n v="41.2"/>
    <x v="0"/>
    <x v="3"/>
    <x v="1"/>
    <x v="0"/>
  </r>
  <r>
    <n v="72340"/>
    <x v="0"/>
    <x v="62"/>
    <x v="3"/>
    <n v="0"/>
    <n v="0"/>
    <n v="0"/>
    <x v="1"/>
    <x v="0"/>
    <x v="0"/>
    <n v="120.94"/>
    <x v="1"/>
    <n v="29.7"/>
    <x v="3"/>
    <x v="0"/>
    <x v="1"/>
    <x v="1"/>
  </r>
  <r>
    <n v="67112"/>
    <x v="1"/>
    <x v="29"/>
    <x v="0"/>
    <n v="0"/>
    <n v="0"/>
    <n v="0"/>
    <x v="0"/>
    <x v="0"/>
    <x v="1"/>
    <n v="77.66"/>
    <x v="1"/>
    <n v="40.799999999999997"/>
    <x v="0"/>
    <x v="1"/>
    <x v="1"/>
    <x v="0"/>
  </r>
  <r>
    <n v="42323"/>
    <x v="0"/>
    <x v="8"/>
    <x v="0"/>
    <n v="0"/>
    <n v="0"/>
    <n v="0"/>
    <x v="0"/>
    <x v="2"/>
    <x v="1"/>
    <n v="231.95"/>
    <x v="0"/>
    <n v="33.200000000000003"/>
    <x v="0"/>
    <x v="1"/>
    <x v="1"/>
    <x v="0"/>
  </r>
  <r>
    <n v="35022"/>
    <x v="1"/>
    <x v="7"/>
    <x v="0"/>
    <n v="0"/>
    <n v="0"/>
    <n v="0"/>
    <x v="0"/>
    <x v="0"/>
    <x v="0"/>
    <n v="111.48"/>
    <x v="1"/>
    <n v="37"/>
    <x v="0"/>
    <x v="2"/>
    <x v="1"/>
    <x v="0"/>
  </r>
  <r>
    <n v="21625"/>
    <x v="1"/>
    <x v="51"/>
    <x v="3"/>
    <n v="0"/>
    <n v="0"/>
    <n v="0"/>
    <x v="0"/>
    <x v="0"/>
    <x v="0"/>
    <n v="84.25"/>
    <x v="1"/>
    <n v="24.5"/>
    <x v="2"/>
    <x v="3"/>
    <x v="1"/>
    <x v="2"/>
  </r>
  <r>
    <n v="49972"/>
    <x v="0"/>
    <x v="24"/>
    <x v="0"/>
    <n v="0"/>
    <n v="0"/>
    <n v="0"/>
    <x v="0"/>
    <x v="1"/>
    <x v="1"/>
    <n v="216.38"/>
    <x v="0"/>
    <n v="34.5"/>
    <x v="0"/>
    <x v="1"/>
    <x v="1"/>
    <x v="0"/>
  </r>
  <r>
    <n v="44142"/>
    <x v="0"/>
    <x v="51"/>
    <x v="3"/>
    <n v="0"/>
    <n v="0"/>
    <n v="0"/>
    <x v="1"/>
    <x v="0"/>
    <x v="1"/>
    <n v="95.01"/>
    <x v="1"/>
    <n v="28"/>
    <x v="3"/>
    <x v="1"/>
    <x v="1"/>
    <x v="1"/>
  </r>
  <r>
    <n v="364"/>
    <x v="1"/>
    <x v="20"/>
    <x v="0"/>
    <n v="0"/>
    <n v="0"/>
    <n v="0"/>
    <x v="0"/>
    <x v="0"/>
    <x v="0"/>
    <n v="105.74"/>
    <x v="1"/>
    <n v="26.8"/>
    <x v="3"/>
    <x v="0"/>
    <x v="1"/>
    <x v="1"/>
  </r>
  <r>
    <n v="59669"/>
    <x v="1"/>
    <x v="80"/>
    <x v="3"/>
    <n v="0"/>
    <n v="0"/>
    <n v="0"/>
    <x v="0"/>
    <x v="0"/>
    <x v="1"/>
    <n v="58.41"/>
    <x v="1"/>
    <n v="21"/>
    <x v="2"/>
    <x v="3"/>
    <x v="1"/>
    <x v="2"/>
  </r>
  <r>
    <n v="69900"/>
    <x v="1"/>
    <x v="41"/>
    <x v="1"/>
    <n v="0"/>
    <n v="0"/>
    <n v="0"/>
    <x v="0"/>
    <x v="2"/>
    <x v="0"/>
    <n v="56.89"/>
    <x v="1"/>
    <n v="23.8"/>
    <x v="2"/>
    <x v="2"/>
    <x v="1"/>
    <x v="1"/>
  </r>
  <r>
    <n v="12753"/>
    <x v="0"/>
    <x v="37"/>
    <x v="1"/>
    <n v="0"/>
    <n v="0"/>
    <n v="0"/>
    <x v="0"/>
    <x v="0"/>
    <x v="0"/>
    <n v="86.25"/>
    <x v="1"/>
    <n v="29.3"/>
    <x v="3"/>
    <x v="1"/>
    <x v="1"/>
    <x v="1"/>
  </r>
  <r>
    <n v="10273"/>
    <x v="1"/>
    <x v="46"/>
    <x v="1"/>
    <n v="0"/>
    <n v="0"/>
    <n v="0"/>
    <x v="0"/>
    <x v="0"/>
    <x v="1"/>
    <n v="86.49"/>
    <x v="1"/>
    <n v="24.4"/>
    <x v="2"/>
    <x v="3"/>
    <x v="1"/>
    <x v="2"/>
  </r>
  <r>
    <n v="30824"/>
    <x v="0"/>
    <x v="75"/>
    <x v="2"/>
    <n v="0"/>
    <n v="0"/>
    <n v="0"/>
    <x v="1"/>
    <x v="3"/>
    <x v="1"/>
    <n v="115.47"/>
    <x v="1"/>
    <n v="22.6"/>
    <x v="2"/>
    <x v="3"/>
    <x v="1"/>
    <x v="1"/>
  </r>
  <r>
    <n v="587"/>
    <x v="1"/>
    <x v="43"/>
    <x v="2"/>
    <n v="0"/>
    <n v="0"/>
    <n v="0"/>
    <x v="1"/>
    <x v="3"/>
    <x v="1"/>
    <n v="92.22"/>
    <x v="1"/>
    <n v="22.8"/>
    <x v="2"/>
    <x v="3"/>
    <x v="1"/>
    <x v="2"/>
  </r>
  <r>
    <n v="55856"/>
    <x v="1"/>
    <x v="14"/>
    <x v="0"/>
    <n v="0"/>
    <n v="0"/>
    <n v="0"/>
    <x v="0"/>
    <x v="0"/>
    <x v="1"/>
    <n v="83.16"/>
    <x v="1"/>
    <n v="29.7"/>
    <x v="3"/>
    <x v="2"/>
    <x v="1"/>
    <x v="0"/>
  </r>
  <r>
    <n v="47196"/>
    <x v="0"/>
    <x v="21"/>
    <x v="1"/>
    <n v="0"/>
    <n v="0"/>
    <n v="0"/>
    <x v="0"/>
    <x v="0"/>
    <x v="1"/>
    <n v="110.68"/>
    <x v="1"/>
    <n v="32.4"/>
    <x v="0"/>
    <x v="0"/>
    <x v="1"/>
    <x v="0"/>
  </r>
  <r>
    <n v="67724"/>
    <x v="1"/>
    <x v="19"/>
    <x v="0"/>
    <n v="0"/>
    <n v="0"/>
    <n v="0"/>
    <x v="0"/>
    <x v="0"/>
    <x v="1"/>
    <n v="70.06"/>
    <x v="1"/>
    <n v="35.799999999999997"/>
    <x v="0"/>
    <x v="3"/>
    <x v="1"/>
    <x v="0"/>
  </r>
  <r>
    <n v="23488"/>
    <x v="0"/>
    <x v="2"/>
    <x v="0"/>
    <n v="1"/>
    <n v="0"/>
    <n v="1"/>
    <x v="0"/>
    <x v="1"/>
    <x v="0"/>
    <n v="213.33"/>
    <x v="0"/>
    <n v="31.1"/>
    <x v="0"/>
    <x v="0"/>
    <x v="1"/>
    <x v="0"/>
  </r>
  <r>
    <n v="2849"/>
    <x v="0"/>
    <x v="42"/>
    <x v="3"/>
    <n v="0"/>
    <n v="0"/>
    <n v="0"/>
    <x v="0"/>
    <x v="0"/>
    <x v="0"/>
    <n v="93.52"/>
    <x v="1"/>
    <n v="31.9"/>
    <x v="0"/>
    <x v="3"/>
    <x v="1"/>
    <x v="0"/>
  </r>
  <r>
    <n v="12134"/>
    <x v="1"/>
    <x v="37"/>
    <x v="1"/>
    <n v="0"/>
    <n v="0"/>
    <n v="0"/>
    <x v="0"/>
    <x v="2"/>
    <x v="1"/>
    <n v="87.62"/>
    <x v="1"/>
    <n v="33.700000000000003"/>
    <x v="0"/>
    <x v="2"/>
    <x v="1"/>
    <x v="0"/>
  </r>
  <r>
    <n v="24058"/>
    <x v="1"/>
    <x v="11"/>
    <x v="1"/>
    <n v="0"/>
    <n v="0"/>
    <n v="0"/>
    <x v="0"/>
    <x v="2"/>
    <x v="1"/>
    <n v="77.67"/>
    <x v="1"/>
    <n v="25.6"/>
    <x v="3"/>
    <x v="1"/>
    <x v="1"/>
    <x v="1"/>
  </r>
  <r>
    <n v="15117"/>
    <x v="1"/>
    <x v="53"/>
    <x v="3"/>
    <n v="0"/>
    <n v="0"/>
    <n v="0"/>
    <x v="1"/>
    <x v="0"/>
    <x v="1"/>
    <n v="95.66"/>
    <x v="1"/>
    <n v="19.899999999999999"/>
    <x v="2"/>
    <x v="2"/>
    <x v="1"/>
    <x v="2"/>
  </r>
  <r>
    <n v="72915"/>
    <x v="1"/>
    <x v="30"/>
    <x v="1"/>
    <n v="0"/>
    <n v="0"/>
    <n v="0"/>
    <x v="0"/>
    <x v="0"/>
    <x v="0"/>
    <n v="172.33"/>
    <x v="2"/>
    <n v="45.3"/>
    <x v="0"/>
    <x v="0"/>
    <x v="1"/>
    <x v="0"/>
  </r>
  <r>
    <n v="61836"/>
    <x v="1"/>
    <x v="97"/>
    <x v="2"/>
    <n v="0"/>
    <n v="0"/>
    <n v="0"/>
    <x v="1"/>
    <x v="3"/>
    <x v="0"/>
    <n v="106.59"/>
    <x v="1"/>
    <n v="15.5"/>
    <x v="4"/>
    <x v="3"/>
    <x v="1"/>
    <x v="2"/>
  </r>
  <r>
    <n v="13116"/>
    <x v="0"/>
    <x v="3"/>
    <x v="1"/>
    <n v="0"/>
    <n v="0"/>
    <n v="0"/>
    <x v="0"/>
    <x v="0"/>
    <x v="0"/>
    <n v="87.06"/>
    <x v="1"/>
    <n v="28.3"/>
    <x v="3"/>
    <x v="1"/>
    <x v="1"/>
    <x v="1"/>
  </r>
  <r>
    <n v="48146"/>
    <x v="0"/>
    <x v="31"/>
    <x v="0"/>
    <n v="0"/>
    <n v="1"/>
    <n v="1"/>
    <x v="0"/>
    <x v="0"/>
    <x v="1"/>
    <n v="93.02"/>
    <x v="1"/>
    <n v="40.200000000000003"/>
    <x v="0"/>
    <x v="0"/>
    <x v="1"/>
    <x v="0"/>
  </r>
  <r>
    <n v="72819"/>
    <x v="1"/>
    <x v="18"/>
    <x v="0"/>
    <n v="0"/>
    <n v="0"/>
    <n v="0"/>
    <x v="0"/>
    <x v="1"/>
    <x v="0"/>
    <n v="243.59"/>
    <x v="0"/>
    <n v="24.3"/>
    <x v="2"/>
    <x v="1"/>
    <x v="1"/>
    <x v="0"/>
  </r>
  <r>
    <n v="20070"/>
    <x v="0"/>
    <x v="53"/>
    <x v="3"/>
    <n v="0"/>
    <n v="0"/>
    <n v="0"/>
    <x v="1"/>
    <x v="0"/>
    <x v="0"/>
    <n v="86.7"/>
    <x v="1"/>
    <n v="24.6"/>
    <x v="2"/>
    <x v="3"/>
    <x v="1"/>
    <x v="2"/>
  </r>
  <r>
    <n v="8778"/>
    <x v="1"/>
    <x v="4"/>
    <x v="0"/>
    <n v="0"/>
    <n v="0"/>
    <n v="0"/>
    <x v="0"/>
    <x v="1"/>
    <x v="1"/>
    <n v="97.81"/>
    <x v="1"/>
    <n v="26.6"/>
    <x v="3"/>
    <x v="0"/>
    <x v="1"/>
    <x v="0"/>
  </r>
  <r>
    <n v="13764"/>
    <x v="1"/>
    <x v="6"/>
    <x v="0"/>
    <n v="0"/>
    <n v="0"/>
    <n v="0"/>
    <x v="0"/>
    <x v="0"/>
    <x v="0"/>
    <n v="116.04"/>
    <x v="1"/>
    <n v="30.9"/>
    <x v="0"/>
    <x v="1"/>
    <x v="1"/>
    <x v="0"/>
  </r>
  <r>
    <n v="2005"/>
    <x v="0"/>
    <x v="9"/>
    <x v="0"/>
    <n v="0"/>
    <n v="1"/>
    <n v="1"/>
    <x v="0"/>
    <x v="1"/>
    <x v="0"/>
    <n v="169.43"/>
    <x v="2"/>
    <n v="23.5"/>
    <x v="2"/>
    <x v="0"/>
    <x v="1"/>
    <x v="0"/>
  </r>
  <r>
    <n v="8616"/>
    <x v="1"/>
    <x v="11"/>
    <x v="1"/>
    <n v="0"/>
    <n v="0"/>
    <n v="0"/>
    <x v="0"/>
    <x v="0"/>
    <x v="1"/>
    <n v="68.41"/>
    <x v="1"/>
    <n v="23.9"/>
    <x v="2"/>
    <x v="2"/>
    <x v="1"/>
    <x v="1"/>
  </r>
  <r>
    <n v="51524"/>
    <x v="1"/>
    <x v="66"/>
    <x v="3"/>
    <n v="0"/>
    <n v="0"/>
    <n v="0"/>
    <x v="0"/>
    <x v="0"/>
    <x v="1"/>
    <n v="94.44"/>
    <x v="1"/>
    <n v="34.200000000000003"/>
    <x v="0"/>
    <x v="3"/>
    <x v="1"/>
    <x v="0"/>
  </r>
  <r>
    <n v="50541"/>
    <x v="0"/>
    <x v="36"/>
    <x v="1"/>
    <n v="0"/>
    <n v="0"/>
    <n v="0"/>
    <x v="0"/>
    <x v="2"/>
    <x v="0"/>
    <n v="73.48"/>
    <x v="1"/>
    <n v="34.9"/>
    <x v="0"/>
    <x v="2"/>
    <x v="1"/>
    <x v="0"/>
  </r>
  <r>
    <n v="21971"/>
    <x v="1"/>
    <x v="17"/>
    <x v="1"/>
    <n v="0"/>
    <n v="0"/>
    <n v="0"/>
    <x v="0"/>
    <x v="2"/>
    <x v="1"/>
    <n v="183.87"/>
    <x v="2"/>
    <n v="26.2"/>
    <x v="3"/>
    <x v="1"/>
    <x v="1"/>
    <x v="0"/>
  </r>
  <r>
    <n v="32183"/>
    <x v="1"/>
    <x v="0"/>
    <x v="0"/>
    <n v="0"/>
    <n v="0"/>
    <n v="0"/>
    <x v="0"/>
    <x v="0"/>
    <x v="1"/>
    <n v="66.08"/>
    <x v="1"/>
    <n v="36.200000000000003"/>
    <x v="0"/>
    <x v="1"/>
    <x v="1"/>
    <x v="0"/>
  </r>
  <r>
    <n v="30145"/>
    <x v="1"/>
    <x v="76"/>
    <x v="0"/>
    <n v="0"/>
    <n v="0"/>
    <n v="0"/>
    <x v="0"/>
    <x v="0"/>
    <x v="1"/>
    <n v="72.19"/>
    <x v="1"/>
    <n v="22.4"/>
    <x v="2"/>
    <x v="3"/>
    <x v="1"/>
    <x v="0"/>
  </r>
  <r>
    <n v="30482"/>
    <x v="1"/>
    <x v="63"/>
    <x v="3"/>
    <n v="0"/>
    <n v="0"/>
    <n v="0"/>
    <x v="1"/>
    <x v="0"/>
    <x v="1"/>
    <n v="101.09"/>
    <x v="1"/>
    <n v="19.3"/>
    <x v="2"/>
    <x v="2"/>
    <x v="1"/>
    <x v="2"/>
  </r>
  <r>
    <n v="30790"/>
    <x v="1"/>
    <x v="13"/>
    <x v="0"/>
    <n v="1"/>
    <n v="0"/>
    <n v="1"/>
    <x v="0"/>
    <x v="2"/>
    <x v="0"/>
    <n v="88.83"/>
    <x v="1"/>
    <n v="41.7"/>
    <x v="0"/>
    <x v="1"/>
    <x v="1"/>
    <x v="0"/>
  </r>
  <r>
    <n v="63337"/>
    <x v="1"/>
    <x v="21"/>
    <x v="1"/>
    <n v="0"/>
    <n v="0"/>
    <n v="0"/>
    <x v="0"/>
    <x v="0"/>
    <x v="1"/>
    <n v="69.989999999999995"/>
    <x v="1"/>
    <n v="46"/>
    <x v="0"/>
    <x v="2"/>
    <x v="1"/>
    <x v="0"/>
  </r>
  <r>
    <n v="66264"/>
    <x v="0"/>
    <x v="60"/>
    <x v="3"/>
    <n v="0"/>
    <n v="0"/>
    <n v="0"/>
    <x v="0"/>
    <x v="2"/>
    <x v="0"/>
    <n v="102.4"/>
    <x v="1"/>
    <n v="26.9"/>
    <x v="3"/>
    <x v="2"/>
    <x v="1"/>
    <x v="1"/>
  </r>
  <r>
    <n v="641"/>
    <x v="0"/>
    <x v="17"/>
    <x v="1"/>
    <n v="0"/>
    <n v="0"/>
    <n v="0"/>
    <x v="0"/>
    <x v="2"/>
    <x v="1"/>
    <n v="87.26"/>
    <x v="1"/>
    <n v="40.1"/>
    <x v="0"/>
    <x v="2"/>
    <x v="1"/>
    <x v="0"/>
  </r>
  <r>
    <n v="42412"/>
    <x v="1"/>
    <x v="63"/>
    <x v="3"/>
    <n v="0"/>
    <n v="0"/>
    <n v="0"/>
    <x v="1"/>
    <x v="0"/>
    <x v="0"/>
    <n v="146.59"/>
    <x v="2"/>
    <n v="27.7"/>
    <x v="3"/>
    <x v="3"/>
    <x v="1"/>
    <x v="0"/>
  </r>
  <r>
    <n v="65693"/>
    <x v="0"/>
    <x v="0"/>
    <x v="0"/>
    <n v="0"/>
    <n v="0"/>
    <n v="0"/>
    <x v="0"/>
    <x v="2"/>
    <x v="1"/>
    <n v="59"/>
    <x v="1"/>
    <n v="29.5"/>
    <x v="3"/>
    <x v="3"/>
    <x v="1"/>
    <x v="0"/>
  </r>
  <r>
    <n v="3746"/>
    <x v="1"/>
    <x v="32"/>
    <x v="0"/>
    <n v="0"/>
    <n v="0"/>
    <n v="0"/>
    <x v="0"/>
    <x v="0"/>
    <x v="0"/>
    <n v="76.83"/>
    <x v="1"/>
    <n v="26"/>
    <x v="3"/>
    <x v="1"/>
    <x v="1"/>
    <x v="0"/>
  </r>
  <r>
    <n v="71304"/>
    <x v="0"/>
    <x v="71"/>
    <x v="2"/>
    <n v="0"/>
    <n v="0"/>
    <n v="0"/>
    <x v="1"/>
    <x v="3"/>
    <x v="0"/>
    <n v="101.83"/>
    <x v="1"/>
    <n v="22.7"/>
    <x v="2"/>
    <x v="3"/>
    <x v="1"/>
    <x v="2"/>
  </r>
  <r>
    <n v="34935"/>
    <x v="1"/>
    <x v="63"/>
    <x v="3"/>
    <n v="0"/>
    <n v="0"/>
    <n v="0"/>
    <x v="1"/>
    <x v="2"/>
    <x v="0"/>
    <n v="90.92"/>
    <x v="1"/>
    <n v="16"/>
    <x v="4"/>
    <x v="1"/>
    <x v="1"/>
    <x v="2"/>
  </r>
  <r>
    <n v="29173"/>
    <x v="0"/>
    <x v="17"/>
    <x v="1"/>
    <n v="0"/>
    <n v="0"/>
    <n v="0"/>
    <x v="0"/>
    <x v="2"/>
    <x v="0"/>
    <n v="67.5"/>
    <x v="1"/>
    <n v="27.7"/>
    <x v="3"/>
    <x v="2"/>
    <x v="1"/>
    <x v="1"/>
  </r>
  <r>
    <n v="26474"/>
    <x v="1"/>
    <x v="50"/>
    <x v="1"/>
    <n v="0"/>
    <n v="0"/>
    <n v="0"/>
    <x v="0"/>
    <x v="2"/>
    <x v="0"/>
    <n v="97.16"/>
    <x v="1"/>
    <n v="33.1"/>
    <x v="0"/>
    <x v="3"/>
    <x v="1"/>
    <x v="0"/>
  </r>
  <r>
    <n v="56857"/>
    <x v="0"/>
    <x v="41"/>
    <x v="1"/>
    <n v="1"/>
    <n v="0"/>
    <n v="1"/>
    <x v="0"/>
    <x v="2"/>
    <x v="0"/>
    <n v="85.62"/>
    <x v="1"/>
    <n v="33.1"/>
    <x v="0"/>
    <x v="0"/>
    <x v="1"/>
    <x v="0"/>
  </r>
  <r>
    <n v="13529"/>
    <x v="1"/>
    <x v="67"/>
    <x v="1"/>
    <n v="0"/>
    <n v="0"/>
    <n v="0"/>
    <x v="0"/>
    <x v="2"/>
    <x v="1"/>
    <n v="129.43"/>
    <x v="1"/>
    <n v="29.7"/>
    <x v="3"/>
    <x v="1"/>
    <x v="1"/>
    <x v="1"/>
  </r>
  <r>
    <n v="61979"/>
    <x v="1"/>
    <x v="1"/>
    <x v="0"/>
    <n v="0"/>
    <n v="0"/>
    <n v="0"/>
    <x v="0"/>
    <x v="2"/>
    <x v="0"/>
    <n v="106.01"/>
    <x v="1"/>
    <n v="34"/>
    <x v="0"/>
    <x v="2"/>
    <x v="1"/>
    <x v="0"/>
  </r>
  <r>
    <n v="70886"/>
    <x v="1"/>
    <x v="74"/>
    <x v="2"/>
    <n v="0"/>
    <n v="0"/>
    <n v="0"/>
    <x v="1"/>
    <x v="3"/>
    <x v="1"/>
    <n v="114.82"/>
    <x v="1"/>
    <n v="33.299999999999997"/>
    <x v="0"/>
    <x v="3"/>
    <x v="1"/>
    <x v="0"/>
  </r>
  <r>
    <n v="27693"/>
    <x v="1"/>
    <x v="79"/>
    <x v="2"/>
    <n v="0"/>
    <n v="0"/>
    <n v="0"/>
    <x v="1"/>
    <x v="3"/>
    <x v="0"/>
    <n v="121.39"/>
    <x v="1"/>
    <n v="27"/>
    <x v="3"/>
    <x v="3"/>
    <x v="1"/>
    <x v="1"/>
  </r>
  <r>
    <n v="59762"/>
    <x v="0"/>
    <x v="1"/>
    <x v="0"/>
    <n v="0"/>
    <n v="0"/>
    <n v="0"/>
    <x v="0"/>
    <x v="0"/>
    <x v="0"/>
    <n v="227.98"/>
    <x v="0"/>
    <n v="14.2"/>
    <x v="4"/>
    <x v="3"/>
    <x v="1"/>
    <x v="0"/>
  </r>
  <r>
    <n v="57308"/>
    <x v="0"/>
    <x v="49"/>
    <x v="3"/>
    <n v="0"/>
    <n v="0"/>
    <n v="0"/>
    <x v="1"/>
    <x v="0"/>
    <x v="0"/>
    <n v="78.97"/>
    <x v="1"/>
    <n v="19.399999999999999"/>
    <x v="2"/>
    <x v="1"/>
    <x v="1"/>
    <x v="2"/>
  </r>
  <r>
    <n v="3701"/>
    <x v="1"/>
    <x v="77"/>
    <x v="2"/>
    <n v="0"/>
    <n v="0"/>
    <n v="0"/>
    <x v="1"/>
    <x v="3"/>
    <x v="0"/>
    <n v="84.12"/>
    <x v="1"/>
    <n v="15.3"/>
    <x v="4"/>
    <x v="3"/>
    <x v="1"/>
    <x v="2"/>
  </r>
  <r>
    <n v="61339"/>
    <x v="0"/>
    <x v="36"/>
    <x v="1"/>
    <n v="0"/>
    <n v="0"/>
    <n v="0"/>
    <x v="0"/>
    <x v="1"/>
    <x v="0"/>
    <n v="95.04"/>
    <x v="1"/>
    <n v="28.7"/>
    <x v="3"/>
    <x v="1"/>
    <x v="1"/>
    <x v="1"/>
  </r>
  <r>
    <n v="24965"/>
    <x v="1"/>
    <x v="51"/>
    <x v="3"/>
    <n v="0"/>
    <n v="0"/>
    <n v="0"/>
    <x v="1"/>
    <x v="2"/>
    <x v="1"/>
    <n v="103.15"/>
    <x v="1"/>
    <n v="21"/>
    <x v="2"/>
    <x v="2"/>
    <x v="1"/>
    <x v="2"/>
  </r>
  <r>
    <n v="33952"/>
    <x v="0"/>
    <x v="32"/>
    <x v="0"/>
    <n v="1"/>
    <n v="0"/>
    <n v="1"/>
    <x v="0"/>
    <x v="0"/>
    <x v="0"/>
    <n v="82.91"/>
    <x v="1"/>
    <n v="28.9"/>
    <x v="3"/>
    <x v="0"/>
    <x v="1"/>
    <x v="0"/>
  </r>
  <r>
    <n v="39042"/>
    <x v="0"/>
    <x v="77"/>
    <x v="2"/>
    <n v="0"/>
    <n v="0"/>
    <n v="0"/>
    <x v="1"/>
    <x v="3"/>
    <x v="0"/>
    <n v="70.930000000000007"/>
    <x v="1"/>
    <n v="20.3"/>
    <x v="2"/>
    <x v="3"/>
    <x v="1"/>
    <x v="2"/>
  </r>
  <r>
    <n v="43039"/>
    <x v="1"/>
    <x v="24"/>
    <x v="0"/>
    <n v="0"/>
    <n v="0"/>
    <n v="0"/>
    <x v="0"/>
    <x v="0"/>
    <x v="1"/>
    <n v="153.6"/>
    <x v="2"/>
    <n v="28"/>
    <x v="3"/>
    <x v="0"/>
    <x v="1"/>
    <x v="0"/>
  </r>
  <r>
    <n v="59915"/>
    <x v="1"/>
    <x v="37"/>
    <x v="1"/>
    <n v="0"/>
    <n v="0"/>
    <n v="0"/>
    <x v="1"/>
    <x v="0"/>
    <x v="0"/>
    <n v="129.43"/>
    <x v="1"/>
    <n v="29.6"/>
    <x v="3"/>
    <x v="1"/>
    <x v="1"/>
    <x v="1"/>
  </r>
  <r>
    <n v="4727"/>
    <x v="1"/>
    <x v="64"/>
    <x v="3"/>
    <n v="0"/>
    <n v="0"/>
    <n v="0"/>
    <x v="0"/>
    <x v="2"/>
    <x v="1"/>
    <n v="81"/>
    <x v="1"/>
    <n v="30.2"/>
    <x v="0"/>
    <x v="0"/>
    <x v="1"/>
    <x v="0"/>
  </r>
  <r>
    <n v="16481"/>
    <x v="1"/>
    <x v="53"/>
    <x v="3"/>
    <n v="0"/>
    <n v="0"/>
    <n v="0"/>
    <x v="1"/>
    <x v="2"/>
    <x v="1"/>
    <n v="71.81"/>
    <x v="1"/>
    <n v="22.2"/>
    <x v="2"/>
    <x v="3"/>
    <x v="1"/>
    <x v="2"/>
  </r>
  <r>
    <n v="15018"/>
    <x v="1"/>
    <x v="53"/>
    <x v="3"/>
    <n v="0"/>
    <n v="0"/>
    <n v="0"/>
    <x v="1"/>
    <x v="2"/>
    <x v="0"/>
    <n v="84.46"/>
    <x v="1"/>
    <n v="28.4"/>
    <x v="3"/>
    <x v="0"/>
    <x v="1"/>
    <x v="1"/>
  </r>
  <r>
    <n v="49702"/>
    <x v="1"/>
    <x v="5"/>
    <x v="0"/>
    <n v="0"/>
    <n v="0"/>
    <n v="0"/>
    <x v="0"/>
    <x v="1"/>
    <x v="1"/>
    <n v="101.32"/>
    <x v="1"/>
    <n v="29.6"/>
    <x v="3"/>
    <x v="0"/>
    <x v="1"/>
    <x v="0"/>
  </r>
  <r>
    <n v="48017"/>
    <x v="0"/>
    <x v="39"/>
    <x v="1"/>
    <n v="0"/>
    <n v="0"/>
    <n v="0"/>
    <x v="0"/>
    <x v="0"/>
    <x v="0"/>
    <n v="62.56"/>
    <x v="1"/>
    <n v="28.6"/>
    <x v="3"/>
    <x v="1"/>
    <x v="1"/>
    <x v="1"/>
  </r>
  <r>
    <n v="15313"/>
    <x v="1"/>
    <x v="7"/>
    <x v="0"/>
    <n v="1"/>
    <n v="0"/>
    <n v="1"/>
    <x v="0"/>
    <x v="2"/>
    <x v="0"/>
    <n v="208.2"/>
    <x v="0"/>
    <n v="32.6"/>
    <x v="0"/>
    <x v="0"/>
    <x v="1"/>
    <x v="0"/>
  </r>
  <r>
    <n v="22231"/>
    <x v="0"/>
    <x v="20"/>
    <x v="0"/>
    <n v="0"/>
    <n v="0"/>
    <n v="0"/>
    <x v="0"/>
    <x v="0"/>
    <x v="0"/>
    <n v="199.42"/>
    <x v="2"/>
    <n v="29"/>
    <x v="3"/>
    <x v="1"/>
    <x v="1"/>
    <x v="0"/>
  </r>
  <r>
    <n v="45461"/>
    <x v="1"/>
    <x v="31"/>
    <x v="0"/>
    <n v="0"/>
    <n v="0"/>
    <n v="0"/>
    <x v="0"/>
    <x v="0"/>
    <x v="0"/>
    <n v="91.28"/>
    <x v="1"/>
    <n v="30.1"/>
    <x v="0"/>
    <x v="3"/>
    <x v="1"/>
    <x v="0"/>
  </r>
  <r>
    <n v="30678"/>
    <x v="1"/>
    <x v="22"/>
    <x v="1"/>
    <n v="0"/>
    <n v="0"/>
    <n v="0"/>
    <x v="0"/>
    <x v="0"/>
    <x v="0"/>
    <n v="77.989999999999995"/>
    <x v="1"/>
    <n v="31.2"/>
    <x v="0"/>
    <x v="0"/>
    <x v="1"/>
    <x v="0"/>
  </r>
  <r>
    <n v="57904"/>
    <x v="0"/>
    <x v="79"/>
    <x v="2"/>
    <n v="0"/>
    <n v="0"/>
    <n v="0"/>
    <x v="1"/>
    <x v="0"/>
    <x v="0"/>
    <n v="190.13"/>
    <x v="2"/>
    <n v="20.7"/>
    <x v="2"/>
    <x v="1"/>
    <x v="1"/>
    <x v="0"/>
  </r>
  <r>
    <n v="67483"/>
    <x v="0"/>
    <x v="73"/>
    <x v="3"/>
    <n v="1"/>
    <n v="0"/>
    <n v="1"/>
    <x v="0"/>
    <x v="0"/>
    <x v="0"/>
    <n v="149.68"/>
    <x v="2"/>
    <n v="45.1"/>
    <x v="0"/>
    <x v="1"/>
    <x v="1"/>
    <x v="0"/>
  </r>
  <r>
    <n v="5646"/>
    <x v="1"/>
    <x v="77"/>
    <x v="2"/>
    <n v="0"/>
    <n v="0"/>
    <n v="0"/>
    <x v="1"/>
    <x v="3"/>
    <x v="1"/>
    <n v="92.3"/>
    <x v="1"/>
    <n v="14.8"/>
    <x v="4"/>
    <x v="3"/>
    <x v="1"/>
    <x v="2"/>
  </r>
  <r>
    <n v="67911"/>
    <x v="0"/>
    <x v="2"/>
    <x v="0"/>
    <n v="0"/>
    <n v="0"/>
    <n v="0"/>
    <x v="1"/>
    <x v="1"/>
    <x v="1"/>
    <n v="235.54"/>
    <x v="0"/>
    <n v="37.4"/>
    <x v="0"/>
    <x v="0"/>
    <x v="1"/>
    <x v="0"/>
  </r>
  <r>
    <n v="16856"/>
    <x v="1"/>
    <x v="7"/>
    <x v="0"/>
    <n v="0"/>
    <n v="0"/>
    <n v="0"/>
    <x v="0"/>
    <x v="0"/>
    <x v="1"/>
    <n v="84.46"/>
    <x v="1"/>
    <n v="19.899999999999999"/>
    <x v="2"/>
    <x v="3"/>
    <x v="1"/>
    <x v="0"/>
  </r>
  <r>
    <n v="37972"/>
    <x v="1"/>
    <x v="17"/>
    <x v="1"/>
    <n v="0"/>
    <n v="0"/>
    <n v="0"/>
    <x v="0"/>
    <x v="0"/>
    <x v="1"/>
    <n v="68.7"/>
    <x v="1"/>
    <n v="16"/>
    <x v="4"/>
    <x v="3"/>
    <x v="1"/>
    <x v="1"/>
  </r>
  <r>
    <n v="62414"/>
    <x v="0"/>
    <x v="2"/>
    <x v="0"/>
    <n v="1"/>
    <n v="0"/>
    <n v="1"/>
    <x v="0"/>
    <x v="1"/>
    <x v="0"/>
    <n v="178.89"/>
    <x v="2"/>
    <n v="27.4"/>
    <x v="3"/>
    <x v="3"/>
    <x v="1"/>
    <x v="0"/>
  </r>
  <r>
    <n v="50485"/>
    <x v="0"/>
    <x v="10"/>
    <x v="1"/>
    <n v="0"/>
    <n v="0"/>
    <n v="0"/>
    <x v="0"/>
    <x v="0"/>
    <x v="1"/>
    <n v="227.74"/>
    <x v="0"/>
    <n v="33.4"/>
    <x v="0"/>
    <x v="2"/>
    <x v="1"/>
    <x v="0"/>
  </r>
  <r>
    <n v="47405"/>
    <x v="1"/>
    <x v="77"/>
    <x v="2"/>
    <n v="0"/>
    <n v="0"/>
    <n v="0"/>
    <x v="1"/>
    <x v="3"/>
    <x v="1"/>
    <n v="100.66"/>
    <x v="1"/>
    <n v="18.5"/>
    <x v="2"/>
    <x v="3"/>
    <x v="1"/>
    <x v="2"/>
  </r>
  <r>
    <n v="70928"/>
    <x v="0"/>
    <x v="26"/>
    <x v="1"/>
    <n v="0"/>
    <n v="0"/>
    <n v="0"/>
    <x v="0"/>
    <x v="2"/>
    <x v="0"/>
    <n v="73.62"/>
    <x v="1"/>
    <n v="33.4"/>
    <x v="0"/>
    <x v="3"/>
    <x v="1"/>
    <x v="0"/>
  </r>
  <r>
    <n v="4679"/>
    <x v="1"/>
    <x v="38"/>
    <x v="1"/>
    <n v="0"/>
    <n v="0"/>
    <n v="0"/>
    <x v="0"/>
    <x v="0"/>
    <x v="1"/>
    <n v="100.05"/>
    <x v="1"/>
    <n v="20.8"/>
    <x v="2"/>
    <x v="2"/>
    <x v="1"/>
    <x v="2"/>
  </r>
  <r>
    <n v="15070"/>
    <x v="0"/>
    <x v="25"/>
    <x v="0"/>
    <n v="0"/>
    <n v="1"/>
    <n v="1"/>
    <x v="0"/>
    <x v="0"/>
    <x v="1"/>
    <n v="213.8"/>
    <x v="0"/>
    <n v="22"/>
    <x v="2"/>
    <x v="1"/>
    <x v="1"/>
    <x v="0"/>
  </r>
  <r>
    <n v="25625"/>
    <x v="1"/>
    <x v="30"/>
    <x v="1"/>
    <n v="0"/>
    <n v="0"/>
    <n v="0"/>
    <x v="1"/>
    <x v="0"/>
    <x v="1"/>
    <n v="103.94"/>
    <x v="1"/>
    <n v="32.5"/>
    <x v="0"/>
    <x v="2"/>
    <x v="1"/>
    <x v="0"/>
  </r>
  <r>
    <n v="35123"/>
    <x v="1"/>
    <x v="96"/>
    <x v="2"/>
    <n v="0"/>
    <n v="0"/>
    <n v="0"/>
    <x v="1"/>
    <x v="3"/>
    <x v="0"/>
    <n v="84.2"/>
    <x v="1"/>
    <n v="19.2"/>
    <x v="2"/>
    <x v="3"/>
    <x v="1"/>
    <x v="2"/>
  </r>
  <r>
    <n v="20165"/>
    <x v="1"/>
    <x v="27"/>
    <x v="0"/>
    <n v="0"/>
    <n v="0"/>
    <n v="0"/>
    <x v="0"/>
    <x v="0"/>
    <x v="0"/>
    <n v="250.8"/>
    <x v="0"/>
    <n v="32.9"/>
    <x v="0"/>
    <x v="1"/>
    <x v="1"/>
    <x v="0"/>
  </r>
  <r>
    <n v="41730"/>
    <x v="1"/>
    <x v="41"/>
    <x v="1"/>
    <n v="0"/>
    <n v="0"/>
    <n v="0"/>
    <x v="1"/>
    <x v="2"/>
    <x v="1"/>
    <n v="112.29"/>
    <x v="1"/>
    <n v="23.5"/>
    <x v="2"/>
    <x v="3"/>
    <x v="1"/>
    <x v="1"/>
  </r>
  <r>
    <n v="38761"/>
    <x v="1"/>
    <x v="11"/>
    <x v="1"/>
    <n v="0"/>
    <n v="0"/>
    <n v="0"/>
    <x v="0"/>
    <x v="0"/>
    <x v="0"/>
    <n v="65.98"/>
    <x v="1"/>
    <n v="21.7"/>
    <x v="2"/>
    <x v="1"/>
    <x v="1"/>
    <x v="1"/>
  </r>
  <r>
    <n v="4797"/>
    <x v="1"/>
    <x v="17"/>
    <x v="1"/>
    <n v="0"/>
    <n v="0"/>
    <n v="0"/>
    <x v="0"/>
    <x v="0"/>
    <x v="0"/>
    <n v="99.1"/>
    <x v="1"/>
    <n v="29.1"/>
    <x v="3"/>
    <x v="3"/>
    <x v="1"/>
    <x v="1"/>
  </r>
  <r>
    <n v="19199"/>
    <x v="1"/>
    <x v="28"/>
    <x v="0"/>
    <n v="1"/>
    <n v="0"/>
    <n v="1"/>
    <x v="0"/>
    <x v="0"/>
    <x v="1"/>
    <n v="217.84"/>
    <x v="0"/>
    <s v="N/A"/>
    <x v="1"/>
    <x v="1"/>
    <x v="1"/>
    <x v="0"/>
  </r>
  <r>
    <n v="30402"/>
    <x v="0"/>
    <x v="69"/>
    <x v="1"/>
    <n v="0"/>
    <n v="0"/>
    <n v="0"/>
    <x v="0"/>
    <x v="0"/>
    <x v="0"/>
    <n v="104.34"/>
    <x v="1"/>
    <n v="30.3"/>
    <x v="0"/>
    <x v="3"/>
    <x v="1"/>
    <x v="0"/>
  </r>
  <r>
    <n v="25088"/>
    <x v="1"/>
    <x v="47"/>
    <x v="1"/>
    <n v="0"/>
    <n v="0"/>
    <n v="0"/>
    <x v="1"/>
    <x v="0"/>
    <x v="1"/>
    <n v="217"/>
    <x v="0"/>
    <n v="29.4"/>
    <x v="3"/>
    <x v="0"/>
    <x v="1"/>
    <x v="0"/>
  </r>
  <r>
    <n v="54756"/>
    <x v="1"/>
    <x v="8"/>
    <x v="0"/>
    <n v="0"/>
    <n v="0"/>
    <n v="0"/>
    <x v="0"/>
    <x v="0"/>
    <x v="1"/>
    <n v="57.47"/>
    <x v="1"/>
    <n v="30.1"/>
    <x v="0"/>
    <x v="0"/>
    <x v="1"/>
    <x v="0"/>
  </r>
  <r>
    <n v="19590"/>
    <x v="0"/>
    <x v="22"/>
    <x v="1"/>
    <n v="0"/>
    <n v="0"/>
    <n v="0"/>
    <x v="0"/>
    <x v="2"/>
    <x v="0"/>
    <n v="78.239999999999995"/>
    <x v="1"/>
    <n v="32.9"/>
    <x v="0"/>
    <x v="1"/>
    <x v="1"/>
    <x v="0"/>
  </r>
  <r>
    <n v="23332"/>
    <x v="1"/>
    <x v="21"/>
    <x v="1"/>
    <n v="0"/>
    <n v="0"/>
    <n v="0"/>
    <x v="0"/>
    <x v="0"/>
    <x v="1"/>
    <n v="94.38"/>
    <x v="1"/>
    <n v="34"/>
    <x v="0"/>
    <x v="1"/>
    <x v="1"/>
    <x v="0"/>
  </r>
  <r>
    <n v="16971"/>
    <x v="1"/>
    <x v="72"/>
    <x v="3"/>
    <n v="0"/>
    <n v="0"/>
    <n v="0"/>
    <x v="1"/>
    <x v="0"/>
    <x v="0"/>
    <n v="100.31"/>
    <x v="1"/>
    <n v="38.6"/>
    <x v="0"/>
    <x v="1"/>
    <x v="1"/>
    <x v="0"/>
  </r>
  <r>
    <n v="11727"/>
    <x v="0"/>
    <x v="26"/>
    <x v="1"/>
    <n v="0"/>
    <n v="0"/>
    <n v="0"/>
    <x v="0"/>
    <x v="1"/>
    <x v="0"/>
    <n v="74.290000000000006"/>
    <x v="1"/>
    <n v="29.3"/>
    <x v="3"/>
    <x v="2"/>
    <x v="1"/>
    <x v="1"/>
  </r>
  <r>
    <n v="60255"/>
    <x v="1"/>
    <x v="66"/>
    <x v="3"/>
    <n v="0"/>
    <n v="0"/>
    <n v="0"/>
    <x v="1"/>
    <x v="0"/>
    <x v="1"/>
    <n v="103.43"/>
    <x v="1"/>
    <n v="43.6"/>
    <x v="0"/>
    <x v="2"/>
    <x v="1"/>
    <x v="0"/>
  </r>
  <r>
    <n v="38796"/>
    <x v="1"/>
    <x v="10"/>
    <x v="1"/>
    <n v="0"/>
    <n v="0"/>
    <n v="0"/>
    <x v="0"/>
    <x v="0"/>
    <x v="0"/>
    <n v="99.83"/>
    <x v="1"/>
    <n v="22.7"/>
    <x v="2"/>
    <x v="0"/>
    <x v="1"/>
    <x v="1"/>
  </r>
  <r>
    <n v="46498"/>
    <x v="1"/>
    <x v="15"/>
    <x v="0"/>
    <n v="0"/>
    <n v="0"/>
    <n v="0"/>
    <x v="0"/>
    <x v="0"/>
    <x v="0"/>
    <n v="217.4"/>
    <x v="0"/>
    <n v="36.6"/>
    <x v="0"/>
    <x v="1"/>
    <x v="1"/>
    <x v="0"/>
  </r>
  <r>
    <n v="41042"/>
    <x v="1"/>
    <x v="93"/>
    <x v="2"/>
    <n v="0"/>
    <n v="0"/>
    <n v="0"/>
    <x v="1"/>
    <x v="3"/>
    <x v="0"/>
    <n v="71.81"/>
    <x v="1"/>
    <n v="22.6"/>
    <x v="2"/>
    <x v="3"/>
    <x v="1"/>
    <x v="2"/>
  </r>
  <r>
    <n v="35069"/>
    <x v="1"/>
    <x v="11"/>
    <x v="1"/>
    <n v="1"/>
    <n v="1"/>
    <n v="1"/>
    <x v="1"/>
    <x v="2"/>
    <x v="0"/>
    <n v="79.790000000000006"/>
    <x v="1"/>
    <n v="25.6"/>
    <x v="3"/>
    <x v="2"/>
    <x v="1"/>
    <x v="0"/>
  </r>
  <r>
    <n v="61103"/>
    <x v="1"/>
    <x v="12"/>
    <x v="0"/>
    <n v="1"/>
    <n v="0"/>
    <n v="1"/>
    <x v="0"/>
    <x v="1"/>
    <x v="0"/>
    <n v="190.92"/>
    <x v="2"/>
    <n v="31.4"/>
    <x v="0"/>
    <x v="1"/>
    <x v="1"/>
    <x v="0"/>
  </r>
  <r>
    <n v="25095"/>
    <x v="0"/>
    <x v="50"/>
    <x v="1"/>
    <n v="0"/>
    <n v="0"/>
    <n v="0"/>
    <x v="0"/>
    <x v="2"/>
    <x v="0"/>
    <n v="94.76"/>
    <x v="1"/>
    <n v="26"/>
    <x v="3"/>
    <x v="0"/>
    <x v="1"/>
    <x v="1"/>
  </r>
  <r>
    <n v="55607"/>
    <x v="0"/>
    <x v="38"/>
    <x v="1"/>
    <n v="0"/>
    <n v="0"/>
    <n v="0"/>
    <x v="0"/>
    <x v="0"/>
    <x v="0"/>
    <n v="101.43"/>
    <x v="1"/>
    <n v="27"/>
    <x v="3"/>
    <x v="0"/>
    <x v="1"/>
    <x v="1"/>
  </r>
  <r>
    <n v="63029"/>
    <x v="0"/>
    <x v="42"/>
    <x v="3"/>
    <n v="0"/>
    <n v="0"/>
    <n v="0"/>
    <x v="0"/>
    <x v="0"/>
    <x v="1"/>
    <n v="115.86"/>
    <x v="1"/>
    <n v="33.299999999999997"/>
    <x v="0"/>
    <x v="1"/>
    <x v="1"/>
    <x v="0"/>
  </r>
  <r>
    <n v="2919"/>
    <x v="0"/>
    <x v="54"/>
    <x v="2"/>
    <n v="0"/>
    <n v="0"/>
    <n v="0"/>
    <x v="1"/>
    <x v="0"/>
    <x v="1"/>
    <n v="95.27"/>
    <x v="1"/>
    <n v="17.3"/>
    <x v="4"/>
    <x v="3"/>
    <x v="1"/>
    <x v="2"/>
  </r>
  <r>
    <n v="60003"/>
    <x v="0"/>
    <x v="5"/>
    <x v="0"/>
    <n v="0"/>
    <n v="0"/>
    <n v="0"/>
    <x v="0"/>
    <x v="2"/>
    <x v="1"/>
    <n v="89.02"/>
    <x v="1"/>
    <n v="26.9"/>
    <x v="3"/>
    <x v="1"/>
    <x v="1"/>
    <x v="0"/>
  </r>
  <r>
    <n v="46256"/>
    <x v="0"/>
    <x v="79"/>
    <x v="2"/>
    <n v="0"/>
    <n v="0"/>
    <n v="0"/>
    <x v="1"/>
    <x v="0"/>
    <x v="0"/>
    <n v="77.55"/>
    <x v="1"/>
    <n v="24.8"/>
    <x v="2"/>
    <x v="3"/>
    <x v="1"/>
    <x v="2"/>
  </r>
  <r>
    <n v="23659"/>
    <x v="1"/>
    <x v="71"/>
    <x v="2"/>
    <n v="0"/>
    <n v="0"/>
    <n v="0"/>
    <x v="1"/>
    <x v="3"/>
    <x v="0"/>
    <n v="75.86"/>
    <x v="1"/>
    <n v="20"/>
    <x v="2"/>
    <x v="3"/>
    <x v="1"/>
    <x v="2"/>
  </r>
  <r>
    <n v="2952"/>
    <x v="0"/>
    <x v="31"/>
    <x v="0"/>
    <n v="1"/>
    <n v="1"/>
    <n v="1"/>
    <x v="0"/>
    <x v="0"/>
    <x v="1"/>
    <n v="93.62"/>
    <x v="1"/>
    <n v="35.799999999999997"/>
    <x v="0"/>
    <x v="1"/>
    <x v="1"/>
    <x v="0"/>
  </r>
  <r>
    <n v="49229"/>
    <x v="0"/>
    <x v="17"/>
    <x v="1"/>
    <n v="0"/>
    <n v="0"/>
    <n v="0"/>
    <x v="1"/>
    <x v="2"/>
    <x v="1"/>
    <n v="72.709999999999994"/>
    <x v="1"/>
    <n v="36.9"/>
    <x v="0"/>
    <x v="0"/>
    <x v="1"/>
    <x v="0"/>
  </r>
  <r>
    <n v="2457"/>
    <x v="1"/>
    <x v="0"/>
    <x v="0"/>
    <n v="0"/>
    <n v="1"/>
    <n v="1"/>
    <x v="0"/>
    <x v="1"/>
    <x v="1"/>
    <n v="94.45"/>
    <x v="1"/>
    <n v="29.6"/>
    <x v="3"/>
    <x v="0"/>
    <x v="1"/>
    <x v="0"/>
  </r>
  <r>
    <n v="23508"/>
    <x v="1"/>
    <x v="54"/>
    <x v="2"/>
    <n v="0"/>
    <n v="0"/>
    <n v="0"/>
    <x v="1"/>
    <x v="4"/>
    <x v="1"/>
    <n v="88.57"/>
    <x v="1"/>
    <n v="31.1"/>
    <x v="0"/>
    <x v="1"/>
    <x v="1"/>
    <x v="0"/>
  </r>
  <r>
    <n v="28364"/>
    <x v="0"/>
    <x v="1"/>
    <x v="0"/>
    <n v="0"/>
    <n v="0"/>
    <n v="0"/>
    <x v="0"/>
    <x v="0"/>
    <x v="0"/>
    <n v="84.12"/>
    <x v="1"/>
    <n v="25.1"/>
    <x v="3"/>
    <x v="0"/>
    <x v="1"/>
    <x v="0"/>
  </r>
  <r>
    <n v="31360"/>
    <x v="1"/>
    <x v="73"/>
    <x v="3"/>
    <n v="0"/>
    <n v="0"/>
    <n v="0"/>
    <x v="1"/>
    <x v="0"/>
    <x v="0"/>
    <n v="89.11"/>
    <x v="1"/>
    <n v="51.9"/>
    <x v="0"/>
    <x v="2"/>
    <x v="1"/>
    <x v="0"/>
  </r>
  <r>
    <n v="19335"/>
    <x v="0"/>
    <x v="20"/>
    <x v="0"/>
    <n v="0"/>
    <n v="0"/>
    <n v="0"/>
    <x v="0"/>
    <x v="1"/>
    <x v="1"/>
    <n v="99.83"/>
    <x v="1"/>
    <n v="36.299999999999997"/>
    <x v="0"/>
    <x v="2"/>
    <x v="1"/>
    <x v="0"/>
  </r>
  <r>
    <n v="40390"/>
    <x v="1"/>
    <x v="75"/>
    <x v="2"/>
    <n v="0"/>
    <n v="0"/>
    <n v="0"/>
    <x v="1"/>
    <x v="3"/>
    <x v="1"/>
    <n v="150.03"/>
    <x v="2"/>
    <n v="28.2"/>
    <x v="3"/>
    <x v="1"/>
    <x v="1"/>
    <x v="0"/>
  </r>
  <r>
    <n v="63936"/>
    <x v="1"/>
    <x v="59"/>
    <x v="3"/>
    <n v="0"/>
    <n v="0"/>
    <n v="0"/>
    <x v="1"/>
    <x v="0"/>
    <x v="0"/>
    <n v="69.67"/>
    <x v="1"/>
    <n v="35.799999999999997"/>
    <x v="0"/>
    <x v="0"/>
    <x v="1"/>
    <x v="0"/>
  </r>
  <r>
    <n v="24832"/>
    <x v="1"/>
    <x v="19"/>
    <x v="0"/>
    <n v="0"/>
    <n v="0"/>
    <n v="0"/>
    <x v="0"/>
    <x v="1"/>
    <x v="0"/>
    <n v="77.459999999999994"/>
    <x v="1"/>
    <n v="30.9"/>
    <x v="0"/>
    <x v="0"/>
    <x v="1"/>
    <x v="0"/>
  </r>
  <r>
    <n v="25219"/>
    <x v="1"/>
    <x v="53"/>
    <x v="3"/>
    <n v="0"/>
    <n v="0"/>
    <n v="0"/>
    <x v="1"/>
    <x v="0"/>
    <x v="0"/>
    <n v="100.54"/>
    <x v="1"/>
    <n v="22.1"/>
    <x v="2"/>
    <x v="2"/>
    <x v="1"/>
    <x v="2"/>
  </r>
  <r>
    <n v="42393"/>
    <x v="0"/>
    <x v="43"/>
    <x v="2"/>
    <n v="0"/>
    <n v="0"/>
    <n v="0"/>
    <x v="1"/>
    <x v="3"/>
    <x v="1"/>
    <n v="142.38"/>
    <x v="2"/>
    <n v="17.600000000000001"/>
    <x v="4"/>
    <x v="1"/>
    <x v="1"/>
    <x v="0"/>
  </r>
  <r>
    <n v="17951"/>
    <x v="0"/>
    <x v="52"/>
    <x v="3"/>
    <n v="0"/>
    <n v="0"/>
    <n v="0"/>
    <x v="1"/>
    <x v="1"/>
    <x v="1"/>
    <n v="110.87"/>
    <x v="1"/>
    <n v="29.5"/>
    <x v="3"/>
    <x v="2"/>
    <x v="1"/>
    <x v="1"/>
  </r>
  <r>
    <n v="17443"/>
    <x v="1"/>
    <x v="37"/>
    <x v="1"/>
    <n v="0"/>
    <n v="0"/>
    <n v="0"/>
    <x v="0"/>
    <x v="0"/>
    <x v="0"/>
    <n v="73.599999999999994"/>
    <x v="1"/>
    <n v="27"/>
    <x v="3"/>
    <x v="1"/>
    <x v="1"/>
    <x v="1"/>
  </r>
  <r>
    <n v="52242"/>
    <x v="1"/>
    <x v="20"/>
    <x v="0"/>
    <n v="1"/>
    <n v="0"/>
    <n v="1"/>
    <x v="0"/>
    <x v="2"/>
    <x v="1"/>
    <n v="59.52"/>
    <x v="1"/>
    <n v="33.200000000000003"/>
    <x v="0"/>
    <x v="1"/>
    <x v="1"/>
    <x v="0"/>
  </r>
  <r>
    <n v="45931"/>
    <x v="0"/>
    <x v="78"/>
    <x v="2"/>
    <n v="0"/>
    <n v="0"/>
    <n v="0"/>
    <x v="1"/>
    <x v="3"/>
    <x v="0"/>
    <n v="142.68"/>
    <x v="2"/>
    <n v="24.4"/>
    <x v="2"/>
    <x v="3"/>
    <x v="1"/>
    <x v="0"/>
  </r>
  <r>
    <n v="7828"/>
    <x v="0"/>
    <x v="8"/>
    <x v="0"/>
    <n v="1"/>
    <n v="0"/>
    <n v="1"/>
    <x v="0"/>
    <x v="1"/>
    <x v="0"/>
    <n v="182.9"/>
    <x v="2"/>
    <n v="34.4"/>
    <x v="0"/>
    <x v="2"/>
    <x v="1"/>
    <x v="0"/>
  </r>
  <r>
    <n v="21547"/>
    <x v="1"/>
    <x v="41"/>
    <x v="1"/>
    <n v="0"/>
    <n v="0"/>
    <n v="0"/>
    <x v="0"/>
    <x v="2"/>
    <x v="0"/>
    <n v="75.28"/>
    <x v="1"/>
    <n v="36.700000000000003"/>
    <x v="0"/>
    <x v="0"/>
    <x v="1"/>
    <x v="0"/>
  </r>
  <r>
    <n v="42305"/>
    <x v="1"/>
    <x v="69"/>
    <x v="1"/>
    <n v="0"/>
    <n v="0"/>
    <n v="0"/>
    <x v="1"/>
    <x v="0"/>
    <x v="1"/>
    <n v="100.75"/>
    <x v="1"/>
    <n v="27.2"/>
    <x v="3"/>
    <x v="1"/>
    <x v="1"/>
    <x v="1"/>
  </r>
  <r>
    <n v="9442"/>
    <x v="0"/>
    <x v="39"/>
    <x v="1"/>
    <n v="0"/>
    <n v="0"/>
    <n v="0"/>
    <x v="0"/>
    <x v="1"/>
    <x v="1"/>
    <n v="163.82"/>
    <x v="2"/>
    <n v="27.5"/>
    <x v="3"/>
    <x v="1"/>
    <x v="1"/>
    <x v="0"/>
  </r>
  <r>
    <n v="57047"/>
    <x v="1"/>
    <x v="34"/>
    <x v="1"/>
    <n v="0"/>
    <n v="0"/>
    <n v="0"/>
    <x v="0"/>
    <x v="0"/>
    <x v="0"/>
    <n v="110.42"/>
    <x v="1"/>
    <n v="32.6"/>
    <x v="0"/>
    <x v="2"/>
    <x v="1"/>
    <x v="0"/>
  </r>
  <r>
    <n v="2538"/>
    <x v="1"/>
    <x v="71"/>
    <x v="2"/>
    <n v="0"/>
    <n v="0"/>
    <n v="0"/>
    <x v="1"/>
    <x v="3"/>
    <x v="1"/>
    <n v="105.18"/>
    <x v="1"/>
    <s v="N/A"/>
    <x v="1"/>
    <x v="3"/>
    <x v="1"/>
    <x v="0"/>
  </r>
  <r>
    <n v="28461"/>
    <x v="0"/>
    <x v="79"/>
    <x v="2"/>
    <n v="0"/>
    <n v="0"/>
    <n v="0"/>
    <x v="1"/>
    <x v="4"/>
    <x v="1"/>
    <n v="79.59"/>
    <x v="1"/>
    <n v="28.4"/>
    <x v="3"/>
    <x v="3"/>
    <x v="1"/>
    <x v="1"/>
  </r>
  <r>
    <n v="16433"/>
    <x v="1"/>
    <x v="67"/>
    <x v="1"/>
    <n v="0"/>
    <n v="0"/>
    <n v="0"/>
    <x v="0"/>
    <x v="0"/>
    <x v="1"/>
    <n v="107.99"/>
    <x v="1"/>
    <n v="25.5"/>
    <x v="3"/>
    <x v="1"/>
    <x v="1"/>
    <x v="1"/>
  </r>
  <r>
    <n v="50681"/>
    <x v="1"/>
    <x v="67"/>
    <x v="1"/>
    <n v="0"/>
    <n v="0"/>
    <n v="0"/>
    <x v="0"/>
    <x v="0"/>
    <x v="1"/>
    <n v="90.22"/>
    <x v="1"/>
    <n v="28.7"/>
    <x v="3"/>
    <x v="0"/>
    <x v="1"/>
    <x v="1"/>
  </r>
  <r>
    <n v="71327"/>
    <x v="1"/>
    <x v="36"/>
    <x v="1"/>
    <n v="0"/>
    <n v="0"/>
    <n v="0"/>
    <x v="1"/>
    <x v="0"/>
    <x v="1"/>
    <n v="143.44999999999999"/>
    <x v="2"/>
    <n v="23.8"/>
    <x v="2"/>
    <x v="1"/>
    <x v="1"/>
    <x v="0"/>
  </r>
  <r>
    <n v="46699"/>
    <x v="1"/>
    <x v="63"/>
    <x v="3"/>
    <n v="0"/>
    <n v="0"/>
    <n v="0"/>
    <x v="1"/>
    <x v="0"/>
    <x v="1"/>
    <n v="78.569999999999993"/>
    <x v="1"/>
    <n v="34.4"/>
    <x v="0"/>
    <x v="3"/>
    <x v="1"/>
    <x v="0"/>
  </r>
  <r>
    <n v="25248"/>
    <x v="0"/>
    <x v="85"/>
    <x v="3"/>
    <n v="0"/>
    <n v="0"/>
    <n v="0"/>
    <x v="1"/>
    <x v="0"/>
    <x v="1"/>
    <n v="79.819999999999993"/>
    <x v="1"/>
    <n v="26.1"/>
    <x v="3"/>
    <x v="3"/>
    <x v="1"/>
    <x v="1"/>
  </r>
  <r>
    <n v="35315"/>
    <x v="0"/>
    <x v="19"/>
    <x v="0"/>
    <n v="0"/>
    <n v="0"/>
    <n v="0"/>
    <x v="0"/>
    <x v="1"/>
    <x v="0"/>
    <n v="95.88"/>
    <x v="1"/>
    <n v="28.5"/>
    <x v="3"/>
    <x v="1"/>
    <x v="1"/>
    <x v="0"/>
  </r>
  <r>
    <n v="63144"/>
    <x v="0"/>
    <x v="54"/>
    <x v="2"/>
    <n v="0"/>
    <n v="0"/>
    <n v="0"/>
    <x v="1"/>
    <x v="2"/>
    <x v="0"/>
    <n v="123.04"/>
    <x v="1"/>
    <n v="29.6"/>
    <x v="3"/>
    <x v="1"/>
    <x v="1"/>
    <x v="1"/>
  </r>
  <r>
    <n v="21517"/>
    <x v="0"/>
    <x v="10"/>
    <x v="1"/>
    <n v="0"/>
    <n v="0"/>
    <n v="0"/>
    <x v="0"/>
    <x v="0"/>
    <x v="0"/>
    <n v="92.34"/>
    <x v="1"/>
    <n v="29.4"/>
    <x v="3"/>
    <x v="2"/>
    <x v="1"/>
    <x v="1"/>
  </r>
  <r>
    <n v="29789"/>
    <x v="1"/>
    <x v="41"/>
    <x v="1"/>
    <n v="0"/>
    <n v="0"/>
    <n v="0"/>
    <x v="0"/>
    <x v="0"/>
    <x v="1"/>
    <n v="116.84"/>
    <x v="1"/>
    <n v="28.2"/>
    <x v="3"/>
    <x v="1"/>
    <x v="1"/>
    <x v="1"/>
  </r>
  <r>
    <n v="52207"/>
    <x v="1"/>
    <x v="8"/>
    <x v="0"/>
    <n v="0"/>
    <n v="0"/>
    <n v="0"/>
    <x v="0"/>
    <x v="1"/>
    <x v="0"/>
    <n v="90.04"/>
    <x v="1"/>
    <n v="28.7"/>
    <x v="3"/>
    <x v="0"/>
    <x v="1"/>
    <x v="1"/>
  </r>
  <r>
    <n v="19209"/>
    <x v="1"/>
    <x v="22"/>
    <x v="1"/>
    <n v="0"/>
    <n v="0"/>
    <n v="0"/>
    <x v="0"/>
    <x v="2"/>
    <x v="1"/>
    <n v="255.17"/>
    <x v="0"/>
    <n v="38.1"/>
    <x v="0"/>
    <x v="0"/>
    <x v="1"/>
    <x v="0"/>
  </r>
  <r>
    <n v="42041"/>
    <x v="1"/>
    <x v="38"/>
    <x v="1"/>
    <n v="0"/>
    <n v="0"/>
    <n v="0"/>
    <x v="0"/>
    <x v="0"/>
    <x v="1"/>
    <n v="217.55"/>
    <x v="0"/>
    <s v="N/A"/>
    <x v="1"/>
    <x v="2"/>
    <x v="1"/>
    <x v="0"/>
  </r>
  <r>
    <n v="58153"/>
    <x v="1"/>
    <x v="63"/>
    <x v="3"/>
    <n v="0"/>
    <n v="0"/>
    <n v="0"/>
    <x v="1"/>
    <x v="0"/>
    <x v="0"/>
    <n v="123.66"/>
    <x v="1"/>
    <n v="22.2"/>
    <x v="2"/>
    <x v="1"/>
    <x v="1"/>
    <x v="1"/>
  </r>
  <r>
    <n v="27717"/>
    <x v="1"/>
    <x v="29"/>
    <x v="0"/>
    <n v="0"/>
    <n v="0"/>
    <n v="0"/>
    <x v="0"/>
    <x v="1"/>
    <x v="0"/>
    <n v="112.16"/>
    <x v="1"/>
    <n v="25.7"/>
    <x v="3"/>
    <x v="3"/>
    <x v="1"/>
    <x v="1"/>
  </r>
  <r>
    <n v="35106"/>
    <x v="0"/>
    <x v="44"/>
    <x v="2"/>
    <n v="0"/>
    <n v="0"/>
    <n v="0"/>
    <x v="1"/>
    <x v="3"/>
    <x v="0"/>
    <n v="88.43"/>
    <x v="1"/>
    <n v="17.7"/>
    <x v="4"/>
    <x v="3"/>
    <x v="1"/>
    <x v="2"/>
  </r>
  <r>
    <n v="47730"/>
    <x v="1"/>
    <x v="69"/>
    <x v="1"/>
    <n v="0"/>
    <n v="0"/>
    <n v="0"/>
    <x v="1"/>
    <x v="0"/>
    <x v="0"/>
    <n v="86.03"/>
    <x v="1"/>
    <n v="26.4"/>
    <x v="3"/>
    <x v="1"/>
    <x v="1"/>
    <x v="1"/>
  </r>
  <r>
    <n v="20657"/>
    <x v="1"/>
    <x v="0"/>
    <x v="0"/>
    <n v="0"/>
    <n v="0"/>
    <n v="0"/>
    <x v="0"/>
    <x v="0"/>
    <x v="0"/>
    <n v="227.96"/>
    <x v="0"/>
    <n v="32.799999999999997"/>
    <x v="0"/>
    <x v="3"/>
    <x v="1"/>
    <x v="0"/>
  </r>
  <r>
    <n v="63411"/>
    <x v="1"/>
    <x v="14"/>
    <x v="0"/>
    <n v="0"/>
    <n v="0"/>
    <n v="0"/>
    <x v="0"/>
    <x v="0"/>
    <x v="1"/>
    <n v="85.6"/>
    <x v="1"/>
    <n v="34.5"/>
    <x v="0"/>
    <x v="3"/>
    <x v="1"/>
    <x v="0"/>
  </r>
  <r>
    <n v="18671"/>
    <x v="1"/>
    <x v="36"/>
    <x v="1"/>
    <n v="0"/>
    <n v="0"/>
    <n v="0"/>
    <x v="0"/>
    <x v="2"/>
    <x v="1"/>
    <n v="111.68"/>
    <x v="1"/>
    <n v="39.5"/>
    <x v="0"/>
    <x v="1"/>
    <x v="1"/>
    <x v="0"/>
  </r>
  <r>
    <n v="3843"/>
    <x v="1"/>
    <x v="65"/>
    <x v="3"/>
    <n v="0"/>
    <n v="0"/>
    <n v="0"/>
    <x v="1"/>
    <x v="0"/>
    <x v="0"/>
    <n v="73.489999999999995"/>
    <x v="1"/>
    <n v="23.5"/>
    <x v="2"/>
    <x v="1"/>
    <x v="1"/>
    <x v="2"/>
  </r>
  <r>
    <n v="1225"/>
    <x v="0"/>
    <x v="34"/>
    <x v="1"/>
    <n v="0"/>
    <n v="0"/>
    <n v="0"/>
    <x v="0"/>
    <x v="0"/>
    <x v="0"/>
    <n v="87.82"/>
    <x v="1"/>
    <n v="38.799999999999997"/>
    <x v="0"/>
    <x v="0"/>
    <x v="1"/>
    <x v="0"/>
  </r>
  <r>
    <n v="40264"/>
    <x v="1"/>
    <x v="54"/>
    <x v="2"/>
    <n v="0"/>
    <n v="0"/>
    <n v="0"/>
    <x v="1"/>
    <x v="0"/>
    <x v="1"/>
    <n v="99.29"/>
    <x v="1"/>
    <n v="21.2"/>
    <x v="2"/>
    <x v="3"/>
    <x v="1"/>
    <x v="2"/>
  </r>
  <r>
    <n v="72451"/>
    <x v="1"/>
    <x v="30"/>
    <x v="1"/>
    <n v="0"/>
    <n v="0"/>
    <n v="0"/>
    <x v="0"/>
    <x v="0"/>
    <x v="1"/>
    <n v="63.73"/>
    <x v="1"/>
    <n v="32"/>
    <x v="0"/>
    <x v="3"/>
    <x v="1"/>
    <x v="0"/>
  </r>
  <r>
    <n v="20292"/>
    <x v="1"/>
    <x v="65"/>
    <x v="3"/>
    <n v="0"/>
    <n v="0"/>
    <n v="0"/>
    <x v="0"/>
    <x v="0"/>
    <x v="0"/>
    <n v="85.55"/>
    <x v="1"/>
    <n v="63.3"/>
    <x v="0"/>
    <x v="1"/>
    <x v="1"/>
    <x v="0"/>
  </r>
  <r>
    <n v="31201"/>
    <x v="1"/>
    <x v="4"/>
    <x v="0"/>
    <n v="0"/>
    <n v="0"/>
    <n v="0"/>
    <x v="1"/>
    <x v="1"/>
    <x v="0"/>
    <n v="79.2"/>
    <x v="1"/>
    <n v="32.6"/>
    <x v="0"/>
    <x v="1"/>
    <x v="1"/>
    <x v="0"/>
  </r>
  <r>
    <n v="59359"/>
    <x v="0"/>
    <x v="4"/>
    <x v="0"/>
    <n v="0"/>
    <n v="0"/>
    <n v="0"/>
    <x v="0"/>
    <x v="1"/>
    <x v="0"/>
    <n v="105.93"/>
    <x v="1"/>
    <n v="25.2"/>
    <x v="3"/>
    <x v="1"/>
    <x v="1"/>
    <x v="0"/>
  </r>
  <r>
    <n v="57985"/>
    <x v="1"/>
    <x v="52"/>
    <x v="3"/>
    <n v="0"/>
    <n v="0"/>
    <n v="0"/>
    <x v="0"/>
    <x v="0"/>
    <x v="0"/>
    <n v="94.19"/>
    <x v="1"/>
    <n v="27.4"/>
    <x v="3"/>
    <x v="0"/>
    <x v="1"/>
    <x v="1"/>
  </r>
  <r>
    <n v="2885"/>
    <x v="0"/>
    <x v="23"/>
    <x v="0"/>
    <n v="1"/>
    <n v="0"/>
    <n v="1"/>
    <x v="0"/>
    <x v="0"/>
    <x v="1"/>
    <n v="231.71"/>
    <x v="0"/>
    <s v="N/A"/>
    <x v="1"/>
    <x v="3"/>
    <x v="1"/>
    <x v="0"/>
  </r>
  <r>
    <n v="59743"/>
    <x v="0"/>
    <x v="12"/>
    <x v="0"/>
    <n v="0"/>
    <n v="1"/>
    <n v="1"/>
    <x v="0"/>
    <x v="1"/>
    <x v="1"/>
    <n v="69.28"/>
    <x v="1"/>
    <n v="38.6"/>
    <x v="0"/>
    <x v="0"/>
    <x v="1"/>
    <x v="0"/>
  </r>
  <r>
    <n v="11544"/>
    <x v="1"/>
    <x v="66"/>
    <x v="3"/>
    <n v="0"/>
    <n v="0"/>
    <n v="0"/>
    <x v="0"/>
    <x v="0"/>
    <x v="0"/>
    <n v="71.37"/>
    <x v="1"/>
    <n v="32.9"/>
    <x v="0"/>
    <x v="1"/>
    <x v="1"/>
    <x v="0"/>
  </r>
  <r>
    <n v="11969"/>
    <x v="1"/>
    <x v="11"/>
    <x v="1"/>
    <n v="0"/>
    <n v="0"/>
    <n v="0"/>
    <x v="0"/>
    <x v="1"/>
    <x v="0"/>
    <n v="110.18"/>
    <x v="1"/>
    <n v="26"/>
    <x v="3"/>
    <x v="0"/>
    <x v="1"/>
    <x v="1"/>
  </r>
  <r>
    <n v="42929"/>
    <x v="1"/>
    <x v="20"/>
    <x v="0"/>
    <n v="0"/>
    <n v="0"/>
    <n v="0"/>
    <x v="0"/>
    <x v="1"/>
    <x v="1"/>
    <n v="59.68"/>
    <x v="1"/>
    <n v="29.2"/>
    <x v="3"/>
    <x v="0"/>
    <x v="1"/>
    <x v="1"/>
  </r>
  <r>
    <n v="72776"/>
    <x v="0"/>
    <x v="72"/>
    <x v="3"/>
    <n v="0"/>
    <n v="0"/>
    <n v="0"/>
    <x v="0"/>
    <x v="2"/>
    <x v="0"/>
    <n v="94.24"/>
    <x v="1"/>
    <n v="29.2"/>
    <x v="3"/>
    <x v="0"/>
    <x v="1"/>
    <x v="1"/>
  </r>
  <r>
    <n v="21438"/>
    <x v="1"/>
    <x v="11"/>
    <x v="1"/>
    <n v="0"/>
    <n v="0"/>
    <n v="0"/>
    <x v="0"/>
    <x v="0"/>
    <x v="1"/>
    <n v="82.1"/>
    <x v="1"/>
    <n v="26.4"/>
    <x v="3"/>
    <x v="3"/>
    <x v="1"/>
    <x v="1"/>
  </r>
  <r>
    <n v="51084"/>
    <x v="1"/>
    <x v="2"/>
    <x v="0"/>
    <n v="0"/>
    <n v="0"/>
    <n v="0"/>
    <x v="0"/>
    <x v="0"/>
    <x v="0"/>
    <n v="62.62"/>
    <x v="1"/>
    <n v="23.1"/>
    <x v="2"/>
    <x v="0"/>
    <x v="1"/>
    <x v="0"/>
  </r>
  <r>
    <n v="13440"/>
    <x v="0"/>
    <x v="77"/>
    <x v="2"/>
    <n v="0"/>
    <n v="0"/>
    <n v="0"/>
    <x v="1"/>
    <x v="3"/>
    <x v="0"/>
    <n v="107.83"/>
    <x v="1"/>
    <n v="21.2"/>
    <x v="2"/>
    <x v="3"/>
    <x v="1"/>
    <x v="2"/>
  </r>
  <r>
    <n v="15533"/>
    <x v="0"/>
    <x v="41"/>
    <x v="1"/>
    <n v="0"/>
    <n v="0"/>
    <n v="0"/>
    <x v="1"/>
    <x v="0"/>
    <x v="0"/>
    <n v="107.59"/>
    <x v="1"/>
    <n v="26.2"/>
    <x v="3"/>
    <x v="0"/>
    <x v="1"/>
    <x v="1"/>
  </r>
  <r>
    <n v="50903"/>
    <x v="1"/>
    <x v="60"/>
    <x v="3"/>
    <n v="0"/>
    <n v="0"/>
    <n v="0"/>
    <x v="0"/>
    <x v="0"/>
    <x v="0"/>
    <n v="116.98"/>
    <x v="1"/>
    <n v="23.4"/>
    <x v="2"/>
    <x v="1"/>
    <x v="1"/>
    <x v="1"/>
  </r>
  <r>
    <n v="35276"/>
    <x v="1"/>
    <x v="86"/>
    <x v="2"/>
    <n v="0"/>
    <n v="0"/>
    <n v="0"/>
    <x v="1"/>
    <x v="3"/>
    <x v="1"/>
    <n v="84.1"/>
    <x v="1"/>
    <n v="19.8"/>
    <x v="2"/>
    <x v="3"/>
    <x v="1"/>
    <x v="2"/>
  </r>
  <r>
    <n v="44472"/>
    <x v="0"/>
    <x v="42"/>
    <x v="3"/>
    <n v="0"/>
    <n v="0"/>
    <n v="0"/>
    <x v="0"/>
    <x v="1"/>
    <x v="0"/>
    <n v="160.63999999999999"/>
    <x v="2"/>
    <n v="20.399999999999999"/>
    <x v="2"/>
    <x v="2"/>
    <x v="1"/>
    <x v="0"/>
  </r>
  <r>
    <n v="23587"/>
    <x v="1"/>
    <x v="57"/>
    <x v="2"/>
    <n v="0"/>
    <n v="0"/>
    <n v="0"/>
    <x v="1"/>
    <x v="4"/>
    <x v="0"/>
    <n v="84.4"/>
    <x v="1"/>
    <n v="25.9"/>
    <x v="3"/>
    <x v="1"/>
    <x v="1"/>
    <x v="1"/>
  </r>
  <r>
    <n v="66794"/>
    <x v="1"/>
    <x v="50"/>
    <x v="1"/>
    <n v="0"/>
    <n v="0"/>
    <n v="0"/>
    <x v="0"/>
    <x v="2"/>
    <x v="1"/>
    <n v="81.13"/>
    <x v="1"/>
    <n v="34.1"/>
    <x v="0"/>
    <x v="1"/>
    <x v="1"/>
    <x v="0"/>
  </r>
  <r>
    <n v="35854"/>
    <x v="1"/>
    <x v="53"/>
    <x v="3"/>
    <n v="0"/>
    <n v="0"/>
    <n v="0"/>
    <x v="1"/>
    <x v="0"/>
    <x v="0"/>
    <n v="88.19"/>
    <x v="1"/>
    <n v="18.3"/>
    <x v="4"/>
    <x v="1"/>
    <x v="1"/>
    <x v="2"/>
  </r>
  <r>
    <n v="60907"/>
    <x v="0"/>
    <x v="22"/>
    <x v="1"/>
    <n v="0"/>
    <n v="0"/>
    <n v="0"/>
    <x v="0"/>
    <x v="0"/>
    <x v="1"/>
    <n v="127.13"/>
    <x v="1"/>
    <n v="35"/>
    <x v="0"/>
    <x v="3"/>
    <x v="1"/>
    <x v="0"/>
  </r>
  <r>
    <n v="12449"/>
    <x v="1"/>
    <x v="66"/>
    <x v="3"/>
    <n v="0"/>
    <n v="0"/>
    <n v="0"/>
    <x v="0"/>
    <x v="0"/>
    <x v="1"/>
    <n v="119.61"/>
    <x v="1"/>
    <n v="26.4"/>
    <x v="3"/>
    <x v="3"/>
    <x v="1"/>
    <x v="1"/>
  </r>
  <r>
    <n v="54371"/>
    <x v="0"/>
    <x v="9"/>
    <x v="0"/>
    <n v="0"/>
    <n v="0"/>
    <n v="0"/>
    <x v="0"/>
    <x v="2"/>
    <x v="0"/>
    <n v="143.47"/>
    <x v="2"/>
    <n v="27.6"/>
    <x v="3"/>
    <x v="0"/>
    <x v="1"/>
    <x v="0"/>
  </r>
  <r>
    <n v="8106"/>
    <x v="1"/>
    <x v="21"/>
    <x v="1"/>
    <n v="0"/>
    <n v="0"/>
    <n v="0"/>
    <x v="0"/>
    <x v="0"/>
    <x v="1"/>
    <n v="84.6"/>
    <x v="1"/>
    <n v="27"/>
    <x v="3"/>
    <x v="2"/>
    <x v="1"/>
    <x v="1"/>
  </r>
  <r>
    <n v="2013"/>
    <x v="0"/>
    <x v="43"/>
    <x v="2"/>
    <n v="0"/>
    <n v="0"/>
    <n v="0"/>
    <x v="1"/>
    <x v="0"/>
    <x v="1"/>
    <n v="110.72"/>
    <x v="1"/>
    <s v="N/A"/>
    <x v="1"/>
    <x v="1"/>
    <x v="1"/>
    <x v="0"/>
  </r>
  <r>
    <n v="61785"/>
    <x v="1"/>
    <x v="47"/>
    <x v="1"/>
    <n v="0"/>
    <n v="0"/>
    <n v="0"/>
    <x v="1"/>
    <x v="0"/>
    <x v="1"/>
    <n v="158.93"/>
    <x v="2"/>
    <n v="31.3"/>
    <x v="0"/>
    <x v="2"/>
    <x v="1"/>
    <x v="0"/>
  </r>
  <r>
    <n v="2707"/>
    <x v="0"/>
    <x v="81"/>
    <x v="2"/>
    <n v="0"/>
    <n v="0"/>
    <n v="0"/>
    <x v="1"/>
    <x v="3"/>
    <x v="1"/>
    <n v="68.94"/>
    <x v="1"/>
    <n v="18"/>
    <x v="4"/>
    <x v="3"/>
    <x v="1"/>
    <x v="2"/>
  </r>
  <r>
    <n v="49120"/>
    <x v="1"/>
    <x v="26"/>
    <x v="1"/>
    <n v="0"/>
    <n v="0"/>
    <n v="0"/>
    <x v="0"/>
    <x v="2"/>
    <x v="1"/>
    <n v="69.38"/>
    <x v="1"/>
    <n v="22.1"/>
    <x v="2"/>
    <x v="3"/>
    <x v="1"/>
    <x v="2"/>
  </r>
  <r>
    <n v="30752"/>
    <x v="1"/>
    <x v="21"/>
    <x v="1"/>
    <n v="0"/>
    <n v="0"/>
    <n v="0"/>
    <x v="1"/>
    <x v="1"/>
    <x v="0"/>
    <n v="72"/>
    <x v="1"/>
    <n v="34.4"/>
    <x v="0"/>
    <x v="1"/>
    <x v="1"/>
    <x v="0"/>
  </r>
  <r>
    <n v="64972"/>
    <x v="0"/>
    <x v="36"/>
    <x v="1"/>
    <n v="0"/>
    <n v="0"/>
    <n v="0"/>
    <x v="0"/>
    <x v="0"/>
    <x v="1"/>
    <n v="57.76"/>
    <x v="1"/>
    <n v="33.200000000000003"/>
    <x v="0"/>
    <x v="2"/>
    <x v="1"/>
    <x v="0"/>
  </r>
  <r>
    <n v="49537"/>
    <x v="0"/>
    <x v="43"/>
    <x v="2"/>
    <n v="0"/>
    <n v="0"/>
    <n v="0"/>
    <x v="1"/>
    <x v="0"/>
    <x v="1"/>
    <n v="108.65"/>
    <x v="1"/>
    <n v="23.1"/>
    <x v="2"/>
    <x v="1"/>
    <x v="1"/>
    <x v="2"/>
  </r>
  <r>
    <n v="315"/>
    <x v="0"/>
    <x v="30"/>
    <x v="1"/>
    <n v="0"/>
    <n v="0"/>
    <n v="0"/>
    <x v="0"/>
    <x v="0"/>
    <x v="1"/>
    <n v="65.42"/>
    <x v="1"/>
    <n v="39.700000000000003"/>
    <x v="0"/>
    <x v="1"/>
    <x v="1"/>
    <x v="0"/>
  </r>
  <r>
    <n v="62814"/>
    <x v="0"/>
    <x v="20"/>
    <x v="0"/>
    <n v="0"/>
    <n v="0"/>
    <n v="0"/>
    <x v="1"/>
    <x v="0"/>
    <x v="1"/>
    <n v="78.930000000000007"/>
    <x v="1"/>
    <n v="40.700000000000003"/>
    <x v="0"/>
    <x v="0"/>
    <x v="1"/>
    <x v="0"/>
  </r>
  <r>
    <n v="7665"/>
    <x v="1"/>
    <x v="28"/>
    <x v="0"/>
    <n v="0"/>
    <n v="0"/>
    <n v="0"/>
    <x v="0"/>
    <x v="0"/>
    <x v="1"/>
    <n v="98.34"/>
    <x v="1"/>
    <n v="30.9"/>
    <x v="0"/>
    <x v="3"/>
    <x v="1"/>
    <x v="0"/>
  </r>
  <r>
    <n v="28108"/>
    <x v="1"/>
    <x v="76"/>
    <x v="0"/>
    <n v="0"/>
    <n v="0"/>
    <n v="0"/>
    <x v="0"/>
    <x v="0"/>
    <x v="1"/>
    <n v="82.57"/>
    <x v="1"/>
    <n v="27.5"/>
    <x v="3"/>
    <x v="3"/>
    <x v="1"/>
    <x v="0"/>
  </r>
  <r>
    <n v="50536"/>
    <x v="1"/>
    <x v="76"/>
    <x v="0"/>
    <n v="0"/>
    <n v="1"/>
    <n v="1"/>
    <x v="0"/>
    <x v="2"/>
    <x v="0"/>
    <n v="124.37"/>
    <x v="1"/>
    <n v="28.3"/>
    <x v="3"/>
    <x v="1"/>
    <x v="1"/>
    <x v="0"/>
  </r>
  <r>
    <n v="8655"/>
    <x v="1"/>
    <x v="33"/>
    <x v="1"/>
    <n v="0"/>
    <n v="1"/>
    <n v="1"/>
    <x v="0"/>
    <x v="1"/>
    <x v="0"/>
    <n v="100.96"/>
    <x v="1"/>
    <n v="33.4"/>
    <x v="0"/>
    <x v="1"/>
    <x v="1"/>
    <x v="0"/>
  </r>
  <r>
    <n v="760"/>
    <x v="0"/>
    <x v="97"/>
    <x v="2"/>
    <n v="0"/>
    <n v="0"/>
    <n v="0"/>
    <x v="1"/>
    <x v="3"/>
    <x v="0"/>
    <n v="75.22"/>
    <x v="1"/>
    <n v="33.1"/>
    <x v="0"/>
    <x v="3"/>
    <x v="1"/>
    <x v="0"/>
  </r>
  <r>
    <n v="47501"/>
    <x v="1"/>
    <x v="15"/>
    <x v="0"/>
    <n v="0"/>
    <n v="0"/>
    <n v="0"/>
    <x v="0"/>
    <x v="0"/>
    <x v="0"/>
    <n v="59.85"/>
    <x v="1"/>
    <n v="41.5"/>
    <x v="0"/>
    <x v="1"/>
    <x v="1"/>
    <x v="0"/>
  </r>
  <r>
    <n v="16863"/>
    <x v="1"/>
    <x v="45"/>
    <x v="2"/>
    <n v="0"/>
    <n v="0"/>
    <n v="0"/>
    <x v="1"/>
    <x v="3"/>
    <x v="1"/>
    <n v="104.75"/>
    <x v="1"/>
    <n v="17.100000000000001"/>
    <x v="4"/>
    <x v="3"/>
    <x v="1"/>
    <x v="2"/>
  </r>
  <r>
    <n v="51342"/>
    <x v="1"/>
    <x v="7"/>
    <x v="0"/>
    <n v="0"/>
    <n v="0"/>
    <n v="0"/>
    <x v="0"/>
    <x v="2"/>
    <x v="1"/>
    <n v="70.98"/>
    <x v="1"/>
    <n v="30"/>
    <x v="0"/>
    <x v="3"/>
    <x v="1"/>
    <x v="0"/>
  </r>
  <r>
    <n v="35759"/>
    <x v="1"/>
    <x v="57"/>
    <x v="2"/>
    <n v="0"/>
    <n v="0"/>
    <n v="0"/>
    <x v="1"/>
    <x v="0"/>
    <x v="1"/>
    <n v="92.77"/>
    <x v="1"/>
    <n v="24.9"/>
    <x v="2"/>
    <x v="3"/>
    <x v="1"/>
    <x v="2"/>
  </r>
  <r>
    <n v="17270"/>
    <x v="1"/>
    <x v="29"/>
    <x v="0"/>
    <n v="0"/>
    <n v="0"/>
    <n v="0"/>
    <x v="0"/>
    <x v="0"/>
    <x v="0"/>
    <n v="82.12"/>
    <x v="1"/>
    <n v="32.5"/>
    <x v="0"/>
    <x v="2"/>
    <x v="1"/>
    <x v="0"/>
  </r>
  <r>
    <n v="53862"/>
    <x v="1"/>
    <x v="69"/>
    <x v="1"/>
    <n v="0"/>
    <n v="0"/>
    <n v="0"/>
    <x v="0"/>
    <x v="2"/>
    <x v="1"/>
    <n v="106.35"/>
    <x v="1"/>
    <n v="26.1"/>
    <x v="3"/>
    <x v="1"/>
    <x v="1"/>
    <x v="1"/>
  </r>
  <r>
    <n v="40951"/>
    <x v="1"/>
    <x v="96"/>
    <x v="2"/>
    <n v="0"/>
    <n v="0"/>
    <n v="0"/>
    <x v="1"/>
    <x v="3"/>
    <x v="1"/>
    <n v="77.33"/>
    <x v="1"/>
    <n v="19.2"/>
    <x v="2"/>
    <x v="3"/>
    <x v="1"/>
    <x v="2"/>
  </r>
  <r>
    <n v="56976"/>
    <x v="1"/>
    <x v="21"/>
    <x v="1"/>
    <n v="0"/>
    <n v="0"/>
    <n v="0"/>
    <x v="0"/>
    <x v="0"/>
    <x v="0"/>
    <n v="96.01"/>
    <x v="1"/>
    <n v="38.700000000000003"/>
    <x v="0"/>
    <x v="3"/>
    <x v="1"/>
    <x v="0"/>
  </r>
  <r>
    <n v="37299"/>
    <x v="0"/>
    <x v="15"/>
    <x v="0"/>
    <n v="0"/>
    <n v="0"/>
    <n v="0"/>
    <x v="0"/>
    <x v="0"/>
    <x v="0"/>
    <n v="107.49"/>
    <x v="1"/>
    <n v="29.5"/>
    <x v="3"/>
    <x v="1"/>
    <x v="1"/>
    <x v="1"/>
  </r>
  <r>
    <n v="33247"/>
    <x v="0"/>
    <x v="49"/>
    <x v="3"/>
    <n v="0"/>
    <n v="0"/>
    <n v="0"/>
    <x v="1"/>
    <x v="0"/>
    <x v="1"/>
    <n v="88.47"/>
    <x v="1"/>
    <n v="28.1"/>
    <x v="3"/>
    <x v="2"/>
    <x v="1"/>
    <x v="1"/>
  </r>
  <r>
    <n v="32560"/>
    <x v="1"/>
    <x v="45"/>
    <x v="2"/>
    <n v="0"/>
    <n v="0"/>
    <n v="0"/>
    <x v="1"/>
    <x v="3"/>
    <x v="1"/>
    <n v="87.92"/>
    <x v="1"/>
    <n v="14.1"/>
    <x v="4"/>
    <x v="3"/>
    <x v="1"/>
    <x v="2"/>
  </r>
  <r>
    <n v="10973"/>
    <x v="0"/>
    <x v="34"/>
    <x v="1"/>
    <n v="0"/>
    <n v="0"/>
    <n v="0"/>
    <x v="0"/>
    <x v="0"/>
    <x v="0"/>
    <n v="91.13"/>
    <x v="1"/>
    <n v="33.9"/>
    <x v="0"/>
    <x v="1"/>
    <x v="1"/>
    <x v="0"/>
  </r>
  <r>
    <n v="3816"/>
    <x v="0"/>
    <x v="76"/>
    <x v="0"/>
    <n v="0"/>
    <n v="0"/>
    <n v="0"/>
    <x v="0"/>
    <x v="0"/>
    <x v="1"/>
    <n v="80.72"/>
    <x v="1"/>
    <n v="26"/>
    <x v="3"/>
    <x v="0"/>
    <x v="1"/>
    <x v="0"/>
  </r>
  <r>
    <n v="50215"/>
    <x v="0"/>
    <x v="21"/>
    <x v="1"/>
    <n v="0"/>
    <n v="0"/>
    <n v="0"/>
    <x v="1"/>
    <x v="2"/>
    <x v="1"/>
    <n v="59.83"/>
    <x v="1"/>
    <n v="52.8"/>
    <x v="0"/>
    <x v="1"/>
    <x v="1"/>
    <x v="0"/>
  </r>
  <r>
    <n v="10351"/>
    <x v="0"/>
    <x v="11"/>
    <x v="1"/>
    <n v="0"/>
    <n v="0"/>
    <n v="0"/>
    <x v="0"/>
    <x v="0"/>
    <x v="0"/>
    <n v="67.02"/>
    <x v="1"/>
    <s v="N/A"/>
    <x v="1"/>
    <x v="0"/>
    <x v="1"/>
    <x v="0"/>
  </r>
  <r>
    <n v="69665"/>
    <x v="1"/>
    <x v="24"/>
    <x v="0"/>
    <n v="0"/>
    <n v="0"/>
    <n v="0"/>
    <x v="0"/>
    <x v="0"/>
    <x v="1"/>
    <n v="60.22"/>
    <x v="1"/>
    <n v="29.2"/>
    <x v="3"/>
    <x v="1"/>
    <x v="1"/>
    <x v="0"/>
  </r>
  <r>
    <n v="14976"/>
    <x v="0"/>
    <x v="2"/>
    <x v="0"/>
    <n v="0"/>
    <n v="1"/>
    <n v="1"/>
    <x v="0"/>
    <x v="0"/>
    <x v="1"/>
    <n v="82.41"/>
    <x v="1"/>
    <n v="26.3"/>
    <x v="3"/>
    <x v="2"/>
    <x v="1"/>
    <x v="0"/>
  </r>
  <r>
    <n v="28183"/>
    <x v="1"/>
    <x v="55"/>
    <x v="2"/>
    <n v="0"/>
    <n v="0"/>
    <n v="0"/>
    <x v="1"/>
    <x v="3"/>
    <x v="0"/>
    <n v="75.78"/>
    <x v="1"/>
    <n v="23.6"/>
    <x v="2"/>
    <x v="3"/>
    <x v="1"/>
    <x v="2"/>
  </r>
  <r>
    <n v="33085"/>
    <x v="1"/>
    <x v="49"/>
    <x v="3"/>
    <n v="0"/>
    <n v="0"/>
    <n v="0"/>
    <x v="1"/>
    <x v="0"/>
    <x v="1"/>
    <n v="102.42"/>
    <x v="1"/>
    <n v="18.600000000000001"/>
    <x v="2"/>
    <x v="1"/>
    <x v="1"/>
    <x v="2"/>
  </r>
  <r>
    <n v="13386"/>
    <x v="1"/>
    <x v="16"/>
    <x v="0"/>
    <n v="0"/>
    <n v="1"/>
    <n v="1"/>
    <x v="0"/>
    <x v="1"/>
    <x v="1"/>
    <n v="98.45"/>
    <x v="1"/>
    <n v="29.7"/>
    <x v="3"/>
    <x v="3"/>
    <x v="1"/>
    <x v="0"/>
  </r>
  <r>
    <n v="15601"/>
    <x v="1"/>
    <x v="11"/>
    <x v="1"/>
    <n v="0"/>
    <n v="0"/>
    <n v="0"/>
    <x v="0"/>
    <x v="0"/>
    <x v="0"/>
    <n v="93.51"/>
    <x v="1"/>
    <n v="30.9"/>
    <x v="0"/>
    <x v="2"/>
    <x v="1"/>
    <x v="0"/>
  </r>
  <r>
    <n v="22254"/>
    <x v="1"/>
    <x v="25"/>
    <x v="0"/>
    <n v="0"/>
    <n v="0"/>
    <n v="0"/>
    <x v="0"/>
    <x v="0"/>
    <x v="1"/>
    <n v="113.68"/>
    <x v="1"/>
    <n v="22.8"/>
    <x v="2"/>
    <x v="3"/>
    <x v="1"/>
    <x v="0"/>
  </r>
  <r>
    <n v="15539"/>
    <x v="1"/>
    <x v="69"/>
    <x v="1"/>
    <n v="0"/>
    <n v="0"/>
    <n v="0"/>
    <x v="0"/>
    <x v="0"/>
    <x v="1"/>
    <n v="97.41"/>
    <x v="1"/>
    <n v="25.5"/>
    <x v="3"/>
    <x v="1"/>
    <x v="1"/>
    <x v="1"/>
  </r>
  <r>
    <n v="58235"/>
    <x v="0"/>
    <x v="25"/>
    <x v="0"/>
    <n v="0"/>
    <n v="0"/>
    <n v="0"/>
    <x v="0"/>
    <x v="0"/>
    <x v="0"/>
    <n v="58.65"/>
    <x v="1"/>
    <n v="25.6"/>
    <x v="3"/>
    <x v="2"/>
    <x v="1"/>
    <x v="0"/>
  </r>
  <r>
    <n v="21162"/>
    <x v="1"/>
    <x v="9"/>
    <x v="0"/>
    <n v="0"/>
    <n v="0"/>
    <n v="0"/>
    <x v="0"/>
    <x v="1"/>
    <x v="1"/>
    <n v="81.680000000000007"/>
    <x v="1"/>
    <n v="23"/>
    <x v="2"/>
    <x v="3"/>
    <x v="1"/>
    <x v="0"/>
  </r>
  <r>
    <n v="67880"/>
    <x v="0"/>
    <x v="71"/>
    <x v="2"/>
    <n v="0"/>
    <n v="0"/>
    <n v="0"/>
    <x v="1"/>
    <x v="3"/>
    <x v="0"/>
    <n v="148.52000000000001"/>
    <x v="2"/>
    <n v="20.6"/>
    <x v="2"/>
    <x v="3"/>
    <x v="1"/>
    <x v="0"/>
  </r>
  <r>
    <n v="42545"/>
    <x v="0"/>
    <x v="60"/>
    <x v="3"/>
    <n v="1"/>
    <n v="0"/>
    <n v="1"/>
    <x v="0"/>
    <x v="0"/>
    <x v="0"/>
    <n v="77.55"/>
    <x v="1"/>
    <s v="N/A"/>
    <x v="1"/>
    <x v="0"/>
    <x v="1"/>
    <x v="0"/>
  </r>
  <r>
    <n v="48359"/>
    <x v="1"/>
    <x v="34"/>
    <x v="1"/>
    <n v="0"/>
    <n v="0"/>
    <n v="0"/>
    <x v="0"/>
    <x v="0"/>
    <x v="1"/>
    <n v="142.12"/>
    <x v="2"/>
    <n v="28.4"/>
    <x v="3"/>
    <x v="2"/>
    <x v="1"/>
    <x v="0"/>
  </r>
  <r>
    <n v="54815"/>
    <x v="1"/>
    <x v="3"/>
    <x v="1"/>
    <n v="0"/>
    <n v="0"/>
    <n v="0"/>
    <x v="0"/>
    <x v="0"/>
    <x v="0"/>
    <n v="125.3"/>
    <x v="1"/>
    <n v="29.7"/>
    <x v="3"/>
    <x v="0"/>
    <x v="1"/>
    <x v="1"/>
  </r>
  <r>
    <n v="6233"/>
    <x v="0"/>
    <x v="31"/>
    <x v="0"/>
    <n v="1"/>
    <n v="0"/>
    <n v="1"/>
    <x v="0"/>
    <x v="1"/>
    <x v="1"/>
    <n v="118.81"/>
    <x v="1"/>
    <n v="26"/>
    <x v="3"/>
    <x v="2"/>
    <x v="1"/>
    <x v="0"/>
  </r>
  <r>
    <n v="52225"/>
    <x v="0"/>
    <x v="65"/>
    <x v="3"/>
    <n v="0"/>
    <n v="0"/>
    <n v="0"/>
    <x v="1"/>
    <x v="0"/>
    <x v="0"/>
    <n v="84.16"/>
    <x v="1"/>
    <n v="37.5"/>
    <x v="0"/>
    <x v="2"/>
    <x v="1"/>
    <x v="0"/>
  </r>
  <r>
    <n v="50463"/>
    <x v="1"/>
    <x v="69"/>
    <x v="1"/>
    <n v="0"/>
    <n v="0"/>
    <n v="0"/>
    <x v="0"/>
    <x v="0"/>
    <x v="0"/>
    <n v="78.739999999999995"/>
    <x v="1"/>
    <n v="42.3"/>
    <x v="0"/>
    <x v="2"/>
    <x v="1"/>
    <x v="0"/>
  </r>
  <r>
    <n v="49084"/>
    <x v="0"/>
    <x v="49"/>
    <x v="3"/>
    <n v="0"/>
    <n v="0"/>
    <n v="0"/>
    <x v="1"/>
    <x v="0"/>
    <x v="0"/>
    <n v="57.51"/>
    <x v="1"/>
    <n v="21.4"/>
    <x v="2"/>
    <x v="3"/>
    <x v="1"/>
    <x v="2"/>
  </r>
  <r>
    <n v="61889"/>
    <x v="0"/>
    <x v="66"/>
    <x v="3"/>
    <n v="0"/>
    <n v="0"/>
    <n v="0"/>
    <x v="0"/>
    <x v="0"/>
    <x v="0"/>
    <n v="61.11"/>
    <x v="1"/>
    <n v="29.3"/>
    <x v="3"/>
    <x v="1"/>
    <x v="1"/>
    <x v="1"/>
  </r>
  <r>
    <n v="25525"/>
    <x v="0"/>
    <x v="42"/>
    <x v="3"/>
    <n v="0"/>
    <n v="0"/>
    <n v="0"/>
    <x v="0"/>
    <x v="0"/>
    <x v="0"/>
    <n v="78.3"/>
    <x v="1"/>
    <n v="31"/>
    <x v="0"/>
    <x v="3"/>
    <x v="1"/>
    <x v="0"/>
  </r>
  <r>
    <n v="9730"/>
    <x v="0"/>
    <x v="52"/>
    <x v="3"/>
    <n v="0"/>
    <n v="0"/>
    <n v="0"/>
    <x v="0"/>
    <x v="0"/>
    <x v="0"/>
    <n v="76.19"/>
    <x v="1"/>
    <n v="22"/>
    <x v="2"/>
    <x v="1"/>
    <x v="1"/>
    <x v="2"/>
  </r>
  <r>
    <n v="30622"/>
    <x v="1"/>
    <x v="50"/>
    <x v="1"/>
    <n v="0"/>
    <n v="0"/>
    <n v="0"/>
    <x v="0"/>
    <x v="2"/>
    <x v="1"/>
    <n v="115.99"/>
    <x v="1"/>
    <n v="20.9"/>
    <x v="2"/>
    <x v="1"/>
    <x v="1"/>
    <x v="1"/>
  </r>
  <r>
    <n v="26480"/>
    <x v="0"/>
    <x v="49"/>
    <x v="3"/>
    <n v="0"/>
    <n v="0"/>
    <n v="0"/>
    <x v="1"/>
    <x v="0"/>
    <x v="1"/>
    <n v="100.8"/>
    <x v="1"/>
    <n v="45.9"/>
    <x v="0"/>
    <x v="1"/>
    <x v="1"/>
    <x v="0"/>
  </r>
  <r>
    <n v="65895"/>
    <x v="1"/>
    <x v="17"/>
    <x v="1"/>
    <n v="0"/>
    <n v="0"/>
    <n v="0"/>
    <x v="0"/>
    <x v="0"/>
    <x v="0"/>
    <n v="98.27"/>
    <x v="1"/>
    <n v="61.2"/>
    <x v="0"/>
    <x v="3"/>
    <x v="1"/>
    <x v="0"/>
  </r>
  <r>
    <n v="4913"/>
    <x v="1"/>
    <x v="15"/>
    <x v="0"/>
    <n v="0"/>
    <n v="0"/>
    <n v="0"/>
    <x v="0"/>
    <x v="0"/>
    <x v="1"/>
    <n v="93.85"/>
    <x v="1"/>
    <n v="29.1"/>
    <x v="3"/>
    <x v="1"/>
    <x v="1"/>
    <x v="1"/>
  </r>
  <r>
    <n v="20676"/>
    <x v="0"/>
    <x v="60"/>
    <x v="3"/>
    <n v="0"/>
    <n v="0"/>
    <n v="0"/>
    <x v="1"/>
    <x v="0"/>
    <x v="1"/>
    <n v="94.69"/>
    <x v="1"/>
    <n v="28.4"/>
    <x v="3"/>
    <x v="2"/>
    <x v="1"/>
    <x v="1"/>
  </r>
  <r>
    <n v="52410"/>
    <x v="1"/>
    <x v="57"/>
    <x v="2"/>
    <n v="0"/>
    <n v="0"/>
    <n v="0"/>
    <x v="1"/>
    <x v="0"/>
    <x v="0"/>
    <n v="136.22999999999999"/>
    <x v="1"/>
    <n v="22.6"/>
    <x v="2"/>
    <x v="3"/>
    <x v="1"/>
    <x v="1"/>
  </r>
  <r>
    <n v="57944"/>
    <x v="1"/>
    <x v="48"/>
    <x v="3"/>
    <n v="0"/>
    <n v="0"/>
    <n v="0"/>
    <x v="0"/>
    <x v="2"/>
    <x v="1"/>
    <n v="56.12"/>
    <x v="1"/>
    <n v="24.2"/>
    <x v="2"/>
    <x v="2"/>
    <x v="1"/>
    <x v="2"/>
  </r>
  <r>
    <n v="20290"/>
    <x v="1"/>
    <x v="71"/>
    <x v="2"/>
    <n v="0"/>
    <n v="0"/>
    <n v="0"/>
    <x v="1"/>
    <x v="3"/>
    <x v="1"/>
    <n v="93.03"/>
    <x v="1"/>
    <n v="16.3"/>
    <x v="4"/>
    <x v="3"/>
    <x v="1"/>
    <x v="2"/>
  </r>
  <r>
    <n v="10875"/>
    <x v="0"/>
    <x v="24"/>
    <x v="0"/>
    <n v="0"/>
    <n v="0"/>
    <n v="0"/>
    <x v="0"/>
    <x v="0"/>
    <x v="1"/>
    <n v="196.81"/>
    <x v="2"/>
    <n v="35.9"/>
    <x v="0"/>
    <x v="1"/>
    <x v="1"/>
    <x v="0"/>
  </r>
  <r>
    <n v="2393"/>
    <x v="0"/>
    <x v="8"/>
    <x v="0"/>
    <n v="1"/>
    <n v="0"/>
    <n v="1"/>
    <x v="0"/>
    <x v="0"/>
    <x v="1"/>
    <n v="87.81"/>
    <x v="1"/>
    <n v="29.8"/>
    <x v="3"/>
    <x v="0"/>
    <x v="1"/>
    <x v="0"/>
  </r>
  <r>
    <n v="66464"/>
    <x v="0"/>
    <x v="24"/>
    <x v="0"/>
    <n v="0"/>
    <n v="0"/>
    <n v="0"/>
    <x v="0"/>
    <x v="0"/>
    <x v="0"/>
    <n v="222.66"/>
    <x v="0"/>
    <n v="37"/>
    <x v="0"/>
    <x v="0"/>
    <x v="1"/>
    <x v="0"/>
  </r>
  <r>
    <n v="40548"/>
    <x v="0"/>
    <x v="17"/>
    <x v="1"/>
    <n v="0"/>
    <n v="0"/>
    <n v="0"/>
    <x v="0"/>
    <x v="0"/>
    <x v="1"/>
    <n v="223.58"/>
    <x v="0"/>
    <n v="35.799999999999997"/>
    <x v="0"/>
    <x v="1"/>
    <x v="1"/>
    <x v="0"/>
  </r>
  <r>
    <n v="19699"/>
    <x v="1"/>
    <x v="11"/>
    <x v="1"/>
    <n v="0"/>
    <n v="0"/>
    <n v="0"/>
    <x v="1"/>
    <x v="0"/>
    <x v="0"/>
    <n v="85.77"/>
    <x v="1"/>
    <n v="21.1"/>
    <x v="2"/>
    <x v="1"/>
    <x v="1"/>
    <x v="1"/>
  </r>
  <r>
    <n v="205"/>
    <x v="1"/>
    <x v="34"/>
    <x v="1"/>
    <n v="0"/>
    <n v="0"/>
    <n v="0"/>
    <x v="0"/>
    <x v="0"/>
    <x v="1"/>
    <n v="88.23"/>
    <x v="1"/>
    <n v="37.6"/>
    <x v="0"/>
    <x v="3"/>
    <x v="1"/>
    <x v="0"/>
  </r>
  <r>
    <n v="54805"/>
    <x v="1"/>
    <x v="52"/>
    <x v="3"/>
    <n v="0"/>
    <n v="0"/>
    <n v="0"/>
    <x v="1"/>
    <x v="1"/>
    <x v="0"/>
    <n v="73.650000000000006"/>
    <x v="1"/>
    <n v="24.8"/>
    <x v="2"/>
    <x v="3"/>
    <x v="1"/>
    <x v="2"/>
  </r>
  <r>
    <n v="53195"/>
    <x v="0"/>
    <x v="59"/>
    <x v="3"/>
    <n v="0"/>
    <n v="0"/>
    <n v="0"/>
    <x v="1"/>
    <x v="0"/>
    <x v="0"/>
    <n v="141.80000000000001"/>
    <x v="2"/>
    <n v="31.9"/>
    <x v="0"/>
    <x v="1"/>
    <x v="1"/>
    <x v="0"/>
  </r>
  <r>
    <n v="9107"/>
    <x v="1"/>
    <x v="45"/>
    <x v="2"/>
    <n v="0"/>
    <n v="0"/>
    <n v="0"/>
    <x v="1"/>
    <x v="3"/>
    <x v="1"/>
    <n v="92.65"/>
    <x v="1"/>
    <n v="17.5"/>
    <x v="4"/>
    <x v="3"/>
    <x v="1"/>
    <x v="2"/>
  </r>
  <r>
    <n v="65196"/>
    <x v="0"/>
    <x v="13"/>
    <x v="0"/>
    <n v="1"/>
    <n v="0"/>
    <n v="1"/>
    <x v="0"/>
    <x v="0"/>
    <x v="1"/>
    <n v="198.79"/>
    <x v="2"/>
    <s v="N/A"/>
    <x v="1"/>
    <x v="2"/>
    <x v="1"/>
    <x v="0"/>
  </r>
  <r>
    <n v="58833"/>
    <x v="0"/>
    <x v="43"/>
    <x v="2"/>
    <n v="0"/>
    <n v="0"/>
    <n v="0"/>
    <x v="1"/>
    <x v="0"/>
    <x v="1"/>
    <n v="61.04"/>
    <x v="1"/>
    <n v="17.600000000000001"/>
    <x v="4"/>
    <x v="3"/>
    <x v="1"/>
    <x v="2"/>
  </r>
  <r>
    <n v="4309"/>
    <x v="1"/>
    <x v="53"/>
    <x v="3"/>
    <n v="0"/>
    <n v="0"/>
    <n v="0"/>
    <x v="0"/>
    <x v="0"/>
    <x v="1"/>
    <n v="102.88"/>
    <x v="1"/>
    <n v="38.9"/>
    <x v="0"/>
    <x v="3"/>
    <x v="1"/>
    <x v="0"/>
  </r>
  <r>
    <n v="55462"/>
    <x v="0"/>
    <x v="86"/>
    <x v="2"/>
    <n v="0"/>
    <n v="0"/>
    <n v="0"/>
    <x v="1"/>
    <x v="3"/>
    <x v="0"/>
    <n v="123.39"/>
    <x v="1"/>
    <n v="15.2"/>
    <x v="4"/>
    <x v="3"/>
    <x v="1"/>
    <x v="1"/>
  </r>
  <r>
    <n v="51746"/>
    <x v="1"/>
    <x v="46"/>
    <x v="1"/>
    <n v="0"/>
    <n v="0"/>
    <n v="0"/>
    <x v="0"/>
    <x v="2"/>
    <x v="1"/>
    <n v="67.069999999999993"/>
    <x v="1"/>
    <n v="27.4"/>
    <x v="3"/>
    <x v="1"/>
    <x v="1"/>
    <x v="1"/>
  </r>
  <r>
    <n v="59335"/>
    <x v="0"/>
    <x v="38"/>
    <x v="1"/>
    <n v="0"/>
    <n v="0"/>
    <n v="0"/>
    <x v="0"/>
    <x v="2"/>
    <x v="1"/>
    <n v="69.88"/>
    <x v="1"/>
    <n v="27.9"/>
    <x v="3"/>
    <x v="2"/>
    <x v="1"/>
    <x v="1"/>
  </r>
  <r>
    <n v="65644"/>
    <x v="0"/>
    <x v="44"/>
    <x v="2"/>
    <n v="0"/>
    <n v="0"/>
    <n v="0"/>
    <x v="1"/>
    <x v="3"/>
    <x v="0"/>
    <n v="57.02"/>
    <x v="1"/>
    <n v="16.100000000000001"/>
    <x v="4"/>
    <x v="3"/>
    <x v="1"/>
    <x v="2"/>
  </r>
  <r>
    <n v="52790"/>
    <x v="1"/>
    <x v="72"/>
    <x v="3"/>
    <n v="0"/>
    <n v="0"/>
    <n v="0"/>
    <x v="1"/>
    <x v="2"/>
    <x v="0"/>
    <n v="123.81"/>
    <x v="1"/>
    <n v="39"/>
    <x v="0"/>
    <x v="1"/>
    <x v="1"/>
    <x v="0"/>
  </r>
  <r>
    <n v="42681"/>
    <x v="1"/>
    <x v="20"/>
    <x v="0"/>
    <n v="0"/>
    <n v="0"/>
    <n v="0"/>
    <x v="0"/>
    <x v="2"/>
    <x v="1"/>
    <n v="73.36"/>
    <x v="1"/>
    <n v="36.6"/>
    <x v="0"/>
    <x v="0"/>
    <x v="1"/>
    <x v="0"/>
  </r>
  <r>
    <n v="33697"/>
    <x v="0"/>
    <x v="15"/>
    <x v="0"/>
    <n v="0"/>
    <n v="0"/>
    <n v="0"/>
    <x v="0"/>
    <x v="0"/>
    <x v="1"/>
    <n v="90.54"/>
    <x v="1"/>
    <n v="33.700000000000003"/>
    <x v="0"/>
    <x v="1"/>
    <x v="1"/>
    <x v="0"/>
  </r>
  <r>
    <n v="51963"/>
    <x v="0"/>
    <x v="20"/>
    <x v="0"/>
    <n v="0"/>
    <n v="0"/>
    <n v="0"/>
    <x v="0"/>
    <x v="0"/>
    <x v="0"/>
    <n v="69.239999999999995"/>
    <x v="1"/>
    <n v="27.6"/>
    <x v="3"/>
    <x v="1"/>
    <x v="1"/>
    <x v="1"/>
  </r>
  <r>
    <n v="13375"/>
    <x v="0"/>
    <x v="25"/>
    <x v="0"/>
    <n v="0"/>
    <n v="0"/>
    <n v="0"/>
    <x v="0"/>
    <x v="0"/>
    <x v="0"/>
    <n v="192.39"/>
    <x v="2"/>
    <n v="31"/>
    <x v="0"/>
    <x v="1"/>
    <x v="1"/>
    <x v="0"/>
  </r>
  <r>
    <n v="37526"/>
    <x v="1"/>
    <x v="35"/>
    <x v="0"/>
    <n v="1"/>
    <n v="1"/>
    <n v="1"/>
    <x v="0"/>
    <x v="0"/>
    <x v="1"/>
    <n v="233.3"/>
    <x v="0"/>
    <s v="N/A"/>
    <x v="1"/>
    <x v="3"/>
    <x v="1"/>
    <x v="0"/>
  </r>
  <r>
    <n v="59454"/>
    <x v="1"/>
    <x v="4"/>
    <x v="0"/>
    <n v="0"/>
    <n v="0"/>
    <n v="0"/>
    <x v="0"/>
    <x v="1"/>
    <x v="0"/>
    <n v="74.349999999999994"/>
    <x v="1"/>
    <n v="28.5"/>
    <x v="3"/>
    <x v="0"/>
    <x v="1"/>
    <x v="0"/>
  </r>
  <r>
    <n v="23600"/>
    <x v="0"/>
    <x v="66"/>
    <x v="3"/>
    <n v="0"/>
    <n v="0"/>
    <n v="0"/>
    <x v="0"/>
    <x v="0"/>
    <x v="1"/>
    <n v="71.94"/>
    <x v="1"/>
    <n v="31.4"/>
    <x v="0"/>
    <x v="2"/>
    <x v="1"/>
    <x v="0"/>
  </r>
  <r>
    <n v="61245"/>
    <x v="0"/>
    <x v="13"/>
    <x v="0"/>
    <n v="0"/>
    <n v="0"/>
    <n v="0"/>
    <x v="0"/>
    <x v="1"/>
    <x v="1"/>
    <n v="82.35"/>
    <x v="1"/>
    <n v="25.3"/>
    <x v="3"/>
    <x v="1"/>
    <x v="1"/>
    <x v="0"/>
  </r>
  <r>
    <n v="53489"/>
    <x v="0"/>
    <x v="61"/>
    <x v="2"/>
    <n v="0"/>
    <n v="0"/>
    <n v="0"/>
    <x v="1"/>
    <x v="3"/>
    <x v="1"/>
    <n v="73.28"/>
    <x v="1"/>
    <n v="17.2"/>
    <x v="4"/>
    <x v="1"/>
    <x v="1"/>
    <x v="2"/>
  </r>
  <r>
    <n v="42284"/>
    <x v="0"/>
    <x v="16"/>
    <x v="0"/>
    <n v="1"/>
    <n v="0"/>
    <n v="1"/>
    <x v="0"/>
    <x v="1"/>
    <x v="1"/>
    <n v="97.57"/>
    <x v="1"/>
    <n v="26.9"/>
    <x v="3"/>
    <x v="3"/>
    <x v="1"/>
    <x v="0"/>
  </r>
  <r>
    <n v="69089"/>
    <x v="1"/>
    <x v="47"/>
    <x v="1"/>
    <n v="0"/>
    <n v="0"/>
    <n v="0"/>
    <x v="0"/>
    <x v="0"/>
    <x v="1"/>
    <n v="83.3"/>
    <x v="1"/>
    <n v="32"/>
    <x v="0"/>
    <x v="2"/>
    <x v="1"/>
    <x v="0"/>
  </r>
  <r>
    <n v="68970"/>
    <x v="1"/>
    <x v="65"/>
    <x v="3"/>
    <n v="0"/>
    <n v="0"/>
    <n v="0"/>
    <x v="1"/>
    <x v="0"/>
    <x v="0"/>
    <n v="85.07"/>
    <x v="1"/>
    <n v="22.5"/>
    <x v="2"/>
    <x v="3"/>
    <x v="1"/>
    <x v="2"/>
  </r>
  <r>
    <n v="42938"/>
    <x v="0"/>
    <x v="68"/>
    <x v="2"/>
    <n v="0"/>
    <n v="0"/>
    <n v="0"/>
    <x v="1"/>
    <x v="3"/>
    <x v="0"/>
    <n v="60.4"/>
    <x v="1"/>
    <n v="17.3"/>
    <x v="4"/>
    <x v="3"/>
    <x v="1"/>
    <x v="2"/>
  </r>
  <r>
    <n v="11327"/>
    <x v="1"/>
    <x v="18"/>
    <x v="0"/>
    <n v="0"/>
    <n v="0"/>
    <n v="0"/>
    <x v="0"/>
    <x v="1"/>
    <x v="0"/>
    <n v="79.959999999999994"/>
    <x v="1"/>
    <n v="27"/>
    <x v="3"/>
    <x v="0"/>
    <x v="1"/>
    <x v="0"/>
  </r>
  <r>
    <n v="5464"/>
    <x v="0"/>
    <x v="42"/>
    <x v="3"/>
    <n v="0"/>
    <n v="0"/>
    <n v="0"/>
    <x v="0"/>
    <x v="0"/>
    <x v="1"/>
    <n v="70.959999999999994"/>
    <x v="1"/>
    <n v="33.1"/>
    <x v="0"/>
    <x v="3"/>
    <x v="1"/>
    <x v="0"/>
  </r>
  <r>
    <n v="56995"/>
    <x v="1"/>
    <x v="5"/>
    <x v="0"/>
    <n v="0"/>
    <n v="0"/>
    <n v="0"/>
    <x v="0"/>
    <x v="0"/>
    <x v="0"/>
    <n v="82.86"/>
    <x v="1"/>
    <n v="25"/>
    <x v="3"/>
    <x v="1"/>
    <x v="1"/>
    <x v="0"/>
  </r>
  <r>
    <n v="53646"/>
    <x v="1"/>
    <x v="64"/>
    <x v="3"/>
    <n v="1"/>
    <n v="0"/>
    <n v="1"/>
    <x v="1"/>
    <x v="0"/>
    <x v="1"/>
    <n v="97.87"/>
    <x v="1"/>
    <s v="N/A"/>
    <x v="1"/>
    <x v="2"/>
    <x v="1"/>
    <x v="0"/>
  </r>
  <r>
    <n v="45139"/>
    <x v="1"/>
    <x v="4"/>
    <x v="0"/>
    <n v="0"/>
    <n v="1"/>
    <n v="1"/>
    <x v="0"/>
    <x v="0"/>
    <x v="1"/>
    <n v="201.38"/>
    <x v="0"/>
    <n v="31.1"/>
    <x v="0"/>
    <x v="1"/>
    <x v="1"/>
    <x v="0"/>
  </r>
  <r>
    <n v="38354"/>
    <x v="1"/>
    <x v="76"/>
    <x v="0"/>
    <n v="0"/>
    <n v="0"/>
    <n v="0"/>
    <x v="0"/>
    <x v="1"/>
    <x v="0"/>
    <n v="91.82"/>
    <x v="1"/>
    <n v="19.600000000000001"/>
    <x v="2"/>
    <x v="3"/>
    <x v="1"/>
    <x v="0"/>
  </r>
  <r>
    <n v="15566"/>
    <x v="0"/>
    <x v="26"/>
    <x v="1"/>
    <n v="0"/>
    <n v="0"/>
    <n v="0"/>
    <x v="0"/>
    <x v="0"/>
    <x v="1"/>
    <n v="91.85"/>
    <x v="1"/>
    <n v="24.7"/>
    <x v="2"/>
    <x v="2"/>
    <x v="1"/>
    <x v="2"/>
  </r>
  <r>
    <n v="4793"/>
    <x v="1"/>
    <x v="14"/>
    <x v="0"/>
    <n v="1"/>
    <n v="0"/>
    <n v="1"/>
    <x v="0"/>
    <x v="1"/>
    <x v="0"/>
    <n v="99.23"/>
    <x v="1"/>
    <n v="48"/>
    <x v="0"/>
    <x v="0"/>
    <x v="1"/>
    <x v="0"/>
  </r>
  <r>
    <n v="59223"/>
    <x v="0"/>
    <x v="22"/>
    <x v="1"/>
    <n v="0"/>
    <n v="0"/>
    <n v="0"/>
    <x v="0"/>
    <x v="0"/>
    <x v="0"/>
    <n v="68.13"/>
    <x v="1"/>
    <n v="38"/>
    <x v="0"/>
    <x v="0"/>
    <x v="1"/>
    <x v="0"/>
  </r>
  <r>
    <n v="30927"/>
    <x v="0"/>
    <x v="65"/>
    <x v="3"/>
    <n v="0"/>
    <n v="0"/>
    <n v="0"/>
    <x v="1"/>
    <x v="0"/>
    <x v="1"/>
    <n v="93.76"/>
    <x v="1"/>
    <n v="24"/>
    <x v="2"/>
    <x v="0"/>
    <x v="1"/>
    <x v="2"/>
  </r>
  <r>
    <n v="966"/>
    <x v="1"/>
    <x v="31"/>
    <x v="0"/>
    <n v="1"/>
    <n v="0"/>
    <n v="1"/>
    <x v="0"/>
    <x v="1"/>
    <x v="1"/>
    <n v="103.89"/>
    <x v="1"/>
    <n v="30"/>
    <x v="0"/>
    <x v="1"/>
    <x v="1"/>
    <x v="0"/>
  </r>
  <r>
    <n v="62923"/>
    <x v="1"/>
    <x v="54"/>
    <x v="2"/>
    <n v="0"/>
    <n v="0"/>
    <n v="0"/>
    <x v="1"/>
    <x v="0"/>
    <x v="0"/>
    <n v="87.39"/>
    <x v="1"/>
    <n v="24.6"/>
    <x v="2"/>
    <x v="3"/>
    <x v="1"/>
    <x v="2"/>
  </r>
  <r>
    <n v="30627"/>
    <x v="1"/>
    <x v="29"/>
    <x v="0"/>
    <n v="0"/>
    <n v="0"/>
    <n v="0"/>
    <x v="0"/>
    <x v="2"/>
    <x v="0"/>
    <n v="89.53"/>
    <x v="1"/>
    <n v="23.1"/>
    <x v="2"/>
    <x v="3"/>
    <x v="1"/>
    <x v="1"/>
  </r>
  <r>
    <n v="17236"/>
    <x v="1"/>
    <x v="44"/>
    <x v="2"/>
    <n v="0"/>
    <n v="0"/>
    <n v="0"/>
    <x v="1"/>
    <x v="3"/>
    <x v="0"/>
    <n v="66.61"/>
    <x v="1"/>
    <n v="17.399999999999999"/>
    <x v="4"/>
    <x v="3"/>
    <x v="1"/>
    <x v="2"/>
  </r>
  <r>
    <n v="27566"/>
    <x v="0"/>
    <x v="19"/>
    <x v="0"/>
    <n v="0"/>
    <n v="0"/>
    <n v="0"/>
    <x v="0"/>
    <x v="0"/>
    <x v="1"/>
    <n v="236.14"/>
    <x v="0"/>
    <n v="43.1"/>
    <x v="0"/>
    <x v="3"/>
    <x v="1"/>
    <x v="0"/>
  </r>
  <r>
    <n v="6368"/>
    <x v="0"/>
    <x v="23"/>
    <x v="0"/>
    <n v="0"/>
    <n v="1"/>
    <n v="1"/>
    <x v="0"/>
    <x v="0"/>
    <x v="0"/>
    <n v="99.76"/>
    <x v="1"/>
    <n v="27.1"/>
    <x v="3"/>
    <x v="0"/>
    <x v="1"/>
    <x v="0"/>
  </r>
  <r>
    <n v="33876"/>
    <x v="0"/>
    <x v="81"/>
    <x v="2"/>
    <n v="0"/>
    <n v="0"/>
    <n v="0"/>
    <x v="1"/>
    <x v="3"/>
    <x v="0"/>
    <n v="87.09"/>
    <x v="1"/>
    <n v="14.3"/>
    <x v="4"/>
    <x v="3"/>
    <x v="1"/>
    <x v="2"/>
  </r>
  <r>
    <n v="52164"/>
    <x v="0"/>
    <x v="60"/>
    <x v="3"/>
    <n v="0"/>
    <n v="0"/>
    <n v="0"/>
    <x v="0"/>
    <x v="0"/>
    <x v="0"/>
    <n v="193.81"/>
    <x v="2"/>
    <n v="46.8"/>
    <x v="0"/>
    <x v="1"/>
    <x v="1"/>
    <x v="0"/>
  </r>
  <r>
    <n v="32446"/>
    <x v="1"/>
    <x v="50"/>
    <x v="1"/>
    <n v="0"/>
    <n v="0"/>
    <n v="0"/>
    <x v="0"/>
    <x v="0"/>
    <x v="1"/>
    <n v="97.27"/>
    <x v="1"/>
    <n v="26"/>
    <x v="3"/>
    <x v="1"/>
    <x v="1"/>
    <x v="1"/>
  </r>
  <r>
    <n v="56855"/>
    <x v="0"/>
    <x v="41"/>
    <x v="1"/>
    <n v="0"/>
    <n v="0"/>
    <n v="0"/>
    <x v="0"/>
    <x v="0"/>
    <x v="0"/>
    <n v="137.77000000000001"/>
    <x v="1"/>
    <n v="29.3"/>
    <x v="3"/>
    <x v="1"/>
    <x v="1"/>
    <x v="1"/>
  </r>
  <r>
    <n v="43837"/>
    <x v="0"/>
    <x v="64"/>
    <x v="3"/>
    <n v="0"/>
    <n v="0"/>
    <n v="0"/>
    <x v="0"/>
    <x v="0"/>
    <x v="0"/>
    <n v="105.19"/>
    <x v="1"/>
    <n v="50.1"/>
    <x v="0"/>
    <x v="2"/>
    <x v="1"/>
    <x v="0"/>
  </r>
  <r>
    <n v="5477"/>
    <x v="0"/>
    <x v="24"/>
    <x v="0"/>
    <n v="0"/>
    <n v="1"/>
    <n v="1"/>
    <x v="0"/>
    <x v="1"/>
    <x v="0"/>
    <n v="82.72"/>
    <x v="1"/>
    <s v="N/A"/>
    <x v="1"/>
    <x v="1"/>
    <x v="1"/>
    <x v="0"/>
  </r>
  <r>
    <n v="64974"/>
    <x v="0"/>
    <x v="91"/>
    <x v="2"/>
    <n v="0"/>
    <n v="0"/>
    <n v="0"/>
    <x v="1"/>
    <x v="3"/>
    <x v="0"/>
    <n v="58.35"/>
    <x v="1"/>
    <n v="18.600000000000001"/>
    <x v="2"/>
    <x v="3"/>
    <x v="1"/>
    <x v="2"/>
  </r>
  <r>
    <n v="33976"/>
    <x v="0"/>
    <x v="39"/>
    <x v="1"/>
    <n v="0"/>
    <n v="0"/>
    <n v="0"/>
    <x v="0"/>
    <x v="0"/>
    <x v="0"/>
    <n v="68.790000000000006"/>
    <x v="1"/>
    <n v="27"/>
    <x v="3"/>
    <x v="1"/>
    <x v="1"/>
    <x v="1"/>
  </r>
  <r>
    <n v="31019"/>
    <x v="1"/>
    <x v="29"/>
    <x v="0"/>
    <n v="0"/>
    <n v="0"/>
    <n v="0"/>
    <x v="0"/>
    <x v="0"/>
    <x v="0"/>
    <n v="94.19"/>
    <x v="1"/>
    <n v="25.7"/>
    <x v="3"/>
    <x v="1"/>
    <x v="1"/>
    <x v="1"/>
  </r>
  <r>
    <n v="4699"/>
    <x v="0"/>
    <x v="11"/>
    <x v="1"/>
    <n v="0"/>
    <n v="0"/>
    <n v="0"/>
    <x v="1"/>
    <x v="2"/>
    <x v="1"/>
    <n v="121.17"/>
    <x v="1"/>
    <n v="25.5"/>
    <x v="3"/>
    <x v="0"/>
    <x v="1"/>
    <x v="1"/>
  </r>
  <r>
    <n v="60276"/>
    <x v="0"/>
    <x v="9"/>
    <x v="0"/>
    <n v="1"/>
    <n v="1"/>
    <n v="1"/>
    <x v="0"/>
    <x v="1"/>
    <x v="1"/>
    <n v="106.41"/>
    <x v="1"/>
    <n v="27.3"/>
    <x v="3"/>
    <x v="1"/>
    <x v="1"/>
    <x v="0"/>
  </r>
  <r>
    <n v="24420"/>
    <x v="0"/>
    <x v="24"/>
    <x v="0"/>
    <n v="0"/>
    <n v="0"/>
    <n v="0"/>
    <x v="0"/>
    <x v="0"/>
    <x v="1"/>
    <n v="104.79"/>
    <x v="1"/>
    <n v="24.1"/>
    <x v="2"/>
    <x v="3"/>
    <x v="1"/>
    <x v="0"/>
  </r>
  <r>
    <n v="28478"/>
    <x v="1"/>
    <x v="73"/>
    <x v="3"/>
    <n v="0"/>
    <n v="0"/>
    <n v="0"/>
    <x v="0"/>
    <x v="0"/>
    <x v="0"/>
    <n v="82.18"/>
    <x v="1"/>
    <n v="42.7"/>
    <x v="0"/>
    <x v="1"/>
    <x v="1"/>
    <x v="0"/>
  </r>
  <r>
    <n v="63236"/>
    <x v="0"/>
    <x v="19"/>
    <x v="0"/>
    <n v="0"/>
    <n v="0"/>
    <n v="0"/>
    <x v="0"/>
    <x v="0"/>
    <x v="0"/>
    <n v="96.81"/>
    <x v="1"/>
    <n v="41.2"/>
    <x v="0"/>
    <x v="2"/>
    <x v="1"/>
    <x v="0"/>
  </r>
  <r>
    <n v="6324"/>
    <x v="0"/>
    <x v="33"/>
    <x v="1"/>
    <n v="0"/>
    <n v="0"/>
    <n v="0"/>
    <x v="0"/>
    <x v="0"/>
    <x v="1"/>
    <n v="107.42"/>
    <x v="1"/>
    <n v="20.2"/>
    <x v="2"/>
    <x v="0"/>
    <x v="1"/>
    <x v="1"/>
  </r>
  <r>
    <n v="62059"/>
    <x v="0"/>
    <x v="14"/>
    <x v="0"/>
    <n v="0"/>
    <n v="0"/>
    <n v="0"/>
    <x v="0"/>
    <x v="0"/>
    <x v="1"/>
    <n v="69.2"/>
    <x v="1"/>
    <n v="30.9"/>
    <x v="0"/>
    <x v="1"/>
    <x v="1"/>
    <x v="0"/>
  </r>
  <r>
    <n v="28400"/>
    <x v="0"/>
    <x v="7"/>
    <x v="0"/>
    <n v="0"/>
    <n v="0"/>
    <n v="0"/>
    <x v="0"/>
    <x v="1"/>
    <x v="0"/>
    <n v="92.73"/>
    <x v="1"/>
    <n v="27.7"/>
    <x v="3"/>
    <x v="1"/>
    <x v="1"/>
    <x v="0"/>
  </r>
  <r>
    <n v="5841"/>
    <x v="1"/>
    <x v="53"/>
    <x v="3"/>
    <n v="0"/>
    <n v="0"/>
    <n v="0"/>
    <x v="1"/>
    <x v="0"/>
    <x v="0"/>
    <n v="86.11"/>
    <x v="1"/>
    <n v="22.3"/>
    <x v="2"/>
    <x v="1"/>
    <x v="1"/>
    <x v="2"/>
  </r>
  <r>
    <n v="5681"/>
    <x v="0"/>
    <x v="41"/>
    <x v="1"/>
    <n v="0"/>
    <n v="0"/>
    <n v="0"/>
    <x v="0"/>
    <x v="0"/>
    <x v="1"/>
    <n v="111.78"/>
    <x v="1"/>
    <n v="39.4"/>
    <x v="0"/>
    <x v="2"/>
    <x v="1"/>
    <x v="0"/>
  </r>
  <r>
    <n v="16587"/>
    <x v="1"/>
    <x v="57"/>
    <x v="2"/>
    <n v="0"/>
    <n v="0"/>
    <n v="0"/>
    <x v="1"/>
    <x v="0"/>
    <x v="0"/>
    <n v="122.26"/>
    <x v="1"/>
    <n v="34.200000000000003"/>
    <x v="0"/>
    <x v="1"/>
    <x v="1"/>
    <x v="0"/>
  </r>
  <r>
    <n v="3477"/>
    <x v="1"/>
    <x v="72"/>
    <x v="3"/>
    <n v="0"/>
    <n v="0"/>
    <n v="0"/>
    <x v="1"/>
    <x v="0"/>
    <x v="1"/>
    <n v="78.16"/>
    <x v="1"/>
    <n v="20.100000000000001"/>
    <x v="2"/>
    <x v="1"/>
    <x v="1"/>
    <x v="2"/>
  </r>
  <r>
    <n v="23890"/>
    <x v="1"/>
    <x v="50"/>
    <x v="1"/>
    <n v="1"/>
    <n v="0"/>
    <n v="1"/>
    <x v="0"/>
    <x v="2"/>
    <x v="1"/>
    <n v="105.77"/>
    <x v="1"/>
    <n v="36.799999999999997"/>
    <x v="0"/>
    <x v="1"/>
    <x v="1"/>
    <x v="0"/>
  </r>
  <r>
    <n v="3803"/>
    <x v="1"/>
    <x v="29"/>
    <x v="0"/>
    <n v="0"/>
    <n v="0"/>
    <n v="0"/>
    <x v="0"/>
    <x v="0"/>
    <x v="0"/>
    <n v="102.97"/>
    <x v="1"/>
    <s v="N/A"/>
    <x v="1"/>
    <x v="2"/>
    <x v="1"/>
    <x v="0"/>
  </r>
  <r>
    <n v="34068"/>
    <x v="1"/>
    <x v="53"/>
    <x v="3"/>
    <n v="0"/>
    <n v="0"/>
    <n v="0"/>
    <x v="0"/>
    <x v="2"/>
    <x v="0"/>
    <n v="77.53"/>
    <x v="1"/>
    <n v="33.9"/>
    <x v="0"/>
    <x v="0"/>
    <x v="1"/>
    <x v="0"/>
  </r>
  <r>
    <n v="60145"/>
    <x v="1"/>
    <x v="38"/>
    <x v="1"/>
    <n v="0"/>
    <n v="0"/>
    <n v="0"/>
    <x v="0"/>
    <x v="0"/>
    <x v="0"/>
    <n v="77.349999999999994"/>
    <x v="1"/>
    <n v="27.7"/>
    <x v="3"/>
    <x v="1"/>
    <x v="1"/>
    <x v="1"/>
  </r>
  <r>
    <n v="11702"/>
    <x v="1"/>
    <x v="63"/>
    <x v="3"/>
    <n v="0"/>
    <n v="0"/>
    <n v="0"/>
    <x v="1"/>
    <x v="4"/>
    <x v="0"/>
    <n v="82.36"/>
    <x v="1"/>
    <n v="22.7"/>
    <x v="2"/>
    <x v="3"/>
    <x v="1"/>
    <x v="2"/>
  </r>
  <r>
    <n v="50508"/>
    <x v="1"/>
    <x v="24"/>
    <x v="0"/>
    <n v="0"/>
    <n v="1"/>
    <n v="1"/>
    <x v="0"/>
    <x v="1"/>
    <x v="1"/>
    <n v="239.95"/>
    <x v="0"/>
    <n v="32.200000000000003"/>
    <x v="0"/>
    <x v="2"/>
    <x v="1"/>
    <x v="0"/>
  </r>
  <r>
    <n v="65473"/>
    <x v="0"/>
    <x v="53"/>
    <x v="3"/>
    <n v="0"/>
    <n v="0"/>
    <n v="0"/>
    <x v="1"/>
    <x v="0"/>
    <x v="0"/>
    <n v="61.96"/>
    <x v="1"/>
    <n v="22"/>
    <x v="2"/>
    <x v="2"/>
    <x v="1"/>
    <x v="2"/>
  </r>
  <r>
    <n v="51257"/>
    <x v="0"/>
    <x v="42"/>
    <x v="3"/>
    <n v="0"/>
    <n v="0"/>
    <n v="0"/>
    <x v="1"/>
    <x v="0"/>
    <x v="1"/>
    <n v="72.099999999999994"/>
    <x v="1"/>
    <n v="23.2"/>
    <x v="2"/>
    <x v="1"/>
    <x v="1"/>
    <x v="2"/>
  </r>
  <r>
    <n v="47810"/>
    <x v="0"/>
    <x v="45"/>
    <x v="2"/>
    <n v="0"/>
    <n v="0"/>
    <n v="0"/>
    <x v="1"/>
    <x v="3"/>
    <x v="1"/>
    <n v="107.97"/>
    <x v="1"/>
    <n v="26.7"/>
    <x v="3"/>
    <x v="3"/>
    <x v="1"/>
    <x v="1"/>
  </r>
  <r>
    <n v="38737"/>
    <x v="0"/>
    <x v="27"/>
    <x v="0"/>
    <n v="0"/>
    <n v="0"/>
    <n v="0"/>
    <x v="0"/>
    <x v="1"/>
    <x v="0"/>
    <n v="60.77"/>
    <x v="1"/>
    <n v="23"/>
    <x v="2"/>
    <x v="2"/>
    <x v="1"/>
    <x v="0"/>
  </r>
  <r>
    <n v="39060"/>
    <x v="1"/>
    <x v="69"/>
    <x v="1"/>
    <n v="0"/>
    <n v="0"/>
    <n v="0"/>
    <x v="0"/>
    <x v="0"/>
    <x v="0"/>
    <n v="71.06"/>
    <x v="1"/>
    <n v="23.4"/>
    <x v="2"/>
    <x v="1"/>
    <x v="1"/>
    <x v="1"/>
  </r>
  <r>
    <n v="56804"/>
    <x v="1"/>
    <x v="66"/>
    <x v="3"/>
    <n v="0"/>
    <n v="0"/>
    <n v="0"/>
    <x v="1"/>
    <x v="2"/>
    <x v="0"/>
    <n v="60.36"/>
    <x v="1"/>
    <n v="24.1"/>
    <x v="2"/>
    <x v="1"/>
    <x v="1"/>
    <x v="2"/>
  </r>
  <r>
    <n v="45099"/>
    <x v="0"/>
    <x v="51"/>
    <x v="3"/>
    <n v="0"/>
    <n v="0"/>
    <n v="0"/>
    <x v="0"/>
    <x v="1"/>
    <x v="0"/>
    <n v="83.33"/>
    <x v="1"/>
    <n v="31.5"/>
    <x v="0"/>
    <x v="3"/>
    <x v="1"/>
    <x v="0"/>
  </r>
  <r>
    <n v="22221"/>
    <x v="1"/>
    <x v="48"/>
    <x v="3"/>
    <n v="0"/>
    <n v="0"/>
    <n v="0"/>
    <x v="0"/>
    <x v="1"/>
    <x v="0"/>
    <n v="65.33"/>
    <x v="1"/>
    <n v="26.1"/>
    <x v="3"/>
    <x v="1"/>
    <x v="1"/>
    <x v="1"/>
  </r>
  <r>
    <n v="57134"/>
    <x v="0"/>
    <x v="79"/>
    <x v="2"/>
    <n v="0"/>
    <n v="0"/>
    <n v="0"/>
    <x v="1"/>
    <x v="3"/>
    <x v="0"/>
    <n v="113.28"/>
    <x v="1"/>
    <n v="23.7"/>
    <x v="2"/>
    <x v="1"/>
    <x v="1"/>
    <x v="1"/>
  </r>
  <r>
    <n v="57609"/>
    <x v="0"/>
    <x v="92"/>
    <x v="2"/>
    <n v="0"/>
    <n v="0"/>
    <n v="0"/>
    <x v="1"/>
    <x v="3"/>
    <x v="0"/>
    <n v="170.88"/>
    <x v="2"/>
    <n v="20.8"/>
    <x v="2"/>
    <x v="3"/>
    <x v="1"/>
    <x v="0"/>
  </r>
  <r>
    <n v="6132"/>
    <x v="0"/>
    <x v="56"/>
    <x v="2"/>
    <n v="0"/>
    <n v="0"/>
    <n v="0"/>
    <x v="1"/>
    <x v="3"/>
    <x v="0"/>
    <n v="103.34"/>
    <x v="1"/>
    <n v="18.8"/>
    <x v="2"/>
    <x v="3"/>
    <x v="1"/>
    <x v="2"/>
  </r>
  <r>
    <n v="31600"/>
    <x v="1"/>
    <x v="64"/>
    <x v="3"/>
    <n v="0"/>
    <n v="0"/>
    <n v="0"/>
    <x v="1"/>
    <x v="0"/>
    <x v="1"/>
    <n v="106.08"/>
    <x v="1"/>
    <n v="32.5"/>
    <x v="0"/>
    <x v="0"/>
    <x v="1"/>
    <x v="0"/>
  </r>
  <r>
    <n v="51497"/>
    <x v="0"/>
    <x v="80"/>
    <x v="3"/>
    <n v="0"/>
    <n v="0"/>
    <n v="0"/>
    <x v="0"/>
    <x v="1"/>
    <x v="0"/>
    <n v="156.44999999999999"/>
    <x v="2"/>
    <n v="24.3"/>
    <x v="2"/>
    <x v="1"/>
    <x v="1"/>
    <x v="0"/>
  </r>
  <r>
    <n v="48455"/>
    <x v="1"/>
    <x v="46"/>
    <x v="1"/>
    <n v="0"/>
    <n v="0"/>
    <n v="0"/>
    <x v="0"/>
    <x v="0"/>
    <x v="0"/>
    <n v="60.05"/>
    <x v="1"/>
    <n v="24.1"/>
    <x v="2"/>
    <x v="3"/>
    <x v="1"/>
    <x v="2"/>
  </r>
  <r>
    <n v="13049"/>
    <x v="1"/>
    <x v="11"/>
    <x v="1"/>
    <n v="0"/>
    <n v="0"/>
    <n v="0"/>
    <x v="0"/>
    <x v="0"/>
    <x v="1"/>
    <n v="114.05"/>
    <x v="1"/>
    <n v="32.5"/>
    <x v="0"/>
    <x v="1"/>
    <x v="1"/>
    <x v="0"/>
  </r>
  <r>
    <n v="9079"/>
    <x v="1"/>
    <x v="25"/>
    <x v="0"/>
    <n v="0"/>
    <n v="1"/>
    <n v="1"/>
    <x v="0"/>
    <x v="1"/>
    <x v="0"/>
    <n v="202.21"/>
    <x v="0"/>
    <n v="39.299999999999997"/>
    <x v="0"/>
    <x v="0"/>
    <x v="1"/>
    <x v="0"/>
  </r>
  <r>
    <n v="68568"/>
    <x v="1"/>
    <x v="23"/>
    <x v="0"/>
    <n v="0"/>
    <n v="0"/>
    <n v="0"/>
    <x v="0"/>
    <x v="1"/>
    <x v="1"/>
    <n v="57.28"/>
    <x v="1"/>
    <n v="23.9"/>
    <x v="2"/>
    <x v="1"/>
    <x v="1"/>
    <x v="0"/>
  </r>
  <r>
    <n v="72867"/>
    <x v="0"/>
    <x v="57"/>
    <x v="2"/>
    <n v="0"/>
    <n v="0"/>
    <n v="0"/>
    <x v="1"/>
    <x v="0"/>
    <x v="1"/>
    <n v="99.49"/>
    <x v="1"/>
    <n v="22"/>
    <x v="2"/>
    <x v="3"/>
    <x v="1"/>
    <x v="2"/>
  </r>
  <r>
    <n v="53121"/>
    <x v="0"/>
    <x v="50"/>
    <x v="1"/>
    <n v="0"/>
    <n v="0"/>
    <n v="0"/>
    <x v="0"/>
    <x v="0"/>
    <x v="0"/>
    <n v="63.6"/>
    <x v="1"/>
    <n v="37.299999999999997"/>
    <x v="0"/>
    <x v="1"/>
    <x v="1"/>
    <x v="0"/>
  </r>
  <r>
    <n v="33779"/>
    <x v="0"/>
    <x v="41"/>
    <x v="1"/>
    <n v="0"/>
    <n v="1"/>
    <n v="1"/>
    <x v="0"/>
    <x v="2"/>
    <x v="0"/>
    <n v="80.010000000000005"/>
    <x v="1"/>
    <n v="33"/>
    <x v="0"/>
    <x v="0"/>
    <x v="1"/>
    <x v="0"/>
  </r>
  <r>
    <n v="52367"/>
    <x v="0"/>
    <x v="41"/>
    <x v="1"/>
    <n v="0"/>
    <n v="0"/>
    <n v="0"/>
    <x v="0"/>
    <x v="0"/>
    <x v="0"/>
    <n v="58.42"/>
    <x v="1"/>
    <n v="24.7"/>
    <x v="2"/>
    <x v="0"/>
    <x v="1"/>
    <x v="1"/>
  </r>
  <r>
    <n v="29314"/>
    <x v="1"/>
    <x v="28"/>
    <x v="0"/>
    <n v="1"/>
    <n v="1"/>
    <n v="1"/>
    <x v="0"/>
    <x v="2"/>
    <x v="0"/>
    <n v="67.38"/>
    <x v="1"/>
    <n v="32.799999999999997"/>
    <x v="0"/>
    <x v="0"/>
    <x v="1"/>
    <x v="0"/>
  </r>
  <r>
    <n v="18366"/>
    <x v="1"/>
    <x v="60"/>
    <x v="3"/>
    <n v="0"/>
    <n v="0"/>
    <n v="0"/>
    <x v="0"/>
    <x v="1"/>
    <x v="1"/>
    <n v="73.58"/>
    <x v="1"/>
    <n v="29.8"/>
    <x v="3"/>
    <x v="3"/>
    <x v="1"/>
    <x v="1"/>
  </r>
  <r>
    <n v="32522"/>
    <x v="0"/>
    <x v="85"/>
    <x v="3"/>
    <n v="0"/>
    <n v="0"/>
    <n v="0"/>
    <x v="1"/>
    <x v="0"/>
    <x v="0"/>
    <n v="103.92"/>
    <x v="1"/>
    <n v="24.1"/>
    <x v="2"/>
    <x v="3"/>
    <x v="1"/>
    <x v="2"/>
  </r>
  <r>
    <n v="3980"/>
    <x v="1"/>
    <x v="52"/>
    <x v="3"/>
    <n v="0"/>
    <n v="0"/>
    <n v="0"/>
    <x v="1"/>
    <x v="0"/>
    <x v="1"/>
    <n v="80.22"/>
    <x v="1"/>
    <n v="21.6"/>
    <x v="2"/>
    <x v="1"/>
    <x v="1"/>
    <x v="2"/>
  </r>
  <r>
    <n v="5350"/>
    <x v="1"/>
    <x v="67"/>
    <x v="1"/>
    <n v="0"/>
    <n v="0"/>
    <n v="0"/>
    <x v="0"/>
    <x v="0"/>
    <x v="1"/>
    <n v="103.76"/>
    <x v="1"/>
    <n v="27.1"/>
    <x v="3"/>
    <x v="1"/>
    <x v="1"/>
    <x v="1"/>
  </r>
  <r>
    <n v="3428"/>
    <x v="1"/>
    <x v="1"/>
    <x v="0"/>
    <n v="0"/>
    <n v="0"/>
    <n v="0"/>
    <x v="0"/>
    <x v="1"/>
    <x v="0"/>
    <n v="77.06"/>
    <x v="1"/>
    <n v="27"/>
    <x v="3"/>
    <x v="1"/>
    <x v="1"/>
    <x v="0"/>
  </r>
  <r>
    <n v="62552"/>
    <x v="1"/>
    <x v="78"/>
    <x v="2"/>
    <n v="0"/>
    <n v="0"/>
    <n v="0"/>
    <x v="1"/>
    <x v="3"/>
    <x v="1"/>
    <n v="90.22"/>
    <x v="1"/>
    <n v="18.7"/>
    <x v="2"/>
    <x v="3"/>
    <x v="1"/>
    <x v="2"/>
  </r>
  <r>
    <n v="51085"/>
    <x v="1"/>
    <x v="51"/>
    <x v="3"/>
    <n v="0"/>
    <n v="0"/>
    <n v="0"/>
    <x v="1"/>
    <x v="0"/>
    <x v="0"/>
    <n v="181.3"/>
    <x v="2"/>
    <n v="35.799999999999997"/>
    <x v="0"/>
    <x v="1"/>
    <x v="1"/>
    <x v="0"/>
  </r>
  <r>
    <n v="60586"/>
    <x v="1"/>
    <x v="35"/>
    <x v="0"/>
    <n v="0"/>
    <n v="0"/>
    <n v="0"/>
    <x v="0"/>
    <x v="0"/>
    <x v="1"/>
    <n v="85.29"/>
    <x v="1"/>
    <n v="27.1"/>
    <x v="3"/>
    <x v="0"/>
    <x v="1"/>
    <x v="0"/>
  </r>
  <r>
    <n v="59988"/>
    <x v="1"/>
    <x v="72"/>
    <x v="3"/>
    <n v="1"/>
    <n v="0"/>
    <n v="1"/>
    <x v="0"/>
    <x v="0"/>
    <x v="0"/>
    <n v="107.59"/>
    <x v="1"/>
    <n v="33.1"/>
    <x v="0"/>
    <x v="2"/>
    <x v="1"/>
    <x v="0"/>
  </r>
  <r>
    <n v="34122"/>
    <x v="1"/>
    <x v="54"/>
    <x v="2"/>
    <n v="0"/>
    <n v="0"/>
    <n v="0"/>
    <x v="1"/>
    <x v="0"/>
    <x v="0"/>
    <n v="87.72"/>
    <x v="1"/>
    <n v="25.9"/>
    <x v="3"/>
    <x v="2"/>
    <x v="1"/>
    <x v="1"/>
  </r>
  <r>
    <n v="11392"/>
    <x v="0"/>
    <x v="13"/>
    <x v="0"/>
    <n v="0"/>
    <n v="0"/>
    <n v="0"/>
    <x v="0"/>
    <x v="0"/>
    <x v="1"/>
    <n v="70.73"/>
    <x v="1"/>
    <n v="26.7"/>
    <x v="3"/>
    <x v="2"/>
    <x v="1"/>
    <x v="0"/>
  </r>
  <r>
    <n v="53632"/>
    <x v="0"/>
    <x v="66"/>
    <x v="3"/>
    <n v="0"/>
    <n v="0"/>
    <n v="0"/>
    <x v="1"/>
    <x v="2"/>
    <x v="0"/>
    <n v="72.75"/>
    <x v="1"/>
    <n v="22.2"/>
    <x v="2"/>
    <x v="3"/>
    <x v="1"/>
    <x v="2"/>
  </r>
  <r>
    <n v="32202"/>
    <x v="0"/>
    <x v="37"/>
    <x v="1"/>
    <n v="0"/>
    <n v="0"/>
    <n v="0"/>
    <x v="0"/>
    <x v="0"/>
    <x v="1"/>
    <n v="95.47"/>
    <x v="1"/>
    <n v="26"/>
    <x v="3"/>
    <x v="2"/>
    <x v="1"/>
    <x v="1"/>
  </r>
  <r>
    <n v="52489"/>
    <x v="1"/>
    <x v="63"/>
    <x v="3"/>
    <n v="0"/>
    <n v="0"/>
    <n v="0"/>
    <x v="1"/>
    <x v="0"/>
    <x v="0"/>
    <n v="70.540000000000006"/>
    <x v="1"/>
    <n v="23.5"/>
    <x v="2"/>
    <x v="3"/>
    <x v="1"/>
    <x v="2"/>
  </r>
  <r>
    <n v="13374"/>
    <x v="0"/>
    <x v="22"/>
    <x v="1"/>
    <n v="0"/>
    <n v="0"/>
    <n v="0"/>
    <x v="0"/>
    <x v="0"/>
    <x v="0"/>
    <n v="100.03"/>
    <x v="1"/>
    <n v="23.5"/>
    <x v="2"/>
    <x v="1"/>
    <x v="1"/>
    <x v="1"/>
  </r>
  <r>
    <n v="66370"/>
    <x v="1"/>
    <x v="71"/>
    <x v="2"/>
    <n v="0"/>
    <n v="0"/>
    <n v="0"/>
    <x v="1"/>
    <x v="3"/>
    <x v="1"/>
    <n v="59.78"/>
    <x v="1"/>
    <n v="15.9"/>
    <x v="4"/>
    <x v="3"/>
    <x v="1"/>
    <x v="2"/>
  </r>
  <r>
    <n v="259"/>
    <x v="0"/>
    <x v="4"/>
    <x v="0"/>
    <n v="0"/>
    <n v="0"/>
    <n v="0"/>
    <x v="0"/>
    <x v="0"/>
    <x v="0"/>
    <n v="198.79"/>
    <x v="2"/>
    <n v="24.9"/>
    <x v="2"/>
    <x v="1"/>
    <x v="1"/>
    <x v="0"/>
  </r>
  <r>
    <n v="12092"/>
    <x v="0"/>
    <x v="57"/>
    <x v="2"/>
    <n v="0"/>
    <n v="0"/>
    <n v="0"/>
    <x v="1"/>
    <x v="0"/>
    <x v="1"/>
    <n v="90.39"/>
    <x v="1"/>
    <n v="26.5"/>
    <x v="3"/>
    <x v="1"/>
    <x v="1"/>
    <x v="1"/>
  </r>
  <r>
    <n v="38263"/>
    <x v="1"/>
    <x v="42"/>
    <x v="3"/>
    <n v="0"/>
    <n v="0"/>
    <n v="0"/>
    <x v="0"/>
    <x v="0"/>
    <x v="1"/>
    <n v="147.04"/>
    <x v="2"/>
    <n v="35.700000000000003"/>
    <x v="0"/>
    <x v="3"/>
    <x v="1"/>
    <x v="0"/>
  </r>
  <r>
    <n v="1666"/>
    <x v="0"/>
    <x v="31"/>
    <x v="0"/>
    <n v="0"/>
    <n v="0"/>
    <n v="0"/>
    <x v="0"/>
    <x v="2"/>
    <x v="0"/>
    <n v="202.55"/>
    <x v="0"/>
    <s v="N/A"/>
    <x v="1"/>
    <x v="0"/>
    <x v="1"/>
    <x v="0"/>
  </r>
  <r>
    <n v="48922"/>
    <x v="0"/>
    <x v="39"/>
    <x v="1"/>
    <n v="1"/>
    <n v="1"/>
    <n v="1"/>
    <x v="0"/>
    <x v="0"/>
    <x v="1"/>
    <n v="64.92"/>
    <x v="1"/>
    <n v="32.1"/>
    <x v="0"/>
    <x v="2"/>
    <x v="1"/>
    <x v="0"/>
  </r>
  <r>
    <n v="58061"/>
    <x v="1"/>
    <x v="31"/>
    <x v="0"/>
    <n v="1"/>
    <n v="0"/>
    <n v="1"/>
    <x v="0"/>
    <x v="1"/>
    <x v="1"/>
    <n v="154.6"/>
    <x v="2"/>
    <n v="28.5"/>
    <x v="3"/>
    <x v="0"/>
    <x v="1"/>
    <x v="0"/>
  </r>
  <r>
    <n v="50283"/>
    <x v="1"/>
    <x v="33"/>
    <x v="1"/>
    <n v="0"/>
    <n v="0"/>
    <n v="0"/>
    <x v="0"/>
    <x v="0"/>
    <x v="0"/>
    <n v="95.98"/>
    <x v="1"/>
    <n v="40.1"/>
    <x v="0"/>
    <x v="2"/>
    <x v="1"/>
    <x v="0"/>
  </r>
  <r>
    <n v="26605"/>
    <x v="1"/>
    <x v="26"/>
    <x v="1"/>
    <n v="0"/>
    <n v="0"/>
    <n v="0"/>
    <x v="0"/>
    <x v="0"/>
    <x v="1"/>
    <n v="102.51"/>
    <x v="1"/>
    <n v="26.6"/>
    <x v="3"/>
    <x v="2"/>
    <x v="1"/>
    <x v="1"/>
  </r>
  <r>
    <n v="10396"/>
    <x v="0"/>
    <x v="4"/>
    <x v="0"/>
    <n v="1"/>
    <n v="0"/>
    <n v="1"/>
    <x v="1"/>
    <x v="0"/>
    <x v="0"/>
    <n v="96.52"/>
    <x v="1"/>
    <n v="21.7"/>
    <x v="2"/>
    <x v="3"/>
    <x v="1"/>
    <x v="0"/>
  </r>
  <r>
    <n v="14695"/>
    <x v="0"/>
    <x v="2"/>
    <x v="0"/>
    <n v="1"/>
    <n v="0"/>
    <n v="1"/>
    <x v="0"/>
    <x v="1"/>
    <x v="1"/>
    <n v="232.12"/>
    <x v="0"/>
    <n v="28.8"/>
    <x v="3"/>
    <x v="1"/>
    <x v="1"/>
    <x v="0"/>
  </r>
  <r>
    <n v="2579"/>
    <x v="1"/>
    <x v="66"/>
    <x v="3"/>
    <n v="0"/>
    <n v="0"/>
    <n v="0"/>
    <x v="0"/>
    <x v="1"/>
    <x v="1"/>
    <n v="78.12"/>
    <x v="1"/>
    <n v="32"/>
    <x v="0"/>
    <x v="3"/>
    <x v="1"/>
    <x v="0"/>
  </r>
  <r>
    <n v="71061"/>
    <x v="0"/>
    <x v="8"/>
    <x v="0"/>
    <n v="0"/>
    <n v="0"/>
    <n v="0"/>
    <x v="0"/>
    <x v="2"/>
    <x v="0"/>
    <n v="70.040000000000006"/>
    <x v="1"/>
    <n v="31.4"/>
    <x v="0"/>
    <x v="1"/>
    <x v="1"/>
    <x v="0"/>
  </r>
  <r>
    <n v="41250"/>
    <x v="1"/>
    <x v="10"/>
    <x v="1"/>
    <n v="0"/>
    <n v="0"/>
    <n v="0"/>
    <x v="0"/>
    <x v="0"/>
    <x v="1"/>
    <n v="97.61"/>
    <x v="1"/>
    <n v="32.1"/>
    <x v="0"/>
    <x v="2"/>
    <x v="1"/>
    <x v="0"/>
  </r>
  <r>
    <n v="53923"/>
    <x v="1"/>
    <x v="58"/>
    <x v="3"/>
    <n v="0"/>
    <n v="0"/>
    <n v="0"/>
    <x v="1"/>
    <x v="0"/>
    <x v="0"/>
    <n v="113.11"/>
    <x v="1"/>
    <n v="19.8"/>
    <x v="2"/>
    <x v="3"/>
    <x v="1"/>
    <x v="1"/>
  </r>
  <r>
    <n v="54139"/>
    <x v="1"/>
    <x v="62"/>
    <x v="3"/>
    <n v="0"/>
    <n v="0"/>
    <n v="0"/>
    <x v="1"/>
    <x v="0"/>
    <x v="1"/>
    <n v="71.06"/>
    <x v="1"/>
    <n v="25.3"/>
    <x v="3"/>
    <x v="0"/>
    <x v="1"/>
    <x v="1"/>
  </r>
  <r>
    <n v="32430"/>
    <x v="1"/>
    <x v="56"/>
    <x v="2"/>
    <n v="0"/>
    <n v="0"/>
    <n v="0"/>
    <x v="1"/>
    <x v="3"/>
    <x v="1"/>
    <n v="104.95"/>
    <x v="1"/>
    <n v="28.8"/>
    <x v="3"/>
    <x v="3"/>
    <x v="1"/>
    <x v="1"/>
  </r>
  <r>
    <n v="14928"/>
    <x v="1"/>
    <x v="72"/>
    <x v="3"/>
    <n v="0"/>
    <n v="0"/>
    <n v="0"/>
    <x v="1"/>
    <x v="0"/>
    <x v="0"/>
    <n v="81.94"/>
    <x v="1"/>
    <n v="26"/>
    <x v="3"/>
    <x v="2"/>
    <x v="1"/>
    <x v="1"/>
  </r>
  <r>
    <n v="32457"/>
    <x v="0"/>
    <x v="76"/>
    <x v="0"/>
    <n v="0"/>
    <n v="0"/>
    <n v="0"/>
    <x v="0"/>
    <x v="0"/>
    <x v="0"/>
    <n v="96.37"/>
    <x v="1"/>
    <n v="30.7"/>
    <x v="0"/>
    <x v="0"/>
    <x v="1"/>
    <x v="0"/>
  </r>
  <r>
    <n v="59718"/>
    <x v="1"/>
    <x v="64"/>
    <x v="3"/>
    <n v="0"/>
    <n v="0"/>
    <n v="0"/>
    <x v="0"/>
    <x v="0"/>
    <x v="1"/>
    <n v="114.16"/>
    <x v="1"/>
    <n v="43.3"/>
    <x v="0"/>
    <x v="1"/>
    <x v="1"/>
    <x v="0"/>
  </r>
  <r>
    <n v="4948"/>
    <x v="0"/>
    <x v="33"/>
    <x v="1"/>
    <n v="0"/>
    <n v="0"/>
    <n v="0"/>
    <x v="0"/>
    <x v="1"/>
    <x v="1"/>
    <n v="93.58"/>
    <x v="1"/>
    <n v="35.200000000000003"/>
    <x v="0"/>
    <x v="2"/>
    <x v="1"/>
    <x v="0"/>
  </r>
  <r>
    <n v="40870"/>
    <x v="1"/>
    <x v="13"/>
    <x v="0"/>
    <n v="0"/>
    <n v="0"/>
    <n v="0"/>
    <x v="0"/>
    <x v="2"/>
    <x v="0"/>
    <n v="73.89"/>
    <x v="1"/>
    <n v="20.9"/>
    <x v="2"/>
    <x v="3"/>
    <x v="1"/>
    <x v="0"/>
  </r>
  <r>
    <n v="2218"/>
    <x v="0"/>
    <x v="21"/>
    <x v="1"/>
    <n v="0"/>
    <n v="0"/>
    <n v="0"/>
    <x v="0"/>
    <x v="0"/>
    <x v="1"/>
    <n v="107.83"/>
    <x v="1"/>
    <n v="35.299999999999997"/>
    <x v="0"/>
    <x v="2"/>
    <x v="1"/>
    <x v="0"/>
  </r>
  <r>
    <n v="57494"/>
    <x v="1"/>
    <x v="18"/>
    <x v="0"/>
    <n v="1"/>
    <n v="0"/>
    <n v="1"/>
    <x v="0"/>
    <x v="1"/>
    <x v="0"/>
    <n v="107.21"/>
    <x v="1"/>
    <n v="27"/>
    <x v="3"/>
    <x v="0"/>
    <x v="1"/>
    <x v="0"/>
  </r>
  <r>
    <n v="1534"/>
    <x v="1"/>
    <x v="1"/>
    <x v="0"/>
    <n v="0"/>
    <n v="0"/>
    <n v="0"/>
    <x v="0"/>
    <x v="0"/>
    <x v="1"/>
    <n v="99.35"/>
    <x v="1"/>
    <n v="26.1"/>
    <x v="3"/>
    <x v="2"/>
    <x v="1"/>
    <x v="0"/>
  </r>
  <r>
    <n v="69329"/>
    <x v="1"/>
    <x v="76"/>
    <x v="0"/>
    <n v="0"/>
    <n v="0"/>
    <n v="0"/>
    <x v="0"/>
    <x v="0"/>
    <x v="1"/>
    <n v="203.57"/>
    <x v="0"/>
    <n v="29.1"/>
    <x v="3"/>
    <x v="3"/>
    <x v="1"/>
    <x v="0"/>
  </r>
  <r>
    <n v="39852"/>
    <x v="0"/>
    <x v="8"/>
    <x v="0"/>
    <n v="1"/>
    <n v="1"/>
    <n v="1"/>
    <x v="0"/>
    <x v="2"/>
    <x v="1"/>
    <n v="81.510000000000005"/>
    <x v="1"/>
    <n v="32.6"/>
    <x v="0"/>
    <x v="1"/>
    <x v="1"/>
    <x v="0"/>
  </r>
  <r>
    <n v="65358"/>
    <x v="1"/>
    <x v="73"/>
    <x v="3"/>
    <n v="0"/>
    <n v="0"/>
    <n v="0"/>
    <x v="0"/>
    <x v="0"/>
    <x v="1"/>
    <n v="69.260000000000005"/>
    <x v="1"/>
    <n v="21.8"/>
    <x v="2"/>
    <x v="0"/>
    <x v="1"/>
    <x v="2"/>
  </r>
  <r>
    <n v="36488"/>
    <x v="0"/>
    <x v="75"/>
    <x v="2"/>
    <n v="0"/>
    <n v="0"/>
    <n v="0"/>
    <x v="1"/>
    <x v="3"/>
    <x v="0"/>
    <n v="111.47"/>
    <x v="1"/>
    <n v="32.299999999999997"/>
    <x v="0"/>
    <x v="1"/>
    <x v="1"/>
    <x v="0"/>
  </r>
  <r>
    <n v="55567"/>
    <x v="1"/>
    <x v="25"/>
    <x v="0"/>
    <n v="0"/>
    <n v="1"/>
    <n v="1"/>
    <x v="0"/>
    <x v="0"/>
    <x v="1"/>
    <n v="86.09"/>
    <x v="1"/>
    <n v="28.1"/>
    <x v="3"/>
    <x v="1"/>
    <x v="1"/>
    <x v="0"/>
  </r>
  <r>
    <n v="33562"/>
    <x v="0"/>
    <x v="16"/>
    <x v="0"/>
    <n v="0"/>
    <n v="1"/>
    <n v="1"/>
    <x v="0"/>
    <x v="2"/>
    <x v="1"/>
    <n v="72.94"/>
    <x v="1"/>
    <n v="32.299999999999997"/>
    <x v="0"/>
    <x v="0"/>
    <x v="1"/>
    <x v="0"/>
  </r>
  <r>
    <n v="20006"/>
    <x v="1"/>
    <x v="79"/>
    <x v="2"/>
    <n v="0"/>
    <n v="0"/>
    <n v="0"/>
    <x v="1"/>
    <x v="0"/>
    <x v="0"/>
    <n v="76.77"/>
    <x v="1"/>
    <n v="21.7"/>
    <x v="2"/>
    <x v="3"/>
    <x v="1"/>
    <x v="2"/>
  </r>
  <r>
    <n v="47696"/>
    <x v="0"/>
    <x v="50"/>
    <x v="1"/>
    <n v="0"/>
    <n v="0"/>
    <n v="0"/>
    <x v="0"/>
    <x v="0"/>
    <x v="1"/>
    <n v="60.32"/>
    <x v="1"/>
    <n v="25"/>
    <x v="3"/>
    <x v="1"/>
    <x v="1"/>
    <x v="1"/>
  </r>
  <r>
    <n v="60117"/>
    <x v="0"/>
    <x v="59"/>
    <x v="3"/>
    <n v="0"/>
    <n v="0"/>
    <n v="0"/>
    <x v="1"/>
    <x v="0"/>
    <x v="1"/>
    <n v="133.24"/>
    <x v="1"/>
    <n v="28.9"/>
    <x v="3"/>
    <x v="1"/>
    <x v="1"/>
    <x v="1"/>
  </r>
  <r>
    <n v="5032"/>
    <x v="1"/>
    <x v="36"/>
    <x v="1"/>
    <n v="0"/>
    <n v="0"/>
    <n v="0"/>
    <x v="0"/>
    <x v="0"/>
    <x v="1"/>
    <n v="65.010000000000005"/>
    <x v="1"/>
    <n v="21.7"/>
    <x v="2"/>
    <x v="0"/>
    <x v="1"/>
    <x v="1"/>
  </r>
  <r>
    <n v="5780"/>
    <x v="1"/>
    <x v="36"/>
    <x v="1"/>
    <n v="0"/>
    <n v="0"/>
    <n v="0"/>
    <x v="0"/>
    <x v="0"/>
    <x v="0"/>
    <n v="74.63"/>
    <x v="1"/>
    <n v="45.3"/>
    <x v="0"/>
    <x v="1"/>
    <x v="1"/>
    <x v="0"/>
  </r>
  <r>
    <n v="52236"/>
    <x v="1"/>
    <x v="14"/>
    <x v="0"/>
    <n v="0"/>
    <n v="0"/>
    <n v="0"/>
    <x v="0"/>
    <x v="0"/>
    <x v="1"/>
    <n v="230.78"/>
    <x v="0"/>
    <n v="40.200000000000003"/>
    <x v="0"/>
    <x v="1"/>
    <x v="1"/>
    <x v="0"/>
  </r>
  <r>
    <n v="59752"/>
    <x v="0"/>
    <x v="76"/>
    <x v="0"/>
    <n v="0"/>
    <n v="0"/>
    <n v="0"/>
    <x v="0"/>
    <x v="0"/>
    <x v="0"/>
    <n v="72.5"/>
    <x v="1"/>
    <n v="22.5"/>
    <x v="2"/>
    <x v="0"/>
    <x v="1"/>
    <x v="0"/>
  </r>
  <r>
    <n v="47005"/>
    <x v="1"/>
    <x v="36"/>
    <x v="1"/>
    <n v="0"/>
    <n v="0"/>
    <n v="0"/>
    <x v="0"/>
    <x v="0"/>
    <x v="0"/>
    <n v="68.48"/>
    <x v="1"/>
    <n v="21.3"/>
    <x v="2"/>
    <x v="1"/>
    <x v="1"/>
    <x v="1"/>
  </r>
  <r>
    <n v="4750"/>
    <x v="0"/>
    <x v="9"/>
    <x v="0"/>
    <n v="0"/>
    <n v="0"/>
    <n v="0"/>
    <x v="0"/>
    <x v="0"/>
    <x v="0"/>
    <n v="85.03"/>
    <x v="1"/>
    <n v="26.1"/>
    <x v="3"/>
    <x v="0"/>
    <x v="1"/>
    <x v="0"/>
  </r>
  <r>
    <n v="65127"/>
    <x v="1"/>
    <x v="48"/>
    <x v="3"/>
    <n v="0"/>
    <n v="0"/>
    <n v="0"/>
    <x v="0"/>
    <x v="0"/>
    <x v="0"/>
    <n v="80.760000000000005"/>
    <x v="1"/>
    <n v="28.8"/>
    <x v="3"/>
    <x v="2"/>
    <x v="1"/>
    <x v="1"/>
  </r>
  <r>
    <n v="4498"/>
    <x v="0"/>
    <x v="16"/>
    <x v="0"/>
    <n v="0"/>
    <n v="1"/>
    <n v="1"/>
    <x v="0"/>
    <x v="0"/>
    <x v="0"/>
    <n v="204.98"/>
    <x v="0"/>
    <s v="N/A"/>
    <x v="1"/>
    <x v="0"/>
    <x v="1"/>
    <x v="0"/>
  </r>
  <r>
    <n v="32203"/>
    <x v="1"/>
    <x v="15"/>
    <x v="0"/>
    <n v="0"/>
    <n v="0"/>
    <n v="0"/>
    <x v="0"/>
    <x v="1"/>
    <x v="1"/>
    <n v="95.36"/>
    <x v="1"/>
    <n v="32.4"/>
    <x v="0"/>
    <x v="0"/>
    <x v="1"/>
    <x v="0"/>
  </r>
  <r>
    <n v="27436"/>
    <x v="0"/>
    <x v="75"/>
    <x v="2"/>
    <n v="0"/>
    <n v="0"/>
    <n v="0"/>
    <x v="1"/>
    <x v="3"/>
    <x v="0"/>
    <n v="110.33"/>
    <x v="1"/>
    <n v="20.399999999999999"/>
    <x v="2"/>
    <x v="3"/>
    <x v="1"/>
    <x v="1"/>
  </r>
  <r>
    <n v="34999"/>
    <x v="0"/>
    <x v="72"/>
    <x v="3"/>
    <n v="0"/>
    <n v="0"/>
    <n v="0"/>
    <x v="0"/>
    <x v="0"/>
    <x v="0"/>
    <n v="89.18"/>
    <x v="1"/>
    <n v="25.9"/>
    <x v="3"/>
    <x v="0"/>
    <x v="1"/>
    <x v="1"/>
  </r>
  <r>
    <n v="4213"/>
    <x v="0"/>
    <x v="64"/>
    <x v="3"/>
    <n v="0"/>
    <n v="0"/>
    <n v="0"/>
    <x v="1"/>
    <x v="1"/>
    <x v="1"/>
    <n v="91.53"/>
    <x v="1"/>
    <n v="38.799999999999997"/>
    <x v="0"/>
    <x v="0"/>
    <x v="1"/>
    <x v="0"/>
  </r>
  <r>
    <n v="71669"/>
    <x v="0"/>
    <x v="14"/>
    <x v="0"/>
    <n v="0"/>
    <n v="0"/>
    <n v="0"/>
    <x v="0"/>
    <x v="0"/>
    <x v="1"/>
    <n v="65.16"/>
    <x v="1"/>
    <n v="30.8"/>
    <x v="0"/>
    <x v="1"/>
    <x v="1"/>
    <x v="0"/>
  </r>
  <r>
    <n v="36803"/>
    <x v="1"/>
    <x v="48"/>
    <x v="3"/>
    <n v="0"/>
    <n v="0"/>
    <n v="0"/>
    <x v="1"/>
    <x v="0"/>
    <x v="1"/>
    <n v="74.53"/>
    <x v="1"/>
    <n v="24.6"/>
    <x v="2"/>
    <x v="1"/>
    <x v="1"/>
    <x v="2"/>
  </r>
  <r>
    <n v="17725"/>
    <x v="1"/>
    <x v="81"/>
    <x v="2"/>
    <n v="0"/>
    <n v="0"/>
    <n v="0"/>
    <x v="1"/>
    <x v="3"/>
    <x v="1"/>
    <n v="93.29"/>
    <x v="1"/>
    <n v="20.6"/>
    <x v="2"/>
    <x v="3"/>
    <x v="1"/>
    <x v="2"/>
  </r>
  <r>
    <n v="57983"/>
    <x v="0"/>
    <x v="11"/>
    <x v="1"/>
    <n v="0"/>
    <n v="0"/>
    <n v="0"/>
    <x v="0"/>
    <x v="2"/>
    <x v="0"/>
    <n v="227.89"/>
    <x v="0"/>
    <n v="38.799999999999997"/>
    <x v="0"/>
    <x v="0"/>
    <x v="1"/>
    <x v="0"/>
  </r>
  <r>
    <n v="68089"/>
    <x v="1"/>
    <x v="50"/>
    <x v="1"/>
    <n v="0"/>
    <n v="0"/>
    <n v="0"/>
    <x v="0"/>
    <x v="0"/>
    <x v="0"/>
    <n v="121.46"/>
    <x v="1"/>
    <n v="40.4"/>
    <x v="0"/>
    <x v="3"/>
    <x v="1"/>
    <x v="0"/>
  </r>
  <r>
    <n v="3135"/>
    <x v="1"/>
    <x v="28"/>
    <x v="0"/>
    <n v="0"/>
    <n v="0"/>
    <n v="0"/>
    <x v="1"/>
    <x v="1"/>
    <x v="1"/>
    <n v="69.349999999999994"/>
    <x v="1"/>
    <s v="N/A"/>
    <x v="1"/>
    <x v="1"/>
    <x v="1"/>
    <x v="0"/>
  </r>
  <r>
    <n v="563"/>
    <x v="1"/>
    <x v="69"/>
    <x v="1"/>
    <n v="0"/>
    <n v="0"/>
    <n v="0"/>
    <x v="0"/>
    <x v="0"/>
    <x v="1"/>
    <n v="216.71"/>
    <x v="0"/>
    <n v="36.200000000000003"/>
    <x v="0"/>
    <x v="1"/>
    <x v="1"/>
    <x v="0"/>
  </r>
  <r>
    <n v="19364"/>
    <x v="1"/>
    <x v="74"/>
    <x v="2"/>
    <n v="0"/>
    <n v="0"/>
    <n v="0"/>
    <x v="1"/>
    <x v="3"/>
    <x v="1"/>
    <n v="74.959999999999994"/>
    <x v="1"/>
    <n v="18.8"/>
    <x v="2"/>
    <x v="3"/>
    <x v="1"/>
    <x v="2"/>
  </r>
  <r>
    <n v="34590"/>
    <x v="0"/>
    <x v="30"/>
    <x v="1"/>
    <n v="0"/>
    <n v="0"/>
    <n v="0"/>
    <x v="0"/>
    <x v="1"/>
    <x v="1"/>
    <n v="75.25"/>
    <x v="1"/>
    <n v="27.6"/>
    <x v="3"/>
    <x v="2"/>
    <x v="1"/>
    <x v="1"/>
  </r>
  <r>
    <n v="55459"/>
    <x v="1"/>
    <x v="14"/>
    <x v="0"/>
    <n v="0"/>
    <n v="0"/>
    <n v="0"/>
    <x v="1"/>
    <x v="0"/>
    <x v="1"/>
    <n v="91.82"/>
    <x v="1"/>
    <n v="28.3"/>
    <x v="3"/>
    <x v="0"/>
    <x v="1"/>
    <x v="0"/>
  </r>
  <r>
    <n v="38724"/>
    <x v="1"/>
    <x v="3"/>
    <x v="1"/>
    <n v="1"/>
    <n v="0"/>
    <n v="1"/>
    <x v="0"/>
    <x v="2"/>
    <x v="0"/>
    <n v="56.37"/>
    <x v="1"/>
    <n v="39.4"/>
    <x v="0"/>
    <x v="2"/>
    <x v="1"/>
    <x v="0"/>
  </r>
  <r>
    <n v="52968"/>
    <x v="1"/>
    <x v="30"/>
    <x v="1"/>
    <n v="0"/>
    <n v="0"/>
    <n v="0"/>
    <x v="0"/>
    <x v="1"/>
    <x v="1"/>
    <n v="149.15"/>
    <x v="2"/>
    <n v="33.5"/>
    <x v="0"/>
    <x v="3"/>
    <x v="1"/>
    <x v="0"/>
  </r>
  <r>
    <n v="35716"/>
    <x v="1"/>
    <x v="39"/>
    <x v="1"/>
    <n v="1"/>
    <n v="0"/>
    <n v="1"/>
    <x v="0"/>
    <x v="0"/>
    <x v="0"/>
    <n v="202.67"/>
    <x v="0"/>
    <n v="40.4"/>
    <x v="0"/>
    <x v="0"/>
    <x v="1"/>
    <x v="0"/>
  </r>
  <r>
    <n v="51421"/>
    <x v="1"/>
    <x v="10"/>
    <x v="1"/>
    <n v="0"/>
    <n v="0"/>
    <n v="0"/>
    <x v="0"/>
    <x v="0"/>
    <x v="1"/>
    <n v="65.38"/>
    <x v="1"/>
    <n v="25.9"/>
    <x v="3"/>
    <x v="3"/>
    <x v="1"/>
    <x v="1"/>
  </r>
  <r>
    <n v="72525"/>
    <x v="1"/>
    <x v="26"/>
    <x v="1"/>
    <n v="0"/>
    <n v="0"/>
    <n v="0"/>
    <x v="0"/>
    <x v="0"/>
    <x v="0"/>
    <n v="90.31"/>
    <x v="1"/>
    <n v="27.6"/>
    <x v="3"/>
    <x v="2"/>
    <x v="1"/>
    <x v="1"/>
  </r>
  <r>
    <n v="33009"/>
    <x v="0"/>
    <x v="25"/>
    <x v="0"/>
    <n v="0"/>
    <n v="0"/>
    <n v="0"/>
    <x v="0"/>
    <x v="1"/>
    <x v="1"/>
    <n v="221.8"/>
    <x v="0"/>
    <n v="44.7"/>
    <x v="0"/>
    <x v="0"/>
    <x v="1"/>
    <x v="0"/>
  </r>
  <r>
    <n v="35437"/>
    <x v="1"/>
    <x v="80"/>
    <x v="3"/>
    <n v="0"/>
    <n v="0"/>
    <n v="0"/>
    <x v="0"/>
    <x v="0"/>
    <x v="1"/>
    <n v="73.39"/>
    <x v="1"/>
    <n v="30.8"/>
    <x v="0"/>
    <x v="3"/>
    <x v="1"/>
    <x v="0"/>
  </r>
  <r>
    <n v="37253"/>
    <x v="1"/>
    <x v="31"/>
    <x v="0"/>
    <n v="1"/>
    <n v="0"/>
    <n v="1"/>
    <x v="0"/>
    <x v="0"/>
    <x v="0"/>
    <n v="147.12"/>
    <x v="2"/>
    <n v="22.3"/>
    <x v="2"/>
    <x v="0"/>
    <x v="1"/>
    <x v="0"/>
  </r>
  <r>
    <n v="46171"/>
    <x v="0"/>
    <x v="80"/>
    <x v="3"/>
    <n v="0"/>
    <n v="0"/>
    <n v="0"/>
    <x v="0"/>
    <x v="0"/>
    <x v="0"/>
    <n v="109.85"/>
    <x v="1"/>
    <n v="27.9"/>
    <x v="3"/>
    <x v="3"/>
    <x v="1"/>
    <x v="1"/>
  </r>
  <r>
    <n v="18143"/>
    <x v="0"/>
    <x v="4"/>
    <x v="0"/>
    <n v="0"/>
    <n v="0"/>
    <n v="0"/>
    <x v="0"/>
    <x v="1"/>
    <x v="1"/>
    <n v="103.21"/>
    <x v="1"/>
    <n v="22.9"/>
    <x v="2"/>
    <x v="0"/>
    <x v="1"/>
    <x v="0"/>
  </r>
  <r>
    <n v="35330"/>
    <x v="0"/>
    <x v="59"/>
    <x v="3"/>
    <n v="0"/>
    <n v="0"/>
    <n v="0"/>
    <x v="0"/>
    <x v="0"/>
    <x v="0"/>
    <n v="81.25"/>
    <x v="1"/>
    <n v="27.3"/>
    <x v="3"/>
    <x v="2"/>
    <x v="1"/>
    <x v="1"/>
  </r>
  <r>
    <n v="32127"/>
    <x v="1"/>
    <x v="72"/>
    <x v="3"/>
    <n v="0"/>
    <n v="0"/>
    <n v="0"/>
    <x v="0"/>
    <x v="2"/>
    <x v="0"/>
    <n v="84.69"/>
    <x v="1"/>
    <n v="25"/>
    <x v="3"/>
    <x v="1"/>
    <x v="1"/>
    <x v="1"/>
  </r>
  <r>
    <n v="69834"/>
    <x v="1"/>
    <x v="15"/>
    <x v="0"/>
    <n v="0"/>
    <n v="0"/>
    <n v="0"/>
    <x v="0"/>
    <x v="2"/>
    <x v="1"/>
    <n v="87.1"/>
    <x v="1"/>
    <n v="48.3"/>
    <x v="0"/>
    <x v="2"/>
    <x v="1"/>
    <x v="0"/>
  </r>
  <r>
    <n v="56311"/>
    <x v="1"/>
    <x v="57"/>
    <x v="2"/>
    <n v="0"/>
    <n v="0"/>
    <n v="0"/>
    <x v="1"/>
    <x v="0"/>
    <x v="1"/>
    <n v="81.92"/>
    <x v="1"/>
    <n v="22.7"/>
    <x v="2"/>
    <x v="3"/>
    <x v="1"/>
    <x v="2"/>
  </r>
  <r>
    <n v="13439"/>
    <x v="0"/>
    <x v="47"/>
    <x v="1"/>
    <n v="1"/>
    <n v="0"/>
    <n v="1"/>
    <x v="0"/>
    <x v="0"/>
    <x v="0"/>
    <n v="90.91"/>
    <x v="1"/>
    <n v="39.1"/>
    <x v="0"/>
    <x v="3"/>
    <x v="1"/>
    <x v="0"/>
  </r>
  <r>
    <n v="36366"/>
    <x v="0"/>
    <x v="27"/>
    <x v="0"/>
    <n v="0"/>
    <n v="0"/>
    <n v="0"/>
    <x v="0"/>
    <x v="2"/>
    <x v="0"/>
    <n v="64.400000000000006"/>
    <x v="1"/>
    <n v="27.8"/>
    <x v="3"/>
    <x v="1"/>
    <x v="1"/>
    <x v="0"/>
  </r>
  <r>
    <n v="13111"/>
    <x v="1"/>
    <x v="0"/>
    <x v="0"/>
    <n v="1"/>
    <n v="0"/>
    <n v="1"/>
    <x v="0"/>
    <x v="0"/>
    <x v="1"/>
    <n v="85.48"/>
    <x v="1"/>
    <s v="N/A"/>
    <x v="1"/>
    <x v="2"/>
    <x v="1"/>
    <x v="0"/>
  </r>
  <r>
    <n v="28932"/>
    <x v="1"/>
    <x v="67"/>
    <x v="1"/>
    <n v="0"/>
    <n v="0"/>
    <n v="0"/>
    <x v="0"/>
    <x v="0"/>
    <x v="1"/>
    <n v="67.290000000000006"/>
    <x v="1"/>
    <n v="36.700000000000003"/>
    <x v="0"/>
    <x v="0"/>
    <x v="1"/>
    <x v="0"/>
  </r>
  <r>
    <n v="67521"/>
    <x v="1"/>
    <x v="47"/>
    <x v="1"/>
    <n v="1"/>
    <n v="0"/>
    <n v="1"/>
    <x v="0"/>
    <x v="0"/>
    <x v="0"/>
    <n v="124.48"/>
    <x v="1"/>
    <n v="38.5"/>
    <x v="0"/>
    <x v="3"/>
    <x v="1"/>
    <x v="0"/>
  </r>
  <r>
    <n v="65688"/>
    <x v="0"/>
    <x v="77"/>
    <x v="2"/>
    <n v="0"/>
    <n v="1"/>
    <n v="1"/>
    <x v="1"/>
    <x v="3"/>
    <x v="0"/>
    <n v="62.89"/>
    <x v="1"/>
    <n v="29.4"/>
    <x v="3"/>
    <x v="3"/>
    <x v="1"/>
    <x v="0"/>
  </r>
  <r>
    <n v="58761"/>
    <x v="0"/>
    <x v="17"/>
    <x v="1"/>
    <n v="0"/>
    <n v="0"/>
    <n v="0"/>
    <x v="0"/>
    <x v="0"/>
    <x v="0"/>
    <n v="87.51"/>
    <x v="1"/>
    <n v="30.5"/>
    <x v="0"/>
    <x v="0"/>
    <x v="1"/>
    <x v="0"/>
  </r>
  <r>
    <n v="21192"/>
    <x v="1"/>
    <x v="9"/>
    <x v="0"/>
    <n v="0"/>
    <n v="0"/>
    <n v="0"/>
    <x v="0"/>
    <x v="0"/>
    <x v="0"/>
    <n v="93.15"/>
    <x v="1"/>
    <n v="23.6"/>
    <x v="2"/>
    <x v="3"/>
    <x v="1"/>
    <x v="0"/>
  </r>
  <r>
    <n v="72348"/>
    <x v="1"/>
    <x v="58"/>
    <x v="3"/>
    <n v="0"/>
    <n v="0"/>
    <n v="0"/>
    <x v="1"/>
    <x v="0"/>
    <x v="0"/>
    <n v="64.87"/>
    <x v="1"/>
    <n v="20.6"/>
    <x v="2"/>
    <x v="3"/>
    <x v="1"/>
    <x v="2"/>
  </r>
  <r>
    <n v="1825"/>
    <x v="0"/>
    <x v="64"/>
    <x v="3"/>
    <n v="0"/>
    <n v="0"/>
    <n v="0"/>
    <x v="0"/>
    <x v="1"/>
    <x v="0"/>
    <n v="90.68"/>
    <x v="1"/>
    <n v="31.7"/>
    <x v="0"/>
    <x v="2"/>
    <x v="1"/>
    <x v="0"/>
  </r>
  <r>
    <n v="25674"/>
    <x v="0"/>
    <x v="47"/>
    <x v="1"/>
    <n v="0"/>
    <n v="0"/>
    <n v="0"/>
    <x v="0"/>
    <x v="0"/>
    <x v="0"/>
    <n v="104.64"/>
    <x v="1"/>
    <n v="24.9"/>
    <x v="2"/>
    <x v="3"/>
    <x v="1"/>
    <x v="1"/>
  </r>
  <r>
    <n v="33035"/>
    <x v="1"/>
    <x v="49"/>
    <x v="3"/>
    <n v="0"/>
    <n v="0"/>
    <n v="0"/>
    <x v="1"/>
    <x v="0"/>
    <x v="0"/>
    <n v="92.44"/>
    <x v="1"/>
    <n v="33.4"/>
    <x v="0"/>
    <x v="1"/>
    <x v="1"/>
    <x v="0"/>
  </r>
  <r>
    <n v="54297"/>
    <x v="0"/>
    <x v="85"/>
    <x v="3"/>
    <n v="0"/>
    <n v="0"/>
    <n v="0"/>
    <x v="1"/>
    <x v="0"/>
    <x v="1"/>
    <n v="120.46"/>
    <x v="1"/>
    <n v="22.2"/>
    <x v="2"/>
    <x v="3"/>
    <x v="1"/>
    <x v="1"/>
  </r>
  <r>
    <n v="9122"/>
    <x v="0"/>
    <x v="51"/>
    <x v="3"/>
    <n v="0"/>
    <n v="0"/>
    <n v="0"/>
    <x v="0"/>
    <x v="0"/>
    <x v="0"/>
    <n v="89.87"/>
    <x v="1"/>
    <n v="26.5"/>
    <x v="3"/>
    <x v="1"/>
    <x v="1"/>
    <x v="1"/>
  </r>
  <r>
    <n v="1218"/>
    <x v="1"/>
    <x v="53"/>
    <x v="3"/>
    <n v="0"/>
    <n v="0"/>
    <n v="0"/>
    <x v="1"/>
    <x v="0"/>
    <x v="0"/>
    <n v="105.28"/>
    <x v="1"/>
    <n v="27.1"/>
    <x v="3"/>
    <x v="0"/>
    <x v="1"/>
    <x v="1"/>
  </r>
  <r>
    <n v="57210"/>
    <x v="1"/>
    <x v="80"/>
    <x v="3"/>
    <n v="0"/>
    <n v="0"/>
    <n v="0"/>
    <x v="0"/>
    <x v="0"/>
    <x v="1"/>
    <n v="131.80000000000001"/>
    <x v="1"/>
    <n v="30.3"/>
    <x v="0"/>
    <x v="1"/>
    <x v="1"/>
    <x v="0"/>
  </r>
  <r>
    <n v="37096"/>
    <x v="1"/>
    <x v="86"/>
    <x v="2"/>
    <n v="0"/>
    <n v="0"/>
    <n v="0"/>
    <x v="1"/>
    <x v="3"/>
    <x v="1"/>
    <n v="66.33"/>
    <x v="1"/>
    <n v="18.600000000000001"/>
    <x v="2"/>
    <x v="3"/>
    <x v="1"/>
    <x v="2"/>
  </r>
  <r>
    <n v="38243"/>
    <x v="1"/>
    <x v="46"/>
    <x v="1"/>
    <n v="0"/>
    <n v="0"/>
    <n v="0"/>
    <x v="0"/>
    <x v="0"/>
    <x v="1"/>
    <n v="101.07"/>
    <x v="1"/>
    <n v="26.4"/>
    <x v="3"/>
    <x v="3"/>
    <x v="1"/>
    <x v="1"/>
  </r>
  <r>
    <n v="17198"/>
    <x v="1"/>
    <x v="81"/>
    <x v="2"/>
    <n v="0"/>
    <n v="0"/>
    <n v="0"/>
    <x v="1"/>
    <x v="3"/>
    <x v="1"/>
    <n v="83.37"/>
    <x v="1"/>
    <n v="17.8"/>
    <x v="4"/>
    <x v="0"/>
    <x v="1"/>
    <x v="2"/>
  </r>
  <r>
    <n v="70884"/>
    <x v="1"/>
    <x v="66"/>
    <x v="3"/>
    <n v="0"/>
    <n v="0"/>
    <n v="0"/>
    <x v="0"/>
    <x v="0"/>
    <x v="0"/>
    <n v="79.8"/>
    <x v="1"/>
    <n v="37.4"/>
    <x v="0"/>
    <x v="2"/>
    <x v="1"/>
    <x v="0"/>
  </r>
  <r>
    <n v="51809"/>
    <x v="1"/>
    <x v="14"/>
    <x v="0"/>
    <n v="0"/>
    <n v="0"/>
    <n v="0"/>
    <x v="0"/>
    <x v="1"/>
    <x v="1"/>
    <n v="103.17"/>
    <x v="1"/>
    <n v="32.1"/>
    <x v="0"/>
    <x v="0"/>
    <x v="1"/>
    <x v="0"/>
  </r>
  <r>
    <n v="40602"/>
    <x v="1"/>
    <x v="58"/>
    <x v="3"/>
    <n v="0"/>
    <n v="0"/>
    <n v="0"/>
    <x v="1"/>
    <x v="0"/>
    <x v="0"/>
    <n v="62.52"/>
    <x v="1"/>
    <n v="38.200000000000003"/>
    <x v="0"/>
    <x v="1"/>
    <x v="1"/>
    <x v="0"/>
  </r>
  <r>
    <n v="65116"/>
    <x v="1"/>
    <x v="76"/>
    <x v="0"/>
    <n v="1"/>
    <n v="0"/>
    <n v="1"/>
    <x v="0"/>
    <x v="1"/>
    <x v="0"/>
    <n v="75.78"/>
    <x v="1"/>
    <s v="N/A"/>
    <x v="1"/>
    <x v="2"/>
    <x v="1"/>
    <x v="0"/>
  </r>
  <r>
    <n v="70455"/>
    <x v="1"/>
    <x v="17"/>
    <x v="1"/>
    <n v="0"/>
    <n v="0"/>
    <n v="0"/>
    <x v="0"/>
    <x v="2"/>
    <x v="0"/>
    <n v="110.36"/>
    <x v="1"/>
    <n v="39.1"/>
    <x v="0"/>
    <x v="0"/>
    <x v="1"/>
    <x v="0"/>
  </r>
  <r>
    <n v="41618"/>
    <x v="0"/>
    <x v="1"/>
    <x v="0"/>
    <n v="0"/>
    <n v="0"/>
    <n v="0"/>
    <x v="1"/>
    <x v="0"/>
    <x v="1"/>
    <n v="140.07"/>
    <x v="2"/>
    <n v="29.5"/>
    <x v="3"/>
    <x v="1"/>
    <x v="1"/>
    <x v="0"/>
  </r>
  <r>
    <n v="21209"/>
    <x v="1"/>
    <x v="81"/>
    <x v="2"/>
    <n v="0"/>
    <n v="0"/>
    <n v="0"/>
    <x v="1"/>
    <x v="3"/>
    <x v="1"/>
    <n v="84.86"/>
    <x v="1"/>
    <n v="28.6"/>
    <x v="3"/>
    <x v="1"/>
    <x v="1"/>
    <x v="1"/>
  </r>
  <r>
    <n v="26103"/>
    <x v="0"/>
    <x v="67"/>
    <x v="1"/>
    <n v="0"/>
    <n v="0"/>
    <n v="0"/>
    <x v="0"/>
    <x v="0"/>
    <x v="1"/>
    <n v="106.85"/>
    <x v="1"/>
    <n v="40.1"/>
    <x v="0"/>
    <x v="1"/>
    <x v="1"/>
    <x v="0"/>
  </r>
  <r>
    <n v="10436"/>
    <x v="1"/>
    <x v="60"/>
    <x v="3"/>
    <n v="0"/>
    <n v="0"/>
    <n v="0"/>
    <x v="0"/>
    <x v="0"/>
    <x v="1"/>
    <n v="102.07"/>
    <x v="1"/>
    <n v="31.8"/>
    <x v="0"/>
    <x v="1"/>
    <x v="1"/>
    <x v="0"/>
  </r>
  <r>
    <n v="16550"/>
    <x v="1"/>
    <x v="7"/>
    <x v="0"/>
    <n v="0"/>
    <n v="1"/>
    <n v="1"/>
    <x v="1"/>
    <x v="2"/>
    <x v="0"/>
    <n v="202.38"/>
    <x v="0"/>
    <n v="34.6"/>
    <x v="0"/>
    <x v="3"/>
    <x v="1"/>
    <x v="0"/>
  </r>
  <r>
    <n v="17697"/>
    <x v="1"/>
    <x v="76"/>
    <x v="0"/>
    <n v="0"/>
    <n v="0"/>
    <n v="0"/>
    <x v="0"/>
    <x v="2"/>
    <x v="0"/>
    <n v="67.069999999999993"/>
    <x v="1"/>
    <n v="24.5"/>
    <x v="2"/>
    <x v="1"/>
    <x v="1"/>
    <x v="0"/>
  </r>
  <r>
    <n v="10744"/>
    <x v="0"/>
    <x v="76"/>
    <x v="0"/>
    <n v="0"/>
    <n v="1"/>
    <n v="1"/>
    <x v="0"/>
    <x v="2"/>
    <x v="1"/>
    <n v="73.7"/>
    <x v="1"/>
    <n v="26.2"/>
    <x v="3"/>
    <x v="1"/>
    <x v="1"/>
    <x v="0"/>
  </r>
  <r>
    <n v="7799"/>
    <x v="1"/>
    <x v="4"/>
    <x v="0"/>
    <n v="0"/>
    <n v="0"/>
    <n v="0"/>
    <x v="1"/>
    <x v="1"/>
    <x v="0"/>
    <n v="77.59"/>
    <x v="1"/>
    <n v="33"/>
    <x v="0"/>
    <x v="1"/>
    <x v="1"/>
    <x v="0"/>
  </r>
  <r>
    <n v="57183"/>
    <x v="0"/>
    <x v="55"/>
    <x v="2"/>
    <n v="0"/>
    <n v="0"/>
    <n v="0"/>
    <x v="1"/>
    <x v="3"/>
    <x v="1"/>
    <n v="69.16"/>
    <x v="1"/>
    <n v="22.3"/>
    <x v="2"/>
    <x v="3"/>
    <x v="1"/>
    <x v="2"/>
  </r>
  <r>
    <n v="121"/>
    <x v="1"/>
    <x v="38"/>
    <x v="1"/>
    <n v="0"/>
    <n v="0"/>
    <n v="0"/>
    <x v="0"/>
    <x v="0"/>
    <x v="0"/>
    <n v="91.44"/>
    <x v="1"/>
    <s v="N/A"/>
    <x v="1"/>
    <x v="3"/>
    <x v="1"/>
    <x v="0"/>
  </r>
  <r>
    <n v="32604"/>
    <x v="0"/>
    <x v="3"/>
    <x v="1"/>
    <n v="0"/>
    <n v="0"/>
    <n v="0"/>
    <x v="0"/>
    <x v="1"/>
    <x v="1"/>
    <n v="215.81"/>
    <x v="0"/>
    <n v="58.1"/>
    <x v="0"/>
    <x v="1"/>
    <x v="1"/>
    <x v="0"/>
  </r>
  <r>
    <n v="49883"/>
    <x v="1"/>
    <x v="69"/>
    <x v="1"/>
    <n v="0"/>
    <n v="0"/>
    <n v="0"/>
    <x v="0"/>
    <x v="0"/>
    <x v="1"/>
    <n v="65.400000000000006"/>
    <x v="1"/>
    <n v="36.9"/>
    <x v="0"/>
    <x v="0"/>
    <x v="1"/>
    <x v="0"/>
  </r>
  <r>
    <n v="68242"/>
    <x v="0"/>
    <x v="29"/>
    <x v="0"/>
    <n v="0"/>
    <n v="0"/>
    <n v="0"/>
    <x v="0"/>
    <x v="0"/>
    <x v="0"/>
    <n v="139.72"/>
    <x v="1"/>
    <n v="43.9"/>
    <x v="0"/>
    <x v="1"/>
    <x v="1"/>
    <x v="0"/>
  </r>
  <r>
    <n v="33726"/>
    <x v="1"/>
    <x v="45"/>
    <x v="2"/>
    <n v="0"/>
    <n v="0"/>
    <n v="0"/>
    <x v="1"/>
    <x v="3"/>
    <x v="0"/>
    <n v="72.81"/>
    <x v="1"/>
    <n v="18.2"/>
    <x v="4"/>
    <x v="3"/>
    <x v="1"/>
    <x v="2"/>
  </r>
  <r>
    <n v="56255"/>
    <x v="1"/>
    <x v="65"/>
    <x v="3"/>
    <n v="0"/>
    <n v="0"/>
    <n v="0"/>
    <x v="1"/>
    <x v="0"/>
    <x v="0"/>
    <n v="149.16999999999999"/>
    <x v="2"/>
    <n v="23.1"/>
    <x v="2"/>
    <x v="1"/>
    <x v="1"/>
    <x v="0"/>
  </r>
  <r>
    <n v="46455"/>
    <x v="1"/>
    <x v="1"/>
    <x v="0"/>
    <n v="0"/>
    <n v="0"/>
    <n v="0"/>
    <x v="0"/>
    <x v="0"/>
    <x v="0"/>
    <n v="125.74"/>
    <x v="1"/>
    <n v="32.6"/>
    <x v="0"/>
    <x v="3"/>
    <x v="1"/>
    <x v="0"/>
  </r>
  <r>
    <n v="13270"/>
    <x v="1"/>
    <x v="47"/>
    <x v="1"/>
    <n v="0"/>
    <n v="0"/>
    <n v="0"/>
    <x v="1"/>
    <x v="2"/>
    <x v="0"/>
    <n v="90.21"/>
    <x v="1"/>
    <n v="41.2"/>
    <x v="0"/>
    <x v="1"/>
    <x v="1"/>
    <x v="0"/>
  </r>
  <r>
    <n v="38067"/>
    <x v="1"/>
    <x v="58"/>
    <x v="3"/>
    <n v="0"/>
    <n v="0"/>
    <n v="0"/>
    <x v="1"/>
    <x v="0"/>
    <x v="0"/>
    <n v="139.47999999999999"/>
    <x v="1"/>
    <n v="28.6"/>
    <x v="3"/>
    <x v="0"/>
    <x v="1"/>
    <x v="1"/>
  </r>
  <r>
    <n v="9160"/>
    <x v="1"/>
    <x v="2"/>
    <x v="0"/>
    <n v="1"/>
    <n v="0"/>
    <n v="1"/>
    <x v="0"/>
    <x v="0"/>
    <x v="0"/>
    <n v="90.77"/>
    <x v="1"/>
    <n v="26"/>
    <x v="3"/>
    <x v="1"/>
    <x v="1"/>
    <x v="0"/>
  </r>
  <r>
    <n v="52843"/>
    <x v="1"/>
    <x v="14"/>
    <x v="0"/>
    <n v="1"/>
    <n v="1"/>
    <n v="1"/>
    <x v="0"/>
    <x v="0"/>
    <x v="0"/>
    <n v="220.24"/>
    <x v="0"/>
    <n v="36.799999999999997"/>
    <x v="0"/>
    <x v="1"/>
    <x v="1"/>
    <x v="0"/>
  </r>
  <r>
    <n v="67343"/>
    <x v="1"/>
    <x v="15"/>
    <x v="0"/>
    <n v="0"/>
    <n v="0"/>
    <n v="0"/>
    <x v="0"/>
    <x v="0"/>
    <x v="1"/>
    <n v="81.42"/>
    <x v="1"/>
    <n v="35.799999999999997"/>
    <x v="0"/>
    <x v="1"/>
    <x v="1"/>
    <x v="0"/>
  </r>
  <r>
    <n v="50805"/>
    <x v="1"/>
    <x v="39"/>
    <x v="1"/>
    <n v="0"/>
    <n v="0"/>
    <n v="0"/>
    <x v="0"/>
    <x v="0"/>
    <x v="0"/>
    <n v="102.36"/>
    <x v="1"/>
    <n v="24.2"/>
    <x v="2"/>
    <x v="1"/>
    <x v="1"/>
    <x v="1"/>
  </r>
  <r>
    <n v="10826"/>
    <x v="1"/>
    <x v="26"/>
    <x v="1"/>
    <n v="0"/>
    <n v="0"/>
    <n v="0"/>
    <x v="0"/>
    <x v="1"/>
    <x v="0"/>
    <n v="82.85"/>
    <x v="1"/>
    <n v="22.9"/>
    <x v="2"/>
    <x v="2"/>
    <x v="1"/>
    <x v="2"/>
  </r>
  <r>
    <n v="60358"/>
    <x v="1"/>
    <x v="33"/>
    <x v="1"/>
    <n v="0"/>
    <n v="0"/>
    <n v="0"/>
    <x v="0"/>
    <x v="0"/>
    <x v="0"/>
    <n v="102.11"/>
    <x v="1"/>
    <n v="23.1"/>
    <x v="2"/>
    <x v="1"/>
    <x v="1"/>
    <x v="1"/>
  </r>
  <r>
    <n v="72231"/>
    <x v="1"/>
    <x v="36"/>
    <x v="1"/>
    <n v="0"/>
    <n v="0"/>
    <n v="0"/>
    <x v="0"/>
    <x v="1"/>
    <x v="1"/>
    <n v="195.61"/>
    <x v="2"/>
    <s v="N/A"/>
    <x v="1"/>
    <x v="1"/>
    <x v="1"/>
    <x v="0"/>
  </r>
  <r>
    <n v="58586"/>
    <x v="0"/>
    <x v="27"/>
    <x v="0"/>
    <n v="1"/>
    <n v="1"/>
    <n v="1"/>
    <x v="0"/>
    <x v="1"/>
    <x v="0"/>
    <n v="80.92"/>
    <x v="1"/>
    <n v="28.9"/>
    <x v="3"/>
    <x v="2"/>
    <x v="1"/>
    <x v="0"/>
  </r>
  <r>
    <n v="50499"/>
    <x v="1"/>
    <x v="42"/>
    <x v="3"/>
    <n v="0"/>
    <n v="0"/>
    <n v="0"/>
    <x v="0"/>
    <x v="0"/>
    <x v="1"/>
    <n v="71.8"/>
    <x v="1"/>
    <n v="26.5"/>
    <x v="3"/>
    <x v="1"/>
    <x v="1"/>
    <x v="1"/>
  </r>
  <r>
    <n v="18986"/>
    <x v="1"/>
    <x v="30"/>
    <x v="1"/>
    <n v="0"/>
    <n v="0"/>
    <n v="0"/>
    <x v="1"/>
    <x v="1"/>
    <x v="0"/>
    <n v="88.47"/>
    <x v="1"/>
    <n v="29.3"/>
    <x v="3"/>
    <x v="1"/>
    <x v="1"/>
    <x v="1"/>
  </r>
  <r>
    <n v="51177"/>
    <x v="1"/>
    <x v="3"/>
    <x v="1"/>
    <n v="0"/>
    <n v="0"/>
    <n v="0"/>
    <x v="0"/>
    <x v="0"/>
    <x v="0"/>
    <n v="67.680000000000007"/>
    <x v="1"/>
    <n v="24.8"/>
    <x v="2"/>
    <x v="0"/>
    <x v="1"/>
    <x v="1"/>
  </r>
  <r>
    <n v="575"/>
    <x v="0"/>
    <x v="55"/>
    <x v="2"/>
    <n v="0"/>
    <n v="0"/>
    <n v="0"/>
    <x v="1"/>
    <x v="3"/>
    <x v="1"/>
    <n v="98.65"/>
    <x v="1"/>
    <n v="20.100000000000001"/>
    <x v="2"/>
    <x v="3"/>
    <x v="1"/>
    <x v="2"/>
  </r>
  <r>
    <n v="47321"/>
    <x v="1"/>
    <x v="6"/>
    <x v="0"/>
    <n v="0"/>
    <n v="0"/>
    <n v="0"/>
    <x v="0"/>
    <x v="0"/>
    <x v="1"/>
    <n v="83.58"/>
    <x v="1"/>
    <n v="18.2"/>
    <x v="4"/>
    <x v="1"/>
    <x v="1"/>
    <x v="0"/>
  </r>
  <r>
    <n v="7754"/>
    <x v="1"/>
    <x v="23"/>
    <x v="0"/>
    <n v="0"/>
    <n v="0"/>
    <n v="0"/>
    <x v="0"/>
    <x v="1"/>
    <x v="1"/>
    <n v="104.04"/>
    <x v="1"/>
    <n v="34.700000000000003"/>
    <x v="0"/>
    <x v="0"/>
    <x v="1"/>
    <x v="0"/>
  </r>
  <r>
    <n v="66270"/>
    <x v="1"/>
    <x v="15"/>
    <x v="0"/>
    <n v="0"/>
    <n v="0"/>
    <n v="0"/>
    <x v="0"/>
    <x v="0"/>
    <x v="1"/>
    <n v="69.400000000000006"/>
    <x v="1"/>
    <n v="24"/>
    <x v="2"/>
    <x v="3"/>
    <x v="1"/>
    <x v="1"/>
  </r>
  <r>
    <n v="2814"/>
    <x v="0"/>
    <x v="33"/>
    <x v="1"/>
    <n v="1"/>
    <n v="0"/>
    <n v="1"/>
    <x v="1"/>
    <x v="2"/>
    <x v="0"/>
    <n v="106.22"/>
    <x v="1"/>
    <n v="29"/>
    <x v="3"/>
    <x v="1"/>
    <x v="1"/>
    <x v="0"/>
  </r>
  <r>
    <n v="52847"/>
    <x v="1"/>
    <x v="39"/>
    <x v="1"/>
    <n v="0"/>
    <n v="0"/>
    <n v="0"/>
    <x v="0"/>
    <x v="0"/>
    <x v="1"/>
    <n v="112.46"/>
    <x v="1"/>
    <n v="27.3"/>
    <x v="3"/>
    <x v="1"/>
    <x v="1"/>
    <x v="1"/>
  </r>
  <r>
    <n v="60235"/>
    <x v="0"/>
    <x v="28"/>
    <x v="0"/>
    <n v="0"/>
    <n v="1"/>
    <n v="1"/>
    <x v="0"/>
    <x v="0"/>
    <x v="1"/>
    <n v="72.42"/>
    <x v="1"/>
    <n v="27.6"/>
    <x v="3"/>
    <x v="1"/>
    <x v="1"/>
    <x v="0"/>
  </r>
  <r>
    <n v="10981"/>
    <x v="0"/>
    <x v="75"/>
    <x v="2"/>
    <n v="0"/>
    <n v="0"/>
    <n v="0"/>
    <x v="1"/>
    <x v="3"/>
    <x v="1"/>
    <n v="96.73"/>
    <x v="1"/>
    <n v="20.399999999999999"/>
    <x v="2"/>
    <x v="1"/>
    <x v="1"/>
    <x v="2"/>
  </r>
  <r>
    <n v="62833"/>
    <x v="1"/>
    <x v="86"/>
    <x v="2"/>
    <n v="0"/>
    <n v="0"/>
    <n v="0"/>
    <x v="1"/>
    <x v="3"/>
    <x v="0"/>
    <n v="107.4"/>
    <x v="1"/>
    <n v="17.7"/>
    <x v="4"/>
    <x v="3"/>
    <x v="1"/>
    <x v="2"/>
  </r>
  <r>
    <n v="26267"/>
    <x v="1"/>
    <x v="25"/>
    <x v="0"/>
    <n v="0"/>
    <n v="0"/>
    <n v="0"/>
    <x v="0"/>
    <x v="1"/>
    <x v="0"/>
    <n v="267.61"/>
    <x v="0"/>
    <n v="27.9"/>
    <x v="3"/>
    <x v="2"/>
    <x v="1"/>
    <x v="0"/>
  </r>
  <r>
    <n v="69918"/>
    <x v="1"/>
    <x v="38"/>
    <x v="1"/>
    <n v="1"/>
    <n v="0"/>
    <n v="1"/>
    <x v="0"/>
    <x v="0"/>
    <x v="1"/>
    <n v="109.46"/>
    <x v="1"/>
    <n v="41.5"/>
    <x v="0"/>
    <x v="1"/>
    <x v="1"/>
    <x v="0"/>
  </r>
  <r>
    <n v="44927"/>
    <x v="1"/>
    <x v="11"/>
    <x v="1"/>
    <n v="0"/>
    <n v="0"/>
    <n v="0"/>
    <x v="0"/>
    <x v="2"/>
    <x v="1"/>
    <n v="120.05"/>
    <x v="1"/>
    <n v="27.4"/>
    <x v="3"/>
    <x v="3"/>
    <x v="1"/>
    <x v="1"/>
  </r>
  <r>
    <n v="20169"/>
    <x v="1"/>
    <x v="13"/>
    <x v="0"/>
    <n v="0"/>
    <n v="0"/>
    <n v="0"/>
    <x v="0"/>
    <x v="0"/>
    <x v="1"/>
    <n v="106.33"/>
    <x v="1"/>
    <n v="27.8"/>
    <x v="3"/>
    <x v="3"/>
    <x v="1"/>
    <x v="0"/>
  </r>
  <r>
    <n v="31481"/>
    <x v="1"/>
    <x v="87"/>
    <x v="2"/>
    <n v="0"/>
    <n v="0"/>
    <n v="0"/>
    <x v="1"/>
    <x v="3"/>
    <x v="0"/>
    <n v="97.28"/>
    <x v="1"/>
    <n v="17.8"/>
    <x v="4"/>
    <x v="3"/>
    <x v="1"/>
    <x v="2"/>
  </r>
  <r>
    <n v="27721"/>
    <x v="0"/>
    <x v="42"/>
    <x v="3"/>
    <n v="0"/>
    <n v="0"/>
    <n v="0"/>
    <x v="0"/>
    <x v="0"/>
    <x v="1"/>
    <n v="83.13"/>
    <x v="1"/>
    <n v="32"/>
    <x v="0"/>
    <x v="2"/>
    <x v="1"/>
    <x v="0"/>
  </r>
  <r>
    <n v="71419"/>
    <x v="0"/>
    <x v="75"/>
    <x v="2"/>
    <n v="0"/>
    <n v="0"/>
    <n v="0"/>
    <x v="1"/>
    <x v="3"/>
    <x v="0"/>
    <n v="97.35"/>
    <x v="1"/>
    <n v="37.299999999999997"/>
    <x v="0"/>
    <x v="3"/>
    <x v="1"/>
    <x v="0"/>
  </r>
  <r>
    <n v="25642"/>
    <x v="0"/>
    <x v="42"/>
    <x v="3"/>
    <n v="0"/>
    <n v="0"/>
    <n v="0"/>
    <x v="1"/>
    <x v="0"/>
    <x v="0"/>
    <n v="79.540000000000006"/>
    <x v="1"/>
    <n v="28.1"/>
    <x v="3"/>
    <x v="3"/>
    <x v="1"/>
    <x v="1"/>
  </r>
  <r>
    <n v="31932"/>
    <x v="1"/>
    <x v="55"/>
    <x v="2"/>
    <n v="0"/>
    <n v="0"/>
    <n v="0"/>
    <x v="1"/>
    <x v="3"/>
    <x v="0"/>
    <n v="76.55"/>
    <x v="1"/>
    <n v="29.1"/>
    <x v="3"/>
    <x v="3"/>
    <x v="1"/>
    <x v="1"/>
  </r>
  <r>
    <n v="13629"/>
    <x v="0"/>
    <x v="40"/>
    <x v="2"/>
    <n v="0"/>
    <n v="0"/>
    <n v="0"/>
    <x v="1"/>
    <x v="3"/>
    <x v="0"/>
    <n v="56.11"/>
    <x v="1"/>
    <n v="22.9"/>
    <x v="2"/>
    <x v="3"/>
    <x v="1"/>
    <x v="2"/>
  </r>
  <r>
    <n v="38258"/>
    <x v="1"/>
    <x v="24"/>
    <x v="0"/>
    <n v="0"/>
    <n v="0"/>
    <n v="0"/>
    <x v="0"/>
    <x v="0"/>
    <x v="1"/>
    <n v="91.36"/>
    <x v="1"/>
    <n v="38.799999999999997"/>
    <x v="0"/>
    <x v="0"/>
    <x v="1"/>
    <x v="0"/>
  </r>
  <r>
    <n v="70602"/>
    <x v="1"/>
    <x v="60"/>
    <x v="3"/>
    <n v="0"/>
    <n v="0"/>
    <n v="0"/>
    <x v="1"/>
    <x v="0"/>
    <x v="1"/>
    <n v="79.27"/>
    <x v="1"/>
    <n v="29"/>
    <x v="3"/>
    <x v="2"/>
    <x v="1"/>
    <x v="1"/>
  </r>
  <r>
    <n v="60056"/>
    <x v="0"/>
    <x v="37"/>
    <x v="1"/>
    <n v="0"/>
    <n v="0"/>
    <n v="0"/>
    <x v="0"/>
    <x v="0"/>
    <x v="0"/>
    <n v="113.21"/>
    <x v="1"/>
    <n v="28.6"/>
    <x v="3"/>
    <x v="2"/>
    <x v="1"/>
    <x v="1"/>
  </r>
  <r>
    <n v="31156"/>
    <x v="1"/>
    <x v="3"/>
    <x v="1"/>
    <n v="0"/>
    <n v="0"/>
    <n v="0"/>
    <x v="0"/>
    <x v="0"/>
    <x v="0"/>
    <n v="105.99"/>
    <x v="1"/>
    <n v="29.8"/>
    <x v="3"/>
    <x v="1"/>
    <x v="1"/>
    <x v="1"/>
  </r>
  <r>
    <n v="69643"/>
    <x v="0"/>
    <x v="5"/>
    <x v="0"/>
    <n v="0"/>
    <n v="0"/>
    <n v="0"/>
    <x v="0"/>
    <x v="0"/>
    <x v="1"/>
    <n v="59.93"/>
    <x v="1"/>
    <n v="28.9"/>
    <x v="3"/>
    <x v="0"/>
    <x v="1"/>
    <x v="0"/>
  </r>
  <r>
    <n v="23171"/>
    <x v="0"/>
    <x v="32"/>
    <x v="0"/>
    <n v="0"/>
    <n v="0"/>
    <n v="0"/>
    <x v="0"/>
    <x v="0"/>
    <x v="1"/>
    <n v="88.83"/>
    <x v="1"/>
    <n v="29.1"/>
    <x v="3"/>
    <x v="3"/>
    <x v="1"/>
    <x v="0"/>
  </r>
  <r>
    <n v="42309"/>
    <x v="1"/>
    <x v="21"/>
    <x v="1"/>
    <n v="0"/>
    <n v="0"/>
    <n v="0"/>
    <x v="0"/>
    <x v="0"/>
    <x v="0"/>
    <n v="73.37"/>
    <x v="1"/>
    <s v="N/A"/>
    <x v="1"/>
    <x v="2"/>
    <x v="1"/>
    <x v="0"/>
  </r>
  <r>
    <n v="2877"/>
    <x v="1"/>
    <x v="1"/>
    <x v="0"/>
    <n v="0"/>
    <n v="0"/>
    <n v="0"/>
    <x v="0"/>
    <x v="0"/>
    <x v="0"/>
    <n v="115.42"/>
    <x v="1"/>
    <n v="16.7"/>
    <x v="4"/>
    <x v="2"/>
    <x v="1"/>
    <x v="0"/>
  </r>
  <r>
    <n v="37011"/>
    <x v="1"/>
    <x v="17"/>
    <x v="1"/>
    <n v="0"/>
    <n v="0"/>
    <n v="0"/>
    <x v="0"/>
    <x v="0"/>
    <x v="1"/>
    <n v="71.930000000000007"/>
    <x v="1"/>
    <n v="34.1"/>
    <x v="0"/>
    <x v="3"/>
    <x v="1"/>
    <x v="0"/>
  </r>
  <r>
    <n v="355"/>
    <x v="0"/>
    <x v="45"/>
    <x v="2"/>
    <n v="0"/>
    <n v="0"/>
    <n v="0"/>
    <x v="1"/>
    <x v="3"/>
    <x v="1"/>
    <n v="96.43"/>
    <x v="1"/>
    <n v="25.7"/>
    <x v="3"/>
    <x v="3"/>
    <x v="1"/>
    <x v="1"/>
  </r>
  <r>
    <n v="53252"/>
    <x v="0"/>
    <x v="18"/>
    <x v="0"/>
    <n v="0"/>
    <n v="0"/>
    <n v="0"/>
    <x v="1"/>
    <x v="1"/>
    <x v="0"/>
    <n v="161.94999999999999"/>
    <x v="2"/>
    <n v="30.8"/>
    <x v="0"/>
    <x v="1"/>
    <x v="1"/>
    <x v="0"/>
  </r>
  <r>
    <n v="3553"/>
    <x v="1"/>
    <x v="34"/>
    <x v="1"/>
    <n v="0"/>
    <n v="0"/>
    <n v="0"/>
    <x v="0"/>
    <x v="2"/>
    <x v="0"/>
    <n v="104.55"/>
    <x v="1"/>
    <n v="23.9"/>
    <x v="2"/>
    <x v="2"/>
    <x v="1"/>
    <x v="1"/>
  </r>
  <r>
    <n v="72178"/>
    <x v="1"/>
    <x v="56"/>
    <x v="2"/>
    <n v="0"/>
    <n v="0"/>
    <n v="0"/>
    <x v="1"/>
    <x v="3"/>
    <x v="0"/>
    <n v="71.25"/>
    <x v="1"/>
    <n v="18.8"/>
    <x v="2"/>
    <x v="3"/>
    <x v="1"/>
    <x v="2"/>
  </r>
  <r>
    <n v="11817"/>
    <x v="0"/>
    <x v="20"/>
    <x v="0"/>
    <n v="0"/>
    <n v="0"/>
    <n v="0"/>
    <x v="0"/>
    <x v="2"/>
    <x v="0"/>
    <n v="160.87"/>
    <x v="2"/>
    <s v="N/A"/>
    <x v="1"/>
    <x v="0"/>
    <x v="1"/>
    <x v="0"/>
  </r>
  <r>
    <n v="26468"/>
    <x v="1"/>
    <x v="30"/>
    <x v="1"/>
    <n v="0"/>
    <n v="0"/>
    <n v="0"/>
    <x v="0"/>
    <x v="2"/>
    <x v="0"/>
    <n v="82.02"/>
    <x v="1"/>
    <n v="41.8"/>
    <x v="0"/>
    <x v="2"/>
    <x v="1"/>
    <x v="0"/>
  </r>
  <r>
    <n v="13176"/>
    <x v="1"/>
    <x v="76"/>
    <x v="0"/>
    <n v="1"/>
    <n v="0"/>
    <n v="1"/>
    <x v="0"/>
    <x v="0"/>
    <x v="0"/>
    <n v="78.02"/>
    <x v="1"/>
    <n v="36.4"/>
    <x v="0"/>
    <x v="1"/>
    <x v="1"/>
    <x v="0"/>
  </r>
  <r>
    <n v="67032"/>
    <x v="0"/>
    <x v="21"/>
    <x v="1"/>
    <n v="0"/>
    <n v="0"/>
    <n v="0"/>
    <x v="1"/>
    <x v="2"/>
    <x v="0"/>
    <n v="115.21"/>
    <x v="1"/>
    <n v="28.7"/>
    <x v="3"/>
    <x v="3"/>
    <x v="1"/>
    <x v="1"/>
  </r>
  <r>
    <n v="39784"/>
    <x v="1"/>
    <x v="23"/>
    <x v="0"/>
    <n v="0"/>
    <n v="0"/>
    <n v="0"/>
    <x v="0"/>
    <x v="1"/>
    <x v="0"/>
    <n v="65.12"/>
    <x v="1"/>
    <n v="28.3"/>
    <x v="3"/>
    <x v="1"/>
    <x v="1"/>
    <x v="0"/>
  </r>
  <r>
    <n v="56156"/>
    <x v="2"/>
    <x v="72"/>
    <x v="3"/>
    <n v="0"/>
    <n v="0"/>
    <n v="0"/>
    <x v="1"/>
    <x v="0"/>
    <x v="1"/>
    <n v="143.33000000000001"/>
    <x v="2"/>
    <n v="22.4"/>
    <x v="2"/>
    <x v="0"/>
    <x v="1"/>
    <x v="0"/>
  </r>
  <r>
    <n v="15230"/>
    <x v="1"/>
    <x v="78"/>
    <x v="2"/>
    <n v="0"/>
    <n v="0"/>
    <n v="0"/>
    <x v="1"/>
    <x v="3"/>
    <x v="1"/>
    <n v="80.55"/>
    <x v="1"/>
    <n v="15.1"/>
    <x v="4"/>
    <x v="3"/>
    <x v="1"/>
    <x v="2"/>
  </r>
  <r>
    <n v="25218"/>
    <x v="1"/>
    <x v="73"/>
    <x v="3"/>
    <n v="0"/>
    <n v="0"/>
    <n v="0"/>
    <x v="0"/>
    <x v="2"/>
    <x v="0"/>
    <n v="88.2"/>
    <x v="1"/>
    <n v="22.7"/>
    <x v="2"/>
    <x v="1"/>
    <x v="1"/>
    <x v="2"/>
  </r>
  <r>
    <n v="39637"/>
    <x v="1"/>
    <x v="49"/>
    <x v="3"/>
    <n v="0"/>
    <n v="0"/>
    <n v="0"/>
    <x v="1"/>
    <x v="0"/>
    <x v="1"/>
    <n v="147.41999999999999"/>
    <x v="2"/>
    <n v="26.6"/>
    <x v="3"/>
    <x v="3"/>
    <x v="1"/>
    <x v="0"/>
  </r>
  <r>
    <n v="26777"/>
    <x v="0"/>
    <x v="58"/>
    <x v="3"/>
    <n v="0"/>
    <n v="0"/>
    <n v="0"/>
    <x v="1"/>
    <x v="0"/>
    <x v="1"/>
    <n v="86.53"/>
    <x v="1"/>
    <n v="20.8"/>
    <x v="2"/>
    <x v="1"/>
    <x v="1"/>
    <x v="2"/>
  </r>
  <r>
    <n v="60533"/>
    <x v="1"/>
    <x v="53"/>
    <x v="3"/>
    <n v="0"/>
    <n v="0"/>
    <n v="0"/>
    <x v="1"/>
    <x v="0"/>
    <x v="1"/>
    <n v="91.95"/>
    <x v="1"/>
    <n v="23"/>
    <x v="2"/>
    <x v="3"/>
    <x v="1"/>
    <x v="2"/>
  </r>
  <r>
    <n v="44375"/>
    <x v="1"/>
    <x v="15"/>
    <x v="0"/>
    <n v="1"/>
    <n v="0"/>
    <n v="1"/>
    <x v="0"/>
    <x v="1"/>
    <x v="1"/>
    <n v="63.72"/>
    <x v="1"/>
    <n v="35.799999999999997"/>
    <x v="0"/>
    <x v="2"/>
    <x v="1"/>
    <x v="0"/>
  </r>
  <r>
    <n v="49848"/>
    <x v="0"/>
    <x v="17"/>
    <x v="1"/>
    <n v="0"/>
    <n v="0"/>
    <n v="0"/>
    <x v="0"/>
    <x v="0"/>
    <x v="1"/>
    <n v="63.78"/>
    <x v="1"/>
    <n v="29.9"/>
    <x v="3"/>
    <x v="1"/>
    <x v="1"/>
    <x v="1"/>
  </r>
  <r>
    <n v="65413"/>
    <x v="1"/>
    <x v="12"/>
    <x v="0"/>
    <n v="0"/>
    <n v="0"/>
    <n v="0"/>
    <x v="0"/>
    <x v="0"/>
    <x v="0"/>
    <n v="55.64"/>
    <x v="1"/>
    <n v="43.4"/>
    <x v="0"/>
    <x v="1"/>
    <x v="1"/>
    <x v="0"/>
  </r>
  <r>
    <n v="31161"/>
    <x v="1"/>
    <x v="72"/>
    <x v="3"/>
    <n v="0"/>
    <n v="0"/>
    <n v="0"/>
    <x v="1"/>
    <x v="2"/>
    <x v="0"/>
    <n v="88.88"/>
    <x v="1"/>
    <n v="36.299999999999997"/>
    <x v="0"/>
    <x v="1"/>
    <x v="1"/>
    <x v="0"/>
  </r>
  <r>
    <n v="61787"/>
    <x v="0"/>
    <x v="10"/>
    <x v="1"/>
    <n v="0"/>
    <n v="0"/>
    <n v="0"/>
    <x v="0"/>
    <x v="1"/>
    <x v="0"/>
    <n v="114.61"/>
    <x v="1"/>
    <n v="40.1"/>
    <x v="0"/>
    <x v="0"/>
    <x v="1"/>
    <x v="0"/>
  </r>
  <r>
    <n v="53482"/>
    <x v="0"/>
    <x v="42"/>
    <x v="3"/>
    <n v="0"/>
    <n v="0"/>
    <n v="0"/>
    <x v="1"/>
    <x v="1"/>
    <x v="1"/>
    <n v="56.08"/>
    <x v="1"/>
    <n v="35.9"/>
    <x v="0"/>
    <x v="0"/>
    <x v="1"/>
    <x v="0"/>
  </r>
  <r>
    <n v="71387"/>
    <x v="1"/>
    <x v="32"/>
    <x v="0"/>
    <n v="0"/>
    <n v="0"/>
    <n v="0"/>
    <x v="0"/>
    <x v="2"/>
    <x v="1"/>
    <n v="59.62"/>
    <x v="1"/>
    <n v="32.4"/>
    <x v="0"/>
    <x v="1"/>
    <x v="1"/>
    <x v="0"/>
  </r>
  <r>
    <n v="7577"/>
    <x v="0"/>
    <x v="55"/>
    <x v="2"/>
    <n v="0"/>
    <n v="0"/>
    <n v="0"/>
    <x v="1"/>
    <x v="3"/>
    <x v="0"/>
    <n v="75.849999999999994"/>
    <x v="1"/>
    <n v="20.3"/>
    <x v="2"/>
    <x v="3"/>
    <x v="1"/>
    <x v="2"/>
  </r>
  <r>
    <n v="34400"/>
    <x v="1"/>
    <x v="27"/>
    <x v="0"/>
    <n v="1"/>
    <n v="0"/>
    <n v="1"/>
    <x v="0"/>
    <x v="1"/>
    <x v="1"/>
    <n v="176.71"/>
    <x v="2"/>
    <n v="33.200000000000003"/>
    <x v="0"/>
    <x v="1"/>
    <x v="1"/>
    <x v="0"/>
  </r>
  <r>
    <n v="45175"/>
    <x v="0"/>
    <x v="63"/>
    <x v="3"/>
    <n v="0"/>
    <n v="0"/>
    <n v="0"/>
    <x v="1"/>
    <x v="0"/>
    <x v="0"/>
    <n v="80.069999999999993"/>
    <x v="1"/>
    <n v="22.3"/>
    <x v="2"/>
    <x v="3"/>
    <x v="1"/>
    <x v="2"/>
  </r>
  <r>
    <n v="71192"/>
    <x v="0"/>
    <x v="61"/>
    <x v="2"/>
    <n v="0"/>
    <n v="0"/>
    <n v="0"/>
    <x v="1"/>
    <x v="3"/>
    <x v="1"/>
    <n v="56.33"/>
    <x v="1"/>
    <n v="18.100000000000001"/>
    <x v="4"/>
    <x v="3"/>
    <x v="1"/>
    <x v="2"/>
  </r>
  <r>
    <n v="26997"/>
    <x v="1"/>
    <x v="57"/>
    <x v="2"/>
    <n v="0"/>
    <n v="0"/>
    <n v="0"/>
    <x v="1"/>
    <x v="0"/>
    <x v="0"/>
    <n v="87.16"/>
    <x v="1"/>
    <n v="28.2"/>
    <x v="3"/>
    <x v="1"/>
    <x v="1"/>
    <x v="1"/>
  </r>
  <r>
    <n v="33532"/>
    <x v="1"/>
    <x v="28"/>
    <x v="0"/>
    <n v="0"/>
    <n v="1"/>
    <n v="1"/>
    <x v="0"/>
    <x v="0"/>
    <x v="1"/>
    <n v="102.46"/>
    <x v="1"/>
    <n v="29.7"/>
    <x v="3"/>
    <x v="1"/>
    <x v="1"/>
    <x v="0"/>
  </r>
  <r>
    <n v="33704"/>
    <x v="0"/>
    <x v="50"/>
    <x v="1"/>
    <n v="1"/>
    <n v="0"/>
    <n v="1"/>
    <x v="0"/>
    <x v="0"/>
    <x v="1"/>
    <n v="84.1"/>
    <x v="1"/>
    <s v="N/A"/>
    <x v="1"/>
    <x v="3"/>
    <x v="1"/>
    <x v="0"/>
  </r>
  <r>
    <n v="51897"/>
    <x v="0"/>
    <x v="67"/>
    <x v="1"/>
    <n v="0"/>
    <n v="0"/>
    <n v="0"/>
    <x v="0"/>
    <x v="0"/>
    <x v="1"/>
    <n v="161"/>
    <x v="2"/>
    <n v="29"/>
    <x v="3"/>
    <x v="2"/>
    <x v="1"/>
    <x v="0"/>
  </r>
  <r>
    <n v="43016"/>
    <x v="0"/>
    <x v="81"/>
    <x v="2"/>
    <n v="0"/>
    <n v="0"/>
    <n v="0"/>
    <x v="1"/>
    <x v="3"/>
    <x v="0"/>
    <n v="70.7"/>
    <x v="1"/>
    <n v="25.4"/>
    <x v="3"/>
    <x v="3"/>
    <x v="1"/>
    <x v="1"/>
  </r>
  <r>
    <n v="3370"/>
    <x v="1"/>
    <x v="10"/>
    <x v="1"/>
    <n v="0"/>
    <n v="0"/>
    <n v="0"/>
    <x v="0"/>
    <x v="0"/>
    <x v="1"/>
    <n v="81.260000000000005"/>
    <x v="1"/>
    <n v="26.5"/>
    <x v="3"/>
    <x v="3"/>
    <x v="1"/>
    <x v="1"/>
  </r>
  <r>
    <n v="39984"/>
    <x v="1"/>
    <x v="21"/>
    <x v="1"/>
    <n v="0"/>
    <n v="0"/>
    <n v="0"/>
    <x v="0"/>
    <x v="2"/>
    <x v="1"/>
    <n v="157.66999999999999"/>
    <x v="2"/>
    <n v="22.7"/>
    <x v="2"/>
    <x v="0"/>
    <x v="1"/>
    <x v="0"/>
  </r>
  <r>
    <n v="59232"/>
    <x v="1"/>
    <x v="17"/>
    <x v="1"/>
    <n v="0"/>
    <n v="0"/>
    <n v="0"/>
    <x v="0"/>
    <x v="1"/>
    <x v="0"/>
    <n v="89.59"/>
    <x v="1"/>
    <n v="27.5"/>
    <x v="3"/>
    <x v="3"/>
    <x v="1"/>
    <x v="1"/>
  </r>
  <r>
    <n v="57896"/>
    <x v="0"/>
    <x v="42"/>
    <x v="3"/>
    <n v="0"/>
    <n v="0"/>
    <n v="0"/>
    <x v="0"/>
    <x v="0"/>
    <x v="0"/>
    <n v="64.02"/>
    <x v="1"/>
    <n v="23.8"/>
    <x v="2"/>
    <x v="2"/>
    <x v="1"/>
    <x v="2"/>
  </r>
  <r>
    <n v="21917"/>
    <x v="0"/>
    <x v="34"/>
    <x v="1"/>
    <n v="0"/>
    <n v="0"/>
    <n v="0"/>
    <x v="0"/>
    <x v="2"/>
    <x v="1"/>
    <n v="110.69"/>
    <x v="1"/>
    <n v="35.6"/>
    <x v="0"/>
    <x v="3"/>
    <x v="1"/>
    <x v="0"/>
  </r>
  <r>
    <n v="66435"/>
    <x v="1"/>
    <x v="80"/>
    <x v="3"/>
    <n v="0"/>
    <n v="0"/>
    <n v="0"/>
    <x v="0"/>
    <x v="0"/>
    <x v="1"/>
    <n v="71.97"/>
    <x v="1"/>
    <n v="27.2"/>
    <x v="3"/>
    <x v="1"/>
    <x v="1"/>
    <x v="1"/>
  </r>
  <r>
    <n v="3442"/>
    <x v="1"/>
    <x v="4"/>
    <x v="0"/>
    <n v="0"/>
    <n v="0"/>
    <n v="0"/>
    <x v="1"/>
    <x v="1"/>
    <x v="1"/>
    <n v="82.07"/>
    <x v="1"/>
    <n v="30.4"/>
    <x v="0"/>
    <x v="3"/>
    <x v="1"/>
    <x v="0"/>
  </r>
  <r>
    <n v="48064"/>
    <x v="0"/>
    <x v="61"/>
    <x v="2"/>
    <n v="0"/>
    <n v="0"/>
    <n v="0"/>
    <x v="1"/>
    <x v="3"/>
    <x v="1"/>
    <n v="65.069999999999993"/>
    <x v="1"/>
    <n v="21.5"/>
    <x v="2"/>
    <x v="1"/>
    <x v="1"/>
    <x v="2"/>
  </r>
  <r>
    <n v="13358"/>
    <x v="1"/>
    <x v="13"/>
    <x v="0"/>
    <n v="0"/>
    <n v="0"/>
    <n v="0"/>
    <x v="0"/>
    <x v="1"/>
    <x v="1"/>
    <n v="207.62"/>
    <x v="0"/>
    <n v="31.8"/>
    <x v="0"/>
    <x v="1"/>
    <x v="1"/>
    <x v="0"/>
  </r>
  <r>
    <n v="64986"/>
    <x v="0"/>
    <x v="39"/>
    <x v="1"/>
    <n v="0"/>
    <n v="0"/>
    <n v="0"/>
    <x v="0"/>
    <x v="0"/>
    <x v="0"/>
    <n v="108.64"/>
    <x v="1"/>
    <n v="29.5"/>
    <x v="3"/>
    <x v="1"/>
    <x v="1"/>
    <x v="1"/>
  </r>
  <r>
    <n v="6032"/>
    <x v="0"/>
    <x v="9"/>
    <x v="0"/>
    <n v="0"/>
    <n v="0"/>
    <n v="0"/>
    <x v="0"/>
    <x v="1"/>
    <x v="0"/>
    <n v="201.58"/>
    <x v="0"/>
    <n v="30.6"/>
    <x v="0"/>
    <x v="3"/>
    <x v="1"/>
    <x v="0"/>
  </r>
  <r>
    <n v="52924"/>
    <x v="1"/>
    <x v="22"/>
    <x v="1"/>
    <n v="0"/>
    <n v="0"/>
    <n v="0"/>
    <x v="0"/>
    <x v="0"/>
    <x v="0"/>
    <n v="116.2"/>
    <x v="1"/>
    <n v="27.6"/>
    <x v="3"/>
    <x v="0"/>
    <x v="1"/>
    <x v="1"/>
  </r>
  <r>
    <n v="69979"/>
    <x v="0"/>
    <x v="28"/>
    <x v="0"/>
    <n v="0"/>
    <n v="0"/>
    <n v="0"/>
    <x v="0"/>
    <x v="1"/>
    <x v="1"/>
    <n v="231.43"/>
    <x v="0"/>
    <n v="23"/>
    <x v="2"/>
    <x v="2"/>
    <x v="1"/>
    <x v="0"/>
  </r>
  <r>
    <n v="50489"/>
    <x v="1"/>
    <x v="29"/>
    <x v="0"/>
    <n v="0"/>
    <n v="0"/>
    <n v="0"/>
    <x v="0"/>
    <x v="2"/>
    <x v="0"/>
    <n v="112.62"/>
    <x v="1"/>
    <n v="24.8"/>
    <x v="2"/>
    <x v="1"/>
    <x v="1"/>
    <x v="1"/>
  </r>
  <r>
    <n v="20094"/>
    <x v="0"/>
    <x v="10"/>
    <x v="1"/>
    <n v="1"/>
    <n v="0"/>
    <n v="1"/>
    <x v="0"/>
    <x v="0"/>
    <x v="0"/>
    <n v="220.26"/>
    <x v="0"/>
    <n v="28"/>
    <x v="3"/>
    <x v="0"/>
    <x v="1"/>
    <x v="0"/>
  </r>
  <r>
    <n v="16618"/>
    <x v="1"/>
    <x v="39"/>
    <x v="1"/>
    <n v="0"/>
    <n v="0"/>
    <n v="0"/>
    <x v="0"/>
    <x v="0"/>
    <x v="0"/>
    <n v="84.37"/>
    <x v="1"/>
    <n v="22.2"/>
    <x v="2"/>
    <x v="3"/>
    <x v="1"/>
    <x v="1"/>
  </r>
  <r>
    <n v="63280"/>
    <x v="1"/>
    <x v="19"/>
    <x v="0"/>
    <n v="0"/>
    <n v="0"/>
    <n v="0"/>
    <x v="0"/>
    <x v="0"/>
    <x v="1"/>
    <n v="82.83"/>
    <x v="1"/>
    <n v="27.8"/>
    <x v="3"/>
    <x v="0"/>
    <x v="1"/>
    <x v="0"/>
  </r>
  <r>
    <n v="14551"/>
    <x v="1"/>
    <x v="7"/>
    <x v="0"/>
    <n v="0"/>
    <n v="0"/>
    <n v="0"/>
    <x v="1"/>
    <x v="0"/>
    <x v="0"/>
    <n v="102.48"/>
    <x v="1"/>
    <n v="30.2"/>
    <x v="0"/>
    <x v="0"/>
    <x v="1"/>
    <x v="0"/>
  </r>
  <r>
    <n v="22098"/>
    <x v="1"/>
    <x v="60"/>
    <x v="3"/>
    <n v="0"/>
    <n v="0"/>
    <n v="0"/>
    <x v="0"/>
    <x v="1"/>
    <x v="1"/>
    <n v="69.12"/>
    <x v="1"/>
    <n v="26.8"/>
    <x v="3"/>
    <x v="1"/>
    <x v="1"/>
    <x v="1"/>
  </r>
  <r>
    <n v="17771"/>
    <x v="1"/>
    <x v="12"/>
    <x v="0"/>
    <n v="1"/>
    <n v="0"/>
    <n v="1"/>
    <x v="0"/>
    <x v="2"/>
    <x v="0"/>
    <n v="211.12"/>
    <x v="0"/>
    <n v="22"/>
    <x v="2"/>
    <x v="1"/>
    <x v="1"/>
    <x v="0"/>
  </r>
  <r>
    <n v="11803"/>
    <x v="1"/>
    <x v="57"/>
    <x v="2"/>
    <n v="0"/>
    <n v="0"/>
    <n v="0"/>
    <x v="1"/>
    <x v="0"/>
    <x v="1"/>
    <n v="95.38"/>
    <x v="1"/>
    <n v="34.299999999999997"/>
    <x v="0"/>
    <x v="0"/>
    <x v="1"/>
    <x v="0"/>
  </r>
  <r>
    <n v="34356"/>
    <x v="1"/>
    <x v="13"/>
    <x v="0"/>
    <n v="0"/>
    <n v="0"/>
    <n v="0"/>
    <x v="0"/>
    <x v="0"/>
    <x v="1"/>
    <n v="108.72"/>
    <x v="1"/>
    <n v="29.2"/>
    <x v="3"/>
    <x v="0"/>
    <x v="1"/>
    <x v="0"/>
  </r>
  <r>
    <n v="26528"/>
    <x v="1"/>
    <x v="54"/>
    <x v="2"/>
    <n v="0"/>
    <n v="0"/>
    <n v="0"/>
    <x v="1"/>
    <x v="0"/>
    <x v="1"/>
    <n v="88.65"/>
    <x v="1"/>
    <n v="30.3"/>
    <x v="0"/>
    <x v="1"/>
    <x v="1"/>
    <x v="0"/>
  </r>
  <r>
    <n v="51554"/>
    <x v="0"/>
    <x v="21"/>
    <x v="1"/>
    <n v="0"/>
    <n v="0"/>
    <n v="0"/>
    <x v="0"/>
    <x v="0"/>
    <x v="0"/>
    <n v="177.91"/>
    <x v="2"/>
    <s v="N/A"/>
    <x v="1"/>
    <x v="3"/>
    <x v="1"/>
    <x v="0"/>
  </r>
  <r>
    <n v="2296"/>
    <x v="0"/>
    <x v="9"/>
    <x v="0"/>
    <n v="1"/>
    <n v="0"/>
    <n v="1"/>
    <x v="0"/>
    <x v="1"/>
    <x v="0"/>
    <n v="90.19"/>
    <x v="1"/>
    <s v="N/A"/>
    <x v="1"/>
    <x v="3"/>
    <x v="1"/>
    <x v="0"/>
  </r>
  <r>
    <n v="10624"/>
    <x v="0"/>
    <x v="65"/>
    <x v="3"/>
    <n v="0"/>
    <n v="0"/>
    <n v="0"/>
    <x v="0"/>
    <x v="0"/>
    <x v="1"/>
    <n v="73.78"/>
    <x v="1"/>
    <n v="21.4"/>
    <x v="2"/>
    <x v="2"/>
    <x v="1"/>
    <x v="2"/>
  </r>
  <r>
    <n v="1681"/>
    <x v="1"/>
    <x v="35"/>
    <x v="0"/>
    <n v="0"/>
    <n v="0"/>
    <n v="0"/>
    <x v="1"/>
    <x v="0"/>
    <x v="0"/>
    <n v="82.85"/>
    <x v="1"/>
    <s v="N/A"/>
    <x v="1"/>
    <x v="2"/>
    <x v="1"/>
    <x v="0"/>
  </r>
  <r>
    <n v="36375"/>
    <x v="0"/>
    <x v="11"/>
    <x v="1"/>
    <n v="0"/>
    <n v="0"/>
    <n v="0"/>
    <x v="0"/>
    <x v="0"/>
    <x v="1"/>
    <n v="59.48"/>
    <x v="1"/>
    <n v="26.6"/>
    <x v="3"/>
    <x v="3"/>
    <x v="1"/>
    <x v="1"/>
  </r>
  <r>
    <n v="8117"/>
    <x v="0"/>
    <x v="17"/>
    <x v="1"/>
    <n v="0"/>
    <n v="0"/>
    <n v="0"/>
    <x v="0"/>
    <x v="0"/>
    <x v="1"/>
    <n v="75.77"/>
    <x v="1"/>
    <n v="30"/>
    <x v="0"/>
    <x v="0"/>
    <x v="1"/>
    <x v="0"/>
  </r>
  <r>
    <n v="49849"/>
    <x v="1"/>
    <x v="18"/>
    <x v="0"/>
    <n v="0"/>
    <n v="0"/>
    <n v="0"/>
    <x v="0"/>
    <x v="0"/>
    <x v="1"/>
    <n v="80.959999999999994"/>
    <x v="1"/>
    <n v="33.700000000000003"/>
    <x v="0"/>
    <x v="0"/>
    <x v="1"/>
    <x v="0"/>
  </r>
  <r>
    <n v="19436"/>
    <x v="0"/>
    <x v="29"/>
    <x v="0"/>
    <n v="0"/>
    <n v="0"/>
    <n v="0"/>
    <x v="0"/>
    <x v="0"/>
    <x v="1"/>
    <n v="82.4"/>
    <x v="1"/>
    <n v="30.9"/>
    <x v="0"/>
    <x v="2"/>
    <x v="1"/>
    <x v="0"/>
  </r>
  <r>
    <n v="10523"/>
    <x v="0"/>
    <x v="29"/>
    <x v="0"/>
    <n v="0"/>
    <n v="0"/>
    <n v="0"/>
    <x v="0"/>
    <x v="0"/>
    <x v="0"/>
    <n v="78.930000000000007"/>
    <x v="1"/>
    <n v="31.1"/>
    <x v="0"/>
    <x v="3"/>
    <x v="1"/>
    <x v="0"/>
  </r>
  <r>
    <n v="39322"/>
    <x v="0"/>
    <x v="63"/>
    <x v="3"/>
    <n v="0"/>
    <n v="0"/>
    <n v="0"/>
    <x v="1"/>
    <x v="0"/>
    <x v="0"/>
    <n v="80.59"/>
    <x v="1"/>
    <n v="23"/>
    <x v="2"/>
    <x v="3"/>
    <x v="1"/>
    <x v="2"/>
  </r>
  <r>
    <n v="53265"/>
    <x v="1"/>
    <x v="64"/>
    <x v="3"/>
    <n v="0"/>
    <n v="0"/>
    <n v="0"/>
    <x v="0"/>
    <x v="1"/>
    <x v="0"/>
    <n v="70.59"/>
    <x v="1"/>
    <n v="20.2"/>
    <x v="2"/>
    <x v="3"/>
    <x v="1"/>
    <x v="2"/>
  </r>
  <r>
    <n v="40379"/>
    <x v="1"/>
    <x v="15"/>
    <x v="0"/>
    <n v="0"/>
    <n v="0"/>
    <n v="0"/>
    <x v="0"/>
    <x v="0"/>
    <x v="1"/>
    <n v="98.57"/>
    <x v="1"/>
    <n v="31.6"/>
    <x v="0"/>
    <x v="1"/>
    <x v="1"/>
    <x v="0"/>
  </r>
  <r>
    <n v="66841"/>
    <x v="0"/>
    <x v="59"/>
    <x v="3"/>
    <n v="0"/>
    <n v="0"/>
    <n v="0"/>
    <x v="1"/>
    <x v="0"/>
    <x v="1"/>
    <n v="61.87"/>
    <x v="1"/>
    <n v="23.9"/>
    <x v="2"/>
    <x v="3"/>
    <x v="1"/>
    <x v="2"/>
  </r>
  <r>
    <n v="38900"/>
    <x v="1"/>
    <x v="17"/>
    <x v="1"/>
    <n v="0"/>
    <n v="0"/>
    <n v="0"/>
    <x v="0"/>
    <x v="0"/>
    <x v="0"/>
    <n v="68.88"/>
    <x v="1"/>
    <n v="26.1"/>
    <x v="3"/>
    <x v="3"/>
    <x v="1"/>
    <x v="1"/>
  </r>
  <r>
    <n v="18180"/>
    <x v="1"/>
    <x v="44"/>
    <x v="2"/>
    <n v="0"/>
    <n v="0"/>
    <n v="0"/>
    <x v="1"/>
    <x v="3"/>
    <x v="0"/>
    <n v="66.25"/>
    <x v="1"/>
    <n v="15.8"/>
    <x v="4"/>
    <x v="3"/>
    <x v="1"/>
    <x v="2"/>
  </r>
  <r>
    <n v="1183"/>
    <x v="0"/>
    <x v="26"/>
    <x v="1"/>
    <n v="0"/>
    <n v="0"/>
    <n v="0"/>
    <x v="0"/>
    <x v="0"/>
    <x v="1"/>
    <n v="84.18"/>
    <x v="1"/>
    <s v="N/A"/>
    <x v="1"/>
    <x v="2"/>
    <x v="1"/>
    <x v="0"/>
  </r>
  <r>
    <n v="22964"/>
    <x v="0"/>
    <x v="50"/>
    <x v="1"/>
    <n v="0"/>
    <n v="0"/>
    <n v="0"/>
    <x v="0"/>
    <x v="2"/>
    <x v="1"/>
    <n v="69.23"/>
    <x v="1"/>
    <n v="28.7"/>
    <x v="3"/>
    <x v="2"/>
    <x v="1"/>
    <x v="1"/>
  </r>
  <r>
    <n v="64597"/>
    <x v="1"/>
    <x v="64"/>
    <x v="3"/>
    <n v="0"/>
    <n v="0"/>
    <n v="0"/>
    <x v="0"/>
    <x v="0"/>
    <x v="1"/>
    <n v="73.2"/>
    <x v="1"/>
    <n v="28.9"/>
    <x v="3"/>
    <x v="3"/>
    <x v="1"/>
    <x v="1"/>
  </r>
  <r>
    <n v="23893"/>
    <x v="0"/>
    <x v="65"/>
    <x v="3"/>
    <n v="0"/>
    <n v="0"/>
    <n v="0"/>
    <x v="0"/>
    <x v="0"/>
    <x v="0"/>
    <n v="103.45"/>
    <x v="1"/>
    <n v="25.1"/>
    <x v="3"/>
    <x v="2"/>
    <x v="1"/>
    <x v="1"/>
  </r>
  <r>
    <n v="51564"/>
    <x v="1"/>
    <x v="65"/>
    <x v="3"/>
    <n v="0"/>
    <n v="0"/>
    <n v="0"/>
    <x v="1"/>
    <x v="2"/>
    <x v="0"/>
    <n v="104.86"/>
    <x v="1"/>
    <n v="19.8"/>
    <x v="2"/>
    <x v="1"/>
    <x v="1"/>
    <x v="2"/>
  </r>
  <r>
    <n v="14410"/>
    <x v="0"/>
    <x v="10"/>
    <x v="1"/>
    <n v="0"/>
    <n v="1"/>
    <n v="1"/>
    <x v="0"/>
    <x v="2"/>
    <x v="0"/>
    <n v="90.3"/>
    <x v="1"/>
    <n v="30.8"/>
    <x v="0"/>
    <x v="2"/>
    <x v="1"/>
    <x v="0"/>
  </r>
  <r>
    <n v="4964"/>
    <x v="1"/>
    <x v="23"/>
    <x v="0"/>
    <n v="1"/>
    <n v="0"/>
    <n v="1"/>
    <x v="0"/>
    <x v="0"/>
    <x v="1"/>
    <n v="90.87"/>
    <x v="1"/>
    <n v="22.1"/>
    <x v="2"/>
    <x v="1"/>
    <x v="1"/>
    <x v="0"/>
  </r>
  <r>
    <n v="15020"/>
    <x v="1"/>
    <x v="46"/>
    <x v="1"/>
    <n v="0"/>
    <n v="0"/>
    <n v="0"/>
    <x v="1"/>
    <x v="2"/>
    <x v="1"/>
    <n v="76.209999999999994"/>
    <x v="1"/>
    <n v="20.399999999999999"/>
    <x v="2"/>
    <x v="3"/>
    <x v="1"/>
    <x v="2"/>
  </r>
  <r>
    <n v="27380"/>
    <x v="1"/>
    <x v="67"/>
    <x v="1"/>
    <n v="0"/>
    <n v="0"/>
    <n v="0"/>
    <x v="0"/>
    <x v="0"/>
    <x v="1"/>
    <n v="74.14"/>
    <x v="1"/>
    <n v="31.2"/>
    <x v="0"/>
    <x v="0"/>
    <x v="1"/>
    <x v="0"/>
  </r>
  <r>
    <n v="21523"/>
    <x v="1"/>
    <x v="58"/>
    <x v="3"/>
    <n v="0"/>
    <n v="0"/>
    <n v="0"/>
    <x v="1"/>
    <x v="2"/>
    <x v="0"/>
    <n v="87.25"/>
    <x v="1"/>
    <n v="24.9"/>
    <x v="2"/>
    <x v="2"/>
    <x v="1"/>
    <x v="2"/>
  </r>
  <r>
    <n v="8819"/>
    <x v="1"/>
    <x v="35"/>
    <x v="0"/>
    <n v="0"/>
    <n v="0"/>
    <n v="0"/>
    <x v="0"/>
    <x v="2"/>
    <x v="1"/>
    <n v="215.33"/>
    <x v="0"/>
    <n v="27"/>
    <x v="3"/>
    <x v="0"/>
    <x v="1"/>
    <x v="0"/>
  </r>
  <r>
    <n v="68408"/>
    <x v="0"/>
    <x v="65"/>
    <x v="3"/>
    <n v="0"/>
    <n v="0"/>
    <n v="0"/>
    <x v="1"/>
    <x v="0"/>
    <x v="0"/>
    <n v="88.38"/>
    <x v="1"/>
    <n v="20.100000000000001"/>
    <x v="2"/>
    <x v="2"/>
    <x v="1"/>
    <x v="2"/>
  </r>
  <r>
    <n v="8976"/>
    <x v="1"/>
    <x v="48"/>
    <x v="3"/>
    <n v="0"/>
    <n v="0"/>
    <n v="0"/>
    <x v="0"/>
    <x v="0"/>
    <x v="1"/>
    <n v="104.4"/>
    <x v="1"/>
    <n v="24.4"/>
    <x v="2"/>
    <x v="1"/>
    <x v="1"/>
    <x v="2"/>
  </r>
  <r>
    <n v="22290"/>
    <x v="1"/>
    <x v="42"/>
    <x v="3"/>
    <n v="0"/>
    <n v="0"/>
    <n v="0"/>
    <x v="0"/>
    <x v="0"/>
    <x v="0"/>
    <n v="104.92"/>
    <x v="1"/>
    <n v="22.6"/>
    <x v="2"/>
    <x v="1"/>
    <x v="1"/>
    <x v="2"/>
  </r>
  <r>
    <n v="7700"/>
    <x v="1"/>
    <x v="17"/>
    <x v="1"/>
    <n v="0"/>
    <n v="0"/>
    <n v="0"/>
    <x v="0"/>
    <x v="0"/>
    <x v="0"/>
    <n v="106.54"/>
    <x v="1"/>
    <n v="22.4"/>
    <x v="2"/>
    <x v="1"/>
    <x v="1"/>
    <x v="1"/>
  </r>
  <r>
    <n v="40503"/>
    <x v="0"/>
    <x v="62"/>
    <x v="3"/>
    <n v="0"/>
    <n v="0"/>
    <n v="0"/>
    <x v="1"/>
    <x v="0"/>
    <x v="1"/>
    <n v="62.91"/>
    <x v="1"/>
    <n v="26.2"/>
    <x v="3"/>
    <x v="1"/>
    <x v="1"/>
    <x v="1"/>
  </r>
  <r>
    <n v="47917"/>
    <x v="1"/>
    <x v="18"/>
    <x v="0"/>
    <n v="1"/>
    <n v="0"/>
    <n v="1"/>
    <x v="1"/>
    <x v="0"/>
    <x v="1"/>
    <n v="61.47"/>
    <x v="1"/>
    <n v="22.9"/>
    <x v="2"/>
    <x v="1"/>
    <x v="1"/>
    <x v="0"/>
  </r>
  <r>
    <n v="30303"/>
    <x v="0"/>
    <x v="64"/>
    <x v="3"/>
    <n v="0"/>
    <n v="0"/>
    <n v="0"/>
    <x v="1"/>
    <x v="0"/>
    <x v="1"/>
    <n v="88.5"/>
    <x v="1"/>
    <n v="32.6"/>
    <x v="0"/>
    <x v="0"/>
    <x v="1"/>
    <x v="0"/>
  </r>
  <r>
    <n v="63864"/>
    <x v="0"/>
    <x v="76"/>
    <x v="0"/>
    <n v="0"/>
    <n v="0"/>
    <n v="0"/>
    <x v="0"/>
    <x v="0"/>
    <x v="1"/>
    <n v="107.61"/>
    <x v="1"/>
    <n v="31.3"/>
    <x v="0"/>
    <x v="3"/>
    <x v="1"/>
    <x v="0"/>
  </r>
  <r>
    <n v="24177"/>
    <x v="1"/>
    <x v="15"/>
    <x v="0"/>
    <n v="1"/>
    <n v="0"/>
    <n v="1"/>
    <x v="0"/>
    <x v="0"/>
    <x v="0"/>
    <n v="90.77"/>
    <x v="1"/>
    <n v="43.9"/>
    <x v="0"/>
    <x v="0"/>
    <x v="1"/>
    <x v="0"/>
  </r>
  <r>
    <n v="57274"/>
    <x v="0"/>
    <x v="43"/>
    <x v="2"/>
    <n v="0"/>
    <n v="0"/>
    <n v="0"/>
    <x v="1"/>
    <x v="4"/>
    <x v="0"/>
    <n v="137.91"/>
    <x v="1"/>
    <n v="41.8"/>
    <x v="0"/>
    <x v="1"/>
    <x v="1"/>
    <x v="0"/>
  </r>
  <r>
    <n v="37213"/>
    <x v="0"/>
    <x v="14"/>
    <x v="0"/>
    <n v="0"/>
    <n v="0"/>
    <n v="0"/>
    <x v="0"/>
    <x v="1"/>
    <x v="1"/>
    <n v="212.02"/>
    <x v="0"/>
    <s v="N/A"/>
    <x v="1"/>
    <x v="3"/>
    <x v="1"/>
    <x v="0"/>
  </r>
  <r>
    <n v="59992"/>
    <x v="1"/>
    <x v="24"/>
    <x v="0"/>
    <n v="1"/>
    <n v="0"/>
    <n v="1"/>
    <x v="0"/>
    <x v="1"/>
    <x v="0"/>
    <n v="228.2"/>
    <x v="0"/>
    <n v="37.700000000000003"/>
    <x v="0"/>
    <x v="1"/>
    <x v="1"/>
    <x v="0"/>
  </r>
  <r>
    <n v="27382"/>
    <x v="1"/>
    <x v="11"/>
    <x v="1"/>
    <n v="0"/>
    <n v="0"/>
    <n v="0"/>
    <x v="0"/>
    <x v="2"/>
    <x v="0"/>
    <n v="92.15"/>
    <x v="1"/>
    <n v="20.8"/>
    <x v="2"/>
    <x v="1"/>
    <x v="1"/>
    <x v="1"/>
  </r>
  <r>
    <n v="61017"/>
    <x v="1"/>
    <x v="75"/>
    <x v="2"/>
    <n v="0"/>
    <n v="0"/>
    <n v="0"/>
    <x v="1"/>
    <x v="3"/>
    <x v="0"/>
    <n v="126.32"/>
    <x v="1"/>
    <n v="21.6"/>
    <x v="2"/>
    <x v="3"/>
    <x v="1"/>
    <x v="1"/>
  </r>
  <r>
    <n v="61699"/>
    <x v="0"/>
    <x v="2"/>
    <x v="0"/>
    <n v="0"/>
    <n v="0"/>
    <n v="0"/>
    <x v="0"/>
    <x v="0"/>
    <x v="1"/>
    <n v="94.96"/>
    <x v="1"/>
    <n v="22.1"/>
    <x v="2"/>
    <x v="0"/>
    <x v="1"/>
    <x v="0"/>
  </r>
  <r>
    <n v="14489"/>
    <x v="1"/>
    <x v="6"/>
    <x v="0"/>
    <n v="0"/>
    <n v="0"/>
    <n v="0"/>
    <x v="1"/>
    <x v="1"/>
    <x v="0"/>
    <n v="89.52"/>
    <x v="1"/>
    <n v="39.200000000000003"/>
    <x v="0"/>
    <x v="3"/>
    <x v="1"/>
    <x v="0"/>
  </r>
  <r>
    <n v="54053"/>
    <x v="0"/>
    <x v="41"/>
    <x v="1"/>
    <n v="0"/>
    <n v="0"/>
    <n v="0"/>
    <x v="0"/>
    <x v="0"/>
    <x v="1"/>
    <n v="66.59"/>
    <x v="1"/>
    <n v="36.700000000000003"/>
    <x v="0"/>
    <x v="0"/>
    <x v="1"/>
    <x v="0"/>
  </r>
  <r>
    <n v="38348"/>
    <x v="1"/>
    <x v="32"/>
    <x v="0"/>
    <n v="0"/>
    <n v="0"/>
    <n v="0"/>
    <x v="0"/>
    <x v="0"/>
    <x v="0"/>
    <n v="80.099999999999994"/>
    <x v="1"/>
    <n v="32"/>
    <x v="0"/>
    <x v="1"/>
    <x v="1"/>
    <x v="0"/>
  </r>
  <r>
    <n v="17668"/>
    <x v="0"/>
    <x v="72"/>
    <x v="3"/>
    <n v="0"/>
    <n v="0"/>
    <n v="0"/>
    <x v="0"/>
    <x v="1"/>
    <x v="0"/>
    <n v="73.72"/>
    <x v="1"/>
    <n v="25.9"/>
    <x v="3"/>
    <x v="2"/>
    <x v="1"/>
    <x v="1"/>
  </r>
  <r>
    <n v="11792"/>
    <x v="1"/>
    <x v="31"/>
    <x v="0"/>
    <n v="0"/>
    <n v="0"/>
    <n v="0"/>
    <x v="0"/>
    <x v="0"/>
    <x v="0"/>
    <n v="90.49"/>
    <x v="1"/>
    <n v="28.9"/>
    <x v="3"/>
    <x v="0"/>
    <x v="1"/>
    <x v="0"/>
  </r>
  <r>
    <n v="22917"/>
    <x v="1"/>
    <x v="76"/>
    <x v="0"/>
    <n v="0"/>
    <n v="0"/>
    <n v="0"/>
    <x v="0"/>
    <x v="0"/>
    <x v="0"/>
    <n v="92.99"/>
    <x v="1"/>
    <n v="29.3"/>
    <x v="3"/>
    <x v="0"/>
    <x v="1"/>
    <x v="0"/>
  </r>
  <r>
    <n v="36204"/>
    <x v="0"/>
    <x v="79"/>
    <x v="2"/>
    <n v="0"/>
    <n v="0"/>
    <n v="0"/>
    <x v="1"/>
    <x v="3"/>
    <x v="1"/>
    <n v="62.57"/>
    <x v="1"/>
    <n v="32.299999999999997"/>
    <x v="0"/>
    <x v="1"/>
    <x v="1"/>
    <x v="0"/>
  </r>
  <r>
    <n v="49554"/>
    <x v="0"/>
    <x v="0"/>
    <x v="0"/>
    <n v="0"/>
    <n v="0"/>
    <n v="0"/>
    <x v="0"/>
    <x v="0"/>
    <x v="1"/>
    <n v="65.510000000000005"/>
    <x v="1"/>
    <n v="33.200000000000003"/>
    <x v="0"/>
    <x v="0"/>
    <x v="1"/>
    <x v="0"/>
  </r>
  <r>
    <n v="72594"/>
    <x v="0"/>
    <x v="24"/>
    <x v="0"/>
    <n v="0"/>
    <n v="0"/>
    <n v="0"/>
    <x v="0"/>
    <x v="0"/>
    <x v="0"/>
    <n v="95.29"/>
    <x v="1"/>
    <n v="31.6"/>
    <x v="0"/>
    <x v="2"/>
    <x v="1"/>
    <x v="0"/>
  </r>
  <r>
    <n v="28027"/>
    <x v="1"/>
    <x v="21"/>
    <x v="1"/>
    <n v="0"/>
    <n v="0"/>
    <n v="0"/>
    <x v="0"/>
    <x v="2"/>
    <x v="0"/>
    <n v="83.7"/>
    <x v="1"/>
    <n v="20.6"/>
    <x v="2"/>
    <x v="1"/>
    <x v="1"/>
    <x v="1"/>
  </r>
  <r>
    <n v="54177"/>
    <x v="1"/>
    <x v="3"/>
    <x v="1"/>
    <n v="1"/>
    <n v="0"/>
    <n v="1"/>
    <x v="0"/>
    <x v="2"/>
    <x v="1"/>
    <n v="63.16"/>
    <x v="1"/>
    <n v="23.3"/>
    <x v="2"/>
    <x v="0"/>
    <x v="1"/>
    <x v="0"/>
  </r>
  <r>
    <n v="32602"/>
    <x v="0"/>
    <x v="9"/>
    <x v="0"/>
    <n v="0"/>
    <n v="1"/>
    <n v="1"/>
    <x v="0"/>
    <x v="1"/>
    <x v="0"/>
    <n v="87.77"/>
    <x v="1"/>
    <n v="30.8"/>
    <x v="0"/>
    <x v="3"/>
    <x v="1"/>
    <x v="0"/>
  </r>
  <r>
    <n v="1213"/>
    <x v="1"/>
    <x v="73"/>
    <x v="3"/>
    <n v="0"/>
    <n v="0"/>
    <n v="0"/>
    <x v="0"/>
    <x v="1"/>
    <x v="0"/>
    <n v="87.23"/>
    <x v="1"/>
    <s v="N/A"/>
    <x v="1"/>
    <x v="0"/>
    <x v="1"/>
    <x v="0"/>
  </r>
  <r>
    <n v="21534"/>
    <x v="0"/>
    <x v="0"/>
    <x v="0"/>
    <n v="0"/>
    <n v="0"/>
    <n v="0"/>
    <x v="0"/>
    <x v="0"/>
    <x v="0"/>
    <n v="260.85000000000002"/>
    <x v="0"/>
    <s v="N/A"/>
    <x v="1"/>
    <x v="3"/>
    <x v="1"/>
    <x v="0"/>
  </r>
  <r>
    <n v="6852"/>
    <x v="1"/>
    <x v="17"/>
    <x v="1"/>
    <n v="1"/>
    <n v="0"/>
    <n v="1"/>
    <x v="0"/>
    <x v="1"/>
    <x v="1"/>
    <n v="104.45"/>
    <x v="1"/>
    <s v="N/A"/>
    <x v="1"/>
    <x v="1"/>
    <x v="1"/>
    <x v="0"/>
  </r>
  <r>
    <n v="3379"/>
    <x v="1"/>
    <x v="1"/>
    <x v="0"/>
    <n v="0"/>
    <n v="0"/>
    <n v="0"/>
    <x v="0"/>
    <x v="0"/>
    <x v="0"/>
    <n v="87.52"/>
    <x v="1"/>
    <n v="23.7"/>
    <x v="2"/>
    <x v="3"/>
    <x v="1"/>
    <x v="0"/>
  </r>
  <r>
    <n v="41146"/>
    <x v="0"/>
    <x v="69"/>
    <x v="1"/>
    <n v="0"/>
    <n v="0"/>
    <n v="0"/>
    <x v="0"/>
    <x v="0"/>
    <x v="1"/>
    <n v="113.65"/>
    <x v="1"/>
    <n v="49.3"/>
    <x v="0"/>
    <x v="1"/>
    <x v="1"/>
    <x v="0"/>
  </r>
  <r>
    <n v="20391"/>
    <x v="1"/>
    <x v="28"/>
    <x v="0"/>
    <n v="0"/>
    <n v="0"/>
    <n v="0"/>
    <x v="0"/>
    <x v="2"/>
    <x v="1"/>
    <n v="65.930000000000007"/>
    <x v="1"/>
    <n v="30.3"/>
    <x v="0"/>
    <x v="1"/>
    <x v="1"/>
    <x v="0"/>
  </r>
  <r>
    <n v="69379"/>
    <x v="1"/>
    <x v="12"/>
    <x v="0"/>
    <n v="1"/>
    <n v="0"/>
    <n v="1"/>
    <x v="0"/>
    <x v="1"/>
    <x v="0"/>
    <n v="93.78"/>
    <x v="1"/>
    <n v="24.4"/>
    <x v="2"/>
    <x v="1"/>
    <x v="1"/>
    <x v="0"/>
  </r>
  <r>
    <n v="34778"/>
    <x v="0"/>
    <x v="19"/>
    <x v="0"/>
    <n v="0"/>
    <n v="0"/>
    <n v="0"/>
    <x v="0"/>
    <x v="0"/>
    <x v="1"/>
    <n v="223.9"/>
    <x v="0"/>
    <n v="28.2"/>
    <x v="3"/>
    <x v="0"/>
    <x v="1"/>
    <x v="0"/>
  </r>
  <r>
    <n v="49270"/>
    <x v="1"/>
    <x v="5"/>
    <x v="0"/>
    <n v="0"/>
    <n v="0"/>
    <n v="0"/>
    <x v="0"/>
    <x v="0"/>
    <x v="0"/>
    <n v="77.540000000000006"/>
    <x v="1"/>
    <n v="33.799999999999997"/>
    <x v="0"/>
    <x v="3"/>
    <x v="1"/>
    <x v="0"/>
  </r>
  <r>
    <n v="55407"/>
    <x v="1"/>
    <x v="36"/>
    <x v="1"/>
    <n v="0"/>
    <n v="0"/>
    <n v="0"/>
    <x v="0"/>
    <x v="0"/>
    <x v="0"/>
    <n v="93.18"/>
    <x v="1"/>
    <n v="42.6"/>
    <x v="0"/>
    <x v="0"/>
    <x v="1"/>
    <x v="0"/>
  </r>
  <r>
    <n v="36744"/>
    <x v="0"/>
    <x v="47"/>
    <x v="1"/>
    <n v="0"/>
    <n v="0"/>
    <n v="0"/>
    <x v="0"/>
    <x v="1"/>
    <x v="1"/>
    <n v="169.74"/>
    <x v="2"/>
    <n v="31.9"/>
    <x v="0"/>
    <x v="1"/>
    <x v="1"/>
    <x v="0"/>
  </r>
  <r>
    <n v="26603"/>
    <x v="0"/>
    <x v="41"/>
    <x v="1"/>
    <n v="1"/>
    <n v="0"/>
    <n v="1"/>
    <x v="0"/>
    <x v="1"/>
    <x v="0"/>
    <n v="101.93"/>
    <x v="1"/>
    <n v="34"/>
    <x v="0"/>
    <x v="3"/>
    <x v="1"/>
    <x v="0"/>
  </r>
  <r>
    <n v="71414"/>
    <x v="1"/>
    <x v="77"/>
    <x v="2"/>
    <n v="0"/>
    <n v="0"/>
    <n v="0"/>
    <x v="1"/>
    <x v="3"/>
    <x v="0"/>
    <n v="125.03"/>
    <x v="1"/>
    <n v="19.8"/>
    <x v="2"/>
    <x v="3"/>
    <x v="1"/>
    <x v="1"/>
  </r>
  <r>
    <n v="14517"/>
    <x v="0"/>
    <x v="29"/>
    <x v="0"/>
    <n v="0"/>
    <n v="0"/>
    <n v="0"/>
    <x v="0"/>
    <x v="0"/>
    <x v="0"/>
    <n v="82.25"/>
    <x v="1"/>
    <n v="30.5"/>
    <x v="0"/>
    <x v="0"/>
    <x v="1"/>
    <x v="0"/>
  </r>
  <r>
    <n v="69050"/>
    <x v="0"/>
    <x v="10"/>
    <x v="1"/>
    <n v="0"/>
    <n v="0"/>
    <n v="0"/>
    <x v="0"/>
    <x v="0"/>
    <x v="0"/>
    <n v="85.81"/>
    <x v="1"/>
    <n v="21.7"/>
    <x v="2"/>
    <x v="0"/>
    <x v="1"/>
    <x v="1"/>
  </r>
  <r>
    <n v="52080"/>
    <x v="1"/>
    <x v="72"/>
    <x v="3"/>
    <n v="0"/>
    <n v="0"/>
    <n v="0"/>
    <x v="1"/>
    <x v="0"/>
    <x v="1"/>
    <n v="85.27"/>
    <x v="1"/>
    <n v="24.6"/>
    <x v="2"/>
    <x v="1"/>
    <x v="1"/>
    <x v="2"/>
  </r>
  <r>
    <n v="27493"/>
    <x v="1"/>
    <x v="30"/>
    <x v="1"/>
    <n v="0"/>
    <n v="0"/>
    <n v="0"/>
    <x v="0"/>
    <x v="0"/>
    <x v="0"/>
    <n v="86.06"/>
    <x v="1"/>
    <n v="38.1"/>
    <x v="0"/>
    <x v="1"/>
    <x v="1"/>
    <x v="0"/>
  </r>
  <r>
    <n v="6295"/>
    <x v="1"/>
    <x v="15"/>
    <x v="0"/>
    <n v="0"/>
    <n v="0"/>
    <n v="0"/>
    <x v="0"/>
    <x v="2"/>
    <x v="0"/>
    <n v="104.36"/>
    <x v="1"/>
    <n v="19.2"/>
    <x v="2"/>
    <x v="2"/>
    <x v="1"/>
    <x v="1"/>
  </r>
  <r>
    <n v="20375"/>
    <x v="1"/>
    <x v="9"/>
    <x v="0"/>
    <n v="0"/>
    <n v="0"/>
    <n v="0"/>
    <x v="0"/>
    <x v="0"/>
    <x v="0"/>
    <n v="78.290000000000006"/>
    <x v="1"/>
    <n v="30.1"/>
    <x v="0"/>
    <x v="0"/>
    <x v="1"/>
    <x v="0"/>
  </r>
  <r>
    <n v="29017"/>
    <x v="0"/>
    <x v="77"/>
    <x v="2"/>
    <n v="0"/>
    <n v="0"/>
    <n v="0"/>
    <x v="1"/>
    <x v="3"/>
    <x v="0"/>
    <n v="93.55"/>
    <x v="1"/>
    <n v="23.3"/>
    <x v="2"/>
    <x v="3"/>
    <x v="1"/>
    <x v="2"/>
  </r>
  <r>
    <n v="56635"/>
    <x v="0"/>
    <x v="25"/>
    <x v="0"/>
    <n v="1"/>
    <n v="0"/>
    <n v="1"/>
    <x v="0"/>
    <x v="1"/>
    <x v="1"/>
    <n v="207.96"/>
    <x v="0"/>
    <n v="34.5"/>
    <x v="0"/>
    <x v="0"/>
    <x v="1"/>
    <x v="0"/>
  </r>
  <r>
    <n v="4280"/>
    <x v="1"/>
    <x v="33"/>
    <x v="1"/>
    <n v="0"/>
    <n v="0"/>
    <n v="0"/>
    <x v="0"/>
    <x v="2"/>
    <x v="1"/>
    <n v="105.52"/>
    <x v="1"/>
    <n v="30.8"/>
    <x v="0"/>
    <x v="1"/>
    <x v="1"/>
    <x v="0"/>
  </r>
  <r>
    <n v="22896"/>
    <x v="1"/>
    <x v="10"/>
    <x v="1"/>
    <n v="0"/>
    <n v="0"/>
    <n v="0"/>
    <x v="0"/>
    <x v="0"/>
    <x v="1"/>
    <n v="109.27"/>
    <x v="1"/>
    <n v="43.8"/>
    <x v="0"/>
    <x v="0"/>
    <x v="1"/>
    <x v="0"/>
  </r>
  <r>
    <n v="70297"/>
    <x v="1"/>
    <x v="67"/>
    <x v="1"/>
    <n v="0"/>
    <n v="0"/>
    <n v="0"/>
    <x v="0"/>
    <x v="0"/>
    <x v="0"/>
    <n v="91.34"/>
    <x v="1"/>
    <n v="29.9"/>
    <x v="3"/>
    <x v="1"/>
    <x v="1"/>
    <x v="1"/>
  </r>
  <r>
    <n v="47776"/>
    <x v="1"/>
    <x v="15"/>
    <x v="0"/>
    <n v="0"/>
    <n v="0"/>
    <n v="0"/>
    <x v="0"/>
    <x v="2"/>
    <x v="1"/>
    <n v="176.78"/>
    <x v="2"/>
    <n v="50.4"/>
    <x v="0"/>
    <x v="1"/>
    <x v="1"/>
    <x v="0"/>
  </r>
  <r>
    <n v="53141"/>
    <x v="1"/>
    <x v="51"/>
    <x v="3"/>
    <n v="0"/>
    <n v="0"/>
    <n v="0"/>
    <x v="1"/>
    <x v="0"/>
    <x v="1"/>
    <n v="67.73"/>
    <x v="1"/>
    <n v="22.6"/>
    <x v="2"/>
    <x v="1"/>
    <x v="1"/>
    <x v="2"/>
  </r>
  <r>
    <n v="16145"/>
    <x v="1"/>
    <x v="74"/>
    <x v="2"/>
    <n v="0"/>
    <n v="0"/>
    <n v="0"/>
    <x v="1"/>
    <x v="3"/>
    <x v="1"/>
    <n v="73.27"/>
    <x v="1"/>
    <n v="19.5"/>
    <x v="2"/>
    <x v="3"/>
    <x v="1"/>
    <x v="2"/>
  </r>
  <r>
    <n v="41593"/>
    <x v="1"/>
    <x v="25"/>
    <x v="0"/>
    <n v="0"/>
    <n v="0"/>
    <n v="0"/>
    <x v="0"/>
    <x v="1"/>
    <x v="1"/>
    <n v="70.290000000000006"/>
    <x v="1"/>
    <n v="33.4"/>
    <x v="0"/>
    <x v="0"/>
    <x v="1"/>
    <x v="0"/>
  </r>
  <r>
    <n v="50651"/>
    <x v="1"/>
    <x v="30"/>
    <x v="1"/>
    <n v="0"/>
    <n v="0"/>
    <n v="0"/>
    <x v="1"/>
    <x v="0"/>
    <x v="1"/>
    <n v="91.47"/>
    <x v="1"/>
    <n v="24.2"/>
    <x v="2"/>
    <x v="3"/>
    <x v="1"/>
    <x v="1"/>
  </r>
  <r>
    <n v="11111"/>
    <x v="1"/>
    <x v="32"/>
    <x v="0"/>
    <n v="1"/>
    <n v="0"/>
    <n v="1"/>
    <x v="0"/>
    <x v="2"/>
    <x v="0"/>
    <n v="205.01"/>
    <x v="0"/>
    <n v="52.7"/>
    <x v="0"/>
    <x v="0"/>
    <x v="1"/>
    <x v="0"/>
  </r>
  <r>
    <n v="15803"/>
    <x v="1"/>
    <x v="30"/>
    <x v="1"/>
    <n v="0"/>
    <n v="0"/>
    <n v="0"/>
    <x v="0"/>
    <x v="0"/>
    <x v="1"/>
    <n v="73.87"/>
    <x v="1"/>
    <n v="25.6"/>
    <x v="3"/>
    <x v="3"/>
    <x v="1"/>
    <x v="1"/>
  </r>
  <r>
    <n v="71597"/>
    <x v="1"/>
    <x v="4"/>
    <x v="0"/>
    <n v="1"/>
    <n v="0"/>
    <n v="1"/>
    <x v="0"/>
    <x v="0"/>
    <x v="1"/>
    <n v="64.44"/>
    <x v="1"/>
    <n v="26.9"/>
    <x v="3"/>
    <x v="0"/>
    <x v="1"/>
    <x v="0"/>
  </r>
  <r>
    <n v="22804"/>
    <x v="1"/>
    <x v="51"/>
    <x v="3"/>
    <n v="0"/>
    <n v="0"/>
    <n v="0"/>
    <x v="1"/>
    <x v="0"/>
    <x v="1"/>
    <n v="111.65"/>
    <x v="1"/>
    <n v="35.200000000000003"/>
    <x v="0"/>
    <x v="0"/>
    <x v="1"/>
    <x v="0"/>
  </r>
  <r>
    <n v="64498"/>
    <x v="1"/>
    <x v="37"/>
    <x v="1"/>
    <n v="0"/>
    <n v="0"/>
    <n v="0"/>
    <x v="0"/>
    <x v="0"/>
    <x v="1"/>
    <n v="90.65"/>
    <x v="1"/>
    <n v="22.1"/>
    <x v="2"/>
    <x v="0"/>
    <x v="1"/>
    <x v="1"/>
  </r>
  <r>
    <n v="41182"/>
    <x v="1"/>
    <x v="48"/>
    <x v="3"/>
    <n v="1"/>
    <n v="0"/>
    <n v="1"/>
    <x v="0"/>
    <x v="0"/>
    <x v="0"/>
    <n v="94.2"/>
    <x v="1"/>
    <n v="34.4"/>
    <x v="0"/>
    <x v="2"/>
    <x v="1"/>
    <x v="0"/>
  </r>
  <r>
    <n v="56606"/>
    <x v="1"/>
    <x v="9"/>
    <x v="0"/>
    <n v="0"/>
    <n v="0"/>
    <n v="0"/>
    <x v="0"/>
    <x v="1"/>
    <x v="0"/>
    <n v="56.95"/>
    <x v="1"/>
    <n v="26"/>
    <x v="3"/>
    <x v="3"/>
    <x v="1"/>
    <x v="0"/>
  </r>
  <r>
    <n v="36958"/>
    <x v="1"/>
    <x v="42"/>
    <x v="3"/>
    <n v="0"/>
    <n v="0"/>
    <n v="0"/>
    <x v="0"/>
    <x v="0"/>
    <x v="1"/>
    <n v="92.37"/>
    <x v="1"/>
    <n v="26.9"/>
    <x v="3"/>
    <x v="1"/>
    <x v="1"/>
    <x v="1"/>
  </r>
  <r>
    <n v="14877"/>
    <x v="0"/>
    <x v="101"/>
    <x v="2"/>
    <n v="0"/>
    <n v="0"/>
    <n v="0"/>
    <x v="1"/>
    <x v="3"/>
    <x v="1"/>
    <n v="127.23"/>
    <x v="1"/>
    <n v="20.100000000000001"/>
    <x v="2"/>
    <x v="3"/>
    <x v="1"/>
    <x v="1"/>
  </r>
  <r>
    <n v="65988"/>
    <x v="1"/>
    <x v="72"/>
    <x v="3"/>
    <n v="0"/>
    <n v="0"/>
    <n v="0"/>
    <x v="1"/>
    <x v="0"/>
    <x v="1"/>
    <n v="191.78"/>
    <x v="2"/>
    <n v="24.7"/>
    <x v="2"/>
    <x v="3"/>
    <x v="1"/>
    <x v="0"/>
  </r>
  <r>
    <n v="50001"/>
    <x v="1"/>
    <x v="66"/>
    <x v="3"/>
    <n v="0"/>
    <n v="0"/>
    <n v="0"/>
    <x v="0"/>
    <x v="2"/>
    <x v="1"/>
    <n v="86.36"/>
    <x v="1"/>
    <n v="32.1"/>
    <x v="0"/>
    <x v="2"/>
    <x v="1"/>
    <x v="0"/>
  </r>
  <r>
    <n v="27034"/>
    <x v="1"/>
    <x v="19"/>
    <x v="0"/>
    <n v="0"/>
    <n v="0"/>
    <n v="0"/>
    <x v="0"/>
    <x v="2"/>
    <x v="0"/>
    <n v="82.72"/>
    <x v="1"/>
    <n v="29.8"/>
    <x v="3"/>
    <x v="2"/>
    <x v="1"/>
    <x v="0"/>
  </r>
  <r>
    <n v="8950"/>
    <x v="1"/>
    <x v="79"/>
    <x v="2"/>
    <n v="0"/>
    <n v="0"/>
    <n v="0"/>
    <x v="1"/>
    <x v="0"/>
    <x v="0"/>
    <n v="113.57"/>
    <x v="1"/>
    <n v="27.5"/>
    <x v="3"/>
    <x v="0"/>
    <x v="1"/>
    <x v="1"/>
  </r>
  <r>
    <n v="31850"/>
    <x v="1"/>
    <x v="54"/>
    <x v="2"/>
    <n v="0"/>
    <n v="0"/>
    <n v="0"/>
    <x v="1"/>
    <x v="0"/>
    <x v="0"/>
    <n v="89.58"/>
    <x v="1"/>
    <n v="22.8"/>
    <x v="2"/>
    <x v="3"/>
    <x v="1"/>
    <x v="2"/>
  </r>
  <r>
    <n v="14288"/>
    <x v="1"/>
    <x v="16"/>
    <x v="0"/>
    <n v="0"/>
    <n v="0"/>
    <n v="0"/>
    <x v="0"/>
    <x v="0"/>
    <x v="1"/>
    <n v="91.85"/>
    <x v="1"/>
    <n v="27.6"/>
    <x v="3"/>
    <x v="0"/>
    <x v="1"/>
    <x v="0"/>
  </r>
  <r>
    <n v="3180"/>
    <x v="1"/>
    <x v="21"/>
    <x v="1"/>
    <n v="0"/>
    <n v="0"/>
    <n v="0"/>
    <x v="0"/>
    <x v="2"/>
    <x v="0"/>
    <n v="88.89"/>
    <x v="1"/>
    <n v="33"/>
    <x v="0"/>
    <x v="1"/>
    <x v="1"/>
    <x v="0"/>
  </r>
  <r>
    <n v="13899"/>
    <x v="0"/>
    <x v="59"/>
    <x v="3"/>
    <n v="0"/>
    <n v="0"/>
    <n v="0"/>
    <x v="0"/>
    <x v="0"/>
    <x v="0"/>
    <n v="79.55"/>
    <x v="1"/>
    <n v="33.700000000000003"/>
    <x v="0"/>
    <x v="1"/>
    <x v="1"/>
    <x v="0"/>
  </r>
  <r>
    <n v="23730"/>
    <x v="1"/>
    <x v="13"/>
    <x v="0"/>
    <n v="0"/>
    <n v="0"/>
    <n v="0"/>
    <x v="0"/>
    <x v="1"/>
    <x v="0"/>
    <n v="108.62"/>
    <x v="1"/>
    <n v="25.1"/>
    <x v="3"/>
    <x v="3"/>
    <x v="1"/>
    <x v="0"/>
  </r>
  <r>
    <n v="6011"/>
    <x v="0"/>
    <x v="78"/>
    <x v="2"/>
    <n v="0"/>
    <n v="0"/>
    <n v="0"/>
    <x v="1"/>
    <x v="3"/>
    <x v="0"/>
    <n v="78.239999999999995"/>
    <x v="1"/>
    <n v="15.3"/>
    <x v="4"/>
    <x v="3"/>
    <x v="1"/>
    <x v="2"/>
  </r>
  <r>
    <n v="14376"/>
    <x v="0"/>
    <x v="36"/>
    <x v="1"/>
    <n v="0"/>
    <n v="0"/>
    <n v="0"/>
    <x v="0"/>
    <x v="0"/>
    <x v="1"/>
    <n v="88.49"/>
    <x v="1"/>
    <n v="22.2"/>
    <x v="2"/>
    <x v="2"/>
    <x v="1"/>
    <x v="1"/>
  </r>
  <r>
    <n v="22052"/>
    <x v="1"/>
    <x v="13"/>
    <x v="0"/>
    <n v="1"/>
    <n v="0"/>
    <n v="1"/>
    <x v="1"/>
    <x v="1"/>
    <x v="1"/>
    <n v="91.85"/>
    <x v="1"/>
    <n v="21.4"/>
    <x v="2"/>
    <x v="0"/>
    <x v="1"/>
    <x v="0"/>
  </r>
  <r>
    <n v="24836"/>
    <x v="1"/>
    <x v="1"/>
    <x v="0"/>
    <n v="0"/>
    <n v="0"/>
    <n v="0"/>
    <x v="0"/>
    <x v="0"/>
    <x v="1"/>
    <n v="72.010000000000005"/>
    <x v="1"/>
    <n v="26"/>
    <x v="3"/>
    <x v="0"/>
    <x v="1"/>
    <x v="0"/>
  </r>
  <r>
    <n v="11861"/>
    <x v="0"/>
    <x v="1"/>
    <x v="0"/>
    <n v="0"/>
    <n v="0"/>
    <n v="0"/>
    <x v="0"/>
    <x v="1"/>
    <x v="1"/>
    <n v="81.96"/>
    <x v="1"/>
    <n v="29.9"/>
    <x v="3"/>
    <x v="1"/>
    <x v="1"/>
    <x v="0"/>
  </r>
  <r>
    <n v="25613"/>
    <x v="1"/>
    <x v="52"/>
    <x v="3"/>
    <n v="0"/>
    <n v="0"/>
    <n v="0"/>
    <x v="0"/>
    <x v="0"/>
    <x v="0"/>
    <n v="70.56"/>
    <x v="1"/>
    <n v="28.6"/>
    <x v="3"/>
    <x v="2"/>
    <x v="1"/>
    <x v="1"/>
  </r>
  <r>
    <n v="71496"/>
    <x v="1"/>
    <x v="39"/>
    <x v="1"/>
    <n v="0"/>
    <n v="0"/>
    <n v="0"/>
    <x v="0"/>
    <x v="0"/>
    <x v="0"/>
    <n v="71.02"/>
    <x v="1"/>
    <n v="21.2"/>
    <x v="2"/>
    <x v="1"/>
    <x v="1"/>
    <x v="1"/>
  </r>
  <r>
    <n v="24074"/>
    <x v="1"/>
    <x v="77"/>
    <x v="2"/>
    <n v="0"/>
    <n v="0"/>
    <n v="0"/>
    <x v="1"/>
    <x v="3"/>
    <x v="1"/>
    <n v="99.75"/>
    <x v="1"/>
    <n v="16"/>
    <x v="4"/>
    <x v="3"/>
    <x v="1"/>
    <x v="2"/>
  </r>
  <r>
    <n v="44937"/>
    <x v="1"/>
    <x v="33"/>
    <x v="1"/>
    <n v="0"/>
    <n v="0"/>
    <n v="0"/>
    <x v="0"/>
    <x v="2"/>
    <x v="0"/>
    <n v="127.2"/>
    <x v="1"/>
    <n v="22.7"/>
    <x v="2"/>
    <x v="1"/>
    <x v="1"/>
    <x v="1"/>
  </r>
  <r>
    <n v="72082"/>
    <x v="1"/>
    <x v="30"/>
    <x v="1"/>
    <n v="0"/>
    <n v="0"/>
    <n v="0"/>
    <x v="0"/>
    <x v="1"/>
    <x v="1"/>
    <n v="69.760000000000005"/>
    <x v="1"/>
    <n v="25.3"/>
    <x v="3"/>
    <x v="2"/>
    <x v="1"/>
    <x v="1"/>
  </r>
  <r>
    <n v="53271"/>
    <x v="0"/>
    <x v="67"/>
    <x v="1"/>
    <n v="0"/>
    <n v="0"/>
    <n v="0"/>
    <x v="0"/>
    <x v="0"/>
    <x v="1"/>
    <n v="74.63"/>
    <x v="1"/>
    <n v="31.6"/>
    <x v="0"/>
    <x v="0"/>
    <x v="1"/>
    <x v="0"/>
  </r>
  <r>
    <n v="34077"/>
    <x v="0"/>
    <x v="41"/>
    <x v="1"/>
    <n v="0"/>
    <n v="0"/>
    <n v="0"/>
    <x v="0"/>
    <x v="2"/>
    <x v="1"/>
    <n v="102.27"/>
    <x v="1"/>
    <n v="38.9"/>
    <x v="0"/>
    <x v="0"/>
    <x v="1"/>
    <x v="0"/>
  </r>
  <r>
    <n v="42330"/>
    <x v="1"/>
    <x v="22"/>
    <x v="1"/>
    <n v="0"/>
    <n v="0"/>
    <n v="0"/>
    <x v="0"/>
    <x v="0"/>
    <x v="1"/>
    <n v="73.56"/>
    <x v="1"/>
    <n v="27.1"/>
    <x v="3"/>
    <x v="2"/>
    <x v="1"/>
    <x v="1"/>
  </r>
  <r>
    <n v="69487"/>
    <x v="1"/>
    <x v="4"/>
    <x v="0"/>
    <n v="0"/>
    <n v="0"/>
    <n v="0"/>
    <x v="0"/>
    <x v="1"/>
    <x v="0"/>
    <n v="57.77"/>
    <x v="1"/>
    <n v="24.1"/>
    <x v="2"/>
    <x v="0"/>
    <x v="1"/>
    <x v="0"/>
  </r>
  <r>
    <n v="70973"/>
    <x v="1"/>
    <x v="11"/>
    <x v="1"/>
    <n v="0"/>
    <n v="0"/>
    <n v="0"/>
    <x v="0"/>
    <x v="2"/>
    <x v="0"/>
    <n v="151.25"/>
    <x v="2"/>
    <n v="31.5"/>
    <x v="0"/>
    <x v="1"/>
    <x v="1"/>
    <x v="0"/>
  </r>
  <r>
    <n v="44986"/>
    <x v="1"/>
    <x v="4"/>
    <x v="0"/>
    <n v="0"/>
    <n v="0"/>
    <n v="0"/>
    <x v="0"/>
    <x v="1"/>
    <x v="0"/>
    <n v="78.319999999999993"/>
    <x v="1"/>
    <n v="32"/>
    <x v="0"/>
    <x v="3"/>
    <x v="1"/>
    <x v="0"/>
  </r>
  <r>
    <n v="2633"/>
    <x v="0"/>
    <x v="42"/>
    <x v="3"/>
    <n v="0"/>
    <n v="0"/>
    <n v="0"/>
    <x v="0"/>
    <x v="0"/>
    <x v="1"/>
    <n v="71.5"/>
    <x v="1"/>
    <n v="31.8"/>
    <x v="0"/>
    <x v="1"/>
    <x v="1"/>
    <x v="0"/>
  </r>
  <r>
    <n v="21834"/>
    <x v="1"/>
    <x v="67"/>
    <x v="1"/>
    <n v="0"/>
    <n v="0"/>
    <n v="0"/>
    <x v="0"/>
    <x v="0"/>
    <x v="0"/>
    <n v="84.7"/>
    <x v="1"/>
    <n v="34"/>
    <x v="0"/>
    <x v="1"/>
    <x v="1"/>
    <x v="0"/>
  </r>
  <r>
    <n v="49196"/>
    <x v="1"/>
    <x v="52"/>
    <x v="3"/>
    <n v="0"/>
    <n v="0"/>
    <n v="0"/>
    <x v="0"/>
    <x v="0"/>
    <x v="0"/>
    <n v="127.28"/>
    <x v="1"/>
    <n v="23.4"/>
    <x v="2"/>
    <x v="3"/>
    <x v="1"/>
    <x v="1"/>
  </r>
  <r>
    <n v="22939"/>
    <x v="1"/>
    <x v="58"/>
    <x v="3"/>
    <n v="0"/>
    <n v="0"/>
    <n v="0"/>
    <x v="1"/>
    <x v="0"/>
    <x v="1"/>
    <n v="80.72"/>
    <x v="1"/>
    <n v="29.3"/>
    <x v="3"/>
    <x v="3"/>
    <x v="1"/>
    <x v="1"/>
  </r>
  <r>
    <n v="55400"/>
    <x v="1"/>
    <x v="71"/>
    <x v="2"/>
    <n v="0"/>
    <n v="0"/>
    <n v="0"/>
    <x v="1"/>
    <x v="3"/>
    <x v="1"/>
    <n v="73.92"/>
    <x v="1"/>
    <n v="17.2"/>
    <x v="4"/>
    <x v="3"/>
    <x v="1"/>
    <x v="2"/>
  </r>
  <r>
    <n v="30870"/>
    <x v="0"/>
    <x v="78"/>
    <x v="2"/>
    <n v="0"/>
    <n v="0"/>
    <n v="0"/>
    <x v="1"/>
    <x v="3"/>
    <x v="0"/>
    <n v="93.24"/>
    <x v="1"/>
    <n v="31.9"/>
    <x v="0"/>
    <x v="3"/>
    <x v="1"/>
    <x v="0"/>
  </r>
  <r>
    <n v="247"/>
    <x v="0"/>
    <x v="73"/>
    <x v="3"/>
    <n v="0"/>
    <n v="0"/>
    <n v="0"/>
    <x v="1"/>
    <x v="0"/>
    <x v="0"/>
    <n v="72.599999999999994"/>
    <x v="1"/>
    <n v="31.6"/>
    <x v="0"/>
    <x v="1"/>
    <x v="1"/>
    <x v="0"/>
  </r>
  <r>
    <n v="7979"/>
    <x v="1"/>
    <x v="72"/>
    <x v="3"/>
    <n v="0"/>
    <n v="0"/>
    <n v="0"/>
    <x v="1"/>
    <x v="0"/>
    <x v="1"/>
    <n v="69.77"/>
    <x v="1"/>
    <n v="23.2"/>
    <x v="2"/>
    <x v="1"/>
    <x v="1"/>
    <x v="2"/>
  </r>
  <r>
    <n v="56189"/>
    <x v="0"/>
    <x v="34"/>
    <x v="1"/>
    <n v="0"/>
    <n v="0"/>
    <n v="0"/>
    <x v="1"/>
    <x v="2"/>
    <x v="0"/>
    <n v="84.43"/>
    <x v="1"/>
    <n v="30"/>
    <x v="0"/>
    <x v="2"/>
    <x v="1"/>
    <x v="0"/>
  </r>
  <r>
    <n v="3984"/>
    <x v="1"/>
    <x v="64"/>
    <x v="3"/>
    <n v="0"/>
    <n v="0"/>
    <n v="0"/>
    <x v="0"/>
    <x v="0"/>
    <x v="1"/>
    <n v="84.13"/>
    <x v="1"/>
    <n v="26.3"/>
    <x v="3"/>
    <x v="1"/>
    <x v="1"/>
    <x v="1"/>
  </r>
  <r>
    <n v="49753"/>
    <x v="0"/>
    <x v="66"/>
    <x v="3"/>
    <n v="0"/>
    <n v="0"/>
    <n v="0"/>
    <x v="1"/>
    <x v="1"/>
    <x v="1"/>
    <n v="81.540000000000006"/>
    <x v="1"/>
    <n v="31.8"/>
    <x v="0"/>
    <x v="0"/>
    <x v="1"/>
    <x v="0"/>
  </r>
  <r>
    <n v="71719"/>
    <x v="0"/>
    <x v="32"/>
    <x v="0"/>
    <n v="0"/>
    <n v="0"/>
    <n v="0"/>
    <x v="0"/>
    <x v="2"/>
    <x v="1"/>
    <n v="57.17"/>
    <x v="1"/>
    <n v="25.5"/>
    <x v="3"/>
    <x v="0"/>
    <x v="1"/>
    <x v="0"/>
  </r>
  <r>
    <n v="11313"/>
    <x v="1"/>
    <x v="50"/>
    <x v="1"/>
    <n v="0"/>
    <n v="0"/>
    <n v="0"/>
    <x v="0"/>
    <x v="0"/>
    <x v="1"/>
    <n v="86.15"/>
    <x v="1"/>
    <n v="21.3"/>
    <x v="2"/>
    <x v="1"/>
    <x v="1"/>
    <x v="1"/>
  </r>
  <r>
    <n v="38070"/>
    <x v="1"/>
    <x v="29"/>
    <x v="0"/>
    <n v="0"/>
    <n v="0"/>
    <n v="0"/>
    <x v="0"/>
    <x v="0"/>
    <x v="1"/>
    <n v="163.02000000000001"/>
    <x v="2"/>
    <n v="29.6"/>
    <x v="3"/>
    <x v="1"/>
    <x v="1"/>
    <x v="0"/>
  </r>
  <r>
    <n v="50455"/>
    <x v="1"/>
    <x v="0"/>
    <x v="0"/>
    <n v="0"/>
    <n v="0"/>
    <n v="0"/>
    <x v="0"/>
    <x v="1"/>
    <x v="0"/>
    <n v="110.41"/>
    <x v="1"/>
    <n v="28.7"/>
    <x v="3"/>
    <x v="1"/>
    <x v="1"/>
    <x v="0"/>
  </r>
  <r>
    <n v="31766"/>
    <x v="0"/>
    <x v="63"/>
    <x v="3"/>
    <n v="0"/>
    <n v="0"/>
    <n v="0"/>
    <x v="1"/>
    <x v="0"/>
    <x v="1"/>
    <n v="102.58"/>
    <x v="1"/>
    <n v="30.8"/>
    <x v="0"/>
    <x v="1"/>
    <x v="1"/>
    <x v="0"/>
  </r>
  <r>
    <n v="24245"/>
    <x v="0"/>
    <x v="39"/>
    <x v="1"/>
    <n v="0"/>
    <n v="0"/>
    <n v="0"/>
    <x v="0"/>
    <x v="0"/>
    <x v="0"/>
    <n v="90.97"/>
    <x v="1"/>
    <n v="32.1"/>
    <x v="0"/>
    <x v="3"/>
    <x v="1"/>
    <x v="0"/>
  </r>
  <r>
    <n v="50726"/>
    <x v="0"/>
    <x v="1"/>
    <x v="0"/>
    <n v="0"/>
    <n v="0"/>
    <n v="0"/>
    <x v="0"/>
    <x v="0"/>
    <x v="1"/>
    <n v="140.96"/>
    <x v="2"/>
    <n v="34"/>
    <x v="0"/>
    <x v="2"/>
    <x v="1"/>
    <x v="0"/>
  </r>
  <r>
    <n v="29955"/>
    <x v="0"/>
    <x v="99"/>
    <x v="2"/>
    <n v="0"/>
    <n v="0"/>
    <n v="0"/>
    <x v="1"/>
    <x v="3"/>
    <x v="1"/>
    <n v="70.33"/>
    <x v="1"/>
    <n v="16.899999999999999"/>
    <x v="4"/>
    <x v="3"/>
    <x v="1"/>
    <x v="2"/>
  </r>
  <r>
    <n v="64742"/>
    <x v="0"/>
    <x v="22"/>
    <x v="1"/>
    <n v="0"/>
    <n v="0"/>
    <n v="0"/>
    <x v="1"/>
    <x v="1"/>
    <x v="1"/>
    <n v="64.180000000000007"/>
    <x v="1"/>
    <n v="32.1"/>
    <x v="0"/>
    <x v="1"/>
    <x v="1"/>
    <x v="0"/>
  </r>
  <r>
    <n v="48518"/>
    <x v="0"/>
    <x v="50"/>
    <x v="1"/>
    <n v="0"/>
    <n v="0"/>
    <n v="0"/>
    <x v="0"/>
    <x v="1"/>
    <x v="1"/>
    <n v="127.57"/>
    <x v="1"/>
    <n v="22.6"/>
    <x v="2"/>
    <x v="1"/>
    <x v="1"/>
    <x v="1"/>
  </r>
  <r>
    <n v="42999"/>
    <x v="1"/>
    <x v="35"/>
    <x v="0"/>
    <n v="0"/>
    <n v="0"/>
    <n v="0"/>
    <x v="0"/>
    <x v="0"/>
    <x v="0"/>
    <n v="109.23"/>
    <x v="1"/>
    <n v="31.3"/>
    <x v="0"/>
    <x v="1"/>
    <x v="1"/>
    <x v="0"/>
  </r>
  <r>
    <n v="71447"/>
    <x v="0"/>
    <x v="17"/>
    <x v="1"/>
    <n v="0"/>
    <n v="1"/>
    <n v="1"/>
    <x v="0"/>
    <x v="0"/>
    <x v="0"/>
    <n v="124.49"/>
    <x v="1"/>
    <n v="29"/>
    <x v="3"/>
    <x v="1"/>
    <x v="1"/>
    <x v="0"/>
  </r>
  <r>
    <n v="61437"/>
    <x v="0"/>
    <x v="79"/>
    <x v="2"/>
    <n v="0"/>
    <n v="0"/>
    <n v="0"/>
    <x v="1"/>
    <x v="2"/>
    <x v="1"/>
    <n v="142.82"/>
    <x v="2"/>
    <n v="27.6"/>
    <x v="3"/>
    <x v="1"/>
    <x v="1"/>
    <x v="0"/>
  </r>
  <r>
    <n v="50428"/>
    <x v="0"/>
    <x v="77"/>
    <x v="2"/>
    <n v="0"/>
    <n v="0"/>
    <n v="0"/>
    <x v="1"/>
    <x v="3"/>
    <x v="1"/>
    <n v="75.69"/>
    <x v="1"/>
    <n v="17.7"/>
    <x v="4"/>
    <x v="3"/>
    <x v="1"/>
    <x v="2"/>
  </r>
  <r>
    <n v="8816"/>
    <x v="0"/>
    <x v="14"/>
    <x v="0"/>
    <n v="0"/>
    <n v="0"/>
    <n v="0"/>
    <x v="0"/>
    <x v="0"/>
    <x v="0"/>
    <n v="74.08"/>
    <x v="1"/>
    <n v="35.9"/>
    <x v="0"/>
    <x v="3"/>
    <x v="1"/>
    <x v="0"/>
  </r>
  <r>
    <n v="49556"/>
    <x v="1"/>
    <x v="46"/>
    <x v="1"/>
    <n v="0"/>
    <n v="0"/>
    <n v="0"/>
    <x v="0"/>
    <x v="2"/>
    <x v="0"/>
    <n v="75.98"/>
    <x v="1"/>
    <n v="33.799999999999997"/>
    <x v="0"/>
    <x v="3"/>
    <x v="1"/>
    <x v="0"/>
  </r>
  <r>
    <n v="67654"/>
    <x v="1"/>
    <x v="71"/>
    <x v="2"/>
    <n v="0"/>
    <n v="0"/>
    <n v="0"/>
    <x v="1"/>
    <x v="3"/>
    <x v="1"/>
    <n v="57.8"/>
    <x v="1"/>
    <n v="17.600000000000001"/>
    <x v="4"/>
    <x v="3"/>
    <x v="1"/>
    <x v="2"/>
  </r>
  <r>
    <n v="21989"/>
    <x v="1"/>
    <x v="51"/>
    <x v="3"/>
    <n v="0"/>
    <n v="0"/>
    <n v="0"/>
    <x v="1"/>
    <x v="0"/>
    <x v="0"/>
    <n v="76.44"/>
    <x v="1"/>
    <n v="48.3"/>
    <x v="0"/>
    <x v="3"/>
    <x v="1"/>
    <x v="0"/>
  </r>
  <r>
    <n v="46434"/>
    <x v="0"/>
    <x v="17"/>
    <x v="1"/>
    <n v="1"/>
    <n v="0"/>
    <n v="1"/>
    <x v="0"/>
    <x v="2"/>
    <x v="0"/>
    <n v="214.43"/>
    <x v="0"/>
    <n v="39.9"/>
    <x v="0"/>
    <x v="2"/>
    <x v="1"/>
    <x v="0"/>
  </r>
  <r>
    <n v="3205"/>
    <x v="1"/>
    <x v="4"/>
    <x v="0"/>
    <n v="0"/>
    <n v="0"/>
    <n v="0"/>
    <x v="0"/>
    <x v="1"/>
    <x v="0"/>
    <n v="79.03"/>
    <x v="1"/>
    <n v="11.3"/>
    <x v="4"/>
    <x v="3"/>
    <x v="1"/>
    <x v="0"/>
  </r>
  <r>
    <n v="68692"/>
    <x v="0"/>
    <x v="1"/>
    <x v="0"/>
    <n v="1"/>
    <n v="0"/>
    <n v="1"/>
    <x v="0"/>
    <x v="0"/>
    <x v="0"/>
    <n v="66.459999999999994"/>
    <x v="1"/>
    <n v="31.5"/>
    <x v="0"/>
    <x v="0"/>
    <x v="1"/>
    <x v="0"/>
  </r>
  <r>
    <n v="44531"/>
    <x v="0"/>
    <x v="67"/>
    <x v="1"/>
    <n v="0"/>
    <n v="0"/>
    <n v="0"/>
    <x v="0"/>
    <x v="0"/>
    <x v="0"/>
    <n v="56.42"/>
    <x v="1"/>
    <n v="29.6"/>
    <x v="3"/>
    <x v="1"/>
    <x v="1"/>
    <x v="1"/>
  </r>
  <r>
    <n v="70392"/>
    <x v="0"/>
    <x v="66"/>
    <x v="3"/>
    <n v="0"/>
    <n v="0"/>
    <n v="0"/>
    <x v="0"/>
    <x v="0"/>
    <x v="1"/>
    <n v="112.72"/>
    <x v="1"/>
    <n v="19.399999999999999"/>
    <x v="2"/>
    <x v="3"/>
    <x v="1"/>
    <x v="1"/>
  </r>
  <r>
    <n v="37025"/>
    <x v="1"/>
    <x v="77"/>
    <x v="2"/>
    <n v="0"/>
    <n v="0"/>
    <n v="0"/>
    <x v="1"/>
    <x v="3"/>
    <x v="0"/>
    <n v="114.02"/>
    <x v="1"/>
    <n v="18.100000000000001"/>
    <x v="4"/>
    <x v="3"/>
    <x v="1"/>
    <x v="1"/>
  </r>
  <r>
    <n v="68965"/>
    <x v="0"/>
    <x v="34"/>
    <x v="1"/>
    <n v="0"/>
    <n v="0"/>
    <n v="0"/>
    <x v="0"/>
    <x v="0"/>
    <x v="0"/>
    <n v="72.33"/>
    <x v="1"/>
    <n v="36.200000000000003"/>
    <x v="0"/>
    <x v="2"/>
    <x v="1"/>
    <x v="0"/>
  </r>
  <r>
    <n v="53843"/>
    <x v="1"/>
    <x v="100"/>
    <x v="2"/>
    <n v="0"/>
    <n v="0"/>
    <n v="0"/>
    <x v="1"/>
    <x v="3"/>
    <x v="1"/>
    <n v="55.59"/>
    <x v="1"/>
    <n v="17.899999999999999"/>
    <x v="4"/>
    <x v="3"/>
    <x v="1"/>
    <x v="2"/>
  </r>
  <r>
    <n v="5236"/>
    <x v="1"/>
    <x v="3"/>
    <x v="1"/>
    <n v="0"/>
    <n v="0"/>
    <n v="0"/>
    <x v="0"/>
    <x v="0"/>
    <x v="1"/>
    <n v="73.48"/>
    <x v="1"/>
    <n v="33"/>
    <x v="0"/>
    <x v="1"/>
    <x v="1"/>
    <x v="0"/>
  </r>
  <r>
    <n v="32110"/>
    <x v="1"/>
    <x v="77"/>
    <x v="2"/>
    <n v="0"/>
    <n v="0"/>
    <n v="0"/>
    <x v="1"/>
    <x v="3"/>
    <x v="0"/>
    <n v="105.05"/>
    <x v="1"/>
    <n v="20.399999999999999"/>
    <x v="2"/>
    <x v="3"/>
    <x v="1"/>
    <x v="2"/>
  </r>
  <r>
    <n v="17893"/>
    <x v="1"/>
    <x v="18"/>
    <x v="0"/>
    <n v="0"/>
    <n v="0"/>
    <n v="0"/>
    <x v="0"/>
    <x v="1"/>
    <x v="0"/>
    <n v="84.78"/>
    <x v="1"/>
    <n v="33.6"/>
    <x v="0"/>
    <x v="0"/>
    <x v="1"/>
    <x v="0"/>
  </r>
  <r>
    <n v="65794"/>
    <x v="1"/>
    <x v="5"/>
    <x v="0"/>
    <n v="1"/>
    <n v="0"/>
    <n v="1"/>
    <x v="0"/>
    <x v="0"/>
    <x v="1"/>
    <n v="164.77"/>
    <x v="2"/>
    <n v="34.5"/>
    <x v="0"/>
    <x v="1"/>
    <x v="1"/>
    <x v="0"/>
  </r>
  <r>
    <n v="65955"/>
    <x v="0"/>
    <x v="5"/>
    <x v="0"/>
    <n v="1"/>
    <n v="1"/>
    <n v="1"/>
    <x v="1"/>
    <x v="0"/>
    <x v="1"/>
    <n v="220.64"/>
    <x v="0"/>
    <n v="30"/>
    <x v="0"/>
    <x v="1"/>
    <x v="1"/>
    <x v="0"/>
  </r>
  <r>
    <n v="53924"/>
    <x v="1"/>
    <x v="84"/>
    <x v="2"/>
    <n v="0"/>
    <n v="0"/>
    <n v="0"/>
    <x v="1"/>
    <x v="3"/>
    <x v="0"/>
    <n v="159.38999999999999"/>
    <x v="2"/>
    <n v="12.8"/>
    <x v="4"/>
    <x v="3"/>
    <x v="1"/>
    <x v="0"/>
  </r>
  <r>
    <n v="70674"/>
    <x v="0"/>
    <x v="14"/>
    <x v="0"/>
    <n v="0"/>
    <n v="0"/>
    <n v="0"/>
    <x v="0"/>
    <x v="1"/>
    <x v="0"/>
    <n v="69.53"/>
    <x v="1"/>
    <n v="26.2"/>
    <x v="3"/>
    <x v="1"/>
    <x v="1"/>
    <x v="0"/>
  </r>
  <r>
    <n v="56410"/>
    <x v="0"/>
    <x v="95"/>
    <x v="2"/>
    <n v="0"/>
    <n v="0"/>
    <n v="0"/>
    <x v="1"/>
    <x v="3"/>
    <x v="0"/>
    <n v="81.42"/>
    <x v="1"/>
    <n v="13.5"/>
    <x v="4"/>
    <x v="3"/>
    <x v="1"/>
    <x v="2"/>
  </r>
  <r>
    <n v="9955"/>
    <x v="1"/>
    <x v="20"/>
    <x v="0"/>
    <n v="0"/>
    <n v="0"/>
    <n v="0"/>
    <x v="1"/>
    <x v="0"/>
    <x v="0"/>
    <n v="83.93"/>
    <x v="1"/>
    <n v="25.6"/>
    <x v="3"/>
    <x v="0"/>
    <x v="1"/>
    <x v="1"/>
  </r>
  <r>
    <n v="8410"/>
    <x v="1"/>
    <x v="45"/>
    <x v="2"/>
    <n v="0"/>
    <n v="0"/>
    <n v="0"/>
    <x v="1"/>
    <x v="3"/>
    <x v="1"/>
    <n v="98.9"/>
    <x v="1"/>
    <n v="18.8"/>
    <x v="2"/>
    <x v="3"/>
    <x v="1"/>
    <x v="2"/>
  </r>
  <r>
    <n v="46854"/>
    <x v="1"/>
    <x v="78"/>
    <x v="2"/>
    <n v="0"/>
    <n v="0"/>
    <n v="0"/>
    <x v="1"/>
    <x v="3"/>
    <x v="0"/>
    <n v="82.64"/>
    <x v="1"/>
    <n v="14.5"/>
    <x v="4"/>
    <x v="3"/>
    <x v="1"/>
    <x v="2"/>
  </r>
  <r>
    <n v="8168"/>
    <x v="1"/>
    <x v="66"/>
    <x v="3"/>
    <n v="0"/>
    <n v="0"/>
    <n v="0"/>
    <x v="0"/>
    <x v="0"/>
    <x v="1"/>
    <n v="112.54"/>
    <x v="1"/>
    <n v="23.4"/>
    <x v="2"/>
    <x v="0"/>
    <x v="1"/>
    <x v="1"/>
  </r>
  <r>
    <n v="30405"/>
    <x v="1"/>
    <x v="53"/>
    <x v="3"/>
    <n v="0"/>
    <n v="0"/>
    <n v="0"/>
    <x v="1"/>
    <x v="0"/>
    <x v="1"/>
    <n v="75.25"/>
    <x v="1"/>
    <n v="39.700000000000003"/>
    <x v="0"/>
    <x v="0"/>
    <x v="1"/>
    <x v="0"/>
  </r>
  <r>
    <n v="1301"/>
    <x v="1"/>
    <x v="6"/>
    <x v="0"/>
    <n v="0"/>
    <n v="0"/>
    <n v="0"/>
    <x v="1"/>
    <x v="1"/>
    <x v="0"/>
    <n v="204.77"/>
    <x v="0"/>
    <n v="40.799999999999997"/>
    <x v="0"/>
    <x v="1"/>
    <x v="1"/>
    <x v="0"/>
  </r>
  <r>
    <n v="42348"/>
    <x v="0"/>
    <x v="23"/>
    <x v="0"/>
    <n v="0"/>
    <n v="1"/>
    <n v="1"/>
    <x v="0"/>
    <x v="1"/>
    <x v="0"/>
    <n v="63.86"/>
    <x v="1"/>
    <n v="29.5"/>
    <x v="3"/>
    <x v="2"/>
    <x v="1"/>
    <x v="0"/>
  </r>
  <r>
    <n v="38560"/>
    <x v="0"/>
    <x v="36"/>
    <x v="1"/>
    <n v="0"/>
    <n v="0"/>
    <n v="0"/>
    <x v="0"/>
    <x v="0"/>
    <x v="1"/>
    <n v="72.2"/>
    <x v="1"/>
    <n v="33"/>
    <x v="0"/>
    <x v="3"/>
    <x v="1"/>
    <x v="0"/>
  </r>
  <r>
    <n v="48129"/>
    <x v="1"/>
    <x v="29"/>
    <x v="0"/>
    <n v="0"/>
    <n v="0"/>
    <n v="0"/>
    <x v="0"/>
    <x v="0"/>
    <x v="0"/>
    <n v="80.08"/>
    <x v="1"/>
    <n v="25.6"/>
    <x v="3"/>
    <x v="1"/>
    <x v="1"/>
    <x v="1"/>
  </r>
  <r>
    <n v="10511"/>
    <x v="0"/>
    <x v="71"/>
    <x v="2"/>
    <n v="0"/>
    <n v="0"/>
    <n v="0"/>
    <x v="1"/>
    <x v="3"/>
    <x v="0"/>
    <n v="101.61"/>
    <x v="1"/>
    <n v="33.1"/>
    <x v="0"/>
    <x v="3"/>
    <x v="1"/>
    <x v="0"/>
  </r>
  <r>
    <n v="42481"/>
    <x v="0"/>
    <x v="52"/>
    <x v="3"/>
    <n v="0"/>
    <n v="0"/>
    <n v="0"/>
    <x v="0"/>
    <x v="0"/>
    <x v="0"/>
    <n v="114.32"/>
    <x v="1"/>
    <n v="28.1"/>
    <x v="3"/>
    <x v="3"/>
    <x v="1"/>
    <x v="1"/>
  </r>
  <r>
    <n v="59872"/>
    <x v="1"/>
    <x v="38"/>
    <x v="1"/>
    <n v="0"/>
    <n v="0"/>
    <n v="0"/>
    <x v="0"/>
    <x v="0"/>
    <x v="1"/>
    <n v="80.819999999999993"/>
    <x v="1"/>
    <n v="49.3"/>
    <x v="0"/>
    <x v="1"/>
    <x v="1"/>
    <x v="0"/>
  </r>
  <r>
    <n v="56282"/>
    <x v="0"/>
    <x v="55"/>
    <x v="2"/>
    <n v="0"/>
    <n v="0"/>
    <n v="0"/>
    <x v="1"/>
    <x v="0"/>
    <x v="1"/>
    <n v="90.6"/>
    <x v="1"/>
    <n v="16.899999999999999"/>
    <x v="4"/>
    <x v="1"/>
    <x v="1"/>
    <x v="2"/>
  </r>
  <r>
    <n v="6540"/>
    <x v="1"/>
    <x v="69"/>
    <x v="1"/>
    <n v="0"/>
    <n v="0"/>
    <n v="0"/>
    <x v="0"/>
    <x v="0"/>
    <x v="1"/>
    <n v="93.67"/>
    <x v="1"/>
    <n v="35.9"/>
    <x v="0"/>
    <x v="3"/>
    <x v="1"/>
    <x v="0"/>
  </r>
  <r>
    <n v="31378"/>
    <x v="1"/>
    <x v="11"/>
    <x v="1"/>
    <n v="0"/>
    <n v="0"/>
    <n v="0"/>
    <x v="0"/>
    <x v="1"/>
    <x v="1"/>
    <n v="87.15"/>
    <x v="1"/>
    <n v="32.1"/>
    <x v="0"/>
    <x v="1"/>
    <x v="1"/>
    <x v="0"/>
  </r>
  <r>
    <n v="32317"/>
    <x v="1"/>
    <x v="69"/>
    <x v="1"/>
    <n v="0"/>
    <n v="0"/>
    <n v="0"/>
    <x v="0"/>
    <x v="0"/>
    <x v="0"/>
    <n v="80.72"/>
    <x v="1"/>
    <n v="34.1"/>
    <x v="0"/>
    <x v="2"/>
    <x v="1"/>
    <x v="0"/>
  </r>
  <r>
    <n v="9948"/>
    <x v="0"/>
    <x v="86"/>
    <x v="2"/>
    <n v="0"/>
    <n v="0"/>
    <n v="0"/>
    <x v="1"/>
    <x v="3"/>
    <x v="0"/>
    <n v="83.16"/>
    <x v="1"/>
    <n v="15.1"/>
    <x v="4"/>
    <x v="3"/>
    <x v="1"/>
    <x v="2"/>
  </r>
  <r>
    <n v="35182"/>
    <x v="1"/>
    <x v="76"/>
    <x v="0"/>
    <n v="0"/>
    <n v="0"/>
    <n v="0"/>
    <x v="0"/>
    <x v="2"/>
    <x v="1"/>
    <n v="98.14"/>
    <x v="1"/>
    <n v="42"/>
    <x v="0"/>
    <x v="3"/>
    <x v="1"/>
    <x v="0"/>
  </r>
  <r>
    <n v="5655"/>
    <x v="0"/>
    <x v="56"/>
    <x v="2"/>
    <n v="0"/>
    <n v="0"/>
    <n v="0"/>
    <x v="1"/>
    <x v="3"/>
    <x v="0"/>
    <n v="83.13"/>
    <x v="1"/>
    <n v="16.8"/>
    <x v="4"/>
    <x v="3"/>
    <x v="1"/>
    <x v="2"/>
  </r>
  <r>
    <n v="51762"/>
    <x v="1"/>
    <x v="8"/>
    <x v="0"/>
    <n v="0"/>
    <n v="0"/>
    <n v="0"/>
    <x v="0"/>
    <x v="0"/>
    <x v="1"/>
    <n v="134.24"/>
    <x v="1"/>
    <n v="28.8"/>
    <x v="3"/>
    <x v="3"/>
    <x v="1"/>
    <x v="1"/>
  </r>
  <r>
    <n v="68193"/>
    <x v="0"/>
    <x v="24"/>
    <x v="0"/>
    <n v="0"/>
    <n v="0"/>
    <n v="0"/>
    <x v="0"/>
    <x v="1"/>
    <x v="0"/>
    <n v="248.37"/>
    <x v="0"/>
    <n v="32.200000000000003"/>
    <x v="0"/>
    <x v="2"/>
    <x v="1"/>
    <x v="0"/>
  </r>
  <r>
    <n v="49459"/>
    <x v="0"/>
    <x v="78"/>
    <x v="2"/>
    <n v="0"/>
    <n v="0"/>
    <n v="0"/>
    <x v="1"/>
    <x v="3"/>
    <x v="1"/>
    <n v="61.75"/>
    <x v="1"/>
    <n v="16.2"/>
    <x v="4"/>
    <x v="3"/>
    <x v="1"/>
    <x v="2"/>
  </r>
  <r>
    <n v="54776"/>
    <x v="0"/>
    <x v="69"/>
    <x v="1"/>
    <n v="0"/>
    <n v="0"/>
    <n v="0"/>
    <x v="1"/>
    <x v="0"/>
    <x v="0"/>
    <n v="70.55"/>
    <x v="1"/>
    <n v="44.2"/>
    <x v="0"/>
    <x v="3"/>
    <x v="1"/>
    <x v="0"/>
  </r>
  <r>
    <n v="45701"/>
    <x v="1"/>
    <x v="23"/>
    <x v="0"/>
    <n v="0"/>
    <n v="1"/>
    <n v="1"/>
    <x v="1"/>
    <x v="1"/>
    <x v="1"/>
    <n v="124.38"/>
    <x v="1"/>
    <n v="23.4"/>
    <x v="2"/>
    <x v="0"/>
    <x v="1"/>
    <x v="0"/>
  </r>
  <r>
    <n v="7953"/>
    <x v="1"/>
    <x v="30"/>
    <x v="1"/>
    <n v="0"/>
    <n v="0"/>
    <n v="0"/>
    <x v="0"/>
    <x v="0"/>
    <x v="1"/>
    <n v="92.21"/>
    <x v="1"/>
    <n v="31"/>
    <x v="0"/>
    <x v="1"/>
    <x v="1"/>
    <x v="0"/>
  </r>
  <r>
    <n v="65508"/>
    <x v="0"/>
    <x v="2"/>
    <x v="0"/>
    <n v="0"/>
    <n v="0"/>
    <n v="0"/>
    <x v="0"/>
    <x v="2"/>
    <x v="0"/>
    <n v="148.72"/>
    <x v="2"/>
    <n v="28.7"/>
    <x v="3"/>
    <x v="1"/>
    <x v="1"/>
    <x v="0"/>
  </r>
  <r>
    <n v="68539"/>
    <x v="1"/>
    <x v="85"/>
    <x v="3"/>
    <n v="0"/>
    <n v="0"/>
    <n v="0"/>
    <x v="1"/>
    <x v="0"/>
    <x v="0"/>
    <n v="79.25"/>
    <x v="1"/>
    <n v="23.6"/>
    <x v="2"/>
    <x v="3"/>
    <x v="1"/>
    <x v="2"/>
  </r>
  <r>
    <n v="12022"/>
    <x v="0"/>
    <x v="46"/>
    <x v="1"/>
    <n v="0"/>
    <n v="0"/>
    <n v="0"/>
    <x v="0"/>
    <x v="2"/>
    <x v="0"/>
    <n v="82.09"/>
    <x v="1"/>
    <n v="35.700000000000003"/>
    <x v="0"/>
    <x v="2"/>
    <x v="1"/>
    <x v="0"/>
  </r>
  <r>
    <n v="3348"/>
    <x v="1"/>
    <x v="20"/>
    <x v="0"/>
    <n v="1"/>
    <n v="0"/>
    <n v="1"/>
    <x v="0"/>
    <x v="0"/>
    <x v="0"/>
    <n v="194.53"/>
    <x v="2"/>
    <n v="39.5"/>
    <x v="0"/>
    <x v="1"/>
    <x v="1"/>
    <x v="0"/>
  </r>
  <r>
    <n v="58466"/>
    <x v="0"/>
    <x v="27"/>
    <x v="0"/>
    <n v="0"/>
    <n v="0"/>
    <n v="0"/>
    <x v="0"/>
    <x v="0"/>
    <x v="1"/>
    <n v="98.84"/>
    <x v="1"/>
    <n v="27.3"/>
    <x v="3"/>
    <x v="3"/>
    <x v="1"/>
    <x v="0"/>
  </r>
  <r>
    <n v="50434"/>
    <x v="0"/>
    <x v="38"/>
    <x v="1"/>
    <n v="0"/>
    <n v="0"/>
    <n v="0"/>
    <x v="0"/>
    <x v="2"/>
    <x v="1"/>
    <n v="135.74"/>
    <x v="1"/>
    <n v="31.3"/>
    <x v="0"/>
    <x v="0"/>
    <x v="1"/>
    <x v="0"/>
  </r>
  <r>
    <n v="49974"/>
    <x v="0"/>
    <x v="3"/>
    <x v="1"/>
    <n v="0"/>
    <n v="0"/>
    <n v="0"/>
    <x v="0"/>
    <x v="0"/>
    <x v="1"/>
    <n v="66.55"/>
    <x v="1"/>
    <n v="33.4"/>
    <x v="0"/>
    <x v="3"/>
    <x v="1"/>
    <x v="0"/>
  </r>
  <r>
    <n v="54574"/>
    <x v="1"/>
    <x v="49"/>
    <x v="3"/>
    <n v="0"/>
    <n v="0"/>
    <n v="0"/>
    <x v="1"/>
    <x v="0"/>
    <x v="0"/>
    <n v="115.69"/>
    <x v="1"/>
    <n v="29.2"/>
    <x v="3"/>
    <x v="1"/>
    <x v="1"/>
    <x v="1"/>
  </r>
  <r>
    <n v="39342"/>
    <x v="0"/>
    <x v="53"/>
    <x v="3"/>
    <n v="0"/>
    <n v="0"/>
    <n v="0"/>
    <x v="1"/>
    <x v="0"/>
    <x v="1"/>
    <n v="67.760000000000005"/>
    <x v="1"/>
    <n v="26"/>
    <x v="3"/>
    <x v="1"/>
    <x v="1"/>
    <x v="1"/>
  </r>
  <r>
    <n v="2972"/>
    <x v="0"/>
    <x v="39"/>
    <x v="1"/>
    <n v="0"/>
    <n v="0"/>
    <n v="0"/>
    <x v="1"/>
    <x v="2"/>
    <x v="1"/>
    <n v="88.65"/>
    <x v="1"/>
    <n v="18.100000000000001"/>
    <x v="4"/>
    <x v="0"/>
    <x v="1"/>
    <x v="1"/>
  </r>
  <r>
    <n v="32717"/>
    <x v="0"/>
    <x v="57"/>
    <x v="2"/>
    <n v="0"/>
    <n v="0"/>
    <n v="0"/>
    <x v="1"/>
    <x v="3"/>
    <x v="1"/>
    <n v="106.11"/>
    <x v="1"/>
    <n v="22.4"/>
    <x v="2"/>
    <x v="3"/>
    <x v="1"/>
    <x v="2"/>
  </r>
  <r>
    <n v="14063"/>
    <x v="0"/>
    <x v="5"/>
    <x v="0"/>
    <n v="0"/>
    <n v="1"/>
    <n v="1"/>
    <x v="1"/>
    <x v="1"/>
    <x v="1"/>
    <n v="95.49"/>
    <x v="1"/>
    <n v="29.4"/>
    <x v="3"/>
    <x v="3"/>
    <x v="1"/>
    <x v="0"/>
  </r>
  <r>
    <n v="71724"/>
    <x v="1"/>
    <x v="53"/>
    <x v="3"/>
    <n v="0"/>
    <n v="0"/>
    <n v="0"/>
    <x v="1"/>
    <x v="0"/>
    <x v="0"/>
    <n v="59.07"/>
    <x v="1"/>
    <n v="21.6"/>
    <x v="2"/>
    <x v="1"/>
    <x v="1"/>
    <x v="2"/>
  </r>
  <r>
    <n v="4753"/>
    <x v="0"/>
    <x v="18"/>
    <x v="0"/>
    <n v="0"/>
    <n v="1"/>
    <n v="1"/>
    <x v="0"/>
    <x v="1"/>
    <x v="0"/>
    <n v="228.92"/>
    <x v="0"/>
    <n v="27.9"/>
    <x v="3"/>
    <x v="0"/>
    <x v="1"/>
    <x v="0"/>
  </r>
  <r>
    <n v="62076"/>
    <x v="0"/>
    <x v="22"/>
    <x v="1"/>
    <n v="0"/>
    <n v="0"/>
    <n v="0"/>
    <x v="0"/>
    <x v="0"/>
    <x v="1"/>
    <n v="62.89"/>
    <x v="1"/>
    <n v="29.6"/>
    <x v="3"/>
    <x v="3"/>
    <x v="1"/>
    <x v="1"/>
  </r>
  <r>
    <n v="6665"/>
    <x v="0"/>
    <x v="29"/>
    <x v="0"/>
    <n v="0"/>
    <n v="0"/>
    <n v="0"/>
    <x v="0"/>
    <x v="0"/>
    <x v="1"/>
    <n v="96.84"/>
    <x v="1"/>
    <n v="30.2"/>
    <x v="0"/>
    <x v="3"/>
    <x v="1"/>
    <x v="0"/>
  </r>
  <r>
    <n v="51385"/>
    <x v="0"/>
    <x v="1"/>
    <x v="0"/>
    <n v="0"/>
    <n v="0"/>
    <n v="0"/>
    <x v="0"/>
    <x v="0"/>
    <x v="1"/>
    <n v="81.25"/>
    <x v="1"/>
    <n v="43.4"/>
    <x v="0"/>
    <x v="2"/>
    <x v="1"/>
    <x v="0"/>
  </r>
  <r>
    <n v="66973"/>
    <x v="0"/>
    <x v="34"/>
    <x v="1"/>
    <n v="0"/>
    <n v="0"/>
    <n v="0"/>
    <x v="0"/>
    <x v="0"/>
    <x v="0"/>
    <n v="92.71"/>
    <x v="1"/>
    <n v="30.5"/>
    <x v="0"/>
    <x v="0"/>
    <x v="1"/>
    <x v="0"/>
  </r>
  <r>
    <n v="59671"/>
    <x v="1"/>
    <x v="26"/>
    <x v="1"/>
    <n v="0"/>
    <n v="0"/>
    <n v="0"/>
    <x v="1"/>
    <x v="0"/>
    <x v="1"/>
    <n v="85.59"/>
    <x v="1"/>
    <n v="33.200000000000003"/>
    <x v="0"/>
    <x v="3"/>
    <x v="1"/>
    <x v="0"/>
  </r>
  <r>
    <n v="3946"/>
    <x v="1"/>
    <x v="58"/>
    <x v="3"/>
    <n v="0"/>
    <n v="0"/>
    <n v="0"/>
    <x v="0"/>
    <x v="0"/>
    <x v="0"/>
    <n v="89.06"/>
    <x v="1"/>
    <n v="27.7"/>
    <x v="3"/>
    <x v="1"/>
    <x v="1"/>
    <x v="1"/>
  </r>
  <r>
    <n v="17623"/>
    <x v="0"/>
    <x v="69"/>
    <x v="1"/>
    <n v="0"/>
    <n v="0"/>
    <n v="0"/>
    <x v="1"/>
    <x v="1"/>
    <x v="0"/>
    <n v="87.44"/>
    <x v="1"/>
    <n v="33.5"/>
    <x v="0"/>
    <x v="3"/>
    <x v="1"/>
    <x v="0"/>
  </r>
  <r>
    <n v="50644"/>
    <x v="0"/>
    <x v="46"/>
    <x v="1"/>
    <n v="0"/>
    <n v="0"/>
    <n v="0"/>
    <x v="0"/>
    <x v="0"/>
    <x v="0"/>
    <n v="64.069999999999993"/>
    <x v="1"/>
    <n v="28"/>
    <x v="3"/>
    <x v="3"/>
    <x v="1"/>
    <x v="1"/>
  </r>
  <r>
    <n v="54294"/>
    <x v="1"/>
    <x v="19"/>
    <x v="0"/>
    <n v="0"/>
    <n v="0"/>
    <n v="0"/>
    <x v="0"/>
    <x v="2"/>
    <x v="0"/>
    <n v="79.39"/>
    <x v="1"/>
    <n v="31.5"/>
    <x v="0"/>
    <x v="0"/>
    <x v="1"/>
    <x v="0"/>
  </r>
  <r>
    <n v="46767"/>
    <x v="1"/>
    <x v="45"/>
    <x v="2"/>
    <n v="0"/>
    <n v="0"/>
    <n v="0"/>
    <x v="1"/>
    <x v="3"/>
    <x v="1"/>
    <n v="67.84"/>
    <x v="1"/>
    <n v="24"/>
    <x v="2"/>
    <x v="3"/>
    <x v="1"/>
    <x v="2"/>
  </r>
  <r>
    <n v="12911"/>
    <x v="1"/>
    <x v="33"/>
    <x v="1"/>
    <n v="0"/>
    <n v="0"/>
    <n v="0"/>
    <x v="0"/>
    <x v="0"/>
    <x v="1"/>
    <n v="81.73"/>
    <x v="1"/>
    <n v="27.4"/>
    <x v="3"/>
    <x v="1"/>
    <x v="1"/>
    <x v="1"/>
  </r>
  <r>
    <n v="16109"/>
    <x v="0"/>
    <x v="24"/>
    <x v="0"/>
    <n v="0"/>
    <n v="0"/>
    <n v="0"/>
    <x v="0"/>
    <x v="0"/>
    <x v="0"/>
    <n v="105.52"/>
    <x v="1"/>
    <n v="37.9"/>
    <x v="0"/>
    <x v="0"/>
    <x v="1"/>
    <x v="0"/>
  </r>
  <r>
    <n v="47499"/>
    <x v="1"/>
    <x v="22"/>
    <x v="1"/>
    <n v="0"/>
    <n v="0"/>
    <n v="0"/>
    <x v="0"/>
    <x v="2"/>
    <x v="1"/>
    <n v="77.55"/>
    <x v="1"/>
    <n v="26.2"/>
    <x v="3"/>
    <x v="3"/>
    <x v="1"/>
    <x v="1"/>
  </r>
  <r>
    <n v="8790"/>
    <x v="1"/>
    <x v="54"/>
    <x v="2"/>
    <n v="0"/>
    <n v="0"/>
    <n v="0"/>
    <x v="1"/>
    <x v="0"/>
    <x v="0"/>
    <n v="127.42"/>
    <x v="1"/>
    <n v="22.4"/>
    <x v="2"/>
    <x v="3"/>
    <x v="1"/>
    <x v="1"/>
  </r>
  <r>
    <n v="11259"/>
    <x v="1"/>
    <x v="37"/>
    <x v="1"/>
    <n v="0"/>
    <n v="0"/>
    <n v="0"/>
    <x v="0"/>
    <x v="0"/>
    <x v="0"/>
    <n v="227.68"/>
    <x v="0"/>
    <s v="N/A"/>
    <x v="1"/>
    <x v="1"/>
    <x v="1"/>
    <x v="0"/>
  </r>
  <r>
    <n v="12003"/>
    <x v="1"/>
    <x v="13"/>
    <x v="0"/>
    <n v="0"/>
    <n v="0"/>
    <n v="0"/>
    <x v="0"/>
    <x v="0"/>
    <x v="1"/>
    <n v="226.73"/>
    <x v="0"/>
    <n v="43.7"/>
    <x v="0"/>
    <x v="1"/>
    <x v="1"/>
    <x v="0"/>
  </r>
  <r>
    <n v="71099"/>
    <x v="1"/>
    <x v="33"/>
    <x v="1"/>
    <n v="0"/>
    <n v="0"/>
    <n v="0"/>
    <x v="0"/>
    <x v="1"/>
    <x v="0"/>
    <n v="89.74"/>
    <x v="1"/>
    <n v="28.4"/>
    <x v="3"/>
    <x v="1"/>
    <x v="1"/>
    <x v="1"/>
  </r>
  <r>
    <n v="62090"/>
    <x v="0"/>
    <x v="33"/>
    <x v="1"/>
    <n v="0"/>
    <n v="0"/>
    <n v="0"/>
    <x v="1"/>
    <x v="1"/>
    <x v="1"/>
    <n v="219.17"/>
    <x v="0"/>
    <n v="29.8"/>
    <x v="3"/>
    <x v="1"/>
    <x v="1"/>
    <x v="0"/>
  </r>
  <r>
    <n v="10138"/>
    <x v="1"/>
    <x v="69"/>
    <x v="1"/>
    <n v="0"/>
    <n v="0"/>
    <n v="0"/>
    <x v="0"/>
    <x v="0"/>
    <x v="0"/>
    <n v="74.849999999999994"/>
    <x v="1"/>
    <n v="24.8"/>
    <x v="2"/>
    <x v="0"/>
    <x v="1"/>
    <x v="1"/>
  </r>
  <r>
    <n v="71424"/>
    <x v="1"/>
    <x v="13"/>
    <x v="0"/>
    <n v="1"/>
    <n v="0"/>
    <n v="1"/>
    <x v="0"/>
    <x v="1"/>
    <x v="0"/>
    <n v="55.96"/>
    <x v="1"/>
    <n v="34.799999999999997"/>
    <x v="0"/>
    <x v="1"/>
    <x v="1"/>
    <x v="0"/>
  </r>
  <r>
    <n v="44759"/>
    <x v="0"/>
    <x v="15"/>
    <x v="0"/>
    <n v="0"/>
    <n v="0"/>
    <n v="0"/>
    <x v="0"/>
    <x v="0"/>
    <x v="0"/>
    <n v="215.92"/>
    <x v="0"/>
    <n v="27.4"/>
    <x v="3"/>
    <x v="2"/>
    <x v="1"/>
    <x v="0"/>
  </r>
  <r>
    <n v="21953"/>
    <x v="1"/>
    <x v="64"/>
    <x v="3"/>
    <n v="0"/>
    <n v="0"/>
    <n v="0"/>
    <x v="1"/>
    <x v="0"/>
    <x v="0"/>
    <n v="84.4"/>
    <x v="1"/>
    <s v="N/A"/>
    <x v="1"/>
    <x v="2"/>
    <x v="1"/>
    <x v="0"/>
  </r>
  <r>
    <n v="52234"/>
    <x v="1"/>
    <x v="23"/>
    <x v="0"/>
    <n v="0"/>
    <n v="0"/>
    <n v="0"/>
    <x v="0"/>
    <x v="2"/>
    <x v="0"/>
    <n v="104.05"/>
    <x v="1"/>
    <n v="33.5"/>
    <x v="0"/>
    <x v="1"/>
    <x v="1"/>
    <x v="0"/>
  </r>
  <r>
    <n v="46461"/>
    <x v="1"/>
    <x v="17"/>
    <x v="1"/>
    <n v="0"/>
    <n v="0"/>
    <n v="0"/>
    <x v="0"/>
    <x v="0"/>
    <x v="0"/>
    <n v="62.54"/>
    <x v="1"/>
    <n v="35"/>
    <x v="0"/>
    <x v="2"/>
    <x v="1"/>
    <x v="0"/>
  </r>
  <r>
    <n v="6973"/>
    <x v="0"/>
    <x v="61"/>
    <x v="2"/>
    <n v="0"/>
    <n v="0"/>
    <n v="0"/>
    <x v="1"/>
    <x v="3"/>
    <x v="1"/>
    <n v="87.54"/>
    <x v="1"/>
    <n v="24.4"/>
    <x v="2"/>
    <x v="3"/>
    <x v="1"/>
    <x v="2"/>
  </r>
  <r>
    <n v="5068"/>
    <x v="1"/>
    <x v="80"/>
    <x v="3"/>
    <n v="0"/>
    <n v="0"/>
    <n v="0"/>
    <x v="1"/>
    <x v="0"/>
    <x v="0"/>
    <n v="76.81"/>
    <x v="1"/>
    <n v="28.3"/>
    <x v="3"/>
    <x v="2"/>
    <x v="1"/>
    <x v="1"/>
  </r>
  <r>
    <n v="65277"/>
    <x v="1"/>
    <x v="9"/>
    <x v="0"/>
    <n v="1"/>
    <n v="0"/>
    <n v="1"/>
    <x v="1"/>
    <x v="1"/>
    <x v="1"/>
    <n v="198.12"/>
    <x v="2"/>
    <n v="29.1"/>
    <x v="3"/>
    <x v="1"/>
    <x v="1"/>
    <x v="0"/>
  </r>
  <r>
    <n v="52679"/>
    <x v="1"/>
    <x v="18"/>
    <x v="0"/>
    <n v="0"/>
    <n v="0"/>
    <n v="0"/>
    <x v="0"/>
    <x v="1"/>
    <x v="1"/>
    <n v="78"/>
    <x v="1"/>
    <n v="31.3"/>
    <x v="0"/>
    <x v="0"/>
    <x v="1"/>
    <x v="0"/>
  </r>
  <r>
    <n v="36728"/>
    <x v="0"/>
    <x v="6"/>
    <x v="0"/>
    <n v="0"/>
    <n v="0"/>
    <n v="0"/>
    <x v="0"/>
    <x v="0"/>
    <x v="0"/>
    <n v="79.44"/>
    <x v="1"/>
    <n v="32.799999999999997"/>
    <x v="0"/>
    <x v="1"/>
    <x v="1"/>
    <x v="0"/>
  </r>
  <r>
    <n v="46797"/>
    <x v="1"/>
    <x v="73"/>
    <x v="3"/>
    <n v="0"/>
    <n v="0"/>
    <n v="0"/>
    <x v="0"/>
    <x v="0"/>
    <x v="1"/>
    <n v="75.819999999999993"/>
    <x v="1"/>
    <n v="29.1"/>
    <x v="3"/>
    <x v="1"/>
    <x v="1"/>
    <x v="1"/>
  </r>
  <r>
    <n v="63898"/>
    <x v="1"/>
    <x v="37"/>
    <x v="1"/>
    <n v="1"/>
    <n v="0"/>
    <n v="1"/>
    <x v="0"/>
    <x v="0"/>
    <x v="0"/>
    <n v="240.86"/>
    <x v="0"/>
    <n v="31.9"/>
    <x v="0"/>
    <x v="1"/>
    <x v="1"/>
    <x v="0"/>
  </r>
  <r>
    <n v="11371"/>
    <x v="0"/>
    <x v="91"/>
    <x v="2"/>
    <n v="0"/>
    <n v="0"/>
    <n v="0"/>
    <x v="1"/>
    <x v="3"/>
    <x v="0"/>
    <n v="89.28"/>
    <x v="1"/>
    <n v="14.2"/>
    <x v="4"/>
    <x v="3"/>
    <x v="1"/>
    <x v="2"/>
  </r>
  <r>
    <n v="13155"/>
    <x v="1"/>
    <x v="0"/>
    <x v="0"/>
    <n v="1"/>
    <n v="0"/>
    <n v="1"/>
    <x v="0"/>
    <x v="2"/>
    <x v="1"/>
    <n v="263.56"/>
    <x v="0"/>
    <n v="26.3"/>
    <x v="3"/>
    <x v="1"/>
    <x v="1"/>
    <x v="0"/>
  </r>
  <r>
    <n v="27125"/>
    <x v="1"/>
    <x v="54"/>
    <x v="2"/>
    <n v="0"/>
    <n v="0"/>
    <n v="0"/>
    <x v="1"/>
    <x v="0"/>
    <x v="0"/>
    <n v="81.13"/>
    <x v="1"/>
    <n v="22.8"/>
    <x v="2"/>
    <x v="1"/>
    <x v="1"/>
    <x v="2"/>
  </r>
  <r>
    <n v="15383"/>
    <x v="1"/>
    <x v="60"/>
    <x v="3"/>
    <n v="0"/>
    <n v="0"/>
    <n v="0"/>
    <x v="0"/>
    <x v="0"/>
    <x v="0"/>
    <n v="118.44"/>
    <x v="1"/>
    <n v="24.8"/>
    <x v="2"/>
    <x v="1"/>
    <x v="1"/>
    <x v="1"/>
  </r>
  <r>
    <n v="19828"/>
    <x v="1"/>
    <x v="29"/>
    <x v="0"/>
    <n v="1"/>
    <n v="0"/>
    <n v="1"/>
    <x v="0"/>
    <x v="0"/>
    <x v="1"/>
    <n v="97.37"/>
    <x v="1"/>
    <n v="34.1"/>
    <x v="0"/>
    <x v="2"/>
    <x v="1"/>
    <x v="0"/>
  </r>
  <r>
    <n v="6289"/>
    <x v="1"/>
    <x v="79"/>
    <x v="2"/>
    <n v="0"/>
    <n v="0"/>
    <n v="0"/>
    <x v="1"/>
    <x v="3"/>
    <x v="0"/>
    <n v="80.510000000000005"/>
    <x v="1"/>
    <n v="21.5"/>
    <x v="2"/>
    <x v="3"/>
    <x v="1"/>
    <x v="2"/>
  </r>
  <r>
    <n v="44243"/>
    <x v="1"/>
    <x v="60"/>
    <x v="3"/>
    <n v="0"/>
    <n v="0"/>
    <n v="0"/>
    <x v="1"/>
    <x v="0"/>
    <x v="1"/>
    <n v="78.88"/>
    <x v="1"/>
    <n v="26.1"/>
    <x v="3"/>
    <x v="1"/>
    <x v="1"/>
    <x v="1"/>
  </r>
  <r>
    <n v="40167"/>
    <x v="1"/>
    <x v="4"/>
    <x v="0"/>
    <n v="1"/>
    <n v="1"/>
    <n v="1"/>
    <x v="0"/>
    <x v="2"/>
    <x v="1"/>
    <n v="83.61"/>
    <x v="1"/>
    <n v="21.4"/>
    <x v="2"/>
    <x v="2"/>
    <x v="1"/>
    <x v="0"/>
  </r>
  <r>
    <n v="38078"/>
    <x v="1"/>
    <x v="18"/>
    <x v="0"/>
    <n v="1"/>
    <n v="1"/>
    <n v="1"/>
    <x v="0"/>
    <x v="0"/>
    <x v="0"/>
    <n v="73.19"/>
    <x v="1"/>
    <n v="33.5"/>
    <x v="0"/>
    <x v="1"/>
    <x v="1"/>
    <x v="0"/>
  </r>
  <r>
    <n v="34257"/>
    <x v="0"/>
    <x v="54"/>
    <x v="2"/>
    <n v="0"/>
    <n v="0"/>
    <n v="0"/>
    <x v="1"/>
    <x v="2"/>
    <x v="0"/>
    <n v="68.91"/>
    <x v="1"/>
    <n v="23"/>
    <x v="2"/>
    <x v="3"/>
    <x v="1"/>
    <x v="2"/>
  </r>
  <r>
    <n v="21653"/>
    <x v="0"/>
    <x v="45"/>
    <x v="2"/>
    <n v="0"/>
    <n v="0"/>
    <n v="0"/>
    <x v="1"/>
    <x v="3"/>
    <x v="1"/>
    <n v="104.3"/>
    <x v="1"/>
    <n v="18.5"/>
    <x v="2"/>
    <x v="3"/>
    <x v="1"/>
    <x v="2"/>
  </r>
  <r>
    <n v="63764"/>
    <x v="0"/>
    <x v="53"/>
    <x v="3"/>
    <n v="0"/>
    <n v="0"/>
    <n v="0"/>
    <x v="1"/>
    <x v="0"/>
    <x v="0"/>
    <n v="87.87"/>
    <x v="1"/>
    <n v="23.4"/>
    <x v="2"/>
    <x v="1"/>
    <x v="1"/>
    <x v="2"/>
  </r>
  <r>
    <n v="22194"/>
    <x v="1"/>
    <x v="67"/>
    <x v="1"/>
    <n v="0"/>
    <n v="0"/>
    <n v="0"/>
    <x v="0"/>
    <x v="0"/>
    <x v="0"/>
    <n v="96.7"/>
    <x v="1"/>
    <n v="31.4"/>
    <x v="0"/>
    <x v="3"/>
    <x v="1"/>
    <x v="0"/>
  </r>
  <r>
    <n v="16010"/>
    <x v="0"/>
    <x v="36"/>
    <x v="1"/>
    <n v="0"/>
    <n v="0"/>
    <n v="0"/>
    <x v="0"/>
    <x v="0"/>
    <x v="1"/>
    <n v="91.05"/>
    <x v="1"/>
    <n v="31.1"/>
    <x v="0"/>
    <x v="0"/>
    <x v="1"/>
    <x v="0"/>
  </r>
  <r>
    <n v="5074"/>
    <x v="0"/>
    <x v="65"/>
    <x v="3"/>
    <n v="0"/>
    <n v="0"/>
    <n v="0"/>
    <x v="1"/>
    <x v="0"/>
    <x v="1"/>
    <n v="200.14"/>
    <x v="0"/>
    <n v="37.700000000000003"/>
    <x v="0"/>
    <x v="2"/>
    <x v="1"/>
    <x v="0"/>
  </r>
  <r>
    <n v="10243"/>
    <x v="1"/>
    <x v="14"/>
    <x v="0"/>
    <n v="0"/>
    <n v="0"/>
    <n v="0"/>
    <x v="0"/>
    <x v="2"/>
    <x v="0"/>
    <n v="73.040000000000006"/>
    <x v="1"/>
    <n v="25.3"/>
    <x v="3"/>
    <x v="1"/>
    <x v="1"/>
    <x v="0"/>
  </r>
  <r>
    <n v="52588"/>
    <x v="1"/>
    <x v="24"/>
    <x v="0"/>
    <n v="0"/>
    <n v="0"/>
    <n v="0"/>
    <x v="0"/>
    <x v="0"/>
    <x v="1"/>
    <n v="85.81"/>
    <x v="1"/>
    <n v="35.6"/>
    <x v="0"/>
    <x v="1"/>
    <x v="1"/>
    <x v="0"/>
  </r>
  <r>
    <n v="56996"/>
    <x v="0"/>
    <x v="50"/>
    <x v="1"/>
    <n v="0"/>
    <n v="0"/>
    <n v="0"/>
    <x v="0"/>
    <x v="0"/>
    <x v="0"/>
    <n v="65.41"/>
    <x v="1"/>
    <n v="24.8"/>
    <x v="2"/>
    <x v="2"/>
    <x v="1"/>
    <x v="1"/>
  </r>
  <r>
    <n v="28315"/>
    <x v="0"/>
    <x v="38"/>
    <x v="1"/>
    <n v="0"/>
    <n v="0"/>
    <n v="0"/>
    <x v="0"/>
    <x v="0"/>
    <x v="1"/>
    <n v="108.68"/>
    <x v="1"/>
    <n v="32.700000000000003"/>
    <x v="0"/>
    <x v="1"/>
    <x v="1"/>
    <x v="0"/>
  </r>
  <r>
    <n v="15104"/>
    <x v="1"/>
    <x v="72"/>
    <x v="3"/>
    <n v="0"/>
    <n v="0"/>
    <n v="0"/>
    <x v="0"/>
    <x v="0"/>
    <x v="1"/>
    <n v="88.79"/>
    <x v="1"/>
    <n v="24.9"/>
    <x v="2"/>
    <x v="1"/>
    <x v="1"/>
    <x v="2"/>
  </r>
  <r>
    <n v="26604"/>
    <x v="1"/>
    <x v="63"/>
    <x v="3"/>
    <n v="0"/>
    <n v="0"/>
    <n v="0"/>
    <x v="1"/>
    <x v="0"/>
    <x v="1"/>
    <n v="107.82"/>
    <x v="1"/>
    <n v="26"/>
    <x v="3"/>
    <x v="1"/>
    <x v="1"/>
    <x v="1"/>
  </r>
  <r>
    <n v="27916"/>
    <x v="0"/>
    <x v="63"/>
    <x v="3"/>
    <n v="0"/>
    <n v="0"/>
    <n v="0"/>
    <x v="1"/>
    <x v="0"/>
    <x v="0"/>
    <n v="97.39"/>
    <x v="1"/>
    <n v="22.8"/>
    <x v="2"/>
    <x v="1"/>
    <x v="1"/>
    <x v="2"/>
  </r>
  <r>
    <n v="60249"/>
    <x v="0"/>
    <x v="55"/>
    <x v="2"/>
    <n v="0"/>
    <n v="0"/>
    <n v="0"/>
    <x v="1"/>
    <x v="0"/>
    <x v="0"/>
    <n v="141.09"/>
    <x v="2"/>
    <n v="24"/>
    <x v="2"/>
    <x v="3"/>
    <x v="1"/>
    <x v="0"/>
  </r>
  <r>
    <n v="45787"/>
    <x v="0"/>
    <x v="55"/>
    <x v="2"/>
    <n v="0"/>
    <n v="0"/>
    <n v="0"/>
    <x v="1"/>
    <x v="3"/>
    <x v="0"/>
    <n v="122.38"/>
    <x v="1"/>
    <n v="20.3"/>
    <x v="2"/>
    <x v="3"/>
    <x v="1"/>
    <x v="1"/>
  </r>
  <r>
    <n v="65526"/>
    <x v="1"/>
    <x v="36"/>
    <x v="1"/>
    <n v="0"/>
    <n v="0"/>
    <n v="0"/>
    <x v="0"/>
    <x v="0"/>
    <x v="0"/>
    <n v="77.91"/>
    <x v="1"/>
    <n v="30.3"/>
    <x v="0"/>
    <x v="0"/>
    <x v="1"/>
    <x v="0"/>
  </r>
  <r>
    <n v="72354"/>
    <x v="1"/>
    <x v="2"/>
    <x v="0"/>
    <n v="1"/>
    <n v="0"/>
    <n v="1"/>
    <x v="0"/>
    <x v="1"/>
    <x v="1"/>
    <n v="103.6"/>
    <x v="1"/>
    <n v="23.7"/>
    <x v="2"/>
    <x v="1"/>
    <x v="1"/>
    <x v="0"/>
  </r>
  <r>
    <n v="38938"/>
    <x v="1"/>
    <x v="65"/>
    <x v="3"/>
    <n v="0"/>
    <n v="0"/>
    <n v="0"/>
    <x v="1"/>
    <x v="0"/>
    <x v="1"/>
    <n v="159.69999999999999"/>
    <x v="2"/>
    <n v="25.7"/>
    <x v="3"/>
    <x v="3"/>
    <x v="1"/>
    <x v="0"/>
  </r>
  <r>
    <n v="39017"/>
    <x v="1"/>
    <x v="23"/>
    <x v="0"/>
    <n v="0"/>
    <n v="0"/>
    <n v="0"/>
    <x v="0"/>
    <x v="2"/>
    <x v="1"/>
    <n v="118.22"/>
    <x v="1"/>
    <n v="21.9"/>
    <x v="2"/>
    <x v="0"/>
    <x v="1"/>
    <x v="0"/>
  </r>
  <r>
    <n v="13219"/>
    <x v="0"/>
    <x v="71"/>
    <x v="2"/>
    <n v="0"/>
    <n v="0"/>
    <n v="0"/>
    <x v="1"/>
    <x v="3"/>
    <x v="0"/>
    <n v="84.5"/>
    <x v="1"/>
    <n v="15.8"/>
    <x v="4"/>
    <x v="3"/>
    <x v="1"/>
    <x v="2"/>
  </r>
  <r>
    <n v="3003"/>
    <x v="1"/>
    <x v="33"/>
    <x v="1"/>
    <n v="0"/>
    <n v="0"/>
    <n v="0"/>
    <x v="0"/>
    <x v="2"/>
    <x v="1"/>
    <n v="85.59"/>
    <x v="1"/>
    <n v="30.5"/>
    <x v="0"/>
    <x v="1"/>
    <x v="1"/>
    <x v="0"/>
  </r>
  <r>
    <n v="34543"/>
    <x v="1"/>
    <x v="18"/>
    <x v="0"/>
    <n v="0"/>
    <n v="0"/>
    <n v="0"/>
    <x v="0"/>
    <x v="1"/>
    <x v="1"/>
    <n v="84.42"/>
    <x v="1"/>
    <n v="25.7"/>
    <x v="3"/>
    <x v="3"/>
    <x v="1"/>
    <x v="0"/>
  </r>
  <r>
    <n v="21762"/>
    <x v="0"/>
    <x v="71"/>
    <x v="2"/>
    <n v="0"/>
    <n v="0"/>
    <n v="0"/>
    <x v="1"/>
    <x v="3"/>
    <x v="1"/>
    <n v="100.98"/>
    <x v="1"/>
    <n v="19"/>
    <x v="2"/>
    <x v="3"/>
    <x v="1"/>
    <x v="2"/>
  </r>
  <r>
    <n v="22003"/>
    <x v="0"/>
    <x v="32"/>
    <x v="0"/>
    <n v="0"/>
    <n v="0"/>
    <n v="0"/>
    <x v="0"/>
    <x v="0"/>
    <x v="1"/>
    <n v="81.11"/>
    <x v="1"/>
    <n v="28.8"/>
    <x v="3"/>
    <x v="0"/>
    <x v="1"/>
    <x v="0"/>
  </r>
  <r>
    <n v="6731"/>
    <x v="1"/>
    <x v="37"/>
    <x v="1"/>
    <n v="0"/>
    <n v="0"/>
    <n v="0"/>
    <x v="1"/>
    <x v="0"/>
    <x v="1"/>
    <n v="235.45"/>
    <x v="0"/>
    <s v="N/A"/>
    <x v="1"/>
    <x v="0"/>
    <x v="1"/>
    <x v="0"/>
  </r>
  <r>
    <n v="19032"/>
    <x v="1"/>
    <x v="79"/>
    <x v="2"/>
    <n v="0"/>
    <n v="0"/>
    <n v="0"/>
    <x v="1"/>
    <x v="0"/>
    <x v="1"/>
    <n v="79.2"/>
    <x v="1"/>
    <n v="22.4"/>
    <x v="2"/>
    <x v="1"/>
    <x v="1"/>
    <x v="2"/>
  </r>
  <r>
    <n v="55370"/>
    <x v="1"/>
    <x v="37"/>
    <x v="1"/>
    <n v="0"/>
    <n v="0"/>
    <n v="0"/>
    <x v="0"/>
    <x v="0"/>
    <x v="0"/>
    <n v="207.71"/>
    <x v="0"/>
    <n v="32.4"/>
    <x v="0"/>
    <x v="3"/>
    <x v="1"/>
    <x v="0"/>
  </r>
  <r>
    <n v="57288"/>
    <x v="1"/>
    <x v="9"/>
    <x v="0"/>
    <n v="0"/>
    <n v="0"/>
    <n v="0"/>
    <x v="0"/>
    <x v="0"/>
    <x v="1"/>
    <n v="99.84"/>
    <x v="1"/>
    <n v="36.6"/>
    <x v="0"/>
    <x v="1"/>
    <x v="1"/>
    <x v="0"/>
  </r>
  <r>
    <n v="31925"/>
    <x v="1"/>
    <x v="76"/>
    <x v="0"/>
    <n v="0"/>
    <n v="0"/>
    <n v="0"/>
    <x v="0"/>
    <x v="0"/>
    <x v="1"/>
    <n v="98.05"/>
    <x v="1"/>
    <n v="27.9"/>
    <x v="3"/>
    <x v="1"/>
    <x v="1"/>
    <x v="0"/>
  </r>
  <r>
    <n v="8264"/>
    <x v="0"/>
    <x v="69"/>
    <x v="1"/>
    <n v="0"/>
    <n v="0"/>
    <n v="0"/>
    <x v="0"/>
    <x v="1"/>
    <x v="1"/>
    <n v="105.9"/>
    <x v="1"/>
    <n v="27.7"/>
    <x v="3"/>
    <x v="3"/>
    <x v="1"/>
    <x v="1"/>
  </r>
  <r>
    <n v="448"/>
    <x v="1"/>
    <x v="3"/>
    <x v="1"/>
    <n v="0"/>
    <n v="0"/>
    <n v="0"/>
    <x v="0"/>
    <x v="0"/>
    <x v="1"/>
    <n v="107.55"/>
    <x v="1"/>
    <s v="N/A"/>
    <x v="1"/>
    <x v="3"/>
    <x v="1"/>
    <x v="0"/>
  </r>
  <r>
    <n v="38783"/>
    <x v="1"/>
    <x v="69"/>
    <x v="1"/>
    <n v="0"/>
    <n v="0"/>
    <n v="0"/>
    <x v="0"/>
    <x v="1"/>
    <x v="0"/>
    <n v="146.21"/>
    <x v="2"/>
    <n v="34.299999999999997"/>
    <x v="0"/>
    <x v="3"/>
    <x v="1"/>
    <x v="0"/>
  </r>
  <r>
    <n v="45961"/>
    <x v="1"/>
    <x v="9"/>
    <x v="0"/>
    <n v="0"/>
    <n v="0"/>
    <n v="0"/>
    <x v="0"/>
    <x v="0"/>
    <x v="0"/>
    <n v="79.94"/>
    <x v="1"/>
    <n v="26.7"/>
    <x v="3"/>
    <x v="1"/>
    <x v="1"/>
    <x v="0"/>
  </r>
  <r>
    <n v="27518"/>
    <x v="0"/>
    <x v="43"/>
    <x v="2"/>
    <n v="0"/>
    <n v="0"/>
    <n v="0"/>
    <x v="1"/>
    <x v="1"/>
    <x v="1"/>
    <n v="72.28"/>
    <x v="1"/>
    <n v="19"/>
    <x v="2"/>
    <x v="3"/>
    <x v="1"/>
    <x v="2"/>
  </r>
  <r>
    <n v="51106"/>
    <x v="1"/>
    <x v="100"/>
    <x v="2"/>
    <n v="0"/>
    <n v="0"/>
    <n v="0"/>
    <x v="1"/>
    <x v="3"/>
    <x v="1"/>
    <n v="123.1"/>
    <x v="1"/>
    <n v="20.6"/>
    <x v="2"/>
    <x v="3"/>
    <x v="1"/>
    <x v="1"/>
  </r>
  <r>
    <n v="42251"/>
    <x v="0"/>
    <x v="16"/>
    <x v="0"/>
    <n v="1"/>
    <n v="1"/>
    <n v="1"/>
    <x v="0"/>
    <x v="1"/>
    <x v="1"/>
    <n v="67.06"/>
    <x v="1"/>
    <n v="26.7"/>
    <x v="3"/>
    <x v="2"/>
    <x v="1"/>
    <x v="0"/>
  </r>
  <r>
    <n v="33115"/>
    <x v="0"/>
    <x v="42"/>
    <x v="3"/>
    <n v="0"/>
    <n v="0"/>
    <n v="0"/>
    <x v="0"/>
    <x v="0"/>
    <x v="1"/>
    <n v="82.68"/>
    <x v="1"/>
    <n v="29.2"/>
    <x v="3"/>
    <x v="1"/>
    <x v="1"/>
    <x v="1"/>
  </r>
  <r>
    <n v="31701"/>
    <x v="0"/>
    <x v="57"/>
    <x v="2"/>
    <n v="0"/>
    <n v="0"/>
    <n v="0"/>
    <x v="1"/>
    <x v="0"/>
    <x v="1"/>
    <n v="125.89"/>
    <x v="1"/>
    <n v="21.3"/>
    <x v="2"/>
    <x v="1"/>
    <x v="1"/>
    <x v="1"/>
  </r>
  <r>
    <n v="21661"/>
    <x v="1"/>
    <x v="35"/>
    <x v="0"/>
    <n v="0"/>
    <n v="0"/>
    <n v="0"/>
    <x v="0"/>
    <x v="2"/>
    <x v="0"/>
    <n v="228.05"/>
    <x v="0"/>
    <n v="51.9"/>
    <x v="0"/>
    <x v="3"/>
    <x v="1"/>
    <x v="0"/>
  </r>
  <r>
    <n v="18837"/>
    <x v="0"/>
    <x v="101"/>
    <x v="2"/>
    <n v="0"/>
    <n v="0"/>
    <n v="0"/>
    <x v="1"/>
    <x v="3"/>
    <x v="0"/>
    <n v="98.23"/>
    <x v="1"/>
    <n v="14.1"/>
    <x v="4"/>
    <x v="3"/>
    <x v="1"/>
    <x v="2"/>
  </r>
  <r>
    <n v="57777"/>
    <x v="1"/>
    <x v="8"/>
    <x v="0"/>
    <n v="0"/>
    <n v="0"/>
    <n v="0"/>
    <x v="0"/>
    <x v="1"/>
    <x v="0"/>
    <n v="90.06"/>
    <x v="1"/>
    <n v="28.9"/>
    <x v="3"/>
    <x v="2"/>
    <x v="1"/>
    <x v="1"/>
  </r>
  <r>
    <n v="62610"/>
    <x v="0"/>
    <x v="42"/>
    <x v="3"/>
    <n v="0"/>
    <n v="0"/>
    <n v="0"/>
    <x v="0"/>
    <x v="0"/>
    <x v="0"/>
    <n v="119.9"/>
    <x v="1"/>
    <n v="30.9"/>
    <x v="0"/>
    <x v="2"/>
    <x v="1"/>
    <x v="0"/>
  </r>
  <r>
    <n v="2730"/>
    <x v="0"/>
    <x v="20"/>
    <x v="0"/>
    <n v="0"/>
    <n v="0"/>
    <n v="0"/>
    <x v="0"/>
    <x v="0"/>
    <x v="0"/>
    <n v="94.53"/>
    <x v="1"/>
    <n v="36.1"/>
    <x v="0"/>
    <x v="1"/>
    <x v="1"/>
    <x v="0"/>
  </r>
  <r>
    <n v="51116"/>
    <x v="1"/>
    <x v="47"/>
    <x v="1"/>
    <n v="0"/>
    <n v="0"/>
    <n v="0"/>
    <x v="0"/>
    <x v="1"/>
    <x v="0"/>
    <n v="64.66"/>
    <x v="1"/>
    <n v="25"/>
    <x v="3"/>
    <x v="0"/>
    <x v="1"/>
    <x v="1"/>
  </r>
  <r>
    <n v="22607"/>
    <x v="1"/>
    <x v="69"/>
    <x v="1"/>
    <n v="0"/>
    <n v="0"/>
    <n v="0"/>
    <x v="0"/>
    <x v="0"/>
    <x v="0"/>
    <n v="103.79"/>
    <x v="1"/>
    <n v="28.6"/>
    <x v="3"/>
    <x v="1"/>
    <x v="1"/>
    <x v="1"/>
  </r>
  <r>
    <n v="11595"/>
    <x v="1"/>
    <x v="62"/>
    <x v="3"/>
    <n v="0"/>
    <n v="0"/>
    <n v="0"/>
    <x v="1"/>
    <x v="0"/>
    <x v="0"/>
    <n v="88.51"/>
    <x v="1"/>
    <n v="20.5"/>
    <x v="2"/>
    <x v="1"/>
    <x v="1"/>
    <x v="2"/>
  </r>
  <r>
    <n v="24355"/>
    <x v="1"/>
    <x v="95"/>
    <x v="2"/>
    <n v="0"/>
    <n v="0"/>
    <n v="0"/>
    <x v="1"/>
    <x v="3"/>
    <x v="1"/>
    <n v="97.26"/>
    <x v="1"/>
    <n v="16.7"/>
    <x v="4"/>
    <x v="3"/>
    <x v="1"/>
    <x v="2"/>
  </r>
  <r>
    <n v="32563"/>
    <x v="0"/>
    <x v="39"/>
    <x v="1"/>
    <n v="0"/>
    <n v="0"/>
    <n v="0"/>
    <x v="0"/>
    <x v="2"/>
    <x v="0"/>
    <n v="92.59"/>
    <x v="1"/>
    <n v="36.6"/>
    <x v="0"/>
    <x v="1"/>
    <x v="1"/>
    <x v="0"/>
  </r>
  <r>
    <n v="18266"/>
    <x v="1"/>
    <x v="0"/>
    <x v="0"/>
    <n v="0"/>
    <n v="0"/>
    <n v="0"/>
    <x v="0"/>
    <x v="0"/>
    <x v="1"/>
    <n v="102.89"/>
    <x v="1"/>
    <n v="26.4"/>
    <x v="3"/>
    <x v="1"/>
    <x v="1"/>
    <x v="0"/>
  </r>
  <r>
    <n v="60088"/>
    <x v="0"/>
    <x v="3"/>
    <x v="1"/>
    <n v="1"/>
    <n v="0"/>
    <n v="1"/>
    <x v="0"/>
    <x v="1"/>
    <x v="1"/>
    <n v="92.26"/>
    <x v="1"/>
    <n v="33.1"/>
    <x v="0"/>
    <x v="0"/>
    <x v="1"/>
    <x v="0"/>
  </r>
  <r>
    <n v="14912"/>
    <x v="1"/>
    <x v="21"/>
    <x v="1"/>
    <n v="0"/>
    <n v="0"/>
    <n v="0"/>
    <x v="0"/>
    <x v="0"/>
    <x v="1"/>
    <n v="80"/>
    <x v="1"/>
    <n v="27.5"/>
    <x v="3"/>
    <x v="1"/>
    <x v="1"/>
    <x v="1"/>
  </r>
  <r>
    <n v="49939"/>
    <x v="1"/>
    <x v="10"/>
    <x v="1"/>
    <n v="0"/>
    <n v="0"/>
    <n v="0"/>
    <x v="0"/>
    <x v="1"/>
    <x v="0"/>
    <n v="56.75"/>
    <x v="1"/>
    <n v="26.9"/>
    <x v="3"/>
    <x v="1"/>
    <x v="1"/>
    <x v="1"/>
  </r>
  <r>
    <n v="64534"/>
    <x v="1"/>
    <x v="51"/>
    <x v="3"/>
    <n v="0"/>
    <n v="0"/>
    <n v="0"/>
    <x v="0"/>
    <x v="0"/>
    <x v="0"/>
    <n v="104.66"/>
    <x v="1"/>
    <n v="23.9"/>
    <x v="2"/>
    <x v="1"/>
    <x v="1"/>
    <x v="2"/>
  </r>
  <r>
    <n v="62914"/>
    <x v="0"/>
    <x v="76"/>
    <x v="0"/>
    <n v="0"/>
    <n v="0"/>
    <n v="0"/>
    <x v="0"/>
    <x v="0"/>
    <x v="1"/>
    <n v="60.39"/>
    <x v="1"/>
    <n v="26.9"/>
    <x v="3"/>
    <x v="3"/>
    <x v="1"/>
    <x v="0"/>
  </r>
  <r>
    <n v="4297"/>
    <x v="0"/>
    <x v="13"/>
    <x v="0"/>
    <n v="0"/>
    <n v="0"/>
    <n v="0"/>
    <x v="0"/>
    <x v="2"/>
    <x v="0"/>
    <n v="223.14"/>
    <x v="0"/>
    <n v="27.8"/>
    <x v="3"/>
    <x v="1"/>
    <x v="1"/>
    <x v="0"/>
  </r>
  <r>
    <n v="20399"/>
    <x v="1"/>
    <x v="23"/>
    <x v="0"/>
    <n v="1"/>
    <n v="0"/>
    <n v="1"/>
    <x v="0"/>
    <x v="0"/>
    <x v="0"/>
    <n v="105.51"/>
    <x v="1"/>
    <n v="32.700000000000003"/>
    <x v="0"/>
    <x v="1"/>
    <x v="1"/>
    <x v="0"/>
  </r>
  <r>
    <n v="1112"/>
    <x v="1"/>
    <x v="43"/>
    <x v="2"/>
    <n v="0"/>
    <n v="0"/>
    <n v="0"/>
    <x v="1"/>
    <x v="0"/>
    <x v="0"/>
    <n v="83.42"/>
    <x v="1"/>
    <n v="28.7"/>
    <x v="3"/>
    <x v="1"/>
    <x v="1"/>
    <x v="1"/>
  </r>
  <r>
    <n v="13276"/>
    <x v="1"/>
    <x v="38"/>
    <x v="1"/>
    <n v="0"/>
    <n v="0"/>
    <n v="0"/>
    <x v="0"/>
    <x v="0"/>
    <x v="0"/>
    <n v="71.06"/>
    <x v="1"/>
    <n v="22.6"/>
    <x v="2"/>
    <x v="3"/>
    <x v="1"/>
    <x v="2"/>
  </r>
  <r>
    <n v="1260"/>
    <x v="0"/>
    <x v="8"/>
    <x v="0"/>
    <n v="0"/>
    <n v="0"/>
    <n v="0"/>
    <x v="0"/>
    <x v="2"/>
    <x v="0"/>
    <n v="101.24"/>
    <x v="1"/>
    <n v="26.5"/>
    <x v="3"/>
    <x v="1"/>
    <x v="1"/>
    <x v="1"/>
  </r>
  <r>
    <n v="40509"/>
    <x v="1"/>
    <x v="53"/>
    <x v="3"/>
    <n v="0"/>
    <n v="0"/>
    <n v="0"/>
    <x v="1"/>
    <x v="0"/>
    <x v="0"/>
    <n v="91.19"/>
    <x v="1"/>
    <n v="28.3"/>
    <x v="3"/>
    <x v="1"/>
    <x v="1"/>
    <x v="1"/>
  </r>
  <r>
    <n v="15241"/>
    <x v="1"/>
    <x v="24"/>
    <x v="0"/>
    <n v="1"/>
    <n v="1"/>
    <n v="1"/>
    <x v="1"/>
    <x v="2"/>
    <x v="0"/>
    <n v="174.43"/>
    <x v="2"/>
    <n v="24.3"/>
    <x v="2"/>
    <x v="1"/>
    <x v="1"/>
    <x v="0"/>
  </r>
  <r>
    <n v="31344"/>
    <x v="0"/>
    <x v="18"/>
    <x v="0"/>
    <n v="0"/>
    <n v="0"/>
    <n v="0"/>
    <x v="0"/>
    <x v="1"/>
    <x v="0"/>
    <n v="214.51"/>
    <x v="0"/>
    <n v="24"/>
    <x v="2"/>
    <x v="0"/>
    <x v="1"/>
    <x v="0"/>
  </r>
  <r>
    <n v="55169"/>
    <x v="0"/>
    <x v="66"/>
    <x v="3"/>
    <n v="0"/>
    <n v="0"/>
    <n v="0"/>
    <x v="0"/>
    <x v="0"/>
    <x v="1"/>
    <n v="72.64"/>
    <x v="1"/>
    <n v="32.4"/>
    <x v="0"/>
    <x v="1"/>
    <x v="1"/>
    <x v="0"/>
  </r>
  <r>
    <n v="55740"/>
    <x v="1"/>
    <x v="45"/>
    <x v="2"/>
    <n v="0"/>
    <n v="0"/>
    <n v="0"/>
    <x v="1"/>
    <x v="3"/>
    <x v="0"/>
    <n v="62.69"/>
    <x v="1"/>
    <n v="28.7"/>
    <x v="3"/>
    <x v="3"/>
    <x v="1"/>
    <x v="1"/>
  </r>
  <r>
    <n v="62513"/>
    <x v="1"/>
    <x v="80"/>
    <x v="3"/>
    <n v="0"/>
    <n v="0"/>
    <n v="0"/>
    <x v="0"/>
    <x v="0"/>
    <x v="1"/>
    <n v="141.16"/>
    <x v="2"/>
    <n v="36.700000000000003"/>
    <x v="0"/>
    <x v="1"/>
    <x v="1"/>
    <x v="0"/>
  </r>
  <r>
    <n v="18040"/>
    <x v="1"/>
    <x v="3"/>
    <x v="1"/>
    <n v="0"/>
    <n v="0"/>
    <n v="0"/>
    <x v="0"/>
    <x v="2"/>
    <x v="1"/>
    <n v="89.61"/>
    <x v="1"/>
    <n v="27.7"/>
    <x v="3"/>
    <x v="1"/>
    <x v="1"/>
    <x v="1"/>
  </r>
  <r>
    <n v="10374"/>
    <x v="1"/>
    <x v="65"/>
    <x v="3"/>
    <n v="0"/>
    <n v="0"/>
    <n v="0"/>
    <x v="0"/>
    <x v="0"/>
    <x v="1"/>
    <n v="76.42"/>
    <x v="1"/>
    <n v="24.8"/>
    <x v="2"/>
    <x v="2"/>
    <x v="1"/>
    <x v="2"/>
  </r>
  <r>
    <n v="37209"/>
    <x v="0"/>
    <x v="54"/>
    <x v="2"/>
    <n v="0"/>
    <n v="0"/>
    <n v="0"/>
    <x v="1"/>
    <x v="4"/>
    <x v="1"/>
    <n v="124.38"/>
    <x v="1"/>
    <n v="31.2"/>
    <x v="0"/>
    <x v="1"/>
    <x v="1"/>
    <x v="0"/>
  </r>
  <r>
    <n v="62306"/>
    <x v="1"/>
    <x v="7"/>
    <x v="0"/>
    <n v="1"/>
    <n v="0"/>
    <n v="1"/>
    <x v="0"/>
    <x v="1"/>
    <x v="0"/>
    <n v="111.81"/>
    <x v="1"/>
    <n v="26.1"/>
    <x v="3"/>
    <x v="0"/>
    <x v="1"/>
    <x v="0"/>
  </r>
  <r>
    <n v="54101"/>
    <x v="1"/>
    <x v="20"/>
    <x v="0"/>
    <n v="0"/>
    <n v="0"/>
    <n v="0"/>
    <x v="0"/>
    <x v="1"/>
    <x v="1"/>
    <n v="57.57"/>
    <x v="1"/>
    <n v="26.8"/>
    <x v="3"/>
    <x v="3"/>
    <x v="1"/>
    <x v="1"/>
  </r>
  <r>
    <n v="12259"/>
    <x v="0"/>
    <x v="11"/>
    <x v="1"/>
    <n v="0"/>
    <n v="0"/>
    <n v="0"/>
    <x v="0"/>
    <x v="0"/>
    <x v="0"/>
    <n v="77.819999999999993"/>
    <x v="1"/>
    <n v="26.7"/>
    <x v="3"/>
    <x v="0"/>
    <x v="1"/>
    <x v="1"/>
  </r>
  <r>
    <n v="37634"/>
    <x v="0"/>
    <x v="71"/>
    <x v="2"/>
    <n v="0"/>
    <n v="0"/>
    <n v="0"/>
    <x v="1"/>
    <x v="3"/>
    <x v="0"/>
    <n v="60.09"/>
    <x v="1"/>
    <n v="19.600000000000001"/>
    <x v="2"/>
    <x v="3"/>
    <x v="1"/>
    <x v="2"/>
  </r>
  <r>
    <n v="22548"/>
    <x v="1"/>
    <x v="66"/>
    <x v="3"/>
    <n v="0"/>
    <n v="0"/>
    <n v="0"/>
    <x v="0"/>
    <x v="0"/>
    <x v="0"/>
    <n v="91.02"/>
    <x v="1"/>
    <n v="25.8"/>
    <x v="3"/>
    <x v="1"/>
    <x v="1"/>
    <x v="1"/>
  </r>
  <r>
    <n v="65407"/>
    <x v="1"/>
    <x v="12"/>
    <x v="0"/>
    <n v="0"/>
    <n v="0"/>
    <n v="0"/>
    <x v="0"/>
    <x v="1"/>
    <x v="1"/>
    <n v="65.459999999999994"/>
    <x v="1"/>
    <n v="32.5"/>
    <x v="0"/>
    <x v="0"/>
    <x v="1"/>
    <x v="0"/>
  </r>
  <r>
    <n v="50723"/>
    <x v="0"/>
    <x v="36"/>
    <x v="1"/>
    <n v="0"/>
    <n v="0"/>
    <n v="0"/>
    <x v="0"/>
    <x v="0"/>
    <x v="1"/>
    <n v="131.19"/>
    <x v="1"/>
    <n v="28.3"/>
    <x v="3"/>
    <x v="2"/>
    <x v="1"/>
    <x v="1"/>
  </r>
  <r>
    <n v="20890"/>
    <x v="1"/>
    <x v="1"/>
    <x v="0"/>
    <n v="0"/>
    <n v="0"/>
    <n v="0"/>
    <x v="0"/>
    <x v="0"/>
    <x v="1"/>
    <n v="79.89"/>
    <x v="1"/>
    <n v="24.5"/>
    <x v="2"/>
    <x v="2"/>
    <x v="1"/>
    <x v="0"/>
  </r>
  <r>
    <n v="52472"/>
    <x v="0"/>
    <x v="43"/>
    <x v="2"/>
    <n v="0"/>
    <n v="0"/>
    <n v="0"/>
    <x v="1"/>
    <x v="3"/>
    <x v="0"/>
    <n v="74.540000000000006"/>
    <x v="1"/>
    <n v="25.2"/>
    <x v="3"/>
    <x v="3"/>
    <x v="1"/>
    <x v="1"/>
  </r>
  <r>
    <n v="42859"/>
    <x v="1"/>
    <x v="15"/>
    <x v="0"/>
    <n v="0"/>
    <n v="0"/>
    <n v="0"/>
    <x v="0"/>
    <x v="0"/>
    <x v="0"/>
    <n v="231.31"/>
    <x v="0"/>
    <n v="32.299999999999997"/>
    <x v="0"/>
    <x v="1"/>
    <x v="1"/>
    <x v="0"/>
  </r>
  <r>
    <n v="3167"/>
    <x v="0"/>
    <x v="37"/>
    <x v="1"/>
    <n v="0"/>
    <n v="1"/>
    <n v="1"/>
    <x v="0"/>
    <x v="0"/>
    <x v="0"/>
    <n v="91.57"/>
    <x v="1"/>
    <n v="30.1"/>
    <x v="0"/>
    <x v="0"/>
    <x v="1"/>
    <x v="0"/>
  </r>
  <r>
    <n v="56469"/>
    <x v="0"/>
    <x v="0"/>
    <x v="0"/>
    <n v="0"/>
    <n v="0"/>
    <n v="0"/>
    <x v="0"/>
    <x v="0"/>
    <x v="0"/>
    <n v="238.78"/>
    <x v="0"/>
    <n v="35.700000000000003"/>
    <x v="0"/>
    <x v="0"/>
    <x v="1"/>
    <x v="0"/>
  </r>
  <r>
    <n v="23851"/>
    <x v="1"/>
    <x v="15"/>
    <x v="0"/>
    <n v="0"/>
    <n v="0"/>
    <n v="0"/>
    <x v="1"/>
    <x v="0"/>
    <x v="1"/>
    <n v="87.18"/>
    <x v="1"/>
    <n v="20"/>
    <x v="2"/>
    <x v="0"/>
    <x v="1"/>
    <x v="1"/>
  </r>
  <r>
    <n v="30571"/>
    <x v="1"/>
    <x v="38"/>
    <x v="1"/>
    <n v="0"/>
    <n v="0"/>
    <n v="0"/>
    <x v="0"/>
    <x v="2"/>
    <x v="1"/>
    <n v="78.94"/>
    <x v="1"/>
    <n v="23.5"/>
    <x v="2"/>
    <x v="3"/>
    <x v="1"/>
    <x v="2"/>
  </r>
  <r>
    <n v="67786"/>
    <x v="1"/>
    <x v="55"/>
    <x v="2"/>
    <n v="0"/>
    <n v="0"/>
    <n v="0"/>
    <x v="1"/>
    <x v="3"/>
    <x v="1"/>
    <n v="69.010000000000005"/>
    <x v="1"/>
    <n v="23.4"/>
    <x v="2"/>
    <x v="3"/>
    <x v="1"/>
    <x v="2"/>
  </r>
  <r>
    <n v="41404"/>
    <x v="1"/>
    <x v="46"/>
    <x v="1"/>
    <n v="0"/>
    <n v="0"/>
    <n v="0"/>
    <x v="0"/>
    <x v="0"/>
    <x v="1"/>
    <n v="110.28"/>
    <x v="1"/>
    <n v="22.3"/>
    <x v="2"/>
    <x v="1"/>
    <x v="1"/>
    <x v="1"/>
  </r>
  <r>
    <n v="33960"/>
    <x v="0"/>
    <x v="26"/>
    <x v="1"/>
    <n v="1"/>
    <n v="0"/>
    <n v="1"/>
    <x v="0"/>
    <x v="1"/>
    <x v="0"/>
    <n v="71.66"/>
    <x v="1"/>
    <n v="28.7"/>
    <x v="3"/>
    <x v="1"/>
    <x v="1"/>
    <x v="0"/>
  </r>
  <r>
    <n v="70833"/>
    <x v="1"/>
    <x v="55"/>
    <x v="2"/>
    <n v="0"/>
    <n v="0"/>
    <n v="0"/>
    <x v="1"/>
    <x v="0"/>
    <x v="0"/>
    <n v="62.57"/>
    <x v="1"/>
    <n v="20.9"/>
    <x v="2"/>
    <x v="3"/>
    <x v="1"/>
    <x v="2"/>
  </r>
  <r>
    <n v="65731"/>
    <x v="0"/>
    <x v="15"/>
    <x v="0"/>
    <n v="0"/>
    <n v="0"/>
    <n v="0"/>
    <x v="0"/>
    <x v="1"/>
    <x v="0"/>
    <n v="83.64"/>
    <x v="1"/>
    <n v="29.4"/>
    <x v="3"/>
    <x v="2"/>
    <x v="1"/>
    <x v="1"/>
  </r>
  <r>
    <n v="57968"/>
    <x v="1"/>
    <x v="61"/>
    <x v="2"/>
    <n v="0"/>
    <n v="0"/>
    <n v="0"/>
    <x v="1"/>
    <x v="3"/>
    <x v="0"/>
    <n v="107.18"/>
    <x v="1"/>
    <n v="27.6"/>
    <x v="3"/>
    <x v="3"/>
    <x v="1"/>
    <x v="1"/>
  </r>
  <r>
    <n v="57539"/>
    <x v="1"/>
    <x v="35"/>
    <x v="0"/>
    <n v="0"/>
    <n v="0"/>
    <n v="0"/>
    <x v="0"/>
    <x v="0"/>
    <x v="1"/>
    <n v="233.59"/>
    <x v="0"/>
    <n v="43.9"/>
    <x v="0"/>
    <x v="1"/>
    <x v="1"/>
    <x v="0"/>
  </r>
  <r>
    <n v="17745"/>
    <x v="0"/>
    <x v="4"/>
    <x v="0"/>
    <n v="1"/>
    <n v="0"/>
    <n v="1"/>
    <x v="0"/>
    <x v="1"/>
    <x v="0"/>
    <n v="84.88"/>
    <x v="1"/>
    <n v="28.7"/>
    <x v="3"/>
    <x v="0"/>
    <x v="1"/>
    <x v="0"/>
  </r>
  <r>
    <n v="33252"/>
    <x v="1"/>
    <x v="65"/>
    <x v="3"/>
    <n v="0"/>
    <n v="0"/>
    <n v="0"/>
    <x v="1"/>
    <x v="0"/>
    <x v="1"/>
    <n v="97.95"/>
    <x v="1"/>
    <n v="34.700000000000003"/>
    <x v="0"/>
    <x v="3"/>
    <x v="1"/>
    <x v="0"/>
  </r>
  <r>
    <n v="69789"/>
    <x v="1"/>
    <x v="50"/>
    <x v="1"/>
    <n v="0"/>
    <n v="0"/>
    <n v="0"/>
    <x v="0"/>
    <x v="0"/>
    <x v="1"/>
    <n v="58.19"/>
    <x v="1"/>
    <n v="37.1"/>
    <x v="0"/>
    <x v="3"/>
    <x v="1"/>
    <x v="0"/>
  </r>
  <r>
    <n v="40076"/>
    <x v="1"/>
    <x v="41"/>
    <x v="1"/>
    <n v="0"/>
    <n v="0"/>
    <n v="0"/>
    <x v="0"/>
    <x v="0"/>
    <x v="1"/>
    <n v="70.11"/>
    <x v="1"/>
    <n v="24.2"/>
    <x v="2"/>
    <x v="1"/>
    <x v="1"/>
    <x v="1"/>
  </r>
  <r>
    <n v="10323"/>
    <x v="1"/>
    <x v="32"/>
    <x v="0"/>
    <n v="0"/>
    <n v="0"/>
    <n v="0"/>
    <x v="0"/>
    <x v="0"/>
    <x v="0"/>
    <n v="112.77"/>
    <x v="1"/>
    <n v="22.7"/>
    <x v="2"/>
    <x v="2"/>
    <x v="1"/>
    <x v="0"/>
  </r>
  <r>
    <n v="23514"/>
    <x v="1"/>
    <x v="1"/>
    <x v="0"/>
    <n v="0"/>
    <n v="0"/>
    <n v="0"/>
    <x v="0"/>
    <x v="1"/>
    <x v="0"/>
    <n v="75.459999999999994"/>
    <x v="1"/>
    <n v="29.3"/>
    <x v="3"/>
    <x v="0"/>
    <x v="1"/>
    <x v="0"/>
  </r>
  <r>
    <n v="37395"/>
    <x v="1"/>
    <x v="57"/>
    <x v="2"/>
    <n v="0"/>
    <n v="0"/>
    <n v="0"/>
    <x v="1"/>
    <x v="0"/>
    <x v="0"/>
    <n v="63.63"/>
    <x v="1"/>
    <n v="20"/>
    <x v="2"/>
    <x v="2"/>
    <x v="1"/>
    <x v="2"/>
  </r>
  <r>
    <n v="8240"/>
    <x v="1"/>
    <x v="46"/>
    <x v="1"/>
    <n v="0"/>
    <n v="0"/>
    <n v="0"/>
    <x v="0"/>
    <x v="0"/>
    <x v="0"/>
    <n v="100.22"/>
    <x v="1"/>
    <n v="22.7"/>
    <x v="2"/>
    <x v="2"/>
    <x v="1"/>
    <x v="2"/>
  </r>
  <r>
    <n v="9620"/>
    <x v="1"/>
    <x v="34"/>
    <x v="1"/>
    <n v="0"/>
    <n v="0"/>
    <n v="0"/>
    <x v="0"/>
    <x v="2"/>
    <x v="1"/>
    <n v="81.77"/>
    <x v="1"/>
    <n v="25.4"/>
    <x v="3"/>
    <x v="1"/>
    <x v="1"/>
    <x v="1"/>
  </r>
  <r>
    <n v="7092"/>
    <x v="1"/>
    <x v="52"/>
    <x v="3"/>
    <n v="0"/>
    <n v="0"/>
    <n v="0"/>
    <x v="0"/>
    <x v="0"/>
    <x v="1"/>
    <n v="94.25"/>
    <x v="1"/>
    <n v="37.6"/>
    <x v="0"/>
    <x v="1"/>
    <x v="1"/>
    <x v="0"/>
  </r>
  <r>
    <n v="50216"/>
    <x v="0"/>
    <x v="50"/>
    <x v="1"/>
    <n v="1"/>
    <n v="0"/>
    <n v="1"/>
    <x v="0"/>
    <x v="1"/>
    <x v="1"/>
    <n v="188.13"/>
    <x v="2"/>
    <n v="44.7"/>
    <x v="0"/>
    <x v="0"/>
    <x v="1"/>
    <x v="0"/>
  </r>
  <r>
    <n v="59506"/>
    <x v="0"/>
    <x v="43"/>
    <x v="2"/>
    <n v="0"/>
    <n v="0"/>
    <n v="0"/>
    <x v="1"/>
    <x v="0"/>
    <x v="1"/>
    <n v="164.7"/>
    <x v="2"/>
    <n v="26.3"/>
    <x v="3"/>
    <x v="3"/>
    <x v="1"/>
    <x v="0"/>
  </r>
  <r>
    <n v="43397"/>
    <x v="0"/>
    <x v="5"/>
    <x v="0"/>
    <n v="0"/>
    <n v="1"/>
    <n v="1"/>
    <x v="0"/>
    <x v="1"/>
    <x v="1"/>
    <n v="68.27"/>
    <x v="1"/>
    <n v="25"/>
    <x v="3"/>
    <x v="3"/>
    <x v="1"/>
    <x v="0"/>
  </r>
  <r>
    <n v="62384"/>
    <x v="0"/>
    <x v="17"/>
    <x v="1"/>
    <n v="0"/>
    <n v="1"/>
    <n v="1"/>
    <x v="1"/>
    <x v="1"/>
    <x v="1"/>
    <n v="79.81"/>
    <x v="1"/>
    <s v="N/A"/>
    <x v="1"/>
    <x v="0"/>
    <x v="1"/>
    <x v="0"/>
  </r>
  <r>
    <n v="10651"/>
    <x v="0"/>
    <x v="10"/>
    <x v="1"/>
    <n v="1"/>
    <n v="0"/>
    <n v="1"/>
    <x v="0"/>
    <x v="2"/>
    <x v="1"/>
    <n v="100.12"/>
    <x v="1"/>
    <n v="32.299999999999997"/>
    <x v="0"/>
    <x v="0"/>
    <x v="1"/>
    <x v="0"/>
  </r>
  <r>
    <n v="69750"/>
    <x v="1"/>
    <x v="27"/>
    <x v="0"/>
    <n v="0"/>
    <n v="0"/>
    <n v="0"/>
    <x v="0"/>
    <x v="1"/>
    <x v="0"/>
    <n v="151.22999999999999"/>
    <x v="2"/>
    <n v="24.9"/>
    <x v="2"/>
    <x v="1"/>
    <x v="1"/>
    <x v="0"/>
  </r>
  <r>
    <n v="55455"/>
    <x v="0"/>
    <x v="52"/>
    <x v="3"/>
    <n v="0"/>
    <n v="0"/>
    <n v="0"/>
    <x v="1"/>
    <x v="0"/>
    <x v="1"/>
    <n v="112.41"/>
    <x v="1"/>
    <n v="33.700000000000003"/>
    <x v="0"/>
    <x v="1"/>
    <x v="1"/>
    <x v="0"/>
  </r>
  <r>
    <n v="34230"/>
    <x v="1"/>
    <x v="48"/>
    <x v="3"/>
    <n v="0"/>
    <n v="0"/>
    <n v="0"/>
    <x v="0"/>
    <x v="1"/>
    <x v="0"/>
    <n v="205.97"/>
    <x v="0"/>
    <n v="26.6"/>
    <x v="3"/>
    <x v="0"/>
    <x v="1"/>
    <x v="0"/>
  </r>
  <r>
    <n v="65154"/>
    <x v="1"/>
    <x v="59"/>
    <x v="3"/>
    <n v="0"/>
    <n v="0"/>
    <n v="0"/>
    <x v="0"/>
    <x v="0"/>
    <x v="0"/>
    <n v="112.19"/>
    <x v="1"/>
    <n v="53.4"/>
    <x v="0"/>
    <x v="1"/>
    <x v="1"/>
    <x v="0"/>
  </r>
  <r>
    <n v="36298"/>
    <x v="1"/>
    <x v="22"/>
    <x v="1"/>
    <n v="0"/>
    <n v="0"/>
    <n v="0"/>
    <x v="0"/>
    <x v="1"/>
    <x v="1"/>
    <n v="71.930000000000007"/>
    <x v="1"/>
    <n v="41.7"/>
    <x v="0"/>
    <x v="1"/>
    <x v="1"/>
    <x v="0"/>
  </r>
  <r>
    <n v="13171"/>
    <x v="1"/>
    <x v="79"/>
    <x v="2"/>
    <n v="0"/>
    <n v="0"/>
    <n v="0"/>
    <x v="1"/>
    <x v="3"/>
    <x v="0"/>
    <n v="190.89"/>
    <x v="2"/>
    <n v="22"/>
    <x v="2"/>
    <x v="1"/>
    <x v="1"/>
    <x v="0"/>
  </r>
  <r>
    <n v="62983"/>
    <x v="1"/>
    <x v="72"/>
    <x v="3"/>
    <n v="0"/>
    <n v="0"/>
    <n v="0"/>
    <x v="0"/>
    <x v="0"/>
    <x v="0"/>
    <n v="138.02000000000001"/>
    <x v="1"/>
    <n v="20.3"/>
    <x v="2"/>
    <x v="2"/>
    <x v="1"/>
    <x v="1"/>
  </r>
  <r>
    <n v="44834"/>
    <x v="1"/>
    <x v="38"/>
    <x v="1"/>
    <n v="0"/>
    <n v="0"/>
    <n v="0"/>
    <x v="0"/>
    <x v="0"/>
    <x v="1"/>
    <n v="66.16"/>
    <x v="1"/>
    <n v="42.7"/>
    <x v="0"/>
    <x v="3"/>
    <x v="1"/>
    <x v="0"/>
  </r>
  <r>
    <n v="67411"/>
    <x v="0"/>
    <x v="60"/>
    <x v="3"/>
    <n v="0"/>
    <n v="0"/>
    <n v="0"/>
    <x v="1"/>
    <x v="0"/>
    <x v="1"/>
    <n v="105.73"/>
    <x v="1"/>
    <n v="28.2"/>
    <x v="3"/>
    <x v="2"/>
    <x v="1"/>
    <x v="1"/>
  </r>
  <r>
    <n v="5455"/>
    <x v="0"/>
    <x v="3"/>
    <x v="1"/>
    <n v="0"/>
    <n v="0"/>
    <n v="0"/>
    <x v="0"/>
    <x v="0"/>
    <x v="1"/>
    <n v="78.34"/>
    <x v="1"/>
    <n v="32.5"/>
    <x v="0"/>
    <x v="3"/>
    <x v="1"/>
    <x v="0"/>
  </r>
  <r>
    <n v="49267"/>
    <x v="1"/>
    <x v="39"/>
    <x v="1"/>
    <n v="0"/>
    <n v="0"/>
    <n v="0"/>
    <x v="0"/>
    <x v="0"/>
    <x v="0"/>
    <n v="102.1"/>
    <x v="1"/>
    <n v="22.5"/>
    <x v="2"/>
    <x v="0"/>
    <x v="1"/>
    <x v="1"/>
  </r>
  <r>
    <n v="60464"/>
    <x v="0"/>
    <x v="17"/>
    <x v="1"/>
    <n v="0"/>
    <n v="0"/>
    <n v="0"/>
    <x v="0"/>
    <x v="0"/>
    <x v="0"/>
    <n v="97.37"/>
    <x v="1"/>
    <n v="26.5"/>
    <x v="3"/>
    <x v="2"/>
    <x v="1"/>
    <x v="1"/>
  </r>
  <r>
    <n v="56286"/>
    <x v="0"/>
    <x v="3"/>
    <x v="1"/>
    <n v="0"/>
    <n v="0"/>
    <n v="0"/>
    <x v="0"/>
    <x v="0"/>
    <x v="0"/>
    <n v="193.87"/>
    <x v="2"/>
    <n v="41"/>
    <x v="0"/>
    <x v="3"/>
    <x v="1"/>
    <x v="0"/>
  </r>
  <r>
    <n v="5223"/>
    <x v="1"/>
    <x v="62"/>
    <x v="3"/>
    <n v="0"/>
    <n v="0"/>
    <n v="0"/>
    <x v="1"/>
    <x v="0"/>
    <x v="1"/>
    <n v="78.319999999999993"/>
    <x v="1"/>
    <n v="27"/>
    <x v="3"/>
    <x v="3"/>
    <x v="1"/>
    <x v="1"/>
  </r>
  <r>
    <n v="53302"/>
    <x v="1"/>
    <x v="65"/>
    <x v="3"/>
    <n v="0"/>
    <n v="0"/>
    <n v="0"/>
    <x v="0"/>
    <x v="0"/>
    <x v="1"/>
    <n v="130"/>
    <x v="1"/>
    <n v="25.9"/>
    <x v="3"/>
    <x v="0"/>
    <x v="1"/>
    <x v="1"/>
  </r>
  <r>
    <n v="59309"/>
    <x v="0"/>
    <x v="63"/>
    <x v="3"/>
    <n v="0"/>
    <n v="0"/>
    <n v="0"/>
    <x v="1"/>
    <x v="1"/>
    <x v="0"/>
    <n v="74"/>
    <x v="1"/>
    <n v="23.7"/>
    <x v="2"/>
    <x v="3"/>
    <x v="1"/>
    <x v="2"/>
  </r>
  <r>
    <n v="69824"/>
    <x v="0"/>
    <x v="17"/>
    <x v="1"/>
    <n v="0"/>
    <n v="0"/>
    <n v="0"/>
    <x v="0"/>
    <x v="0"/>
    <x v="1"/>
    <n v="111.04"/>
    <x v="1"/>
    <n v="30"/>
    <x v="0"/>
    <x v="1"/>
    <x v="1"/>
    <x v="0"/>
  </r>
  <r>
    <n v="13173"/>
    <x v="0"/>
    <x v="31"/>
    <x v="0"/>
    <n v="1"/>
    <n v="0"/>
    <n v="1"/>
    <x v="0"/>
    <x v="0"/>
    <x v="0"/>
    <n v="214.77"/>
    <x v="0"/>
    <n v="15"/>
    <x v="4"/>
    <x v="0"/>
    <x v="1"/>
    <x v="0"/>
  </r>
  <r>
    <n v="52579"/>
    <x v="1"/>
    <x v="33"/>
    <x v="1"/>
    <n v="0"/>
    <n v="0"/>
    <n v="0"/>
    <x v="0"/>
    <x v="1"/>
    <x v="1"/>
    <n v="97.25"/>
    <x v="1"/>
    <n v="21.5"/>
    <x v="2"/>
    <x v="1"/>
    <x v="1"/>
    <x v="1"/>
  </r>
  <r>
    <n v="59451"/>
    <x v="0"/>
    <x v="20"/>
    <x v="0"/>
    <n v="0"/>
    <n v="0"/>
    <n v="0"/>
    <x v="0"/>
    <x v="0"/>
    <x v="0"/>
    <n v="79.95"/>
    <x v="1"/>
    <n v="25.9"/>
    <x v="3"/>
    <x v="1"/>
    <x v="1"/>
    <x v="1"/>
  </r>
  <r>
    <n v="56875"/>
    <x v="1"/>
    <x v="41"/>
    <x v="1"/>
    <n v="0"/>
    <n v="0"/>
    <n v="0"/>
    <x v="0"/>
    <x v="2"/>
    <x v="0"/>
    <n v="162.24"/>
    <x v="2"/>
    <n v="24.3"/>
    <x v="2"/>
    <x v="2"/>
    <x v="1"/>
    <x v="0"/>
  </r>
  <r>
    <n v="16774"/>
    <x v="1"/>
    <x v="4"/>
    <x v="0"/>
    <n v="0"/>
    <n v="0"/>
    <n v="0"/>
    <x v="1"/>
    <x v="1"/>
    <x v="0"/>
    <n v="74.36"/>
    <x v="1"/>
    <n v="39.200000000000003"/>
    <x v="0"/>
    <x v="3"/>
    <x v="1"/>
    <x v="0"/>
  </r>
  <r>
    <n v="61672"/>
    <x v="1"/>
    <x v="61"/>
    <x v="2"/>
    <n v="0"/>
    <n v="0"/>
    <n v="0"/>
    <x v="1"/>
    <x v="3"/>
    <x v="0"/>
    <n v="69.680000000000007"/>
    <x v="1"/>
    <n v="14.4"/>
    <x v="4"/>
    <x v="3"/>
    <x v="1"/>
    <x v="2"/>
  </r>
  <r>
    <n v="25811"/>
    <x v="1"/>
    <x v="1"/>
    <x v="0"/>
    <n v="0"/>
    <n v="0"/>
    <n v="0"/>
    <x v="0"/>
    <x v="0"/>
    <x v="0"/>
    <n v="98.35"/>
    <x v="1"/>
    <n v="26.6"/>
    <x v="3"/>
    <x v="1"/>
    <x v="1"/>
    <x v="0"/>
  </r>
  <r>
    <n v="7780"/>
    <x v="0"/>
    <x v="33"/>
    <x v="1"/>
    <n v="0"/>
    <n v="0"/>
    <n v="0"/>
    <x v="0"/>
    <x v="1"/>
    <x v="0"/>
    <n v="75.73"/>
    <x v="1"/>
    <n v="30.7"/>
    <x v="0"/>
    <x v="1"/>
    <x v="1"/>
    <x v="0"/>
  </r>
  <r>
    <n v="58149"/>
    <x v="1"/>
    <x v="62"/>
    <x v="3"/>
    <n v="0"/>
    <n v="0"/>
    <n v="0"/>
    <x v="1"/>
    <x v="0"/>
    <x v="1"/>
    <n v="85.86"/>
    <x v="1"/>
    <n v="35.4"/>
    <x v="0"/>
    <x v="3"/>
    <x v="1"/>
    <x v="0"/>
  </r>
  <r>
    <n v="38742"/>
    <x v="1"/>
    <x v="16"/>
    <x v="0"/>
    <n v="0"/>
    <n v="0"/>
    <n v="0"/>
    <x v="0"/>
    <x v="0"/>
    <x v="0"/>
    <n v="80.34"/>
    <x v="1"/>
    <n v="29.2"/>
    <x v="3"/>
    <x v="1"/>
    <x v="1"/>
    <x v="0"/>
  </r>
  <r>
    <n v="29613"/>
    <x v="1"/>
    <x v="55"/>
    <x v="2"/>
    <n v="0"/>
    <n v="0"/>
    <n v="0"/>
    <x v="1"/>
    <x v="0"/>
    <x v="1"/>
    <n v="73.760000000000005"/>
    <x v="1"/>
    <n v="26.7"/>
    <x v="3"/>
    <x v="3"/>
    <x v="1"/>
    <x v="1"/>
  </r>
  <r>
    <n v="20655"/>
    <x v="0"/>
    <x v="57"/>
    <x v="2"/>
    <n v="0"/>
    <n v="0"/>
    <n v="0"/>
    <x v="1"/>
    <x v="0"/>
    <x v="1"/>
    <n v="94.96"/>
    <x v="1"/>
    <n v="21.5"/>
    <x v="2"/>
    <x v="1"/>
    <x v="1"/>
    <x v="2"/>
  </r>
  <r>
    <n v="53897"/>
    <x v="1"/>
    <x v="1"/>
    <x v="0"/>
    <n v="0"/>
    <n v="0"/>
    <n v="0"/>
    <x v="0"/>
    <x v="0"/>
    <x v="0"/>
    <n v="108.18"/>
    <x v="1"/>
    <n v="19.100000000000001"/>
    <x v="2"/>
    <x v="1"/>
    <x v="1"/>
    <x v="0"/>
  </r>
  <r>
    <n v="29792"/>
    <x v="1"/>
    <x v="3"/>
    <x v="1"/>
    <n v="0"/>
    <n v="0"/>
    <n v="0"/>
    <x v="0"/>
    <x v="0"/>
    <x v="1"/>
    <n v="85.23"/>
    <x v="1"/>
    <n v="25.4"/>
    <x v="3"/>
    <x v="3"/>
    <x v="1"/>
    <x v="1"/>
  </r>
  <r>
    <n v="15990"/>
    <x v="0"/>
    <x v="19"/>
    <x v="0"/>
    <n v="1"/>
    <n v="0"/>
    <n v="1"/>
    <x v="0"/>
    <x v="2"/>
    <x v="1"/>
    <n v="189.88"/>
    <x v="2"/>
    <n v="34"/>
    <x v="0"/>
    <x v="1"/>
    <x v="1"/>
    <x v="0"/>
  </r>
  <r>
    <n v="45112"/>
    <x v="0"/>
    <x v="47"/>
    <x v="1"/>
    <n v="0"/>
    <n v="0"/>
    <n v="0"/>
    <x v="1"/>
    <x v="2"/>
    <x v="0"/>
    <n v="197.11"/>
    <x v="2"/>
    <n v="23.9"/>
    <x v="2"/>
    <x v="1"/>
    <x v="1"/>
    <x v="0"/>
  </r>
  <r>
    <n v="28385"/>
    <x v="1"/>
    <x v="50"/>
    <x v="1"/>
    <n v="0"/>
    <n v="0"/>
    <n v="0"/>
    <x v="0"/>
    <x v="0"/>
    <x v="1"/>
    <n v="100.08"/>
    <x v="1"/>
    <n v="20.9"/>
    <x v="2"/>
    <x v="2"/>
    <x v="1"/>
    <x v="1"/>
  </r>
  <r>
    <n v="63423"/>
    <x v="0"/>
    <x v="61"/>
    <x v="2"/>
    <n v="0"/>
    <n v="0"/>
    <n v="0"/>
    <x v="1"/>
    <x v="3"/>
    <x v="1"/>
    <n v="68.62"/>
    <x v="1"/>
    <n v="18.2"/>
    <x v="4"/>
    <x v="3"/>
    <x v="1"/>
    <x v="2"/>
  </r>
  <r>
    <n v="187"/>
    <x v="1"/>
    <x v="49"/>
    <x v="3"/>
    <n v="0"/>
    <n v="0"/>
    <n v="0"/>
    <x v="1"/>
    <x v="0"/>
    <x v="1"/>
    <n v="84.07"/>
    <x v="1"/>
    <n v="27.6"/>
    <x v="3"/>
    <x v="2"/>
    <x v="1"/>
    <x v="1"/>
  </r>
  <r>
    <n v="18891"/>
    <x v="0"/>
    <x v="65"/>
    <x v="3"/>
    <n v="0"/>
    <n v="0"/>
    <n v="0"/>
    <x v="1"/>
    <x v="2"/>
    <x v="1"/>
    <n v="99.65"/>
    <x v="1"/>
    <n v="50.3"/>
    <x v="0"/>
    <x v="1"/>
    <x v="1"/>
    <x v="0"/>
  </r>
  <r>
    <n v="34657"/>
    <x v="1"/>
    <x v="50"/>
    <x v="1"/>
    <n v="0"/>
    <n v="0"/>
    <n v="0"/>
    <x v="0"/>
    <x v="1"/>
    <x v="0"/>
    <n v="82.33"/>
    <x v="1"/>
    <n v="24.5"/>
    <x v="2"/>
    <x v="1"/>
    <x v="1"/>
    <x v="1"/>
  </r>
  <r>
    <n v="40546"/>
    <x v="0"/>
    <x v="71"/>
    <x v="2"/>
    <n v="0"/>
    <n v="0"/>
    <n v="0"/>
    <x v="1"/>
    <x v="3"/>
    <x v="0"/>
    <n v="94.49"/>
    <x v="1"/>
    <n v="16.600000000000001"/>
    <x v="4"/>
    <x v="3"/>
    <x v="1"/>
    <x v="2"/>
  </r>
  <r>
    <n v="56755"/>
    <x v="0"/>
    <x v="69"/>
    <x v="1"/>
    <n v="0"/>
    <n v="0"/>
    <n v="0"/>
    <x v="0"/>
    <x v="0"/>
    <x v="1"/>
    <n v="108.71"/>
    <x v="1"/>
    <n v="24"/>
    <x v="2"/>
    <x v="1"/>
    <x v="1"/>
    <x v="1"/>
  </r>
  <r>
    <n v="71097"/>
    <x v="1"/>
    <x v="53"/>
    <x v="3"/>
    <n v="0"/>
    <n v="0"/>
    <n v="0"/>
    <x v="1"/>
    <x v="0"/>
    <x v="0"/>
    <n v="64.94"/>
    <x v="1"/>
    <n v="18.8"/>
    <x v="2"/>
    <x v="1"/>
    <x v="1"/>
    <x v="2"/>
  </r>
  <r>
    <n v="21025"/>
    <x v="1"/>
    <x v="74"/>
    <x v="2"/>
    <n v="0"/>
    <n v="0"/>
    <n v="0"/>
    <x v="1"/>
    <x v="3"/>
    <x v="0"/>
    <n v="98.22"/>
    <x v="1"/>
    <n v="34"/>
    <x v="0"/>
    <x v="3"/>
    <x v="1"/>
    <x v="0"/>
  </r>
  <r>
    <n v="69020"/>
    <x v="1"/>
    <x v="6"/>
    <x v="0"/>
    <n v="0"/>
    <n v="0"/>
    <n v="0"/>
    <x v="0"/>
    <x v="0"/>
    <x v="0"/>
    <n v="83.5"/>
    <x v="1"/>
    <n v="25.8"/>
    <x v="3"/>
    <x v="1"/>
    <x v="1"/>
    <x v="0"/>
  </r>
  <r>
    <n v="48883"/>
    <x v="0"/>
    <x v="1"/>
    <x v="0"/>
    <n v="0"/>
    <n v="0"/>
    <n v="0"/>
    <x v="0"/>
    <x v="2"/>
    <x v="1"/>
    <n v="192.47"/>
    <x v="2"/>
    <n v="30.3"/>
    <x v="0"/>
    <x v="1"/>
    <x v="1"/>
    <x v="0"/>
  </r>
  <r>
    <n v="71297"/>
    <x v="1"/>
    <x v="2"/>
    <x v="0"/>
    <n v="1"/>
    <n v="0"/>
    <n v="1"/>
    <x v="0"/>
    <x v="0"/>
    <x v="0"/>
    <n v="125.89"/>
    <x v="1"/>
    <n v="28.9"/>
    <x v="3"/>
    <x v="2"/>
    <x v="1"/>
    <x v="0"/>
  </r>
  <r>
    <n v="52216"/>
    <x v="1"/>
    <x v="48"/>
    <x v="3"/>
    <n v="0"/>
    <n v="0"/>
    <n v="0"/>
    <x v="0"/>
    <x v="0"/>
    <x v="0"/>
    <n v="87.72"/>
    <x v="1"/>
    <n v="21.3"/>
    <x v="2"/>
    <x v="1"/>
    <x v="1"/>
    <x v="2"/>
  </r>
  <r>
    <n v="20421"/>
    <x v="1"/>
    <x v="34"/>
    <x v="1"/>
    <n v="0"/>
    <n v="0"/>
    <n v="0"/>
    <x v="0"/>
    <x v="0"/>
    <x v="1"/>
    <n v="68.94"/>
    <x v="1"/>
    <n v="26.8"/>
    <x v="3"/>
    <x v="1"/>
    <x v="1"/>
    <x v="1"/>
  </r>
  <r>
    <n v="36896"/>
    <x v="0"/>
    <x v="51"/>
    <x v="3"/>
    <n v="0"/>
    <n v="0"/>
    <n v="0"/>
    <x v="0"/>
    <x v="0"/>
    <x v="1"/>
    <n v="66.510000000000005"/>
    <x v="1"/>
    <n v="29.2"/>
    <x v="3"/>
    <x v="3"/>
    <x v="1"/>
    <x v="1"/>
  </r>
  <r>
    <n v="23535"/>
    <x v="0"/>
    <x v="23"/>
    <x v="0"/>
    <n v="0"/>
    <n v="1"/>
    <n v="1"/>
    <x v="0"/>
    <x v="1"/>
    <x v="0"/>
    <n v="85.82"/>
    <x v="1"/>
    <n v="25"/>
    <x v="3"/>
    <x v="0"/>
    <x v="1"/>
    <x v="0"/>
  </r>
  <r>
    <n v="1323"/>
    <x v="1"/>
    <x v="30"/>
    <x v="1"/>
    <n v="0"/>
    <n v="0"/>
    <n v="0"/>
    <x v="0"/>
    <x v="0"/>
    <x v="1"/>
    <n v="87.47"/>
    <x v="1"/>
    <n v="21.5"/>
    <x v="2"/>
    <x v="1"/>
    <x v="1"/>
    <x v="1"/>
  </r>
  <r>
    <n v="47309"/>
    <x v="0"/>
    <x v="78"/>
    <x v="2"/>
    <n v="0"/>
    <n v="0"/>
    <n v="0"/>
    <x v="1"/>
    <x v="3"/>
    <x v="0"/>
    <n v="87.74"/>
    <x v="1"/>
    <n v="17.100000000000001"/>
    <x v="4"/>
    <x v="3"/>
    <x v="1"/>
    <x v="2"/>
  </r>
  <r>
    <n v="34161"/>
    <x v="0"/>
    <x v="64"/>
    <x v="3"/>
    <n v="1"/>
    <n v="0"/>
    <n v="1"/>
    <x v="0"/>
    <x v="0"/>
    <x v="1"/>
    <n v="85.12"/>
    <x v="1"/>
    <n v="32.5"/>
    <x v="0"/>
    <x v="1"/>
    <x v="1"/>
    <x v="0"/>
  </r>
  <r>
    <n v="57405"/>
    <x v="0"/>
    <x v="37"/>
    <x v="1"/>
    <n v="0"/>
    <n v="0"/>
    <n v="0"/>
    <x v="0"/>
    <x v="1"/>
    <x v="0"/>
    <n v="103.37"/>
    <x v="1"/>
    <n v="26.9"/>
    <x v="3"/>
    <x v="0"/>
    <x v="1"/>
    <x v="1"/>
  </r>
  <r>
    <n v="15824"/>
    <x v="1"/>
    <x v="0"/>
    <x v="0"/>
    <n v="0"/>
    <n v="0"/>
    <n v="0"/>
    <x v="0"/>
    <x v="0"/>
    <x v="1"/>
    <n v="81.680000000000007"/>
    <x v="1"/>
    <n v="30.4"/>
    <x v="0"/>
    <x v="1"/>
    <x v="1"/>
    <x v="0"/>
  </r>
  <r>
    <n v="32103"/>
    <x v="0"/>
    <x v="8"/>
    <x v="0"/>
    <n v="0"/>
    <n v="0"/>
    <n v="0"/>
    <x v="0"/>
    <x v="1"/>
    <x v="0"/>
    <n v="76.510000000000005"/>
    <x v="1"/>
    <n v="29.8"/>
    <x v="3"/>
    <x v="1"/>
    <x v="1"/>
    <x v="1"/>
  </r>
  <r>
    <n v="18205"/>
    <x v="1"/>
    <x v="40"/>
    <x v="2"/>
    <n v="0"/>
    <n v="0"/>
    <n v="0"/>
    <x v="1"/>
    <x v="3"/>
    <x v="1"/>
    <n v="110.17"/>
    <x v="1"/>
    <n v="20.3"/>
    <x v="2"/>
    <x v="3"/>
    <x v="1"/>
    <x v="1"/>
  </r>
  <r>
    <n v="71420"/>
    <x v="0"/>
    <x v="52"/>
    <x v="3"/>
    <n v="0"/>
    <n v="0"/>
    <n v="0"/>
    <x v="1"/>
    <x v="2"/>
    <x v="1"/>
    <n v="65.12"/>
    <x v="1"/>
    <n v="41.1"/>
    <x v="0"/>
    <x v="2"/>
    <x v="1"/>
    <x v="0"/>
  </r>
  <r>
    <n v="298"/>
    <x v="1"/>
    <x v="69"/>
    <x v="1"/>
    <n v="0"/>
    <n v="0"/>
    <n v="0"/>
    <x v="0"/>
    <x v="1"/>
    <x v="1"/>
    <n v="76.66"/>
    <x v="1"/>
    <s v="N/A"/>
    <x v="1"/>
    <x v="3"/>
    <x v="1"/>
    <x v="0"/>
  </r>
  <r>
    <n v="15136"/>
    <x v="0"/>
    <x v="12"/>
    <x v="0"/>
    <n v="0"/>
    <n v="1"/>
    <n v="1"/>
    <x v="0"/>
    <x v="0"/>
    <x v="1"/>
    <n v="109.88"/>
    <x v="1"/>
    <n v="33.9"/>
    <x v="0"/>
    <x v="3"/>
    <x v="1"/>
    <x v="0"/>
  </r>
  <r>
    <n v="9879"/>
    <x v="1"/>
    <x v="39"/>
    <x v="1"/>
    <n v="0"/>
    <n v="1"/>
    <n v="1"/>
    <x v="0"/>
    <x v="0"/>
    <x v="0"/>
    <n v="199.38"/>
    <x v="2"/>
    <n v="39"/>
    <x v="0"/>
    <x v="3"/>
    <x v="1"/>
    <x v="0"/>
  </r>
  <r>
    <n v="68302"/>
    <x v="1"/>
    <x v="47"/>
    <x v="1"/>
    <n v="0"/>
    <n v="0"/>
    <n v="0"/>
    <x v="0"/>
    <x v="0"/>
    <x v="0"/>
    <n v="65.77"/>
    <x v="1"/>
    <n v="31.2"/>
    <x v="0"/>
    <x v="1"/>
    <x v="1"/>
    <x v="0"/>
  </r>
  <r>
    <n v="65507"/>
    <x v="0"/>
    <x v="64"/>
    <x v="3"/>
    <n v="0"/>
    <n v="0"/>
    <n v="0"/>
    <x v="0"/>
    <x v="0"/>
    <x v="1"/>
    <n v="55.72"/>
    <x v="1"/>
    <n v="38.200000000000003"/>
    <x v="0"/>
    <x v="1"/>
    <x v="1"/>
    <x v="0"/>
  </r>
  <r>
    <n v="63949"/>
    <x v="1"/>
    <x v="64"/>
    <x v="3"/>
    <n v="0"/>
    <n v="0"/>
    <n v="0"/>
    <x v="0"/>
    <x v="2"/>
    <x v="0"/>
    <n v="75.67"/>
    <x v="1"/>
    <n v="44.7"/>
    <x v="0"/>
    <x v="1"/>
    <x v="1"/>
    <x v="0"/>
  </r>
  <r>
    <n v="62475"/>
    <x v="0"/>
    <x v="26"/>
    <x v="1"/>
    <n v="1"/>
    <n v="0"/>
    <n v="1"/>
    <x v="0"/>
    <x v="0"/>
    <x v="1"/>
    <n v="88.18"/>
    <x v="1"/>
    <n v="33.5"/>
    <x v="0"/>
    <x v="2"/>
    <x v="1"/>
    <x v="0"/>
  </r>
  <r>
    <n v="35648"/>
    <x v="1"/>
    <x v="6"/>
    <x v="0"/>
    <n v="0"/>
    <n v="0"/>
    <n v="0"/>
    <x v="0"/>
    <x v="1"/>
    <x v="1"/>
    <n v="95.94"/>
    <x v="1"/>
    <n v="27"/>
    <x v="3"/>
    <x v="1"/>
    <x v="1"/>
    <x v="0"/>
  </r>
  <r>
    <n v="72276"/>
    <x v="0"/>
    <x v="38"/>
    <x v="1"/>
    <n v="0"/>
    <n v="0"/>
    <n v="0"/>
    <x v="0"/>
    <x v="0"/>
    <x v="0"/>
    <n v="86.93"/>
    <x v="1"/>
    <n v="31.1"/>
    <x v="0"/>
    <x v="1"/>
    <x v="1"/>
    <x v="0"/>
  </r>
  <r>
    <n v="49661"/>
    <x v="0"/>
    <x v="37"/>
    <x v="1"/>
    <n v="0"/>
    <n v="0"/>
    <n v="0"/>
    <x v="0"/>
    <x v="2"/>
    <x v="0"/>
    <n v="85.17"/>
    <x v="1"/>
    <n v="29.2"/>
    <x v="3"/>
    <x v="1"/>
    <x v="1"/>
    <x v="1"/>
  </r>
  <r>
    <n v="31590"/>
    <x v="0"/>
    <x v="58"/>
    <x v="3"/>
    <n v="0"/>
    <n v="0"/>
    <n v="0"/>
    <x v="1"/>
    <x v="0"/>
    <x v="0"/>
    <n v="111.1"/>
    <x v="1"/>
    <n v="26.6"/>
    <x v="3"/>
    <x v="1"/>
    <x v="1"/>
    <x v="1"/>
  </r>
  <r>
    <n v="8584"/>
    <x v="1"/>
    <x v="71"/>
    <x v="2"/>
    <n v="0"/>
    <n v="0"/>
    <n v="0"/>
    <x v="1"/>
    <x v="3"/>
    <x v="1"/>
    <n v="92"/>
    <x v="1"/>
    <n v="17.899999999999999"/>
    <x v="4"/>
    <x v="3"/>
    <x v="1"/>
    <x v="2"/>
  </r>
  <r>
    <n v="7964"/>
    <x v="0"/>
    <x v="65"/>
    <x v="3"/>
    <n v="0"/>
    <n v="0"/>
    <n v="0"/>
    <x v="1"/>
    <x v="0"/>
    <x v="0"/>
    <n v="97.47"/>
    <x v="1"/>
    <n v="24.2"/>
    <x v="2"/>
    <x v="0"/>
    <x v="1"/>
    <x v="2"/>
  </r>
  <r>
    <n v="25130"/>
    <x v="1"/>
    <x v="52"/>
    <x v="3"/>
    <n v="0"/>
    <n v="0"/>
    <n v="0"/>
    <x v="0"/>
    <x v="0"/>
    <x v="0"/>
    <n v="79.209999999999994"/>
    <x v="1"/>
    <n v="19.5"/>
    <x v="2"/>
    <x v="3"/>
    <x v="1"/>
    <x v="2"/>
  </r>
  <r>
    <n v="3531"/>
    <x v="0"/>
    <x v="69"/>
    <x v="1"/>
    <n v="0"/>
    <n v="0"/>
    <n v="0"/>
    <x v="0"/>
    <x v="0"/>
    <x v="1"/>
    <n v="83.97"/>
    <x v="1"/>
    <n v="28.5"/>
    <x v="3"/>
    <x v="0"/>
    <x v="1"/>
    <x v="1"/>
  </r>
  <r>
    <n v="6529"/>
    <x v="1"/>
    <x v="49"/>
    <x v="3"/>
    <n v="0"/>
    <n v="0"/>
    <n v="0"/>
    <x v="1"/>
    <x v="0"/>
    <x v="0"/>
    <n v="98.55"/>
    <x v="1"/>
    <n v="21.3"/>
    <x v="2"/>
    <x v="1"/>
    <x v="1"/>
    <x v="2"/>
  </r>
  <r>
    <n v="22272"/>
    <x v="1"/>
    <x v="16"/>
    <x v="0"/>
    <n v="1"/>
    <n v="0"/>
    <n v="1"/>
    <x v="0"/>
    <x v="0"/>
    <x v="1"/>
    <n v="202.98"/>
    <x v="0"/>
    <n v="41.3"/>
    <x v="0"/>
    <x v="1"/>
    <x v="1"/>
    <x v="0"/>
  </r>
  <r>
    <n v="40702"/>
    <x v="1"/>
    <x v="19"/>
    <x v="0"/>
    <n v="0"/>
    <n v="0"/>
    <n v="0"/>
    <x v="1"/>
    <x v="2"/>
    <x v="0"/>
    <n v="60.7"/>
    <x v="1"/>
    <n v="31.3"/>
    <x v="0"/>
    <x v="1"/>
    <x v="1"/>
    <x v="0"/>
  </r>
  <r>
    <n v="1656"/>
    <x v="0"/>
    <x v="38"/>
    <x v="1"/>
    <n v="0"/>
    <n v="0"/>
    <n v="0"/>
    <x v="0"/>
    <x v="0"/>
    <x v="0"/>
    <n v="92.22"/>
    <x v="1"/>
    <n v="40.799999999999997"/>
    <x v="0"/>
    <x v="1"/>
    <x v="1"/>
    <x v="0"/>
  </r>
  <r>
    <n v="51988"/>
    <x v="1"/>
    <x v="51"/>
    <x v="3"/>
    <n v="0"/>
    <n v="0"/>
    <n v="0"/>
    <x v="0"/>
    <x v="0"/>
    <x v="1"/>
    <n v="79.94"/>
    <x v="1"/>
    <n v="36.6"/>
    <x v="0"/>
    <x v="3"/>
    <x v="1"/>
    <x v="0"/>
  </r>
  <r>
    <n v="48323"/>
    <x v="0"/>
    <x v="37"/>
    <x v="1"/>
    <n v="0"/>
    <n v="0"/>
    <n v="0"/>
    <x v="0"/>
    <x v="2"/>
    <x v="1"/>
    <n v="83.68"/>
    <x v="1"/>
    <n v="26.7"/>
    <x v="3"/>
    <x v="3"/>
    <x v="1"/>
    <x v="1"/>
  </r>
  <r>
    <n v="35155"/>
    <x v="1"/>
    <x v="11"/>
    <x v="1"/>
    <n v="0"/>
    <n v="0"/>
    <n v="0"/>
    <x v="0"/>
    <x v="1"/>
    <x v="0"/>
    <n v="69.92"/>
    <x v="1"/>
    <n v="18.7"/>
    <x v="2"/>
    <x v="0"/>
    <x v="1"/>
    <x v="1"/>
  </r>
  <r>
    <n v="46314"/>
    <x v="1"/>
    <x v="96"/>
    <x v="2"/>
    <n v="0"/>
    <n v="0"/>
    <n v="0"/>
    <x v="1"/>
    <x v="3"/>
    <x v="1"/>
    <n v="136.96"/>
    <x v="1"/>
    <n v="15.2"/>
    <x v="4"/>
    <x v="3"/>
    <x v="1"/>
    <x v="1"/>
  </r>
  <r>
    <n v="12906"/>
    <x v="1"/>
    <x v="39"/>
    <x v="1"/>
    <n v="0"/>
    <n v="0"/>
    <n v="0"/>
    <x v="0"/>
    <x v="1"/>
    <x v="1"/>
    <n v="95.32"/>
    <x v="1"/>
    <n v="26.8"/>
    <x v="3"/>
    <x v="1"/>
    <x v="1"/>
    <x v="1"/>
  </r>
  <r>
    <n v="24961"/>
    <x v="1"/>
    <x v="38"/>
    <x v="1"/>
    <n v="0"/>
    <n v="0"/>
    <n v="0"/>
    <x v="0"/>
    <x v="0"/>
    <x v="1"/>
    <n v="107.78"/>
    <x v="1"/>
    <n v="25.1"/>
    <x v="3"/>
    <x v="1"/>
    <x v="1"/>
    <x v="1"/>
  </r>
  <r>
    <n v="14000"/>
    <x v="1"/>
    <x v="23"/>
    <x v="0"/>
    <n v="1"/>
    <n v="1"/>
    <n v="1"/>
    <x v="0"/>
    <x v="0"/>
    <x v="0"/>
    <n v="198.32"/>
    <x v="2"/>
    <n v="31.3"/>
    <x v="0"/>
    <x v="0"/>
    <x v="1"/>
    <x v="0"/>
  </r>
  <r>
    <n v="23047"/>
    <x v="0"/>
    <x v="34"/>
    <x v="1"/>
    <n v="0"/>
    <n v="0"/>
    <n v="0"/>
    <x v="0"/>
    <x v="0"/>
    <x v="0"/>
    <n v="100.16"/>
    <x v="1"/>
    <n v="59.7"/>
    <x v="0"/>
    <x v="1"/>
    <x v="1"/>
    <x v="0"/>
  </r>
  <r>
    <n v="6827"/>
    <x v="0"/>
    <x v="59"/>
    <x v="3"/>
    <n v="0"/>
    <n v="0"/>
    <n v="0"/>
    <x v="0"/>
    <x v="0"/>
    <x v="0"/>
    <n v="96.02"/>
    <x v="1"/>
    <n v="29.8"/>
    <x v="3"/>
    <x v="1"/>
    <x v="1"/>
    <x v="1"/>
  </r>
  <r>
    <n v="44656"/>
    <x v="1"/>
    <x v="7"/>
    <x v="0"/>
    <n v="1"/>
    <n v="0"/>
    <n v="1"/>
    <x v="0"/>
    <x v="0"/>
    <x v="1"/>
    <n v="112.69"/>
    <x v="1"/>
    <n v="33.5"/>
    <x v="0"/>
    <x v="0"/>
    <x v="1"/>
    <x v="0"/>
  </r>
  <r>
    <n v="59801"/>
    <x v="1"/>
    <x v="1"/>
    <x v="0"/>
    <n v="0"/>
    <n v="0"/>
    <n v="0"/>
    <x v="0"/>
    <x v="0"/>
    <x v="0"/>
    <n v="60.61"/>
    <x v="1"/>
    <n v="24.5"/>
    <x v="2"/>
    <x v="1"/>
    <x v="1"/>
    <x v="0"/>
  </r>
  <r>
    <n v="51073"/>
    <x v="1"/>
    <x v="66"/>
    <x v="3"/>
    <n v="0"/>
    <n v="0"/>
    <n v="0"/>
    <x v="0"/>
    <x v="1"/>
    <x v="0"/>
    <n v="79.77"/>
    <x v="1"/>
    <n v="33.6"/>
    <x v="0"/>
    <x v="1"/>
    <x v="1"/>
    <x v="0"/>
  </r>
  <r>
    <n v="34966"/>
    <x v="1"/>
    <x v="34"/>
    <x v="1"/>
    <n v="0"/>
    <n v="0"/>
    <n v="0"/>
    <x v="0"/>
    <x v="1"/>
    <x v="0"/>
    <n v="87.41"/>
    <x v="1"/>
    <n v="39.700000000000003"/>
    <x v="0"/>
    <x v="0"/>
    <x v="1"/>
    <x v="0"/>
  </r>
  <r>
    <n v="41122"/>
    <x v="1"/>
    <x v="76"/>
    <x v="0"/>
    <n v="0"/>
    <n v="0"/>
    <n v="0"/>
    <x v="0"/>
    <x v="0"/>
    <x v="1"/>
    <n v="226.38"/>
    <x v="0"/>
    <n v="47.4"/>
    <x v="0"/>
    <x v="1"/>
    <x v="1"/>
    <x v="0"/>
  </r>
  <r>
    <n v="4449"/>
    <x v="0"/>
    <x v="22"/>
    <x v="1"/>
    <n v="0"/>
    <n v="0"/>
    <n v="0"/>
    <x v="0"/>
    <x v="2"/>
    <x v="1"/>
    <n v="124.64"/>
    <x v="1"/>
    <n v="26.4"/>
    <x v="3"/>
    <x v="2"/>
    <x v="1"/>
    <x v="1"/>
  </r>
  <r>
    <n v="54726"/>
    <x v="1"/>
    <x v="46"/>
    <x v="1"/>
    <n v="0"/>
    <n v="0"/>
    <n v="0"/>
    <x v="0"/>
    <x v="0"/>
    <x v="0"/>
    <n v="69.42"/>
    <x v="1"/>
    <n v="33"/>
    <x v="0"/>
    <x v="1"/>
    <x v="1"/>
    <x v="0"/>
  </r>
  <r>
    <n v="1772"/>
    <x v="1"/>
    <x v="12"/>
    <x v="0"/>
    <n v="0"/>
    <n v="0"/>
    <n v="0"/>
    <x v="0"/>
    <x v="2"/>
    <x v="0"/>
    <n v="77.680000000000007"/>
    <x v="1"/>
    <n v="31.4"/>
    <x v="0"/>
    <x v="1"/>
    <x v="1"/>
    <x v="0"/>
  </r>
  <r>
    <n v="4850"/>
    <x v="0"/>
    <x v="33"/>
    <x v="1"/>
    <n v="0"/>
    <n v="0"/>
    <n v="0"/>
    <x v="0"/>
    <x v="0"/>
    <x v="1"/>
    <n v="112.79"/>
    <x v="1"/>
    <n v="27.2"/>
    <x v="3"/>
    <x v="1"/>
    <x v="1"/>
    <x v="1"/>
  </r>
  <r>
    <n v="44886"/>
    <x v="0"/>
    <x v="7"/>
    <x v="0"/>
    <n v="1"/>
    <n v="0"/>
    <n v="1"/>
    <x v="0"/>
    <x v="1"/>
    <x v="1"/>
    <n v="236.79"/>
    <x v="0"/>
    <n v="35.700000000000003"/>
    <x v="0"/>
    <x v="0"/>
    <x v="1"/>
    <x v="0"/>
  </r>
  <r>
    <n v="26076"/>
    <x v="1"/>
    <x v="13"/>
    <x v="0"/>
    <n v="1"/>
    <n v="0"/>
    <n v="1"/>
    <x v="0"/>
    <x v="1"/>
    <x v="1"/>
    <n v="219.82"/>
    <x v="0"/>
    <n v="29.5"/>
    <x v="3"/>
    <x v="0"/>
    <x v="1"/>
    <x v="0"/>
  </r>
  <r>
    <n v="54962"/>
    <x v="1"/>
    <x v="52"/>
    <x v="3"/>
    <n v="0"/>
    <n v="0"/>
    <n v="0"/>
    <x v="1"/>
    <x v="0"/>
    <x v="0"/>
    <n v="82.05"/>
    <x v="1"/>
    <n v="21"/>
    <x v="2"/>
    <x v="3"/>
    <x v="1"/>
    <x v="2"/>
  </r>
  <r>
    <n v="1116"/>
    <x v="1"/>
    <x v="3"/>
    <x v="1"/>
    <n v="0"/>
    <n v="0"/>
    <n v="0"/>
    <x v="1"/>
    <x v="2"/>
    <x v="1"/>
    <n v="104.08"/>
    <x v="1"/>
    <n v="26.6"/>
    <x v="3"/>
    <x v="1"/>
    <x v="1"/>
    <x v="1"/>
  </r>
  <r>
    <n v="28247"/>
    <x v="0"/>
    <x v="18"/>
    <x v="0"/>
    <n v="0"/>
    <n v="0"/>
    <n v="0"/>
    <x v="1"/>
    <x v="1"/>
    <x v="0"/>
    <n v="101.57"/>
    <x v="1"/>
    <n v="24.3"/>
    <x v="2"/>
    <x v="2"/>
    <x v="1"/>
    <x v="0"/>
  </r>
  <r>
    <n v="39563"/>
    <x v="1"/>
    <x v="67"/>
    <x v="1"/>
    <n v="0"/>
    <n v="0"/>
    <n v="0"/>
    <x v="0"/>
    <x v="0"/>
    <x v="1"/>
    <n v="71.319999999999993"/>
    <x v="1"/>
    <n v="43.9"/>
    <x v="0"/>
    <x v="2"/>
    <x v="1"/>
    <x v="0"/>
  </r>
  <r>
    <n v="49553"/>
    <x v="0"/>
    <x v="95"/>
    <x v="2"/>
    <n v="0"/>
    <n v="0"/>
    <n v="0"/>
    <x v="1"/>
    <x v="3"/>
    <x v="1"/>
    <n v="143.97"/>
    <x v="2"/>
    <s v="N/A"/>
    <x v="1"/>
    <x v="3"/>
    <x v="1"/>
    <x v="0"/>
  </r>
  <r>
    <n v="14872"/>
    <x v="0"/>
    <x v="30"/>
    <x v="1"/>
    <n v="1"/>
    <n v="0"/>
    <n v="1"/>
    <x v="0"/>
    <x v="1"/>
    <x v="1"/>
    <n v="239.19"/>
    <x v="0"/>
    <n v="52.5"/>
    <x v="0"/>
    <x v="3"/>
    <x v="1"/>
    <x v="0"/>
  </r>
  <r>
    <n v="57598"/>
    <x v="1"/>
    <x v="12"/>
    <x v="0"/>
    <n v="0"/>
    <n v="0"/>
    <n v="0"/>
    <x v="0"/>
    <x v="0"/>
    <x v="1"/>
    <n v="78.45"/>
    <x v="1"/>
    <n v="27"/>
    <x v="3"/>
    <x v="0"/>
    <x v="1"/>
    <x v="0"/>
  </r>
  <r>
    <n v="70022"/>
    <x v="0"/>
    <x v="42"/>
    <x v="3"/>
    <n v="0"/>
    <n v="0"/>
    <n v="0"/>
    <x v="1"/>
    <x v="0"/>
    <x v="1"/>
    <n v="61.11"/>
    <x v="1"/>
    <n v="32.700000000000003"/>
    <x v="0"/>
    <x v="1"/>
    <x v="1"/>
    <x v="0"/>
  </r>
  <r>
    <n v="70365"/>
    <x v="1"/>
    <x v="79"/>
    <x v="2"/>
    <n v="0"/>
    <n v="0"/>
    <n v="0"/>
    <x v="1"/>
    <x v="0"/>
    <x v="0"/>
    <n v="87.29"/>
    <x v="1"/>
    <n v="29.4"/>
    <x v="3"/>
    <x v="3"/>
    <x v="1"/>
    <x v="1"/>
  </r>
  <r>
    <n v="57219"/>
    <x v="1"/>
    <x v="92"/>
    <x v="2"/>
    <n v="0"/>
    <n v="0"/>
    <n v="0"/>
    <x v="1"/>
    <x v="3"/>
    <x v="1"/>
    <n v="82.49"/>
    <x v="1"/>
    <n v="15.1"/>
    <x v="4"/>
    <x v="3"/>
    <x v="1"/>
    <x v="2"/>
  </r>
  <r>
    <n v="28344"/>
    <x v="0"/>
    <x v="66"/>
    <x v="3"/>
    <n v="0"/>
    <n v="0"/>
    <n v="0"/>
    <x v="0"/>
    <x v="0"/>
    <x v="0"/>
    <n v="83.15"/>
    <x v="1"/>
    <n v="32.1"/>
    <x v="0"/>
    <x v="3"/>
    <x v="1"/>
    <x v="0"/>
  </r>
  <r>
    <n v="50785"/>
    <x v="0"/>
    <x v="54"/>
    <x v="2"/>
    <n v="0"/>
    <n v="0"/>
    <n v="0"/>
    <x v="1"/>
    <x v="0"/>
    <x v="1"/>
    <n v="83.26"/>
    <x v="1"/>
    <n v="32.9"/>
    <x v="0"/>
    <x v="1"/>
    <x v="1"/>
    <x v="0"/>
  </r>
  <r>
    <n v="17251"/>
    <x v="1"/>
    <x v="25"/>
    <x v="0"/>
    <n v="1"/>
    <n v="0"/>
    <n v="1"/>
    <x v="0"/>
    <x v="1"/>
    <x v="0"/>
    <n v="78.7"/>
    <x v="1"/>
    <n v="27.6"/>
    <x v="3"/>
    <x v="0"/>
    <x v="1"/>
    <x v="0"/>
  </r>
  <r>
    <n v="48459"/>
    <x v="0"/>
    <x v="1"/>
    <x v="0"/>
    <n v="0"/>
    <n v="0"/>
    <n v="0"/>
    <x v="0"/>
    <x v="1"/>
    <x v="0"/>
    <n v="111.94"/>
    <x v="1"/>
    <n v="26.5"/>
    <x v="3"/>
    <x v="2"/>
    <x v="1"/>
    <x v="0"/>
  </r>
  <r>
    <n v="68843"/>
    <x v="0"/>
    <x v="59"/>
    <x v="3"/>
    <n v="0"/>
    <n v="0"/>
    <n v="0"/>
    <x v="0"/>
    <x v="0"/>
    <x v="1"/>
    <n v="104.77"/>
    <x v="1"/>
    <n v="19.2"/>
    <x v="2"/>
    <x v="2"/>
    <x v="1"/>
    <x v="2"/>
  </r>
  <r>
    <n v="27523"/>
    <x v="1"/>
    <x v="63"/>
    <x v="3"/>
    <n v="0"/>
    <n v="0"/>
    <n v="0"/>
    <x v="1"/>
    <x v="0"/>
    <x v="0"/>
    <n v="104.26"/>
    <x v="1"/>
    <n v="25.9"/>
    <x v="3"/>
    <x v="3"/>
    <x v="1"/>
    <x v="1"/>
  </r>
  <r>
    <n v="61651"/>
    <x v="0"/>
    <x v="22"/>
    <x v="1"/>
    <n v="0"/>
    <n v="0"/>
    <n v="0"/>
    <x v="0"/>
    <x v="0"/>
    <x v="1"/>
    <n v="113.84"/>
    <x v="1"/>
    <n v="21.9"/>
    <x v="2"/>
    <x v="1"/>
    <x v="1"/>
    <x v="1"/>
  </r>
  <r>
    <n v="22877"/>
    <x v="0"/>
    <x v="103"/>
    <x v="2"/>
    <n v="0"/>
    <n v="0"/>
    <n v="0"/>
    <x v="1"/>
    <x v="3"/>
    <x v="0"/>
    <n v="114.71"/>
    <x v="1"/>
    <n v="17.399999999999999"/>
    <x v="4"/>
    <x v="3"/>
    <x v="1"/>
    <x v="1"/>
  </r>
  <r>
    <n v="52859"/>
    <x v="1"/>
    <x v="56"/>
    <x v="2"/>
    <n v="0"/>
    <n v="0"/>
    <n v="0"/>
    <x v="1"/>
    <x v="3"/>
    <x v="0"/>
    <n v="61.54"/>
    <x v="1"/>
    <n v="13.2"/>
    <x v="4"/>
    <x v="3"/>
    <x v="1"/>
    <x v="2"/>
  </r>
  <r>
    <n v="55631"/>
    <x v="0"/>
    <x v="38"/>
    <x v="1"/>
    <n v="0"/>
    <n v="0"/>
    <n v="0"/>
    <x v="0"/>
    <x v="0"/>
    <x v="1"/>
    <n v="133.62"/>
    <x v="1"/>
    <n v="25.2"/>
    <x v="3"/>
    <x v="1"/>
    <x v="1"/>
    <x v="1"/>
  </r>
  <r>
    <n v="7003"/>
    <x v="1"/>
    <x v="52"/>
    <x v="3"/>
    <n v="0"/>
    <n v="0"/>
    <n v="0"/>
    <x v="0"/>
    <x v="0"/>
    <x v="1"/>
    <n v="111.96"/>
    <x v="1"/>
    <n v="28.2"/>
    <x v="3"/>
    <x v="1"/>
    <x v="1"/>
    <x v="1"/>
  </r>
  <r>
    <n v="68447"/>
    <x v="1"/>
    <x v="11"/>
    <x v="1"/>
    <n v="0"/>
    <n v="0"/>
    <n v="0"/>
    <x v="1"/>
    <x v="0"/>
    <x v="0"/>
    <n v="112.44"/>
    <x v="1"/>
    <n v="31.5"/>
    <x v="0"/>
    <x v="3"/>
    <x v="1"/>
    <x v="0"/>
  </r>
  <r>
    <n v="13817"/>
    <x v="0"/>
    <x v="85"/>
    <x v="3"/>
    <n v="0"/>
    <n v="0"/>
    <n v="0"/>
    <x v="1"/>
    <x v="0"/>
    <x v="0"/>
    <n v="123.61"/>
    <x v="1"/>
    <n v="25.2"/>
    <x v="3"/>
    <x v="3"/>
    <x v="1"/>
    <x v="1"/>
  </r>
  <r>
    <n v="12117"/>
    <x v="0"/>
    <x v="45"/>
    <x v="2"/>
    <n v="0"/>
    <n v="0"/>
    <n v="0"/>
    <x v="1"/>
    <x v="3"/>
    <x v="0"/>
    <n v="84.68"/>
    <x v="1"/>
    <n v="14.5"/>
    <x v="4"/>
    <x v="3"/>
    <x v="1"/>
    <x v="2"/>
  </r>
  <r>
    <n v="40210"/>
    <x v="0"/>
    <x v="9"/>
    <x v="0"/>
    <n v="0"/>
    <n v="1"/>
    <n v="1"/>
    <x v="0"/>
    <x v="1"/>
    <x v="1"/>
    <n v="206.62"/>
    <x v="0"/>
    <n v="28"/>
    <x v="3"/>
    <x v="0"/>
    <x v="1"/>
    <x v="0"/>
  </r>
  <r>
    <n v="23360"/>
    <x v="0"/>
    <x v="97"/>
    <x v="2"/>
    <n v="0"/>
    <n v="0"/>
    <n v="0"/>
    <x v="1"/>
    <x v="3"/>
    <x v="1"/>
    <n v="114.54"/>
    <x v="1"/>
    <n v="15.1"/>
    <x v="4"/>
    <x v="3"/>
    <x v="1"/>
    <x v="1"/>
  </r>
  <r>
    <n v="28447"/>
    <x v="1"/>
    <x v="37"/>
    <x v="1"/>
    <n v="1"/>
    <n v="0"/>
    <n v="1"/>
    <x v="0"/>
    <x v="0"/>
    <x v="1"/>
    <n v="216.88"/>
    <x v="0"/>
    <n v="31.4"/>
    <x v="0"/>
    <x v="2"/>
    <x v="1"/>
    <x v="0"/>
  </r>
  <r>
    <n v="72398"/>
    <x v="1"/>
    <x v="28"/>
    <x v="0"/>
    <n v="1"/>
    <n v="0"/>
    <n v="1"/>
    <x v="0"/>
    <x v="0"/>
    <x v="0"/>
    <n v="110.38"/>
    <x v="1"/>
    <n v="26.3"/>
    <x v="3"/>
    <x v="1"/>
    <x v="1"/>
    <x v="0"/>
  </r>
  <r>
    <n v="7859"/>
    <x v="0"/>
    <x v="66"/>
    <x v="3"/>
    <n v="0"/>
    <n v="0"/>
    <n v="0"/>
    <x v="0"/>
    <x v="0"/>
    <x v="0"/>
    <n v="99.23"/>
    <x v="1"/>
    <s v="N/A"/>
    <x v="1"/>
    <x v="2"/>
    <x v="1"/>
    <x v="0"/>
  </r>
  <r>
    <n v="20140"/>
    <x v="0"/>
    <x v="20"/>
    <x v="0"/>
    <n v="0"/>
    <n v="0"/>
    <n v="0"/>
    <x v="0"/>
    <x v="2"/>
    <x v="1"/>
    <n v="204.92"/>
    <x v="0"/>
    <n v="39.6"/>
    <x v="0"/>
    <x v="1"/>
    <x v="1"/>
    <x v="0"/>
  </r>
  <r>
    <n v="46903"/>
    <x v="1"/>
    <x v="76"/>
    <x v="0"/>
    <n v="0"/>
    <n v="0"/>
    <n v="0"/>
    <x v="0"/>
    <x v="0"/>
    <x v="0"/>
    <n v="56.74"/>
    <x v="1"/>
    <n v="28.9"/>
    <x v="3"/>
    <x v="1"/>
    <x v="1"/>
    <x v="0"/>
  </r>
  <r>
    <n v="61333"/>
    <x v="1"/>
    <x v="9"/>
    <x v="0"/>
    <n v="0"/>
    <n v="0"/>
    <n v="0"/>
    <x v="1"/>
    <x v="1"/>
    <x v="1"/>
    <n v="68.349999999999994"/>
    <x v="1"/>
    <n v="31.4"/>
    <x v="0"/>
    <x v="3"/>
    <x v="1"/>
    <x v="0"/>
  </r>
  <r>
    <n v="7403"/>
    <x v="1"/>
    <x v="33"/>
    <x v="1"/>
    <n v="0"/>
    <n v="0"/>
    <n v="0"/>
    <x v="0"/>
    <x v="0"/>
    <x v="0"/>
    <n v="83.52"/>
    <x v="1"/>
    <n v="34.299999999999997"/>
    <x v="0"/>
    <x v="3"/>
    <x v="1"/>
    <x v="0"/>
  </r>
  <r>
    <n v="69370"/>
    <x v="0"/>
    <x v="9"/>
    <x v="0"/>
    <n v="0"/>
    <n v="0"/>
    <n v="0"/>
    <x v="0"/>
    <x v="2"/>
    <x v="0"/>
    <n v="59.74"/>
    <x v="1"/>
    <n v="27"/>
    <x v="3"/>
    <x v="0"/>
    <x v="1"/>
    <x v="0"/>
  </r>
  <r>
    <n v="43549"/>
    <x v="1"/>
    <x v="47"/>
    <x v="1"/>
    <n v="1"/>
    <n v="0"/>
    <n v="1"/>
    <x v="0"/>
    <x v="0"/>
    <x v="1"/>
    <n v="81.59"/>
    <x v="1"/>
    <n v="27.2"/>
    <x v="3"/>
    <x v="1"/>
    <x v="1"/>
    <x v="0"/>
  </r>
  <r>
    <n v="2903"/>
    <x v="1"/>
    <x v="48"/>
    <x v="3"/>
    <n v="0"/>
    <n v="0"/>
    <n v="0"/>
    <x v="1"/>
    <x v="0"/>
    <x v="1"/>
    <n v="123.83"/>
    <x v="1"/>
    <n v="23.8"/>
    <x v="2"/>
    <x v="1"/>
    <x v="1"/>
    <x v="1"/>
  </r>
  <r>
    <n v="70268"/>
    <x v="0"/>
    <x v="18"/>
    <x v="0"/>
    <n v="0"/>
    <n v="0"/>
    <n v="0"/>
    <x v="0"/>
    <x v="0"/>
    <x v="0"/>
    <n v="226.84"/>
    <x v="0"/>
    <n v="25.3"/>
    <x v="3"/>
    <x v="0"/>
    <x v="1"/>
    <x v="0"/>
  </r>
  <r>
    <n v="11003"/>
    <x v="1"/>
    <x v="41"/>
    <x v="1"/>
    <n v="0"/>
    <n v="0"/>
    <n v="0"/>
    <x v="0"/>
    <x v="1"/>
    <x v="1"/>
    <n v="93.2"/>
    <x v="1"/>
    <n v="32.6"/>
    <x v="0"/>
    <x v="3"/>
    <x v="1"/>
    <x v="0"/>
  </r>
  <r>
    <n v="61475"/>
    <x v="1"/>
    <x v="33"/>
    <x v="1"/>
    <n v="1"/>
    <n v="0"/>
    <n v="1"/>
    <x v="0"/>
    <x v="0"/>
    <x v="1"/>
    <n v="85.84"/>
    <x v="1"/>
    <n v="31.8"/>
    <x v="0"/>
    <x v="1"/>
    <x v="1"/>
    <x v="0"/>
  </r>
  <r>
    <n v="27608"/>
    <x v="1"/>
    <x v="37"/>
    <x v="1"/>
    <n v="0"/>
    <n v="0"/>
    <n v="0"/>
    <x v="0"/>
    <x v="2"/>
    <x v="0"/>
    <n v="74.64"/>
    <x v="1"/>
    <n v="22.4"/>
    <x v="2"/>
    <x v="3"/>
    <x v="1"/>
    <x v="1"/>
  </r>
  <r>
    <n v="9923"/>
    <x v="0"/>
    <x v="39"/>
    <x v="1"/>
    <n v="0"/>
    <n v="1"/>
    <n v="1"/>
    <x v="0"/>
    <x v="0"/>
    <x v="0"/>
    <n v="80.17"/>
    <x v="1"/>
    <n v="28"/>
    <x v="3"/>
    <x v="1"/>
    <x v="1"/>
    <x v="0"/>
  </r>
  <r>
    <n v="28091"/>
    <x v="1"/>
    <x v="34"/>
    <x v="1"/>
    <n v="0"/>
    <n v="0"/>
    <n v="0"/>
    <x v="0"/>
    <x v="2"/>
    <x v="0"/>
    <n v="85.03"/>
    <x v="1"/>
    <n v="23.9"/>
    <x v="2"/>
    <x v="0"/>
    <x v="1"/>
    <x v="1"/>
  </r>
  <r>
    <n v="59749"/>
    <x v="0"/>
    <x v="5"/>
    <x v="0"/>
    <n v="0"/>
    <n v="0"/>
    <n v="0"/>
    <x v="0"/>
    <x v="0"/>
    <x v="0"/>
    <n v="234.35"/>
    <x v="0"/>
    <n v="25.3"/>
    <x v="3"/>
    <x v="0"/>
    <x v="1"/>
    <x v="0"/>
  </r>
  <r>
    <n v="8719"/>
    <x v="0"/>
    <x v="75"/>
    <x v="2"/>
    <n v="0"/>
    <n v="0"/>
    <n v="0"/>
    <x v="1"/>
    <x v="3"/>
    <x v="0"/>
    <n v="116.25"/>
    <x v="1"/>
    <n v="16.399999999999999"/>
    <x v="4"/>
    <x v="0"/>
    <x v="1"/>
    <x v="1"/>
  </r>
  <r>
    <n v="58154"/>
    <x v="1"/>
    <x v="49"/>
    <x v="3"/>
    <n v="0"/>
    <n v="0"/>
    <n v="0"/>
    <x v="1"/>
    <x v="0"/>
    <x v="0"/>
    <n v="66.55"/>
    <x v="1"/>
    <n v="26.9"/>
    <x v="3"/>
    <x v="2"/>
    <x v="1"/>
    <x v="1"/>
  </r>
  <r>
    <n v="31712"/>
    <x v="1"/>
    <x v="37"/>
    <x v="1"/>
    <n v="0"/>
    <n v="0"/>
    <n v="0"/>
    <x v="0"/>
    <x v="0"/>
    <x v="0"/>
    <n v="88.38"/>
    <x v="1"/>
    <n v="25.4"/>
    <x v="3"/>
    <x v="1"/>
    <x v="1"/>
    <x v="1"/>
  </r>
  <r>
    <n v="14249"/>
    <x v="1"/>
    <x v="40"/>
    <x v="2"/>
    <n v="0"/>
    <n v="0"/>
    <n v="0"/>
    <x v="1"/>
    <x v="3"/>
    <x v="0"/>
    <n v="81.05"/>
    <x v="1"/>
    <n v="18.7"/>
    <x v="2"/>
    <x v="3"/>
    <x v="1"/>
    <x v="2"/>
  </r>
  <r>
    <n v="30693"/>
    <x v="1"/>
    <x v="58"/>
    <x v="3"/>
    <n v="0"/>
    <n v="0"/>
    <n v="0"/>
    <x v="1"/>
    <x v="0"/>
    <x v="0"/>
    <n v="68.400000000000006"/>
    <x v="1"/>
    <n v="37.5"/>
    <x v="0"/>
    <x v="1"/>
    <x v="1"/>
    <x v="0"/>
  </r>
  <r>
    <n v="18866"/>
    <x v="1"/>
    <x v="13"/>
    <x v="0"/>
    <n v="0"/>
    <n v="0"/>
    <n v="0"/>
    <x v="0"/>
    <x v="1"/>
    <x v="0"/>
    <n v="96.95"/>
    <x v="1"/>
    <n v="41.4"/>
    <x v="0"/>
    <x v="1"/>
    <x v="1"/>
    <x v="0"/>
  </r>
  <r>
    <n v="36909"/>
    <x v="1"/>
    <x v="32"/>
    <x v="0"/>
    <n v="0"/>
    <n v="0"/>
    <n v="0"/>
    <x v="0"/>
    <x v="1"/>
    <x v="1"/>
    <n v="66.239999999999995"/>
    <x v="1"/>
    <n v="37.5"/>
    <x v="0"/>
    <x v="1"/>
    <x v="1"/>
    <x v="0"/>
  </r>
  <r>
    <n v="63562"/>
    <x v="0"/>
    <x v="74"/>
    <x v="2"/>
    <n v="0"/>
    <n v="0"/>
    <n v="0"/>
    <x v="1"/>
    <x v="3"/>
    <x v="1"/>
    <n v="91.81"/>
    <x v="1"/>
    <n v="15.8"/>
    <x v="4"/>
    <x v="3"/>
    <x v="1"/>
    <x v="2"/>
  </r>
  <r>
    <n v="29352"/>
    <x v="1"/>
    <x v="72"/>
    <x v="3"/>
    <n v="0"/>
    <n v="0"/>
    <n v="0"/>
    <x v="1"/>
    <x v="0"/>
    <x v="0"/>
    <n v="84.86"/>
    <x v="1"/>
    <n v="37.6"/>
    <x v="0"/>
    <x v="1"/>
    <x v="1"/>
    <x v="0"/>
  </r>
  <r>
    <n v="44024"/>
    <x v="1"/>
    <x v="43"/>
    <x v="2"/>
    <n v="0"/>
    <n v="0"/>
    <n v="0"/>
    <x v="1"/>
    <x v="0"/>
    <x v="1"/>
    <n v="118.88"/>
    <x v="1"/>
    <n v="30.5"/>
    <x v="0"/>
    <x v="1"/>
    <x v="1"/>
    <x v="0"/>
  </r>
  <r>
    <n v="24068"/>
    <x v="1"/>
    <x v="42"/>
    <x v="3"/>
    <n v="0"/>
    <n v="0"/>
    <n v="0"/>
    <x v="0"/>
    <x v="0"/>
    <x v="0"/>
    <n v="85.91"/>
    <x v="1"/>
    <n v="22.1"/>
    <x v="2"/>
    <x v="3"/>
    <x v="1"/>
    <x v="2"/>
  </r>
  <r>
    <n v="57602"/>
    <x v="0"/>
    <x v="86"/>
    <x v="2"/>
    <n v="0"/>
    <n v="0"/>
    <n v="0"/>
    <x v="1"/>
    <x v="3"/>
    <x v="1"/>
    <n v="115.4"/>
    <x v="1"/>
    <n v="19.2"/>
    <x v="2"/>
    <x v="3"/>
    <x v="1"/>
    <x v="1"/>
  </r>
  <r>
    <n v="16536"/>
    <x v="1"/>
    <x v="21"/>
    <x v="1"/>
    <n v="0"/>
    <n v="0"/>
    <n v="0"/>
    <x v="0"/>
    <x v="1"/>
    <x v="1"/>
    <n v="75.34"/>
    <x v="1"/>
    <n v="38"/>
    <x v="0"/>
    <x v="1"/>
    <x v="1"/>
    <x v="0"/>
  </r>
  <r>
    <n v="6639"/>
    <x v="0"/>
    <x v="56"/>
    <x v="2"/>
    <n v="0"/>
    <n v="0"/>
    <n v="0"/>
    <x v="1"/>
    <x v="3"/>
    <x v="1"/>
    <n v="100.19"/>
    <x v="1"/>
    <n v="18.7"/>
    <x v="2"/>
    <x v="3"/>
    <x v="1"/>
    <x v="2"/>
  </r>
  <r>
    <n v="6528"/>
    <x v="0"/>
    <x v="13"/>
    <x v="0"/>
    <n v="0"/>
    <n v="0"/>
    <n v="0"/>
    <x v="0"/>
    <x v="2"/>
    <x v="0"/>
    <n v="200.73"/>
    <x v="0"/>
    <n v="25.7"/>
    <x v="3"/>
    <x v="0"/>
    <x v="1"/>
    <x v="0"/>
  </r>
  <r>
    <n v="42594"/>
    <x v="0"/>
    <x v="2"/>
    <x v="0"/>
    <n v="1"/>
    <n v="0"/>
    <n v="1"/>
    <x v="0"/>
    <x v="2"/>
    <x v="0"/>
    <n v="114.09"/>
    <x v="1"/>
    <n v="30.1"/>
    <x v="0"/>
    <x v="1"/>
    <x v="1"/>
    <x v="0"/>
  </r>
  <r>
    <n v="59045"/>
    <x v="1"/>
    <x v="17"/>
    <x v="1"/>
    <n v="0"/>
    <n v="0"/>
    <n v="0"/>
    <x v="0"/>
    <x v="0"/>
    <x v="0"/>
    <n v="67.3"/>
    <x v="1"/>
    <n v="36.299999999999997"/>
    <x v="0"/>
    <x v="1"/>
    <x v="1"/>
    <x v="0"/>
  </r>
  <r>
    <n v="31608"/>
    <x v="0"/>
    <x v="61"/>
    <x v="2"/>
    <n v="0"/>
    <n v="0"/>
    <n v="0"/>
    <x v="1"/>
    <x v="3"/>
    <x v="1"/>
    <n v="96.91"/>
    <x v="1"/>
    <n v="20.399999999999999"/>
    <x v="2"/>
    <x v="3"/>
    <x v="1"/>
    <x v="2"/>
  </r>
  <r>
    <n v="47949"/>
    <x v="0"/>
    <x v="43"/>
    <x v="2"/>
    <n v="0"/>
    <n v="0"/>
    <n v="0"/>
    <x v="1"/>
    <x v="3"/>
    <x v="1"/>
    <n v="116.2"/>
    <x v="1"/>
    <n v="20.9"/>
    <x v="2"/>
    <x v="3"/>
    <x v="1"/>
    <x v="1"/>
  </r>
  <r>
    <n v="41362"/>
    <x v="1"/>
    <x v="6"/>
    <x v="0"/>
    <n v="0"/>
    <n v="0"/>
    <n v="0"/>
    <x v="0"/>
    <x v="1"/>
    <x v="1"/>
    <n v="72.540000000000006"/>
    <x v="1"/>
    <n v="28.4"/>
    <x v="3"/>
    <x v="1"/>
    <x v="1"/>
    <x v="0"/>
  </r>
  <r>
    <n v="18187"/>
    <x v="0"/>
    <x v="20"/>
    <x v="0"/>
    <n v="0"/>
    <n v="0"/>
    <n v="0"/>
    <x v="0"/>
    <x v="0"/>
    <x v="1"/>
    <n v="96.01"/>
    <x v="1"/>
    <n v="33.799999999999997"/>
    <x v="0"/>
    <x v="3"/>
    <x v="1"/>
    <x v="0"/>
  </r>
  <r>
    <n v="8983"/>
    <x v="1"/>
    <x v="2"/>
    <x v="0"/>
    <n v="1"/>
    <n v="0"/>
    <n v="1"/>
    <x v="0"/>
    <x v="0"/>
    <x v="0"/>
    <n v="89.16"/>
    <x v="1"/>
    <n v="24"/>
    <x v="2"/>
    <x v="1"/>
    <x v="1"/>
    <x v="0"/>
  </r>
  <r>
    <n v="20098"/>
    <x v="1"/>
    <x v="73"/>
    <x v="3"/>
    <n v="0"/>
    <n v="0"/>
    <n v="0"/>
    <x v="0"/>
    <x v="1"/>
    <x v="1"/>
    <n v="108.64"/>
    <x v="1"/>
    <n v="43.3"/>
    <x v="0"/>
    <x v="1"/>
    <x v="1"/>
    <x v="0"/>
  </r>
  <r>
    <n v="3777"/>
    <x v="1"/>
    <x v="80"/>
    <x v="3"/>
    <n v="1"/>
    <n v="0"/>
    <n v="1"/>
    <x v="0"/>
    <x v="2"/>
    <x v="1"/>
    <n v="83.66"/>
    <x v="1"/>
    <n v="36.4"/>
    <x v="0"/>
    <x v="1"/>
    <x v="1"/>
    <x v="0"/>
  </r>
  <r>
    <n v="11651"/>
    <x v="1"/>
    <x v="51"/>
    <x v="3"/>
    <n v="0"/>
    <n v="0"/>
    <n v="0"/>
    <x v="0"/>
    <x v="0"/>
    <x v="1"/>
    <n v="81.209999999999994"/>
    <x v="1"/>
    <n v="37.9"/>
    <x v="0"/>
    <x v="1"/>
    <x v="1"/>
    <x v="0"/>
  </r>
  <r>
    <n v="28527"/>
    <x v="0"/>
    <x v="16"/>
    <x v="0"/>
    <n v="0"/>
    <n v="0"/>
    <n v="0"/>
    <x v="1"/>
    <x v="0"/>
    <x v="0"/>
    <n v="86.96"/>
    <x v="1"/>
    <n v="32.6"/>
    <x v="0"/>
    <x v="1"/>
    <x v="1"/>
    <x v="0"/>
  </r>
  <r>
    <n v="63282"/>
    <x v="1"/>
    <x v="33"/>
    <x v="1"/>
    <n v="0"/>
    <n v="0"/>
    <n v="0"/>
    <x v="0"/>
    <x v="2"/>
    <x v="1"/>
    <n v="92.95"/>
    <x v="1"/>
    <n v="23.9"/>
    <x v="2"/>
    <x v="1"/>
    <x v="1"/>
    <x v="1"/>
  </r>
  <r>
    <n v="37038"/>
    <x v="0"/>
    <x v="79"/>
    <x v="2"/>
    <n v="0"/>
    <n v="0"/>
    <n v="0"/>
    <x v="1"/>
    <x v="3"/>
    <x v="0"/>
    <n v="95.86"/>
    <x v="1"/>
    <n v="18.100000000000001"/>
    <x v="4"/>
    <x v="3"/>
    <x v="1"/>
    <x v="2"/>
  </r>
  <r>
    <n v="4528"/>
    <x v="0"/>
    <x v="30"/>
    <x v="1"/>
    <n v="1"/>
    <n v="0"/>
    <n v="1"/>
    <x v="1"/>
    <x v="0"/>
    <x v="1"/>
    <n v="85.52"/>
    <x v="1"/>
    <n v="36.4"/>
    <x v="0"/>
    <x v="1"/>
    <x v="1"/>
    <x v="0"/>
  </r>
  <r>
    <n v="41665"/>
    <x v="0"/>
    <x v="37"/>
    <x v="1"/>
    <n v="0"/>
    <n v="0"/>
    <n v="0"/>
    <x v="0"/>
    <x v="2"/>
    <x v="1"/>
    <n v="159.38999999999999"/>
    <x v="2"/>
    <n v="29.2"/>
    <x v="3"/>
    <x v="1"/>
    <x v="1"/>
    <x v="0"/>
  </r>
  <r>
    <n v="26539"/>
    <x v="0"/>
    <x v="7"/>
    <x v="0"/>
    <n v="0"/>
    <n v="0"/>
    <n v="0"/>
    <x v="0"/>
    <x v="1"/>
    <x v="0"/>
    <n v="202.51"/>
    <x v="0"/>
    <n v="30.8"/>
    <x v="0"/>
    <x v="0"/>
    <x v="1"/>
    <x v="0"/>
  </r>
  <r>
    <n v="25325"/>
    <x v="1"/>
    <x v="21"/>
    <x v="1"/>
    <n v="0"/>
    <n v="0"/>
    <n v="0"/>
    <x v="0"/>
    <x v="0"/>
    <x v="1"/>
    <n v="82.24"/>
    <x v="1"/>
    <n v="23.8"/>
    <x v="2"/>
    <x v="0"/>
    <x v="1"/>
    <x v="1"/>
  </r>
  <r>
    <n v="69462"/>
    <x v="1"/>
    <x v="56"/>
    <x v="2"/>
    <n v="0"/>
    <n v="0"/>
    <n v="0"/>
    <x v="1"/>
    <x v="3"/>
    <x v="1"/>
    <n v="109.81"/>
    <x v="1"/>
    <n v="17.899999999999999"/>
    <x v="4"/>
    <x v="3"/>
    <x v="1"/>
    <x v="2"/>
  </r>
  <r>
    <n v="29816"/>
    <x v="0"/>
    <x v="12"/>
    <x v="0"/>
    <n v="1"/>
    <n v="0"/>
    <n v="1"/>
    <x v="0"/>
    <x v="0"/>
    <x v="1"/>
    <n v="91.85"/>
    <x v="1"/>
    <n v="31.8"/>
    <x v="0"/>
    <x v="0"/>
    <x v="1"/>
    <x v="0"/>
  </r>
  <r>
    <n v="47784"/>
    <x v="1"/>
    <x v="71"/>
    <x v="2"/>
    <n v="0"/>
    <n v="0"/>
    <n v="0"/>
    <x v="1"/>
    <x v="3"/>
    <x v="1"/>
    <n v="123.49"/>
    <x v="1"/>
    <n v="19.5"/>
    <x v="2"/>
    <x v="3"/>
    <x v="1"/>
    <x v="1"/>
  </r>
  <r>
    <n v="18181"/>
    <x v="0"/>
    <x v="50"/>
    <x v="1"/>
    <n v="0"/>
    <n v="0"/>
    <n v="0"/>
    <x v="0"/>
    <x v="0"/>
    <x v="1"/>
    <n v="105.49"/>
    <x v="1"/>
    <n v="31.5"/>
    <x v="0"/>
    <x v="2"/>
    <x v="1"/>
    <x v="0"/>
  </r>
  <r>
    <n v="8614"/>
    <x v="0"/>
    <x v="9"/>
    <x v="0"/>
    <n v="0"/>
    <n v="1"/>
    <n v="1"/>
    <x v="0"/>
    <x v="1"/>
    <x v="0"/>
    <n v="101.53"/>
    <x v="1"/>
    <n v="24.1"/>
    <x v="2"/>
    <x v="0"/>
    <x v="1"/>
    <x v="0"/>
  </r>
  <r>
    <n v="347"/>
    <x v="1"/>
    <x v="57"/>
    <x v="2"/>
    <n v="0"/>
    <n v="0"/>
    <n v="0"/>
    <x v="1"/>
    <x v="0"/>
    <x v="0"/>
    <n v="89.45"/>
    <x v="1"/>
    <s v="N/A"/>
    <x v="1"/>
    <x v="3"/>
    <x v="1"/>
    <x v="0"/>
  </r>
  <r>
    <n v="61336"/>
    <x v="1"/>
    <x v="7"/>
    <x v="0"/>
    <n v="0"/>
    <n v="0"/>
    <n v="0"/>
    <x v="0"/>
    <x v="1"/>
    <x v="0"/>
    <n v="126.04"/>
    <x v="1"/>
    <n v="35.9"/>
    <x v="0"/>
    <x v="1"/>
    <x v="1"/>
    <x v="0"/>
  </r>
  <r>
    <n v="27647"/>
    <x v="0"/>
    <x v="2"/>
    <x v="0"/>
    <n v="0"/>
    <n v="1"/>
    <n v="1"/>
    <x v="0"/>
    <x v="1"/>
    <x v="1"/>
    <n v="95.49"/>
    <x v="1"/>
    <n v="31.6"/>
    <x v="0"/>
    <x v="3"/>
    <x v="1"/>
    <x v="0"/>
  </r>
  <r>
    <n v="25676"/>
    <x v="1"/>
    <x v="74"/>
    <x v="2"/>
    <n v="0"/>
    <n v="0"/>
    <n v="0"/>
    <x v="1"/>
    <x v="3"/>
    <x v="1"/>
    <n v="89.38"/>
    <x v="1"/>
    <n v="19"/>
    <x v="2"/>
    <x v="3"/>
    <x v="1"/>
    <x v="2"/>
  </r>
  <r>
    <n v="65894"/>
    <x v="1"/>
    <x v="77"/>
    <x v="2"/>
    <n v="0"/>
    <n v="0"/>
    <n v="0"/>
    <x v="1"/>
    <x v="3"/>
    <x v="0"/>
    <n v="82.3"/>
    <x v="1"/>
    <n v="18.8"/>
    <x v="2"/>
    <x v="3"/>
    <x v="1"/>
    <x v="2"/>
  </r>
  <r>
    <n v="2291"/>
    <x v="1"/>
    <x v="2"/>
    <x v="0"/>
    <n v="1"/>
    <n v="0"/>
    <n v="1"/>
    <x v="0"/>
    <x v="1"/>
    <x v="0"/>
    <n v="218"/>
    <x v="0"/>
    <n v="33.5"/>
    <x v="0"/>
    <x v="3"/>
    <x v="1"/>
    <x v="0"/>
  </r>
  <r>
    <n v="25630"/>
    <x v="1"/>
    <x v="7"/>
    <x v="0"/>
    <n v="0"/>
    <n v="0"/>
    <n v="0"/>
    <x v="0"/>
    <x v="1"/>
    <x v="0"/>
    <n v="79.7"/>
    <x v="1"/>
    <n v="25"/>
    <x v="3"/>
    <x v="1"/>
    <x v="1"/>
    <x v="0"/>
  </r>
  <r>
    <n v="38575"/>
    <x v="0"/>
    <x v="20"/>
    <x v="0"/>
    <n v="1"/>
    <n v="0"/>
    <n v="1"/>
    <x v="0"/>
    <x v="1"/>
    <x v="1"/>
    <n v="209.15"/>
    <x v="0"/>
    <n v="52.9"/>
    <x v="0"/>
    <x v="0"/>
    <x v="1"/>
    <x v="0"/>
  </r>
  <r>
    <n v="29326"/>
    <x v="1"/>
    <x v="13"/>
    <x v="0"/>
    <n v="0"/>
    <n v="0"/>
    <n v="0"/>
    <x v="0"/>
    <x v="1"/>
    <x v="1"/>
    <n v="70.22"/>
    <x v="1"/>
    <n v="24.8"/>
    <x v="2"/>
    <x v="0"/>
    <x v="1"/>
    <x v="0"/>
  </r>
  <r>
    <n v="59292"/>
    <x v="1"/>
    <x v="14"/>
    <x v="0"/>
    <n v="0"/>
    <n v="0"/>
    <n v="0"/>
    <x v="0"/>
    <x v="1"/>
    <x v="1"/>
    <n v="83.57"/>
    <x v="1"/>
    <n v="24.5"/>
    <x v="2"/>
    <x v="1"/>
    <x v="1"/>
    <x v="0"/>
  </r>
  <r>
    <n v="52051"/>
    <x v="1"/>
    <x v="13"/>
    <x v="0"/>
    <n v="0"/>
    <n v="0"/>
    <n v="0"/>
    <x v="0"/>
    <x v="1"/>
    <x v="0"/>
    <n v="60.6"/>
    <x v="1"/>
    <n v="40.4"/>
    <x v="0"/>
    <x v="2"/>
    <x v="1"/>
    <x v="0"/>
  </r>
  <r>
    <n v="64508"/>
    <x v="1"/>
    <x v="81"/>
    <x v="2"/>
    <n v="0"/>
    <n v="0"/>
    <n v="0"/>
    <x v="1"/>
    <x v="3"/>
    <x v="0"/>
    <n v="97.24"/>
    <x v="1"/>
    <n v="20.2"/>
    <x v="2"/>
    <x v="3"/>
    <x v="1"/>
    <x v="2"/>
  </r>
  <r>
    <n v="36593"/>
    <x v="0"/>
    <x v="38"/>
    <x v="1"/>
    <n v="0"/>
    <n v="0"/>
    <n v="0"/>
    <x v="1"/>
    <x v="0"/>
    <x v="1"/>
    <n v="162.72"/>
    <x v="2"/>
    <n v="31.9"/>
    <x v="0"/>
    <x v="2"/>
    <x v="1"/>
    <x v="0"/>
  </r>
  <r>
    <n v="39834"/>
    <x v="0"/>
    <x v="80"/>
    <x v="3"/>
    <n v="0"/>
    <n v="0"/>
    <n v="0"/>
    <x v="1"/>
    <x v="0"/>
    <x v="0"/>
    <n v="73.27"/>
    <x v="1"/>
    <n v="25.4"/>
    <x v="3"/>
    <x v="2"/>
    <x v="1"/>
    <x v="1"/>
  </r>
  <r>
    <n v="54111"/>
    <x v="1"/>
    <x v="44"/>
    <x v="2"/>
    <n v="0"/>
    <n v="0"/>
    <n v="0"/>
    <x v="1"/>
    <x v="3"/>
    <x v="0"/>
    <n v="92.62"/>
    <x v="1"/>
    <n v="15.4"/>
    <x v="4"/>
    <x v="3"/>
    <x v="1"/>
    <x v="2"/>
  </r>
  <r>
    <n v="53476"/>
    <x v="1"/>
    <x v="73"/>
    <x v="3"/>
    <n v="0"/>
    <n v="0"/>
    <n v="0"/>
    <x v="0"/>
    <x v="0"/>
    <x v="0"/>
    <n v="90"/>
    <x v="1"/>
    <n v="38.6"/>
    <x v="0"/>
    <x v="1"/>
    <x v="1"/>
    <x v="0"/>
  </r>
  <r>
    <n v="479"/>
    <x v="1"/>
    <x v="8"/>
    <x v="0"/>
    <n v="1"/>
    <n v="0"/>
    <n v="1"/>
    <x v="0"/>
    <x v="0"/>
    <x v="1"/>
    <n v="78.28"/>
    <x v="1"/>
    <n v="31"/>
    <x v="0"/>
    <x v="0"/>
    <x v="1"/>
    <x v="0"/>
  </r>
  <r>
    <n v="37237"/>
    <x v="1"/>
    <x v="73"/>
    <x v="3"/>
    <n v="0"/>
    <n v="0"/>
    <n v="0"/>
    <x v="1"/>
    <x v="0"/>
    <x v="1"/>
    <n v="87.81"/>
    <x v="1"/>
    <n v="26.4"/>
    <x v="3"/>
    <x v="2"/>
    <x v="1"/>
    <x v="1"/>
  </r>
  <r>
    <n v="5496"/>
    <x v="1"/>
    <x v="30"/>
    <x v="1"/>
    <n v="0"/>
    <n v="0"/>
    <n v="0"/>
    <x v="0"/>
    <x v="0"/>
    <x v="0"/>
    <n v="202.66"/>
    <x v="0"/>
    <s v="N/A"/>
    <x v="1"/>
    <x v="1"/>
    <x v="1"/>
    <x v="0"/>
  </r>
  <r>
    <n v="56075"/>
    <x v="1"/>
    <x v="20"/>
    <x v="0"/>
    <n v="0"/>
    <n v="0"/>
    <n v="0"/>
    <x v="0"/>
    <x v="0"/>
    <x v="1"/>
    <n v="196.5"/>
    <x v="2"/>
    <n v="37.700000000000003"/>
    <x v="0"/>
    <x v="1"/>
    <x v="1"/>
    <x v="0"/>
  </r>
  <r>
    <n v="46130"/>
    <x v="1"/>
    <x v="15"/>
    <x v="0"/>
    <n v="0"/>
    <n v="0"/>
    <n v="0"/>
    <x v="0"/>
    <x v="1"/>
    <x v="0"/>
    <n v="142.31"/>
    <x v="2"/>
    <n v="35.200000000000003"/>
    <x v="0"/>
    <x v="2"/>
    <x v="1"/>
    <x v="0"/>
  </r>
  <r>
    <n v="7730"/>
    <x v="0"/>
    <x v="73"/>
    <x v="3"/>
    <n v="0"/>
    <n v="0"/>
    <n v="0"/>
    <x v="1"/>
    <x v="0"/>
    <x v="1"/>
    <n v="94.96"/>
    <x v="1"/>
    <n v="54.7"/>
    <x v="0"/>
    <x v="2"/>
    <x v="1"/>
    <x v="0"/>
  </r>
  <r>
    <n v="12380"/>
    <x v="0"/>
    <x v="34"/>
    <x v="1"/>
    <n v="0"/>
    <n v="0"/>
    <n v="0"/>
    <x v="0"/>
    <x v="2"/>
    <x v="1"/>
    <n v="83.78"/>
    <x v="1"/>
    <n v="21.6"/>
    <x v="2"/>
    <x v="1"/>
    <x v="1"/>
    <x v="1"/>
  </r>
  <r>
    <n v="15324"/>
    <x v="1"/>
    <x v="47"/>
    <x v="1"/>
    <n v="0"/>
    <n v="0"/>
    <n v="0"/>
    <x v="1"/>
    <x v="0"/>
    <x v="0"/>
    <n v="86.1"/>
    <x v="1"/>
    <n v="23.9"/>
    <x v="2"/>
    <x v="3"/>
    <x v="1"/>
    <x v="1"/>
  </r>
  <r>
    <n v="11658"/>
    <x v="0"/>
    <x v="84"/>
    <x v="2"/>
    <n v="0"/>
    <n v="0"/>
    <n v="0"/>
    <x v="1"/>
    <x v="3"/>
    <x v="1"/>
    <n v="74.5"/>
    <x v="1"/>
    <s v="N/A"/>
    <x v="1"/>
    <x v="3"/>
    <x v="1"/>
    <x v="0"/>
  </r>
  <r>
    <n v="22778"/>
    <x v="0"/>
    <x v="66"/>
    <x v="3"/>
    <n v="0"/>
    <n v="0"/>
    <n v="0"/>
    <x v="0"/>
    <x v="0"/>
    <x v="0"/>
    <n v="66.959999999999994"/>
    <x v="1"/>
    <n v="26.1"/>
    <x v="3"/>
    <x v="1"/>
    <x v="1"/>
    <x v="1"/>
  </r>
  <r>
    <n v="4128"/>
    <x v="1"/>
    <x v="39"/>
    <x v="1"/>
    <n v="0"/>
    <n v="0"/>
    <n v="0"/>
    <x v="0"/>
    <x v="0"/>
    <x v="1"/>
    <n v="76.7"/>
    <x v="1"/>
    <n v="39.700000000000003"/>
    <x v="0"/>
    <x v="0"/>
    <x v="1"/>
    <x v="0"/>
  </r>
  <r>
    <n v="36825"/>
    <x v="1"/>
    <x v="26"/>
    <x v="1"/>
    <n v="0"/>
    <n v="0"/>
    <n v="0"/>
    <x v="0"/>
    <x v="0"/>
    <x v="1"/>
    <n v="103.12"/>
    <x v="1"/>
    <n v="29.9"/>
    <x v="3"/>
    <x v="0"/>
    <x v="1"/>
    <x v="1"/>
  </r>
  <r>
    <n v="1454"/>
    <x v="1"/>
    <x v="21"/>
    <x v="1"/>
    <n v="0"/>
    <n v="0"/>
    <n v="0"/>
    <x v="1"/>
    <x v="0"/>
    <x v="0"/>
    <n v="84.03"/>
    <x v="1"/>
    <n v="31.4"/>
    <x v="0"/>
    <x v="1"/>
    <x v="1"/>
    <x v="0"/>
  </r>
  <r>
    <n v="12674"/>
    <x v="0"/>
    <x v="50"/>
    <x v="1"/>
    <n v="0"/>
    <n v="0"/>
    <n v="0"/>
    <x v="0"/>
    <x v="0"/>
    <x v="1"/>
    <n v="74.150000000000006"/>
    <x v="1"/>
    <n v="34.5"/>
    <x v="0"/>
    <x v="0"/>
    <x v="1"/>
    <x v="0"/>
  </r>
  <r>
    <n v="55375"/>
    <x v="0"/>
    <x v="7"/>
    <x v="0"/>
    <n v="1"/>
    <n v="0"/>
    <n v="1"/>
    <x v="0"/>
    <x v="0"/>
    <x v="1"/>
    <n v="73.290000000000006"/>
    <x v="1"/>
    <n v="29.4"/>
    <x v="3"/>
    <x v="1"/>
    <x v="1"/>
    <x v="0"/>
  </r>
  <r>
    <n v="3726"/>
    <x v="0"/>
    <x v="57"/>
    <x v="2"/>
    <n v="0"/>
    <n v="0"/>
    <n v="0"/>
    <x v="1"/>
    <x v="0"/>
    <x v="0"/>
    <n v="115.16"/>
    <x v="1"/>
    <n v="26.9"/>
    <x v="3"/>
    <x v="3"/>
    <x v="1"/>
    <x v="1"/>
  </r>
  <r>
    <n v="48652"/>
    <x v="1"/>
    <x v="45"/>
    <x v="2"/>
    <n v="0"/>
    <n v="0"/>
    <n v="0"/>
    <x v="1"/>
    <x v="3"/>
    <x v="0"/>
    <n v="83.55"/>
    <x v="1"/>
    <n v="22.4"/>
    <x v="2"/>
    <x v="3"/>
    <x v="1"/>
    <x v="2"/>
  </r>
  <r>
    <n v="68657"/>
    <x v="1"/>
    <x v="100"/>
    <x v="2"/>
    <n v="0"/>
    <n v="0"/>
    <n v="0"/>
    <x v="1"/>
    <x v="3"/>
    <x v="0"/>
    <n v="61.53"/>
    <x v="1"/>
    <n v="20.5"/>
    <x v="2"/>
    <x v="3"/>
    <x v="1"/>
    <x v="2"/>
  </r>
  <r>
    <n v="17337"/>
    <x v="1"/>
    <x v="95"/>
    <x v="2"/>
    <n v="0"/>
    <n v="0"/>
    <n v="0"/>
    <x v="1"/>
    <x v="3"/>
    <x v="1"/>
    <n v="100.74"/>
    <x v="1"/>
    <n v="18.600000000000001"/>
    <x v="2"/>
    <x v="3"/>
    <x v="1"/>
    <x v="2"/>
  </r>
  <r>
    <n v="44831"/>
    <x v="1"/>
    <x v="7"/>
    <x v="0"/>
    <n v="0"/>
    <n v="0"/>
    <n v="0"/>
    <x v="1"/>
    <x v="0"/>
    <x v="0"/>
    <n v="59.31"/>
    <x v="1"/>
    <n v="31.4"/>
    <x v="0"/>
    <x v="2"/>
    <x v="1"/>
    <x v="0"/>
  </r>
  <r>
    <n v="68420"/>
    <x v="1"/>
    <x v="55"/>
    <x v="2"/>
    <n v="0"/>
    <n v="0"/>
    <n v="0"/>
    <x v="1"/>
    <x v="3"/>
    <x v="0"/>
    <n v="63.22"/>
    <x v="1"/>
    <n v="18.5"/>
    <x v="2"/>
    <x v="0"/>
    <x v="1"/>
    <x v="2"/>
  </r>
  <r>
    <n v="39632"/>
    <x v="1"/>
    <x v="37"/>
    <x v="1"/>
    <n v="0"/>
    <n v="0"/>
    <n v="0"/>
    <x v="0"/>
    <x v="0"/>
    <x v="0"/>
    <n v="209.5"/>
    <x v="0"/>
    <n v="41.8"/>
    <x v="0"/>
    <x v="1"/>
    <x v="1"/>
    <x v="0"/>
  </r>
  <r>
    <n v="49095"/>
    <x v="1"/>
    <x v="57"/>
    <x v="2"/>
    <n v="0"/>
    <n v="0"/>
    <n v="0"/>
    <x v="1"/>
    <x v="3"/>
    <x v="0"/>
    <n v="64.510000000000005"/>
    <x v="1"/>
    <n v="21.2"/>
    <x v="2"/>
    <x v="3"/>
    <x v="1"/>
    <x v="2"/>
  </r>
  <r>
    <n v="46292"/>
    <x v="0"/>
    <x v="12"/>
    <x v="0"/>
    <n v="0"/>
    <n v="0"/>
    <n v="0"/>
    <x v="0"/>
    <x v="0"/>
    <x v="1"/>
    <n v="90.07"/>
    <x v="1"/>
    <n v="28.6"/>
    <x v="3"/>
    <x v="1"/>
    <x v="1"/>
    <x v="0"/>
  </r>
  <r>
    <n v="43492"/>
    <x v="1"/>
    <x v="74"/>
    <x v="2"/>
    <n v="0"/>
    <n v="0"/>
    <n v="0"/>
    <x v="1"/>
    <x v="3"/>
    <x v="0"/>
    <n v="113.95"/>
    <x v="1"/>
    <n v="16"/>
    <x v="4"/>
    <x v="3"/>
    <x v="1"/>
    <x v="1"/>
  </r>
  <r>
    <n v="55766"/>
    <x v="0"/>
    <x v="69"/>
    <x v="1"/>
    <n v="0"/>
    <n v="0"/>
    <n v="0"/>
    <x v="0"/>
    <x v="0"/>
    <x v="1"/>
    <n v="119.32"/>
    <x v="1"/>
    <n v="30.6"/>
    <x v="0"/>
    <x v="3"/>
    <x v="1"/>
    <x v="0"/>
  </r>
  <r>
    <n v="17740"/>
    <x v="0"/>
    <x v="19"/>
    <x v="0"/>
    <n v="0"/>
    <n v="0"/>
    <n v="0"/>
    <x v="0"/>
    <x v="0"/>
    <x v="1"/>
    <n v="99.12"/>
    <x v="1"/>
    <n v="29"/>
    <x v="3"/>
    <x v="0"/>
    <x v="1"/>
    <x v="0"/>
  </r>
  <r>
    <n v="64189"/>
    <x v="0"/>
    <x v="1"/>
    <x v="0"/>
    <n v="0"/>
    <n v="0"/>
    <n v="0"/>
    <x v="0"/>
    <x v="1"/>
    <x v="1"/>
    <n v="152.84"/>
    <x v="2"/>
    <n v="28.6"/>
    <x v="3"/>
    <x v="3"/>
    <x v="1"/>
    <x v="0"/>
  </r>
  <r>
    <n v="24202"/>
    <x v="0"/>
    <x v="24"/>
    <x v="0"/>
    <n v="0"/>
    <n v="0"/>
    <n v="0"/>
    <x v="0"/>
    <x v="0"/>
    <x v="1"/>
    <n v="78.23"/>
    <x v="1"/>
    <n v="34.799999999999997"/>
    <x v="0"/>
    <x v="1"/>
    <x v="1"/>
    <x v="0"/>
  </r>
  <r>
    <n v="32514"/>
    <x v="0"/>
    <x v="82"/>
    <x v="2"/>
    <n v="0"/>
    <n v="0"/>
    <n v="0"/>
    <x v="1"/>
    <x v="3"/>
    <x v="0"/>
    <n v="68.8"/>
    <x v="1"/>
    <s v="N/A"/>
    <x v="1"/>
    <x v="3"/>
    <x v="1"/>
    <x v="0"/>
  </r>
  <r>
    <n v="9866"/>
    <x v="1"/>
    <x v="10"/>
    <x v="1"/>
    <n v="0"/>
    <n v="0"/>
    <n v="0"/>
    <x v="0"/>
    <x v="0"/>
    <x v="0"/>
    <n v="76.05"/>
    <x v="1"/>
    <n v="42"/>
    <x v="0"/>
    <x v="3"/>
    <x v="1"/>
    <x v="0"/>
  </r>
  <r>
    <n v="54816"/>
    <x v="1"/>
    <x v="43"/>
    <x v="2"/>
    <n v="0"/>
    <n v="0"/>
    <n v="0"/>
    <x v="1"/>
    <x v="3"/>
    <x v="1"/>
    <n v="116.49"/>
    <x v="1"/>
    <n v="30.3"/>
    <x v="0"/>
    <x v="1"/>
    <x v="1"/>
    <x v="0"/>
  </r>
  <r>
    <n v="59880"/>
    <x v="0"/>
    <x v="30"/>
    <x v="1"/>
    <n v="0"/>
    <n v="0"/>
    <n v="0"/>
    <x v="0"/>
    <x v="0"/>
    <x v="1"/>
    <n v="99.91"/>
    <x v="1"/>
    <n v="30.9"/>
    <x v="0"/>
    <x v="3"/>
    <x v="1"/>
    <x v="0"/>
  </r>
  <r>
    <n v="20625"/>
    <x v="0"/>
    <x v="33"/>
    <x v="1"/>
    <n v="1"/>
    <n v="0"/>
    <n v="1"/>
    <x v="0"/>
    <x v="0"/>
    <x v="0"/>
    <n v="76.099999999999994"/>
    <x v="1"/>
    <n v="32.1"/>
    <x v="0"/>
    <x v="2"/>
    <x v="1"/>
    <x v="0"/>
  </r>
  <r>
    <n v="65969"/>
    <x v="0"/>
    <x v="45"/>
    <x v="2"/>
    <n v="0"/>
    <n v="0"/>
    <n v="0"/>
    <x v="1"/>
    <x v="3"/>
    <x v="1"/>
    <n v="121.99"/>
    <x v="1"/>
    <n v="19.600000000000001"/>
    <x v="2"/>
    <x v="3"/>
    <x v="1"/>
    <x v="1"/>
  </r>
  <r>
    <n v="56923"/>
    <x v="0"/>
    <x v="17"/>
    <x v="1"/>
    <n v="1"/>
    <n v="0"/>
    <n v="1"/>
    <x v="0"/>
    <x v="0"/>
    <x v="1"/>
    <n v="116.21"/>
    <x v="1"/>
    <n v="32.799999999999997"/>
    <x v="0"/>
    <x v="2"/>
    <x v="1"/>
    <x v="0"/>
  </r>
  <r>
    <n v="44001"/>
    <x v="1"/>
    <x v="26"/>
    <x v="1"/>
    <n v="0"/>
    <n v="0"/>
    <n v="0"/>
    <x v="0"/>
    <x v="0"/>
    <x v="0"/>
    <n v="55.28"/>
    <x v="1"/>
    <n v="31.5"/>
    <x v="0"/>
    <x v="3"/>
    <x v="1"/>
    <x v="0"/>
  </r>
  <r>
    <n v="51852"/>
    <x v="1"/>
    <x v="55"/>
    <x v="2"/>
    <n v="0"/>
    <n v="0"/>
    <n v="0"/>
    <x v="1"/>
    <x v="3"/>
    <x v="1"/>
    <n v="219.81"/>
    <x v="0"/>
    <s v="N/A"/>
    <x v="1"/>
    <x v="3"/>
    <x v="1"/>
    <x v="0"/>
  </r>
  <r>
    <n v="27176"/>
    <x v="1"/>
    <x v="7"/>
    <x v="0"/>
    <n v="0"/>
    <n v="0"/>
    <n v="0"/>
    <x v="0"/>
    <x v="0"/>
    <x v="1"/>
    <n v="103.73"/>
    <x v="1"/>
    <n v="34.700000000000003"/>
    <x v="0"/>
    <x v="1"/>
    <x v="1"/>
    <x v="0"/>
  </r>
  <r>
    <n v="70874"/>
    <x v="0"/>
    <x v="16"/>
    <x v="0"/>
    <n v="1"/>
    <n v="0"/>
    <n v="1"/>
    <x v="0"/>
    <x v="2"/>
    <x v="0"/>
    <n v="153.08000000000001"/>
    <x v="2"/>
    <n v="21.5"/>
    <x v="2"/>
    <x v="3"/>
    <x v="1"/>
    <x v="0"/>
  </r>
  <r>
    <n v="34287"/>
    <x v="1"/>
    <x v="28"/>
    <x v="0"/>
    <n v="0"/>
    <n v="0"/>
    <n v="0"/>
    <x v="0"/>
    <x v="1"/>
    <x v="1"/>
    <n v="98.69"/>
    <x v="1"/>
    <n v="27.6"/>
    <x v="3"/>
    <x v="3"/>
    <x v="1"/>
    <x v="0"/>
  </r>
  <r>
    <n v="23052"/>
    <x v="1"/>
    <x v="10"/>
    <x v="1"/>
    <n v="0"/>
    <n v="0"/>
    <n v="0"/>
    <x v="0"/>
    <x v="0"/>
    <x v="1"/>
    <n v="94.11"/>
    <x v="1"/>
    <n v="28.6"/>
    <x v="3"/>
    <x v="0"/>
    <x v="1"/>
    <x v="1"/>
  </r>
  <r>
    <n v="67499"/>
    <x v="0"/>
    <x v="81"/>
    <x v="2"/>
    <n v="0"/>
    <n v="0"/>
    <n v="0"/>
    <x v="1"/>
    <x v="3"/>
    <x v="1"/>
    <n v="117.03"/>
    <x v="1"/>
    <n v="21.1"/>
    <x v="2"/>
    <x v="1"/>
    <x v="1"/>
    <x v="1"/>
  </r>
  <r>
    <n v="5380"/>
    <x v="1"/>
    <x v="72"/>
    <x v="3"/>
    <n v="0"/>
    <n v="0"/>
    <n v="0"/>
    <x v="0"/>
    <x v="0"/>
    <x v="0"/>
    <n v="91.35"/>
    <x v="1"/>
    <n v="23.8"/>
    <x v="2"/>
    <x v="1"/>
    <x v="1"/>
    <x v="2"/>
  </r>
  <r>
    <n v="20154"/>
    <x v="1"/>
    <x v="69"/>
    <x v="1"/>
    <n v="0"/>
    <n v="0"/>
    <n v="0"/>
    <x v="0"/>
    <x v="0"/>
    <x v="1"/>
    <n v="82.48"/>
    <x v="1"/>
    <n v="33.5"/>
    <x v="0"/>
    <x v="3"/>
    <x v="1"/>
    <x v="0"/>
  </r>
  <r>
    <n v="29546"/>
    <x v="0"/>
    <x v="16"/>
    <x v="0"/>
    <n v="0"/>
    <n v="0"/>
    <n v="0"/>
    <x v="0"/>
    <x v="2"/>
    <x v="1"/>
    <n v="99.76"/>
    <x v="1"/>
    <n v="33.4"/>
    <x v="0"/>
    <x v="0"/>
    <x v="1"/>
    <x v="0"/>
  </r>
  <r>
    <n v="3718"/>
    <x v="1"/>
    <x v="41"/>
    <x v="1"/>
    <n v="0"/>
    <n v="0"/>
    <n v="0"/>
    <x v="0"/>
    <x v="2"/>
    <x v="0"/>
    <n v="111.1"/>
    <x v="1"/>
    <n v="23.3"/>
    <x v="2"/>
    <x v="2"/>
    <x v="1"/>
    <x v="1"/>
  </r>
  <r>
    <n v="43734"/>
    <x v="0"/>
    <x v="79"/>
    <x v="2"/>
    <n v="0"/>
    <n v="0"/>
    <n v="0"/>
    <x v="1"/>
    <x v="0"/>
    <x v="1"/>
    <n v="122.25"/>
    <x v="1"/>
    <n v="21"/>
    <x v="2"/>
    <x v="1"/>
    <x v="1"/>
    <x v="1"/>
  </r>
  <r>
    <n v="41917"/>
    <x v="1"/>
    <x v="60"/>
    <x v="3"/>
    <n v="0"/>
    <n v="0"/>
    <n v="0"/>
    <x v="1"/>
    <x v="0"/>
    <x v="0"/>
    <n v="84.19"/>
    <x v="1"/>
    <n v="21.2"/>
    <x v="2"/>
    <x v="1"/>
    <x v="1"/>
    <x v="2"/>
  </r>
  <r>
    <n v="8050"/>
    <x v="0"/>
    <x v="45"/>
    <x v="2"/>
    <n v="0"/>
    <n v="0"/>
    <n v="0"/>
    <x v="1"/>
    <x v="3"/>
    <x v="0"/>
    <n v="84.6"/>
    <x v="1"/>
    <n v="18.399999999999999"/>
    <x v="4"/>
    <x v="3"/>
    <x v="1"/>
    <x v="2"/>
  </r>
  <r>
    <n v="44426"/>
    <x v="1"/>
    <x v="62"/>
    <x v="3"/>
    <n v="0"/>
    <n v="0"/>
    <n v="0"/>
    <x v="0"/>
    <x v="0"/>
    <x v="0"/>
    <n v="126.35"/>
    <x v="1"/>
    <n v="26.9"/>
    <x v="3"/>
    <x v="1"/>
    <x v="1"/>
    <x v="1"/>
  </r>
  <r>
    <n v="34700"/>
    <x v="1"/>
    <x v="29"/>
    <x v="0"/>
    <n v="1"/>
    <n v="0"/>
    <n v="1"/>
    <x v="1"/>
    <x v="1"/>
    <x v="0"/>
    <n v="87.5"/>
    <x v="1"/>
    <n v="20.2"/>
    <x v="2"/>
    <x v="0"/>
    <x v="1"/>
    <x v="0"/>
  </r>
  <r>
    <n v="70230"/>
    <x v="1"/>
    <x v="43"/>
    <x v="2"/>
    <n v="0"/>
    <n v="0"/>
    <n v="0"/>
    <x v="1"/>
    <x v="1"/>
    <x v="1"/>
    <n v="77.52"/>
    <x v="1"/>
    <n v="21.9"/>
    <x v="2"/>
    <x v="1"/>
    <x v="1"/>
    <x v="2"/>
  </r>
  <r>
    <n v="68721"/>
    <x v="1"/>
    <x v="9"/>
    <x v="0"/>
    <n v="0"/>
    <n v="0"/>
    <n v="0"/>
    <x v="0"/>
    <x v="0"/>
    <x v="1"/>
    <n v="133.13"/>
    <x v="1"/>
    <n v="24.2"/>
    <x v="2"/>
    <x v="3"/>
    <x v="1"/>
    <x v="0"/>
  </r>
  <r>
    <n v="23170"/>
    <x v="1"/>
    <x v="67"/>
    <x v="1"/>
    <n v="0"/>
    <n v="0"/>
    <n v="0"/>
    <x v="1"/>
    <x v="0"/>
    <x v="0"/>
    <n v="96.1"/>
    <x v="1"/>
    <n v="29.6"/>
    <x v="3"/>
    <x v="1"/>
    <x v="1"/>
    <x v="1"/>
  </r>
  <r>
    <n v="5731"/>
    <x v="1"/>
    <x v="15"/>
    <x v="0"/>
    <n v="1"/>
    <n v="0"/>
    <n v="1"/>
    <x v="0"/>
    <x v="0"/>
    <x v="0"/>
    <n v="108.61"/>
    <x v="1"/>
    <n v="38.1"/>
    <x v="0"/>
    <x v="2"/>
    <x v="1"/>
    <x v="0"/>
  </r>
  <r>
    <n v="62791"/>
    <x v="0"/>
    <x v="4"/>
    <x v="0"/>
    <n v="1"/>
    <n v="1"/>
    <n v="1"/>
    <x v="0"/>
    <x v="1"/>
    <x v="1"/>
    <n v="205.23"/>
    <x v="0"/>
    <n v="22"/>
    <x v="2"/>
    <x v="1"/>
    <x v="1"/>
    <x v="0"/>
  </r>
  <r>
    <n v="18943"/>
    <x v="0"/>
    <x v="72"/>
    <x v="3"/>
    <n v="0"/>
    <n v="0"/>
    <n v="0"/>
    <x v="1"/>
    <x v="2"/>
    <x v="1"/>
    <n v="76.739999999999995"/>
    <x v="1"/>
    <n v="29.8"/>
    <x v="3"/>
    <x v="3"/>
    <x v="1"/>
    <x v="1"/>
  </r>
  <r>
    <n v="45472"/>
    <x v="0"/>
    <x v="58"/>
    <x v="3"/>
    <n v="0"/>
    <n v="0"/>
    <n v="0"/>
    <x v="0"/>
    <x v="0"/>
    <x v="0"/>
    <n v="138.55000000000001"/>
    <x v="1"/>
    <n v="24"/>
    <x v="2"/>
    <x v="1"/>
    <x v="1"/>
    <x v="1"/>
  </r>
  <r>
    <n v="3942"/>
    <x v="0"/>
    <x v="23"/>
    <x v="0"/>
    <n v="0"/>
    <n v="1"/>
    <n v="1"/>
    <x v="0"/>
    <x v="0"/>
    <x v="0"/>
    <n v="234.27"/>
    <x v="0"/>
    <n v="26.9"/>
    <x v="3"/>
    <x v="1"/>
    <x v="1"/>
    <x v="0"/>
  </r>
  <r>
    <n v="30201"/>
    <x v="1"/>
    <x v="10"/>
    <x v="1"/>
    <n v="0"/>
    <n v="0"/>
    <n v="0"/>
    <x v="0"/>
    <x v="0"/>
    <x v="0"/>
    <n v="75.16"/>
    <x v="1"/>
    <n v="38"/>
    <x v="0"/>
    <x v="1"/>
    <x v="1"/>
    <x v="0"/>
  </r>
  <r>
    <n v="38284"/>
    <x v="0"/>
    <x v="45"/>
    <x v="2"/>
    <n v="0"/>
    <n v="0"/>
    <n v="0"/>
    <x v="1"/>
    <x v="3"/>
    <x v="1"/>
    <n v="77.08"/>
    <x v="1"/>
    <n v="16.899999999999999"/>
    <x v="4"/>
    <x v="3"/>
    <x v="1"/>
    <x v="2"/>
  </r>
  <r>
    <n v="53552"/>
    <x v="1"/>
    <x v="76"/>
    <x v="0"/>
    <n v="0"/>
    <n v="0"/>
    <n v="0"/>
    <x v="0"/>
    <x v="0"/>
    <x v="0"/>
    <n v="101.19"/>
    <x v="1"/>
    <n v="23.4"/>
    <x v="2"/>
    <x v="1"/>
    <x v="1"/>
    <x v="0"/>
  </r>
  <r>
    <n v="59663"/>
    <x v="1"/>
    <x v="80"/>
    <x v="3"/>
    <n v="0"/>
    <n v="0"/>
    <n v="0"/>
    <x v="1"/>
    <x v="0"/>
    <x v="0"/>
    <n v="107.74"/>
    <x v="1"/>
    <n v="38.5"/>
    <x v="0"/>
    <x v="1"/>
    <x v="1"/>
    <x v="0"/>
  </r>
  <r>
    <n v="68631"/>
    <x v="1"/>
    <x v="11"/>
    <x v="1"/>
    <n v="0"/>
    <n v="0"/>
    <n v="0"/>
    <x v="0"/>
    <x v="0"/>
    <x v="1"/>
    <n v="62.32"/>
    <x v="1"/>
    <n v="21.6"/>
    <x v="2"/>
    <x v="3"/>
    <x v="1"/>
    <x v="1"/>
  </r>
  <r>
    <n v="49900"/>
    <x v="0"/>
    <x v="74"/>
    <x v="2"/>
    <n v="0"/>
    <n v="0"/>
    <n v="0"/>
    <x v="1"/>
    <x v="3"/>
    <x v="0"/>
    <n v="56.32"/>
    <x v="1"/>
    <n v="15.9"/>
    <x v="4"/>
    <x v="3"/>
    <x v="1"/>
    <x v="2"/>
  </r>
  <r>
    <n v="18140"/>
    <x v="1"/>
    <x v="64"/>
    <x v="3"/>
    <n v="0"/>
    <n v="0"/>
    <n v="0"/>
    <x v="0"/>
    <x v="0"/>
    <x v="1"/>
    <n v="131.28"/>
    <x v="1"/>
    <n v="25.1"/>
    <x v="3"/>
    <x v="1"/>
    <x v="1"/>
    <x v="1"/>
  </r>
  <r>
    <n v="52340"/>
    <x v="0"/>
    <x v="39"/>
    <x v="1"/>
    <n v="0"/>
    <n v="0"/>
    <n v="0"/>
    <x v="0"/>
    <x v="0"/>
    <x v="0"/>
    <n v="67.02"/>
    <x v="1"/>
    <n v="41.1"/>
    <x v="0"/>
    <x v="2"/>
    <x v="1"/>
    <x v="0"/>
  </r>
  <r>
    <n v="2327"/>
    <x v="1"/>
    <x v="51"/>
    <x v="3"/>
    <n v="0"/>
    <n v="0"/>
    <n v="0"/>
    <x v="1"/>
    <x v="0"/>
    <x v="1"/>
    <n v="76.72"/>
    <x v="1"/>
    <n v="21.5"/>
    <x v="2"/>
    <x v="3"/>
    <x v="1"/>
    <x v="2"/>
  </r>
  <r>
    <n v="55137"/>
    <x v="1"/>
    <x v="51"/>
    <x v="3"/>
    <n v="0"/>
    <n v="0"/>
    <n v="0"/>
    <x v="1"/>
    <x v="0"/>
    <x v="0"/>
    <n v="125.98"/>
    <x v="1"/>
    <n v="21"/>
    <x v="2"/>
    <x v="2"/>
    <x v="1"/>
    <x v="1"/>
  </r>
  <r>
    <n v="458"/>
    <x v="1"/>
    <x v="46"/>
    <x v="1"/>
    <n v="0"/>
    <n v="0"/>
    <n v="0"/>
    <x v="0"/>
    <x v="2"/>
    <x v="0"/>
    <n v="72.09"/>
    <x v="1"/>
    <n v="24.1"/>
    <x v="2"/>
    <x v="2"/>
    <x v="1"/>
    <x v="2"/>
  </r>
  <r>
    <n v="57044"/>
    <x v="0"/>
    <x v="20"/>
    <x v="0"/>
    <n v="0"/>
    <n v="0"/>
    <n v="0"/>
    <x v="0"/>
    <x v="0"/>
    <x v="0"/>
    <n v="88.05"/>
    <x v="1"/>
    <n v="30.6"/>
    <x v="0"/>
    <x v="3"/>
    <x v="1"/>
    <x v="0"/>
  </r>
  <r>
    <n v="71548"/>
    <x v="0"/>
    <x v="30"/>
    <x v="1"/>
    <n v="0"/>
    <n v="0"/>
    <n v="0"/>
    <x v="0"/>
    <x v="2"/>
    <x v="0"/>
    <n v="55.47"/>
    <x v="1"/>
    <n v="19.8"/>
    <x v="2"/>
    <x v="2"/>
    <x v="1"/>
    <x v="1"/>
  </r>
  <r>
    <n v="67438"/>
    <x v="1"/>
    <x v="14"/>
    <x v="0"/>
    <n v="0"/>
    <n v="0"/>
    <n v="0"/>
    <x v="0"/>
    <x v="2"/>
    <x v="1"/>
    <n v="145.94"/>
    <x v="2"/>
    <n v="29.2"/>
    <x v="3"/>
    <x v="3"/>
    <x v="1"/>
    <x v="0"/>
  </r>
  <r>
    <n v="36524"/>
    <x v="0"/>
    <x v="32"/>
    <x v="0"/>
    <n v="0"/>
    <n v="1"/>
    <n v="1"/>
    <x v="0"/>
    <x v="0"/>
    <x v="1"/>
    <n v="239.21"/>
    <x v="0"/>
    <n v="33.700000000000003"/>
    <x v="0"/>
    <x v="0"/>
    <x v="1"/>
    <x v="0"/>
  </r>
  <r>
    <n v="61827"/>
    <x v="0"/>
    <x v="2"/>
    <x v="0"/>
    <n v="0"/>
    <n v="0"/>
    <n v="0"/>
    <x v="0"/>
    <x v="1"/>
    <x v="1"/>
    <n v="196.08"/>
    <x v="2"/>
    <n v="31"/>
    <x v="0"/>
    <x v="0"/>
    <x v="1"/>
    <x v="0"/>
  </r>
  <r>
    <n v="31454"/>
    <x v="1"/>
    <x v="38"/>
    <x v="1"/>
    <n v="0"/>
    <n v="0"/>
    <n v="0"/>
    <x v="0"/>
    <x v="2"/>
    <x v="1"/>
    <n v="93.93"/>
    <x v="1"/>
    <n v="21.5"/>
    <x v="2"/>
    <x v="1"/>
    <x v="1"/>
    <x v="2"/>
  </r>
  <r>
    <n v="15663"/>
    <x v="1"/>
    <x v="61"/>
    <x v="2"/>
    <n v="0"/>
    <n v="0"/>
    <n v="0"/>
    <x v="1"/>
    <x v="3"/>
    <x v="0"/>
    <n v="76.739999999999995"/>
    <x v="1"/>
    <n v="19.100000000000001"/>
    <x v="2"/>
    <x v="3"/>
    <x v="1"/>
    <x v="2"/>
  </r>
  <r>
    <n v="4707"/>
    <x v="1"/>
    <x v="24"/>
    <x v="0"/>
    <n v="0"/>
    <n v="0"/>
    <n v="0"/>
    <x v="0"/>
    <x v="0"/>
    <x v="0"/>
    <n v="83.74"/>
    <x v="1"/>
    <n v="21.4"/>
    <x v="2"/>
    <x v="3"/>
    <x v="1"/>
    <x v="0"/>
  </r>
  <r>
    <n v="55885"/>
    <x v="0"/>
    <x v="85"/>
    <x v="3"/>
    <n v="0"/>
    <n v="0"/>
    <n v="0"/>
    <x v="1"/>
    <x v="0"/>
    <x v="0"/>
    <n v="119.58"/>
    <x v="1"/>
    <n v="24.8"/>
    <x v="2"/>
    <x v="3"/>
    <x v="1"/>
    <x v="1"/>
  </r>
  <r>
    <n v="47563"/>
    <x v="1"/>
    <x v="54"/>
    <x v="2"/>
    <n v="0"/>
    <n v="0"/>
    <n v="0"/>
    <x v="1"/>
    <x v="0"/>
    <x v="1"/>
    <n v="68.66"/>
    <x v="1"/>
    <n v="35.1"/>
    <x v="0"/>
    <x v="1"/>
    <x v="1"/>
    <x v="0"/>
  </r>
  <r>
    <n v="63729"/>
    <x v="1"/>
    <x v="85"/>
    <x v="3"/>
    <n v="0"/>
    <n v="0"/>
    <n v="0"/>
    <x v="1"/>
    <x v="0"/>
    <x v="0"/>
    <n v="65.790000000000006"/>
    <x v="1"/>
    <n v="28.6"/>
    <x v="3"/>
    <x v="2"/>
    <x v="1"/>
    <x v="1"/>
  </r>
  <r>
    <n v="5286"/>
    <x v="1"/>
    <x v="47"/>
    <x v="1"/>
    <n v="0"/>
    <n v="0"/>
    <n v="0"/>
    <x v="0"/>
    <x v="2"/>
    <x v="0"/>
    <n v="176.38"/>
    <x v="2"/>
    <n v="35.700000000000003"/>
    <x v="0"/>
    <x v="1"/>
    <x v="1"/>
    <x v="0"/>
  </r>
  <r>
    <n v="29878"/>
    <x v="0"/>
    <x v="3"/>
    <x v="1"/>
    <n v="0"/>
    <n v="0"/>
    <n v="0"/>
    <x v="0"/>
    <x v="0"/>
    <x v="0"/>
    <n v="175.74"/>
    <x v="2"/>
    <n v="45.4"/>
    <x v="0"/>
    <x v="3"/>
    <x v="1"/>
    <x v="0"/>
  </r>
  <r>
    <n v="42628"/>
    <x v="1"/>
    <x v="7"/>
    <x v="0"/>
    <n v="0"/>
    <n v="1"/>
    <n v="1"/>
    <x v="1"/>
    <x v="0"/>
    <x v="0"/>
    <n v="193.45"/>
    <x v="2"/>
    <n v="34.5"/>
    <x v="0"/>
    <x v="1"/>
    <x v="1"/>
    <x v="0"/>
  </r>
  <r>
    <n v="5006"/>
    <x v="1"/>
    <x v="41"/>
    <x v="1"/>
    <n v="0"/>
    <n v="0"/>
    <n v="0"/>
    <x v="0"/>
    <x v="1"/>
    <x v="1"/>
    <n v="85.84"/>
    <x v="1"/>
    <n v="21.2"/>
    <x v="2"/>
    <x v="1"/>
    <x v="1"/>
    <x v="1"/>
  </r>
  <r>
    <n v="11250"/>
    <x v="0"/>
    <x v="9"/>
    <x v="0"/>
    <n v="0"/>
    <n v="0"/>
    <n v="0"/>
    <x v="0"/>
    <x v="1"/>
    <x v="1"/>
    <n v="93.85"/>
    <x v="1"/>
    <n v="22.7"/>
    <x v="2"/>
    <x v="0"/>
    <x v="1"/>
    <x v="0"/>
  </r>
  <r>
    <n v="41858"/>
    <x v="1"/>
    <x v="24"/>
    <x v="0"/>
    <n v="0"/>
    <n v="1"/>
    <n v="1"/>
    <x v="0"/>
    <x v="0"/>
    <x v="1"/>
    <n v="86.21"/>
    <x v="1"/>
    <n v="39.1"/>
    <x v="0"/>
    <x v="1"/>
    <x v="1"/>
    <x v="0"/>
  </r>
  <r>
    <n v="15742"/>
    <x v="1"/>
    <x v="44"/>
    <x v="2"/>
    <n v="0"/>
    <n v="0"/>
    <n v="0"/>
    <x v="1"/>
    <x v="3"/>
    <x v="1"/>
    <n v="75.41"/>
    <x v="1"/>
    <n v="21.9"/>
    <x v="2"/>
    <x v="3"/>
    <x v="1"/>
    <x v="2"/>
  </r>
  <r>
    <n v="27300"/>
    <x v="1"/>
    <x v="82"/>
    <x v="2"/>
    <n v="0"/>
    <n v="0"/>
    <n v="0"/>
    <x v="1"/>
    <x v="3"/>
    <x v="1"/>
    <n v="95.28"/>
    <x v="1"/>
    <n v="16.5"/>
    <x v="4"/>
    <x v="3"/>
    <x v="1"/>
    <x v="2"/>
  </r>
  <r>
    <n v="34965"/>
    <x v="1"/>
    <x v="63"/>
    <x v="3"/>
    <n v="0"/>
    <n v="0"/>
    <n v="0"/>
    <x v="1"/>
    <x v="0"/>
    <x v="0"/>
    <n v="95.87"/>
    <x v="1"/>
    <n v="23"/>
    <x v="2"/>
    <x v="1"/>
    <x v="1"/>
    <x v="2"/>
  </r>
  <r>
    <n v="65748"/>
    <x v="1"/>
    <x v="41"/>
    <x v="1"/>
    <n v="0"/>
    <n v="0"/>
    <n v="0"/>
    <x v="0"/>
    <x v="0"/>
    <x v="0"/>
    <n v="180.45"/>
    <x v="2"/>
    <n v="22.5"/>
    <x v="2"/>
    <x v="1"/>
    <x v="1"/>
    <x v="0"/>
  </r>
  <r>
    <n v="44635"/>
    <x v="1"/>
    <x v="45"/>
    <x v="2"/>
    <n v="0"/>
    <n v="0"/>
    <n v="0"/>
    <x v="1"/>
    <x v="3"/>
    <x v="0"/>
    <n v="95.39"/>
    <x v="1"/>
    <n v="20.399999999999999"/>
    <x v="2"/>
    <x v="3"/>
    <x v="1"/>
    <x v="2"/>
  </r>
  <r>
    <n v="72284"/>
    <x v="1"/>
    <x v="37"/>
    <x v="1"/>
    <n v="0"/>
    <n v="0"/>
    <n v="0"/>
    <x v="0"/>
    <x v="0"/>
    <x v="1"/>
    <n v="60.77"/>
    <x v="1"/>
    <n v="28.7"/>
    <x v="3"/>
    <x v="2"/>
    <x v="1"/>
    <x v="1"/>
  </r>
  <r>
    <n v="20217"/>
    <x v="1"/>
    <x v="38"/>
    <x v="1"/>
    <n v="0"/>
    <n v="0"/>
    <n v="0"/>
    <x v="0"/>
    <x v="2"/>
    <x v="0"/>
    <n v="102.84"/>
    <x v="1"/>
    <n v="22.4"/>
    <x v="2"/>
    <x v="1"/>
    <x v="1"/>
    <x v="2"/>
  </r>
  <r>
    <n v="44259"/>
    <x v="1"/>
    <x v="6"/>
    <x v="0"/>
    <n v="0"/>
    <n v="0"/>
    <n v="0"/>
    <x v="0"/>
    <x v="0"/>
    <x v="0"/>
    <n v="130.37"/>
    <x v="1"/>
    <n v="26.3"/>
    <x v="3"/>
    <x v="3"/>
    <x v="1"/>
    <x v="0"/>
  </r>
  <r>
    <n v="52668"/>
    <x v="1"/>
    <x v="65"/>
    <x v="3"/>
    <n v="0"/>
    <n v="0"/>
    <n v="0"/>
    <x v="1"/>
    <x v="0"/>
    <x v="0"/>
    <n v="65.44"/>
    <x v="1"/>
    <n v="23.6"/>
    <x v="2"/>
    <x v="1"/>
    <x v="1"/>
    <x v="2"/>
  </r>
  <r>
    <n v="37446"/>
    <x v="0"/>
    <x v="9"/>
    <x v="0"/>
    <n v="0"/>
    <n v="0"/>
    <n v="0"/>
    <x v="0"/>
    <x v="0"/>
    <x v="1"/>
    <n v="79.84"/>
    <x v="1"/>
    <n v="25.9"/>
    <x v="3"/>
    <x v="1"/>
    <x v="1"/>
    <x v="0"/>
  </r>
  <r>
    <n v="46895"/>
    <x v="0"/>
    <x v="14"/>
    <x v="0"/>
    <n v="0"/>
    <n v="0"/>
    <n v="0"/>
    <x v="0"/>
    <x v="0"/>
    <x v="1"/>
    <n v="62.61"/>
    <x v="1"/>
    <n v="30.7"/>
    <x v="0"/>
    <x v="1"/>
    <x v="1"/>
    <x v="0"/>
  </r>
  <r>
    <n v="57667"/>
    <x v="0"/>
    <x v="75"/>
    <x v="2"/>
    <n v="0"/>
    <n v="0"/>
    <n v="0"/>
    <x v="1"/>
    <x v="3"/>
    <x v="0"/>
    <n v="70.069999999999993"/>
    <x v="1"/>
    <n v="24.5"/>
    <x v="2"/>
    <x v="0"/>
    <x v="1"/>
    <x v="2"/>
  </r>
  <r>
    <n v="41962"/>
    <x v="1"/>
    <x v="42"/>
    <x v="3"/>
    <n v="0"/>
    <n v="0"/>
    <n v="0"/>
    <x v="0"/>
    <x v="0"/>
    <x v="1"/>
    <n v="108.8"/>
    <x v="1"/>
    <n v="24"/>
    <x v="2"/>
    <x v="3"/>
    <x v="1"/>
    <x v="2"/>
  </r>
  <r>
    <n v="25495"/>
    <x v="0"/>
    <x v="71"/>
    <x v="2"/>
    <n v="0"/>
    <n v="0"/>
    <n v="0"/>
    <x v="1"/>
    <x v="3"/>
    <x v="0"/>
    <n v="112.11"/>
    <x v="1"/>
    <n v="20.100000000000001"/>
    <x v="2"/>
    <x v="3"/>
    <x v="1"/>
    <x v="1"/>
  </r>
  <r>
    <n v="2029"/>
    <x v="1"/>
    <x v="47"/>
    <x v="1"/>
    <n v="0"/>
    <n v="0"/>
    <n v="0"/>
    <x v="0"/>
    <x v="0"/>
    <x v="1"/>
    <n v="92.35"/>
    <x v="1"/>
    <n v="38"/>
    <x v="0"/>
    <x v="1"/>
    <x v="1"/>
    <x v="0"/>
  </r>
  <r>
    <n v="13993"/>
    <x v="1"/>
    <x v="85"/>
    <x v="3"/>
    <n v="0"/>
    <n v="0"/>
    <n v="0"/>
    <x v="1"/>
    <x v="0"/>
    <x v="0"/>
    <n v="76.569999999999993"/>
    <x v="1"/>
    <n v="26.6"/>
    <x v="3"/>
    <x v="3"/>
    <x v="1"/>
    <x v="1"/>
  </r>
  <r>
    <n v="18876"/>
    <x v="1"/>
    <x v="80"/>
    <x v="3"/>
    <n v="0"/>
    <n v="0"/>
    <n v="0"/>
    <x v="0"/>
    <x v="0"/>
    <x v="0"/>
    <n v="69.5"/>
    <x v="1"/>
    <n v="24.5"/>
    <x v="2"/>
    <x v="1"/>
    <x v="1"/>
    <x v="2"/>
  </r>
  <r>
    <n v="22865"/>
    <x v="1"/>
    <x v="1"/>
    <x v="0"/>
    <n v="0"/>
    <n v="0"/>
    <n v="0"/>
    <x v="0"/>
    <x v="0"/>
    <x v="1"/>
    <n v="219.38"/>
    <x v="0"/>
    <s v="N/A"/>
    <x v="1"/>
    <x v="1"/>
    <x v="1"/>
    <x v="0"/>
  </r>
  <r>
    <n v="365"/>
    <x v="1"/>
    <x v="50"/>
    <x v="1"/>
    <n v="1"/>
    <n v="0"/>
    <n v="1"/>
    <x v="0"/>
    <x v="0"/>
    <x v="1"/>
    <n v="69.48"/>
    <x v="1"/>
    <n v="41.3"/>
    <x v="0"/>
    <x v="1"/>
    <x v="1"/>
    <x v="0"/>
  </r>
  <r>
    <n v="37631"/>
    <x v="0"/>
    <x v="11"/>
    <x v="1"/>
    <n v="0"/>
    <n v="0"/>
    <n v="0"/>
    <x v="0"/>
    <x v="2"/>
    <x v="0"/>
    <n v="89.18"/>
    <x v="1"/>
    <n v="34.799999999999997"/>
    <x v="0"/>
    <x v="2"/>
    <x v="1"/>
    <x v="0"/>
  </r>
  <r>
    <n v="5500"/>
    <x v="1"/>
    <x v="11"/>
    <x v="1"/>
    <n v="0"/>
    <n v="1"/>
    <n v="1"/>
    <x v="0"/>
    <x v="2"/>
    <x v="0"/>
    <n v="68.09"/>
    <x v="1"/>
    <n v="35.5"/>
    <x v="0"/>
    <x v="2"/>
    <x v="1"/>
    <x v="0"/>
  </r>
  <r>
    <n v="53217"/>
    <x v="1"/>
    <x v="63"/>
    <x v="3"/>
    <n v="0"/>
    <n v="0"/>
    <n v="0"/>
    <x v="1"/>
    <x v="0"/>
    <x v="1"/>
    <n v="92.71"/>
    <x v="1"/>
    <n v="24.1"/>
    <x v="2"/>
    <x v="3"/>
    <x v="1"/>
    <x v="2"/>
  </r>
  <r>
    <n v="56712"/>
    <x v="0"/>
    <x v="92"/>
    <x v="2"/>
    <n v="0"/>
    <n v="0"/>
    <n v="0"/>
    <x v="1"/>
    <x v="3"/>
    <x v="1"/>
    <n v="56.21"/>
    <x v="1"/>
    <n v="19"/>
    <x v="2"/>
    <x v="3"/>
    <x v="1"/>
    <x v="2"/>
  </r>
  <r>
    <n v="10055"/>
    <x v="1"/>
    <x v="46"/>
    <x v="1"/>
    <n v="0"/>
    <n v="0"/>
    <n v="0"/>
    <x v="1"/>
    <x v="2"/>
    <x v="1"/>
    <n v="72.08"/>
    <x v="1"/>
    <s v="N/A"/>
    <x v="1"/>
    <x v="0"/>
    <x v="1"/>
    <x v="0"/>
  </r>
  <r>
    <n v="4959"/>
    <x v="1"/>
    <x v="71"/>
    <x v="2"/>
    <n v="0"/>
    <n v="0"/>
    <n v="0"/>
    <x v="1"/>
    <x v="3"/>
    <x v="0"/>
    <n v="82.56"/>
    <x v="1"/>
    <n v="16.600000000000001"/>
    <x v="4"/>
    <x v="3"/>
    <x v="1"/>
    <x v="2"/>
  </r>
  <r>
    <n v="22155"/>
    <x v="1"/>
    <x v="26"/>
    <x v="1"/>
    <n v="0"/>
    <n v="0"/>
    <n v="0"/>
    <x v="0"/>
    <x v="0"/>
    <x v="0"/>
    <n v="78.239999999999995"/>
    <x v="1"/>
    <n v="28.6"/>
    <x v="3"/>
    <x v="3"/>
    <x v="1"/>
    <x v="1"/>
  </r>
  <r>
    <n v="22860"/>
    <x v="1"/>
    <x v="19"/>
    <x v="0"/>
    <n v="0"/>
    <n v="0"/>
    <n v="0"/>
    <x v="0"/>
    <x v="2"/>
    <x v="1"/>
    <n v="84.66"/>
    <x v="1"/>
    <n v="22.4"/>
    <x v="2"/>
    <x v="1"/>
    <x v="1"/>
    <x v="0"/>
  </r>
  <r>
    <n v="6960"/>
    <x v="1"/>
    <x v="72"/>
    <x v="3"/>
    <n v="0"/>
    <n v="0"/>
    <n v="0"/>
    <x v="1"/>
    <x v="2"/>
    <x v="0"/>
    <n v="90.35"/>
    <x v="1"/>
    <n v="38.6"/>
    <x v="0"/>
    <x v="3"/>
    <x v="1"/>
    <x v="0"/>
  </r>
  <r>
    <n v="57209"/>
    <x v="0"/>
    <x v="21"/>
    <x v="1"/>
    <n v="0"/>
    <n v="0"/>
    <n v="0"/>
    <x v="0"/>
    <x v="2"/>
    <x v="1"/>
    <n v="68.12"/>
    <x v="1"/>
    <n v="32"/>
    <x v="0"/>
    <x v="3"/>
    <x v="1"/>
    <x v="0"/>
  </r>
  <r>
    <n v="66581"/>
    <x v="1"/>
    <x v="66"/>
    <x v="3"/>
    <n v="0"/>
    <n v="0"/>
    <n v="0"/>
    <x v="0"/>
    <x v="0"/>
    <x v="1"/>
    <n v="59.14"/>
    <x v="1"/>
    <n v="40.1"/>
    <x v="0"/>
    <x v="1"/>
    <x v="1"/>
    <x v="0"/>
  </r>
  <r>
    <n v="17347"/>
    <x v="1"/>
    <x v="30"/>
    <x v="1"/>
    <n v="0"/>
    <n v="0"/>
    <n v="0"/>
    <x v="0"/>
    <x v="2"/>
    <x v="0"/>
    <n v="85.64"/>
    <x v="1"/>
    <n v="32"/>
    <x v="0"/>
    <x v="0"/>
    <x v="1"/>
    <x v="0"/>
  </r>
  <r>
    <n v="58422"/>
    <x v="0"/>
    <x v="34"/>
    <x v="1"/>
    <n v="0"/>
    <n v="0"/>
    <n v="0"/>
    <x v="0"/>
    <x v="2"/>
    <x v="1"/>
    <n v="56.08"/>
    <x v="1"/>
    <n v="23.9"/>
    <x v="2"/>
    <x v="3"/>
    <x v="1"/>
    <x v="1"/>
  </r>
  <r>
    <n v="19043"/>
    <x v="1"/>
    <x v="47"/>
    <x v="1"/>
    <n v="0"/>
    <n v="0"/>
    <n v="0"/>
    <x v="1"/>
    <x v="0"/>
    <x v="1"/>
    <n v="99"/>
    <x v="1"/>
    <n v="25"/>
    <x v="3"/>
    <x v="1"/>
    <x v="1"/>
    <x v="1"/>
  </r>
  <r>
    <n v="52897"/>
    <x v="0"/>
    <x v="48"/>
    <x v="3"/>
    <n v="0"/>
    <n v="0"/>
    <n v="0"/>
    <x v="1"/>
    <x v="0"/>
    <x v="0"/>
    <n v="93.6"/>
    <x v="1"/>
    <n v="28.5"/>
    <x v="3"/>
    <x v="2"/>
    <x v="1"/>
    <x v="1"/>
  </r>
  <r>
    <n v="16329"/>
    <x v="1"/>
    <x v="77"/>
    <x v="2"/>
    <n v="0"/>
    <n v="0"/>
    <n v="0"/>
    <x v="1"/>
    <x v="3"/>
    <x v="0"/>
    <n v="105.75"/>
    <x v="1"/>
    <n v="19.8"/>
    <x v="2"/>
    <x v="3"/>
    <x v="1"/>
    <x v="2"/>
  </r>
  <r>
    <n v="40353"/>
    <x v="1"/>
    <x v="1"/>
    <x v="0"/>
    <n v="0"/>
    <n v="0"/>
    <n v="0"/>
    <x v="0"/>
    <x v="0"/>
    <x v="0"/>
    <n v="114.09"/>
    <x v="1"/>
    <n v="25.7"/>
    <x v="3"/>
    <x v="1"/>
    <x v="1"/>
    <x v="0"/>
  </r>
  <r>
    <n v="56778"/>
    <x v="0"/>
    <x v="12"/>
    <x v="0"/>
    <n v="1"/>
    <n v="0"/>
    <n v="1"/>
    <x v="0"/>
    <x v="0"/>
    <x v="0"/>
    <n v="57.42"/>
    <x v="1"/>
    <n v="28"/>
    <x v="3"/>
    <x v="2"/>
    <x v="1"/>
    <x v="0"/>
  </r>
  <r>
    <n v="41153"/>
    <x v="1"/>
    <x v="42"/>
    <x v="3"/>
    <n v="0"/>
    <n v="0"/>
    <n v="0"/>
    <x v="0"/>
    <x v="0"/>
    <x v="0"/>
    <n v="100.01"/>
    <x v="1"/>
    <n v="37.200000000000003"/>
    <x v="0"/>
    <x v="1"/>
    <x v="1"/>
    <x v="0"/>
  </r>
  <r>
    <n v="63725"/>
    <x v="0"/>
    <x v="53"/>
    <x v="3"/>
    <n v="0"/>
    <n v="0"/>
    <n v="0"/>
    <x v="1"/>
    <x v="0"/>
    <x v="0"/>
    <n v="62"/>
    <x v="1"/>
    <n v="24.8"/>
    <x v="2"/>
    <x v="0"/>
    <x v="1"/>
    <x v="2"/>
  </r>
  <r>
    <n v="19675"/>
    <x v="1"/>
    <x v="33"/>
    <x v="1"/>
    <n v="0"/>
    <n v="0"/>
    <n v="0"/>
    <x v="0"/>
    <x v="1"/>
    <x v="1"/>
    <n v="103.61"/>
    <x v="1"/>
    <n v="39.200000000000003"/>
    <x v="0"/>
    <x v="1"/>
    <x v="1"/>
    <x v="0"/>
  </r>
  <r>
    <n v="72784"/>
    <x v="1"/>
    <x v="17"/>
    <x v="1"/>
    <n v="0"/>
    <n v="0"/>
    <n v="0"/>
    <x v="0"/>
    <x v="0"/>
    <x v="1"/>
    <n v="118.46"/>
    <x v="1"/>
    <n v="61.6"/>
    <x v="0"/>
    <x v="2"/>
    <x v="1"/>
    <x v="0"/>
  </r>
  <r>
    <n v="8541"/>
    <x v="1"/>
    <x v="13"/>
    <x v="0"/>
    <n v="0"/>
    <n v="0"/>
    <n v="0"/>
    <x v="0"/>
    <x v="2"/>
    <x v="1"/>
    <n v="94.77"/>
    <x v="1"/>
    <n v="27.2"/>
    <x v="3"/>
    <x v="1"/>
    <x v="1"/>
    <x v="0"/>
  </r>
  <r>
    <n v="45565"/>
    <x v="1"/>
    <x v="47"/>
    <x v="1"/>
    <n v="0"/>
    <n v="0"/>
    <n v="0"/>
    <x v="0"/>
    <x v="0"/>
    <x v="0"/>
    <n v="72.12"/>
    <x v="1"/>
    <n v="38"/>
    <x v="0"/>
    <x v="1"/>
    <x v="1"/>
    <x v="0"/>
  </r>
  <r>
    <n v="36431"/>
    <x v="0"/>
    <x v="26"/>
    <x v="1"/>
    <n v="0"/>
    <n v="0"/>
    <n v="0"/>
    <x v="0"/>
    <x v="2"/>
    <x v="1"/>
    <n v="155.22999999999999"/>
    <x v="2"/>
    <n v="36.200000000000003"/>
    <x v="0"/>
    <x v="1"/>
    <x v="1"/>
    <x v="0"/>
  </r>
  <r>
    <n v="6171"/>
    <x v="0"/>
    <x v="86"/>
    <x v="2"/>
    <n v="0"/>
    <n v="0"/>
    <n v="0"/>
    <x v="1"/>
    <x v="3"/>
    <x v="0"/>
    <n v="90.6"/>
    <x v="1"/>
    <n v="16.600000000000001"/>
    <x v="4"/>
    <x v="3"/>
    <x v="1"/>
    <x v="2"/>
  </r>
  <r>
    <n v="29419"/>
    <x v="1"/>
    <x v="42"/>
    <x v="3"/>
    <n v="0"/>
    <n v="0"/>
    <n v="0"/>
    <x v="0"/>
    <x v="0"/>
    <x v="0"/>
    <n v="81.92"/>
    <x v="1"/>
    <n v="38"/>
    <x v="0"/>
    <x v="1"/>
    <x v="1"/>
    <x v="0"/>
  </r>
  <r>
    <n v="65673"/>
    <x v="1"/>
    <x v="39"/>
    <x v="1"/>
    <n v="0"/>
    <n v="0"/>
    <n v="0"/>
    <x v="1"/>
    <x v="1"/>
    <x v="1"/>
    <n v="67.099999999999994"/>
    <x v="1"/>
    <n v="31.4"/>
    <x v="0"/>
    <x v="1"/>
    <x v="1"/>
    <x v="0"/>
  </r>
  <r>
    <n v="64662"/>
    <x v="1"/>
    <x v="53"/>
    <x v="3"/>
    <n v="0"/>
    <n v="0"/>
    <n v="0"/>
    <x v="1"/>
    <x v="0"/>
    <x v="1"/>
    <n v="58.01"/>
    <x v="1"/>
    <n v="35.299999999999997"/>
    <x v="0"/>
    <x v="1"/>
    <x v="1"/>
    <x v="0"/>
  </r>
  <r>
    <n v="51693"/>
    <x v="1"/>
    <x v="17"/>
    <x v="1"/>
    <n v="0"/>
    <n v="0"/>
    <n v="0"/>
    <x v="0"/>
    <x v="0"/>
    <x v="1"/>
    <n v="173.9"/>
    <x v="2"/>
    <n v="35.799999999999997"/>
    <x v="0"/>
    <x v="1"/>
    <x v="1"/>
    <x v="0"/>
  </r>
  <r>
    <n v="50495"/>
    <x v="0"/>
    <x v="20"/>
    <x v="0"/>
    <n v="1"/>
    <n v="0"/>
    <n v="1"/>
    <x v="0"/>
    <x v="0"/>
    <x v="1"/>
    <n v="106.27"/>
    <x v="1"/>
    <n v="28.6"/>
    <x v="3"/>
    <x v="1"/>
    <x v="1"/>
    <x v="0"/>
  </r>
  <r>
    <n v="37086"/>
    <x v="0"/>
    <x v="54"/>
    <x v="2"/>
    <n v="0"/>
    <n v="0"/>
    <n v="0"/>
    <x v="1"/>
    <x v="0"/>
    <x v="1"/>
    <n v="60.57"/>
    <x v="1"/>
    <n v="34"/>
    <x v="0"/>
    <x v="3"/>
    <x v="1"/>
    <x v="0"/>
  </r>
  <r>
    <n v="71396"/>
    <x v="0"/>
    <x v="44"/>
    <x v="2"/>
    <n v="0"/>
    <n v="0"/>
    <n v="0"/>
    <x v="1"/>
    <x v="3"/>
    <x v="0"/>
    <n v="105.34"/>
    <x v="1"/>
    <n v="15.5"/>
    <x v="4"/>
    <x v="3"/>
    <x v="1"/>
    <x v="2"/>
  </r>
  <r>
    <n v="27854"/>
    <x v="1"/>
    <x v="53"/>
    <x v="3"/>
    <n v="0"/>
    <n v="0"/>
    <n v="0"/>
    <x v="1"/>
    <x v="0"/>
    <x v="1"/>
    <n v="96.28"/>
    <x v="1"/>
    <n v="31.1"/>
    <x v="0"/>
    <x v="1"/>
    <x v="1"/>
    <x v="0"/>
  </r>
  <r>
    <n v="53759"/>
    <x v="0"/>
    <x v="29"/>
    <x v="0"/>
    <n v="0"/>
    <n v="0"/>
    <n v="0"/>
    <x v="0"/>
    <x v="1"/>
    <x v="0"/>
    <n v="122.73"/>
    <x v="1"/>
    <n v="37.5"/>
    <x v="0"/>
    <x v="0"/>
    <x v="1"/>
    <x v="0"/>
  </r>
  <r>
    <n v="14407"/>
    <x v="0"/>
    <x v="30"/>
    <x v="1"/>
    <n v="0"/>
    <n v="0"/>
    <n v="0"/>
    <x v="1"/>
    <x v="1"/>
    <x v="0"/>
    <n v="104.12"/>
    <x v="1"/>
    <n v="37.700000000000003"/>
    <x v="0"/>
    <x v="3"/>
    <x v="1"/>
    <x v="0"/>
  </r>
  <r>
    <n v="887"/>
    <x v="1"/>
    <x v="43"/>
    <x v="2"/>
    <n v="0"/>
    <n v="0"/>
    <n v="0"/>
    <x v="1"/>
    <x v="0"/>
    <x v="0"/>
    <n v="69.739999999999995"/>
    <x v="1"/>
    <n v="24.2"/>
    <x v="2"/>
    <x v="0"/>
    <x v="1"/>
    <x v="2"/>
  </r>
  <r>
    <n v="13328"/>
    <x v="1"/>
    <x v="30"/>
    <x v="1"/>
    <n v="0"/>
    <n v="0"/>
    <n v="0"/>
    <x v="0"/>
    <x v="0"/>
    <x v="1"/>
    <n v="106.95"/>
    <x v="1"/>
    <n v="33.4"/>
    <x v="0"/>
    <x v="3"/>
    <x v="1"/>
    <x v="0"/>
  </r>
  <r>
    <n v="62507"/>
    <x v="1"/>
    <x v="15"/>
    <x v="0"/>
    <n v="0"/>
    <n v="0"/>
    <n v="0"/>
    <x v="0"/>
    <x v="0"/>
    <x v="0"/>
    <n v="94.63"/>
    <x v="1"/>
    <n v="33"/>
    <x v="0"/>
    <x v="1"/>
    <x v="1"/>
    <x v="0"/>
  </r>
  <r>
    <n v="51797"/>
    <x v="1"/>
    <x v="48"/>
    <x v="3"/>
    <n v="0"/>
    <n v="0"/>
    <n v="0"/>
    <x v="0"/>
    <x v="0"/>
    <x v="0"/>
    <n v="86.97"/>
    <x v="1"/>
    <n v="25.7"/>
    <x v="3"/>
    <x v="3"/>
    <x v="1"/>
    <x v="1"/>
  </r>
  <r>
    <n v="61536"/>
    <x v="1"/>
    <x v="45"/>
    <x v="2"/>
    <n v="0"/>
    <n v="0"/>
    <n v="0"/>
    <x v="1"/>
    <x v="3"/>
    <x v="1"/>
    <n v="76.12"/>
    <x v="1"/>
    <n v="19.399999999999999"/>
    <x v="2"/>
    <x v="3"/>
    <x v="1"/>
    <x v="2"/>
  </r>
  <r>
    <n v="71221"/>
    <x v="1"/>
    <x v="21"/>
    <x v="1"/>
    <n v="0"/>
    <n v="0"/>
    <n v="0"/>
    <x v="0"/>
    <x v="2"/>
    <x v="0"/>
    <n v="99.94"/>
    <x v="1"/>
    <n v="33.4"/>
    <x v="0"/>
    <x v="1"/>
    <x v="1"/>
    <x v="0"/>
  </r>
  <r>
    <n v="6948"/>
    <x v="0"/>
    <x v="45"/>
    <x v="2"/>
    <n v="0"/>
    <n v="0"/>
    <n v="0"/>
    <x v="1"/>
    <x v="3"/>
    <x v="0"/>
    <n v="91.53"/>
    <x v="1"/>
    <n v="18"/>
    <x v="4"/>
    <x v="3"/>
    <x v="1"/>
    <x v="2"/>
  </r>
  <r>
    <n v="66083"/>
    <x v="0"/>
    <x v="76"/>
    <x v="0"/>
    <n v="0"/>
    <n v="0"/>
    <n v="0"/>
    <x v="0"/>
    <x v="0"/>
    <x v="1"/>
    <n v="145.46"/>
    <x v="2"/>
    <n v="40.1"/>
    <x v="0"/>
    <x v="1"/>
    <x v="1"/>
    <x v="0"/>
  </r>
  <r>
    <n v="21238"/>
    <x v="1"/>
    <x v="34"/>
    <x v="1"/>
    <n v="0"/>
    <n v="0"/>
    <n v="0"/>
    <x v="0"/>
    <x v="0"/>
    <x v="0"/>
    <n v="74.86"/>
    <x v="1"/>
    <n v="26.9"/>
    <x v="3"/>
    <x v="1"/>
    <x v="1"/>
    <x v="1"/>
  </r>
  <r>
    <n v="70992"/>
    <x v="1"/>
    <x v="45"/>
    <x v="2"/>
    <n v="0"/>
    <n v="0"/>
    <n v="0"/>
    <x v="1"/>
    <x v="3"/>
    <x v="0"/>
    <n v="74.42"/>
    <x v="1"/>
    <n v="22.5"/>
    <x v="2"/>
    <x v="3"/>
    <x v="1"/>
    <x v="2"/>
  </r>
  <r>
    <n v="20376"/>
    <x v="0"/>
    <x v="47"/>
    <x v="1"/>
    <n v="0"/>
    <n v="0"/>
    <n v="0"/>
    <x v="0"/>
    <x v="1"/>
    <x v="0"/>
    <n v="70.069999999999993"/>
    <x v="1"/>
    <n v="27.6"/>
    <x v="3"/>
    <x v="2"/>
    <x v="1"/>
    <x v="1"/>
  </r>
  <r>
    <n v="6613"/>
    <x v="0"/>
    <x v="77"/>
    <x v="2"/>
    <n v="0"/>
    <n v="0"/>
    <n v="0"/>
    <x v="1"/>
    <x v="3"/>
    <x v="0"/>
    <n v="89.85"/>
    <x v="1"/>
    <n v="23.3"/>
    <x v="2"/>
    <x v="3"/>
    <x v="1"/>
    <x v="2"/>
  </r>
  <r>
    <n v="27818"/>
    <x v="1"/>
    <x v="52"/>
    <x v="3"/>
    <n v="0"/>
    <n v="0"/>
    <n v="0"/>
    <x v="1"/>
    <x v="0"/>
    <x v="1"/>
    <n v="104.21"/>
    <x v="1"/>
    <n v="35.700000000000003"/>
    <x v="0"/>
    <x v="1"/>
    <x v="1"/>
    <x v="0"/>
  </r>
  <r>
    <n v="3062"/>
    <x v="1"/>
    <x v="36"/>
    <x v="1"/>
    <n v="0"/>
    <n v="0"/>
    <n v="0"/>
    <x v="0"/>
    <x v="1"/>
    <x v="1"/>
    <n v="157.77000000000001"/>
    <x v="2"/>
    <n v="28.4"/>
    <x v="3"/>
    <x v="1"/>
    <x v="1"/>
    <x v="0"/>
  </r>
  <r>
    <n v="11692"/>
    <x v="1"/>
    <x v="37"/>
    <x v="1"/>
    <n v="0"/>
    <n v="0"/>
    <n v="0"/>
    <x v="1"/>
    <x v="2"/>
    <x v="0"/>
    <n v="101.81"/>
    <x v="1"/>
    <n v="29.4"/>
    <x v="3"/>
    <x v="2"/>
    <x v="1"/>
    <x v="1"/>
  </r>
  <r>
    <n v="25070"/>
    <x v="0"/>
    <x v="76"/>
    <x v="0"/>
    <n v="0"/>
    <n v="0"/>
    <n v="0"/>
    <x v="0"/>
    <x v="2"/>
    <x v="1"/>
    <n v="103"/>
    <x v="1"/>
    <n v="31.9"/>
    <x v="0"/>
    <x v="3"/>
    <x v="1"/>
    <x v="0"/>
  </r>
  <r>
    <n v="39556"/>
    <x v="0"/>
    <x v="11"/>
    <x v="1"/>
    <n v="0"/>
    <n v="0"/>
    <n v="0"/>
    <x v="0"/>
    <x v="1"/>
    <x v="0"/>
    <n v="101.85"/>
    <x v="1"/>
    <n v="25.1"/>
    <x v="3"/>
    <x v="2"/>
    <x v="1"/>
    <x v="1"/>
  </r>
  <r>
    <n v="18437"/>
    <x v="0"/>
    <x v="72"/>
    <x v="3"/>
    <n v="0"/>
    <n v="0"/>
    <n v="0"/>
    <x v="1"/>
    <x v="0"/>
    <x v="0"/>
    <n v="85.92"/>
    <x v="1"/>
    <n v="35.6"/>
    <x v="0"/>
    <x v="2"/>
    <x v="1"/>
    <x v="0"/>
  </r>
  <r>
    <n v="59540"/>
    <x v="1"/>
    <x v="85"/>
    <x v="3"/>
    <n v="0"/>
    <n v="0"/>
    <n v="0"/>
    <x v="1"/>
    <x v="0"/>
    <x v="1"/>
    <n v="56.85"/>
    <x v="1"/>
    <n v="21.1"/>
    <x v="2"/>
    <x v="1"/>
    <x v="1"/>
    <x v="2"/>
  </r>
  <r>
    <n v="13857"/>
    <x v="0"/>
    <x v="83"/>
    <x v="2"/>
    <n v="0"/>
    <n v="0"/>
    <n v="0"/>
    <x v="1"/>
    <x v="3"/>
    <x v="0"/>
    <n v="89.04"/>
    <x v="1"/>
    <n v="17.8"/>
    <x v="4"/>
    <x v="3"/>
    <x v="1"/>
    <x v="2"/>
  </r>
  <r>
    <n v="57924"/>
    <x v="1"/>
    <x v="30"/>
    <x v="1"/>
    <n v="0"/>
    <n v="0"/>
    <n v="0"/>
    <x v="0"/>
    <x v="2"/>
    <x v="1"/>
    <n v="63.01"/>
    <x v="1"/>
    <n v="31.5"/>
    <x v="0"/>
    <x v="1"/>
    <x v="1"/>
    <x v="0"/>
  </r>
  <r>
    <n v="38069"/>
    <x v="0"/>
    <x v="30"/>
    <x v="1"/>
    <n v="0"/>
    <n v="0"/>
    <n v="0"/>
    <x v="0"/>
    <x v="0"/>
    <x v="1"/>
    <n v="65.48"/>
    <x v="1"/>
    <n v="26.6"/>
    <x v="3"/>
    <x v="3"/>
    <x v="1"/>
    <x v="1"/>
  </r>
  <r>
    <n v="48871"/>
    <x v="1"/>
    <x v="10"/>
    <x v="1"/>
    <n v="0"/>
    <n v="0"/>
    <n v="0"/>
    <x v="0"/>
    <x v="0"/>
    <x v="1"/>
    <n v="68.599999999999994"/>
    <x v="1"/>
    <n v="44.8"/>
    <x v="0"/>
    <x v="2"/>
    <x v="1"/>
    <x v="0"/>
  </r>
  <r>
    <n v="63420"/>
    <x v="0"/>
    <x v="12"/>
    <x v="0"/>
    <n v="1"/>
    <n v="0"/>
    <n v="1"/>
    <x v="0"/>
    <x v="0"/>
    <x v="0"/>
    <n v="81.680000000000007"/>
    <x v="1"/>
    <n v="31.3"/>
    <x v="0"/>
    <x v="0"/>
    <x v="1"/>
    <x v="0"/>
  </r>
  <r>
    <n v="67665"/>
    <x v="0"/>
    <x v="77"/>
    <x v="2"/>
    <n v="0"/>
    <n v="0"/>
    <n v="0"/>
    <x v="1"/>
    <x v="3"/>
    <x v="0"/>
    <n v="65.209999999999994"/>
    <x v="1"/>
    <n v="17.2"/>
    <x v="4"/>
    <x v="3"/>
    <x v="1"/>
    <x v="2"/>
  </r>
  <r>
    <n v="50638"/>
    <x v="1"/>
    <x v="32"/>
    <x v="0"/>
    <n v="0"/>
    <n v="0"/>
    <n v="0"/>
    <x v="0"/>
    <x v="2"/>
    <x v="0"/>
    <n v="72.53"/>
    <x v="1"/>
    <n v="25.3"/>
    <x v="3"/>
    <x v="2"/>
    <x v="1"/>
    <x v="0"/>
  </r>
  <r>
    <n v="43892"/>
    <x v="1"/>
    <x v="28"/>
    <x v="0"/>
    <n v="0"/>
    <n v="0"/>
    <n v="0"/>
    <x v="0"/>
    <x v="0"/>
    <x v="1"/>
    <n v="81.78"/>
    <x v="1"/>
    <n v="28.8"/>
    <x v="3"/>
    <x v="1"/>
    <x v="1"/>
    <x v="0"/>
  </r>
  <r>
    <n v="9335"/>
    <x v="1"/>
    <x v="73"/>
    <x v="3"/>
    <n v="0"/>
    <n v="0"/>
    <n v="0"/>
    <x v="1"/>
    <x v="0"/>
    <x v="1"/>
    <n v="116.85"/>
    <x v="1"/>
    <n v="49.9"/>
    <x v="0"/>
    <x v="2"/>
    <x v="1"/>
    <x v="0"/>
  </r>
  <r>
    <n v="38830"/>
    <x v="1"/>
    <x v="95"/>
    <x v="2"/>
    <n v="0"/>
    <n v="0"/>
    <n v="0"/>
    <x v="1"/>
    <x v="3"/>
    <x v="1"/>
    <n v="80.83"/>
    <x v="1"/>
    <n v="18"/>
    <x v="4"/>
    <x v="3"/>
    <x v="1"/>
    <x v="2"/>
  </r>
  <r>
    <n v="14019"/>
    <x v="1"/>
    <x v="20"/>
    <x v="0"/>
    <n v="0"/>
    <n v="0"/>
    <n v="0"/>
    <x v="0"/>
    <x v="0"/>
    <x v="0"/>
    <n v="96.21"/>
    <x v="1"/>
    <n v="23.5"/>
    <x v="2"/>
    <x v="1"/>
    <x v="1"/>
    <x v="1"/>
  </r>
  <r>
    <n v="65888"/>
    <x v="0"/>
    <x v="75"/>
    <x v="2"/>
    <n v="0"/>
    <n v="0"/>
    <n v="0"/>
    <x v="1"/>
    <x v="3"/>
    <x v="1"/>
    <n v="117.04"/>
    <x v="1"/>
    <n v="18.100000000000001"/>
    <x v="4"/>
    <x v="3"/>
    <x v="1"/>
    <x v="1"/>
  </r>
  <r>
    <n v="62986"/>
    <x v="1"/>
    <x v="14"/>
    <x v="0"/>
    <n v="1"/>
    <n v="0"/>
    <n v="1"/>
    <x v="0"/>
    <x v="0"/>
    <x v="1"/>
    <n v="78.260000000000005"/>
    <x v="1"/>
    <n v="41.7"/>
    <x v="0"/>
    <x v="0"/>
    <x v="1"/>
    <x v="0"/>
  </r>
  <r>
    <n v="61409"/>
    <x v="0"/>
    <x v="42"/>
    <x v="3"/>
    <n v="1"/>
    <n v="0"/>
    <n v="1"/>
    <x v="1"/>
    <x v="2"/>
    <x v="0"/>
    <n v="58.24"/>
    <x v="1"/>
    <s v="N/A"/>
    <x v="1"/>
    <x v="0"/>
    <x v="1"/>
    <x v="0"/>
  </r>
  <r>
    <n v="72041"/>
    <x v="0"/>
    <x v="53"/>
    <x v="3"/>
    <n v="0"/>
    <n v="0"/>
    <n v="0"/>
    <x v="1"/>
    <x v="0"/>
    <x v="0"/>
    <n v="82.53"/>
    <x v="1"/>
    <n v="20.7"/>
    <x v="2"/>
    <x v="2"/>
    <x v="1"/>
    <x v="2"/>
  </r>
  <r>
    <n v="51584"/>
    <x v="0"/>
    <x v="72"/>
    <x v="3"/>
    <n v="0"/>
    <n v="0"/>
    <n v="0"/>
    <x v="1"/>
    <x v="0"/>
    <x v="0"/>
    <n v="71.25"/>
    <x v="1"/>
    <n v="30.3"/>
    <x v="0"/>
    <x v="2"/>
    <x v="1"/>
    <x v="0"/>
  </r>
  <r>
    <n v="56476"/>
    <x v="0"/>
    <x v="67"/>
    <x v="1"/>
    <n v="0"/>
    <n v="0"/>
    <n v="0"/>
    <x v="0"/>
    <x v="0"/>
    <x v="1"/>
    <n v="129.72999999999999"/>
    <x v="1"/>
    <n v="27.8"/>
    <x v="3"/>
    <x v="1"/>
    <x v="1"/>
    <x v="1"/>
  </r>
  <r>
    <n v="51740"/>
    <x v="1"/>
    <x v="44"/>
    <x v="2"/>
    <n v="0"/>
    <n v="0"/>
    <n v="0"/>
    <x v="1"/>
    <x v="3"/>
    <x v="0"/>
    <n v="115.47"/>
    <x v="1"/>
    <n v="18.899999999999999"/>
    <x v="2"/>
    <x v="3"/>
    <x v="1"/>
    <x v="1"/>
  </r>
  <r>
    <n v="45983"/>
    <x v="0"/>
    <x v="62"/>
    <x v="3"/>
    <n v="0"/>
    <n v="0"/>
    <n v="0"/>
    <x v="1"/>
    <x v="0"/>
    <x v="0"/>
    <n v="56.79"/>
    <x v="1"/>
    <n v="20.399999999999999"/>
    <x v="2"/>
    <x v="3"/>
    <x v="1"/>
    <x v="2"/>
  </r>
  <r>
    <n v="16079"/>
    <x v="1"/>
    <x v="0"/>
    <x v="0"/>
    <n v="0"/>
    <n v="0"/>
    <n v="0"/>
    <x v="0"/>
    <x v="0"/>
    <x v="0"/>
    <n v="100.16"/>
    <x v="1"/>
    <n v="31.8"/>
    <x v="0"/>
    <x v="3"/>
    <x v="1"/>
    <x v="0"/>
  </r>
  <r>
    <n v="24920"/>
    <x v="1"/>
    <x v="48"/>
    <x v="3"/>
    <n v="0"/>
    <n v="0"/>
    <n v="0"/>
    <x v="0"/>
    <x v="2"/>
    <x v="1"/>
    <n v="97.6"/>
    <x v="1"/>
    <n v="44.8"/>
    <x v="0"/>
    <x v="2"/>
    <x v="1"/>
    <x v="0"/>
  </r>
  <r>
    <n v="72818"/>
    <x v="1"/>
    <x v="72"/>
    <x v="3"/>
    <n v="0"/>
    <n v="0"/>
    <n v="0"/>
    <x v="1"/>
    <x v="0"/>
    <x v="1"/>
    <n v="90.54"/>
    <x v="1"/>
    <n v="37.1"/>
    <x v="0"/>
    <x v="3"/>
    <x v="1"/>
    <x v="0"/>
  </r>
  <r>
    <n v="65944"/>
    <x v="1"/>
    <x v="36"/>
    <x v="1"/>
    <n v="0"/>
    <n v="0"/>
    <n v="0"/>
    <x v="0"/>
    <x v="1"/>
    <x v="0"/>
    <n v="105.88"/>
    <x v="1"/>
    <n v="39.9"/>
    <x v="0"/>
    <x v="2"/>
    <x v="1"/>
    <x v="0"/>
  </r>
  <r>
    <n v="63836"/>
    <x v="0"/>
    <x v="5"/>
    <x v="0"/>
    <n v="1"/>
    <n v="1"/>
    <n v="1"/>
    <x v="0"/>
    <x v="2"/>
    <x v="1"/>
    <n v="217.94"/>
    <x v="0"/>
    <n v="24.1"/>
    <x v="2"/>
    <x v="0"/>
    <x v="1"/>
    <x v="0"/>
  </r>
  <r>
    <n v="46729"/>
    <x v="1"/>
    <x v="92"/>
    <x v="2"/>
    <n v="0"/>
    <n v="0"/>
    <n v="0"/>
    <x v="1"/>
    <x v="3"/>
    <x v="0"/>
    <n v="69.89"/>
    <x v="1"/>
    <n v="18.100000000000001"/>
    <x v="4"/>
    <x v="3"/>
    <x v="1"/>
    <x v="2"/>
  </r>
  <r>
    <n v="44642"/>
    <x v="0"/>
    <x v="17"/>
    <x v="1"/>
    <n v="0"/>
    <n v="0"/>
    <n v="0"/>
    <x v="0"/>
    <x v="2"/>
    <x v="0"/>
    <n v="93.28"/>
    <x v="1"/>
    <n v="36.299999999999997"/>
    <x v="0"/>
    <x v="1"/>
    <x v="1"/>
    <x v="0"/>
  </r>
  <r>
    <n v="70693"/>
    <x v="1"/>
    <x v="80"/>
    <x v="3"/>
    <n v="0"/>
    <n v="1"/>
    <n v="1"/>
    <x v="0"/>
    <x v="0"/>
    <x v="1"/>
    <n v="111.27"/>
    <x v="1"/>
    <n v="19.100000000000001"/>
    <x v="2"/>
    <x v="2"/>
    <x v="1"/>
    <x v="0"/>
  </r>
  <r>
    <n v="54065"/>
    <x v="1"/>
    <x v="30"/>
    <x v="1"/>
    <n v="0"/>
    <n v="0"/>
    <n v="0"/>
    <x v="0"/>
    <x v="0"/>
    <x v="0"/>
    <n v="91.04"/>
    <x v="1"/>
    <n v="21.1"/>
    <x v="2"/>
    <x v="1"/>
    <x v="1"/>
    <x v="1"/>
  </r>
  <r>
    <n v="9926"/>
    <x v="0"/>
    <x v="49"/>
    <x v="3"/>
    <n v="0"/>
    <n v="0"/>
    <n v="0"/>
    <x v="1"/>
    <x v="0"/>
    <x v="0"/>
    <n v="87.2"/>
    <x v="1"/>
    <n v="28.9"/>
    <x v="3"/>
    <x v="2"/>
    <x v="1"/>
    <x v="1"/>
  </r>
  <r>
    <n v="29201"/>
    <x v="0"/>
    <x v="93"/>
    <x v="2"/>
    <n v="0"/>
    <n v="0"/>
    <n v="0"/>
    <x v="1"/>
    <x v="3"/>
    <x v="1"/>
    <n v="109.12"/>
    <x v="1"/>
    <n v="18.899999999999999"/>
    <x v="2"/>
    <x v="3"/>
    <x v="1"/>
    <x v="2"/>
  </r>
  <r>
    <n v="33308"/>
    <x v="1"/>
    <x v="19"/>
    <x v="0"/>
    <n v="0"/>
    <n v="0"/>
    <n v="0"/>
    <x v="1"/>
    <x v="0"/>
    <x v="0"/>
    <n v="216.64"/>
    <x v="0"/>
    <n v="43.3"/>
    <x v="0"/>
    <x v="0"/>
    <x v="1"/>
    <x v="0"/>
  </r>
  <r>
    <n v="15937"/>
    <x v="0"/>
    <x v="30"/>
    <x v="1"/>
    <n v="1"/>
    <n v="0"/>
    <n v="1"/>
    <x v="0"/>
    <x v="1"/>
    <x v="1"/>
    <n v="74.28"/>
    <x v="1"/>
    <n v="37.200000000000003"/>
    <x v="0"/>
    <x v="0"/>
    <x v="1"/>
    <x v="0"/>
  </r>
  <r>
    <n v="53748"/>
    <x v="0"/>
    <x v="27"/>
    <x v="0"/>
    <n v="0"/>
    <n v="0"/>
    <n v="0"/>
    <x v="0"/>
    <x v="1"/>
    <x v="0"/>
    <n v="57.6"/>
    <x v="1"/>
    <n v="32.200000000000003"/>
    <x v="0"/>
    <x v="3"/>
    <x v="1"/>
    <x v="0"/>
  </r>
  <r>
    <n v="47803"/>
    <x v="0"/>
    <x v="46"/>
    <x v="1"/>
    <n v="0"/>
    <n v="0"/>
    <n v="0"/>
    <x v="0"/>
    <x v="2"/>
    <x v="0"/>
    <n v="173.97"/>
    <x v="2"/>
    <n v="26.3"/>
    <x v="3"/>
    <x v="3"/>
    <x v="1"/>
    <x v="0"/>
  </r>
  <r>
    <n v="41554"/>
    <x v="1"/>
    <x v="11"/>
    <x v="1"/>
    <n v="0"/>
    <n v="0"/>
    <n v="0"/>
    <x v="0"/>
    <x v="0"/>
    <x v="1"/>
    <n v="65.25"/>
    <x v="1"/>
    <n v="25.4"/>
    <x v="3"/>
    <x v="2"/>
    <x v="1"/>
    <x v="1"/>
  </r>
  <r>
    <n v="69435"/>
    <x v="1"/>
    <x v="101"/>
    <x v="2"/>
    <n v="0"/>
    <n v="0"/>
    <n v="0"/>
    <x v="1"/>
    <x v="3"/>
    <x v="0"/>
    <n v="80.92"/>
    <x v="1"/>
    <n v="18.3"/>
    <x v="4"/>
    <x v="3"/>
    <x v="1"/>
    <x v="2"/>
  </r>
  <r>
    <n v="41049"/>
    <x v="1"/>
    <x v="59"/>
    <x v="3"/>
    <n v="0"/>
    <n v="0"/>
    <n v="0"/>
    <x v="0"/>
    <x v="0"/>
    <x v="1"/>
    <n v="124.37"/>
    <x v="1"/>
    <n v="21.4"/>
    <x v="2"/>
    <x v="1"/>
    <x v="1"/>
    <x v="1"/>
  </r>
  <r>
    <n v="13859"/>
    <x v="1"/>
    <x v="73"/>
    <x v="3"/>
    <n v="0"/>
    <n v="0"/>
    <n v="0"/>
    <x v="1"/>
    <x v="0"/>
    <x v="0"/>
    <n v="102.39"/>
    <x v="1"/>
    <n v="22.9"/>
    <x v="2"/>
    <x v="2"/>
    <x v="1"/>
    <x v="2"/>
  </r>
  <r>
    <n v="24257"/>
    <x v="0"/>
    <x v="56"/>
    <x v="2"/>
    <n v="0"/>
    <n v="0"/>
    <n v="0"/>
    <x v="1"/>
    <x v="3"/>
    <x v="1"/>
    <n v="90.42"/>
    <x v="1"/>
    <n v="16.2"/>
    <x v="4"/>
    <x v="3"/>
    <x v="1"/>
    <x v="2"/>
  </r>
  <r>
    <n v="14417"/>
    <x v="0"/>
    <x v="19"/>
    <x v="0"/>
    <n v="1"/>
    <n v="0"/>
    <n v="1"/>
    <x v="0"/>
    <x v="0"/>
    <x v="1"/>
    <n v="79.17"/>
    <x v="1"/>
    <n v="29.6"/>
    <x v="3"/>
    <x v="3"/>
    <x v="1"/>
    <x v="0"/>
  </r>
  <r>
    <n v="45260"/>
    <x v="1"/>
    <x v="35"/>
    <x v="0"/>
    <n v="0"/>
    <n v="0"/>
    <n v="0"/>
    <x v="0"/>
    <x v="1"/>
    <x v="0"/>
    <n v="71.08"/>
    <x v="1"/>
    <n v="21.5"/>
    <x v="2"/>
    <x v="1"/>
    <x v="1"/>
    <x v="0"/>
  </r>
  <r>
    <n v="12807"/>
    <x v="1"/>
    <x v="24"/>
    <x v="0"/>
    <n v="1"/>
    <n v="0"/>
    <n v="1"/>
    <x v="0"/>
    <x v="0"/>
    <x v="0"/>
    <n v="81.540000000000006"/>
    <x v="1"/>
    <n v="24.2"/>
    <x v="2"/>
    <x v="1"/>
    <x v="1"/>
    <x v="0"/>
  </r>
  <r>
    <n v="71417"/>
    <x v="0"/>
    <x v="41"/>
    <x v="1"/>
    <n v="0"/>
    <n v="0"/>
    <n v="0"/>
    <x v="1"/>
    <x v="0"/>
    <x v="0"/>
    <n v="159.66999999999999"/>
    <x v="2"/>
    <n v="37.299999999999997"/>
    <x v="0"/>
    <x v="1"/>
    <x v="1"/>
    <x v="0"/>
  </r>
  <r>
    <n v="37479"/>
    <x v="1"/>
    <x v="10"/>
    <x v="1"/>
    <n v="0"/>
    <n v="0"/>
    <n v="0"/>
    <x v="0"/>
    <x v="0"/>
    <x v="0"/>
    <n v="93.96"/>
    <x v="1"/>
    <n v="33.299999999999997"/>
    <x v="0"/>
    <x v="2"/>
    <x v="1"/>
    <x v="0"/>
  </r>
  <r>
    <n v="23850"/>
    <x v="0"/>
    <x v="32"/>
    <x v="0"/>
    <n v="0"/>
    <n v="0"/>
    <n v="0"/>
    <x v="0"/>
    <x v="0"/>
    <x v="0"/>
    <n v="103.01"/>
    <x v="1"/>
    <n v="33.1"/>
    <x v="0"/>
    <x v="1"/>
    <x v="1"/>
    <x v="0"/>
  </r>
  <r>
    <n v="17791"/>
    <x v="1"/>
    <x v="60"/>
    <x v="3"/>
    <n v="0"/>
    <n v="0"/>
    <n v="0"/>
    <x v="0"/>
    <x v="2"/>
    <x v="1"/>
    <n v="92.49"/>
    <x v="1"/>
    <n v="22.2"/>
    <x v="2"/>
    <x v="1"/>
    <x v="1"/>
    <x v="2"/>
  </r>
  <r>
    <n v="2544"/>
    <x v="0"/>
    <x v="9"/>
    <x v="0"/>
    <n v="0"/>
    <n v="0"/>
    <n v="0"/>
    <x v="0"/>
    <x v="0"/>
    <x v="0"/>
    <n v="208.85"/>
    <x v="0"/>
    <n v="24.4"/>
    <x v="2"/>
    <x v="0"/>
    <x v="1"/>
    <x v="0"/>
  </r>
  <r>
    <n v="4961"/>
    <x v="0"/>
    <x v="29"/>
    <x v="0"/>
    <n v="0"/>
    <n v="0"/>
    <n v="0"/>
    <x v="0"/>
    <x v="2"/>
    <x v="0"/>
    <n v="122.39"/>
    <x v="1"/>
    <n v="30.3"/>
    <x v="0"/>
    <x v="3"/>
    <x v="1"/>
    <x v="0"/>
  </r>
  <r>
    <n v="2702"/>
    <x v="1"/>
    <x v="15"/>
    <x v="0"/>
    <n v="0"/>
    <n v="0"/>
    <n v="0"/>
    <x v="0"/>
    <x v="0"/>
    <x v="1"/>
    <n v="65.91"/>
    <x v="1"/>
    <n v="28.2"/>
    <x v="3"/>
    <x v="3"/>
    <x v="1"/>
    <x v="1"/>
  </r>
  <r>
    <n v="11208"/>
    <x v="1"/>
    <x v="77"/>
    <x v="2"/>
    <n v="0"/>
    <n v="0"/>
    <n v="0"/>
    <x v="1"/>
    <x v="3"/>
    <x v="1"/>
    <n v="70.25"/>
    <x v="1"/>
    <n v="17"/>
    <x v="4"/>
    <x v="3"/>
    <x v="1"/>
    <x v="2"/>
  </r>
  <r>
    <n v="4077"/>
    <x v="0"/>
    <x v="3"/>
    <x v="1"/>
    <n v="0"/>
    <n v="0"/>
    <n v="0"/>
    <x v="0"/>
    <x v="0"/>
    <x v="0"/>
    <n v="219.7"/>
    <x v="0"/>
    <n v="53.8"/>
    <x v="0"/>
    <x v="3"/>
    <x v="1"/>
    <x v="0"/>
  </r>
  <r>
    <n v="36548"/>
    <x v="0"/>
    <x v="73"/>
    <x v="3"/>
    <n v="0"/>
    <n v="0"/>
    <n v="0"/>
    <x v="0"/>
    <x v="2"/>
    <x v="0"/>
    <n v="65.7"/>
    <x v="1"/>
    <n v="30.4"/>
    <x v="0"/>
    <x v="0"/>
    <x v="1"/>
    <x v="0"/>
  </r>
  <r>
    <n v="71596"/>
    <x v="1"/>
    <x v="36"/>
    <x v="1"/>
    <n v="0"/>
    <n v="0"/>
    <n v="0"/>
    <x v="0"/>
    <x v="0"/>
    <x v="0"/>
    <n v="67.08"/>
    <x v="1"/>
    <n v="22.3"/>
    <x v="2"/>
    <x v="3"/>
    <x v="1"/>
    <x v="1"/>
  </r>
  <r>
    <n v="61050"/>
    <x v="0"/>
    <x v="46"/>
    <x v="1"/>
    <n v="0"/>
    <n v="0"/>
    <n v="0"/>
    <x v="0"/>
    <x v="2"/>
    <x v="1"/>
    <n v="107.58"/>
    <x v="1"/>
    <n v="25.3"/>
    <x v="3"/>
    <x v="1"/>
    <x v="1"/>
    <x v="1"/>
  </r>
  <r>
    <n v="6172"/>
    <x v="1"/>
    <x v="4"/>
    <x v="0"/>
    <n v="0"/>
    <n v="0"/>
    <n v="0"/>
    <x v="0"/>
    <x v="0"/>
    <x v="1"/>
    <n v="208.05"/>
    <x v="0"/>
    <s v="N/A"/>
    <x v="1"/>
    <x v="2"/>
    <x v="1"/>
    <x v="0"/>
  </r>
  <r>
    <n v="15098"/>
    <x v="1"/>
    <x v="19"/>
    <x v="0"/>
    <n v="0"/>
    <n v="0"/>
    <n v="0"/>
    <x v="0"/>
    <x v="0"/>
    <x v="1"/>
    <n v="95.87"/>
    <x v="1"/>
    <n v="29.8"/>
    <x v="3"/>
    <x v="1"/>
    <x v="1"/>
    <x v="0"/>
  </r>
  <r>
    <n v="34895"/>
    <x v="0"/>
    <x v="1"/>
    <x v="0"/>
    <n v="0"/>
    <n v="0"/>
    <n v="0"/>
    <x v="0"/>
    <x v="0"/>
    <x v="0"/>
    <n v="68.17"/>
    <x v="1"/>
    <n v="43.8"/>
    <x v="0"/>
    <x v="0"/>
    <x v="1"/>
    <x v="0"/>
  </r>
  <r>
    <n v="6443"/>
    <x v="1"/>
    <x v="32"/>
    <x v="0"/>
    <n v="0"/>
    <n v="0"/>
    <n v="0"/>
    <x v="0"/>
    <x v="0"/>
    <x v="0"/>
    <n v="95.37"/>
    <x v="1"/>
    <n v="34.5"/>
    <x v="0"/>
    <x v="2"/>
    <x v="1"/>
    <x v="0"/>
  </r>
  <r>
    <n v="67635"/>
    <x v="0"/>
    <x v="65"/>
    <x v="3"/>
    <n v="0"/>
    <n v="0"/>
    <n v="0"/>
    <x v="1"/>
    <x v="0"/>
    <x v="0"/>
    <n v="90"/>
    <x v="1"/>
    <n v="25.5"/>
    <x v="3"/>
    <x v="1"/>
    <x v="1"/>
    <x v="1"/>
  </r>
  <r>
    <n v="19931"/>
    <x v="0"/>
    <x v="32"/>
    <x v="0"/>
    <n v="0"/>
    <n v="0"/>
    <n v="0"/>
    <x v="0"/>
    <x v="1"/>
    <x v="1"/>
    <n v="106.1"/>
    <x v="1"/>
    <n v="31.5"/>
    <x v="0"/>
    <x v="2"/>
    <x v="1"/>
    <x v="0"/>
  </r>
  <r>
    <n v="57302"/>
    <x v="1"/>
    <x v="12"/>
    <x v="0"/>
    <n v="1"/>
    <n v="0"/>
    <n v="1"/>
    <x v="0"/>
    <x v="0"/>
    <x v="1"/>
    <n v="56.13"/>
    <x v="1"/>
    <n v="39.200000000000003"/>
    <x v="0"/>
    <x v="3"/>
    <x v="1"/>
    <x v="0"/>
  </r>
  <r>
    <n v="26197"/>
    <x v="1"/>
    <x v="38"/>
    <x v="1"/>
    <n v="0"/>
    <n v="0"/>
    <n v="0"/>
    <x v="0"/>
    <x v="0"/>
    <x v="1"/>
    <n v="104.03"/>
    <x v="1"/>
    <n v="47.3"/>
    <x v="0"/>
    <x v="2"/>
    <x v="1"/>
    <x v="0"/>
  </r>
  <r>
    <n v="54982"/>
    <x v="1"/>
    <x v="74"/>
    <x v="2"/>
    <n v="0"/>
    <n v="0"/>
    <n v="0"/>
    <x v="1"/>
    <x v="3"/>
    <x v="1"/>
    <n v="157.01"/>
    <x v="2"/>
    <n v="17"/>
    <x v="4"/>
    <x v="3"/>
    <x v="1"/>
    <x v="0"/>
  </r>
  <r>
    <n v="13398"/>
    <x v="1"/>
    <x v="24"/>
    <x v="0"/>
    <n v="0"/>
    <n v="0"/>
    <n v="0"/>
    <x v="0"/>
    <x v="0"/>
    <x v="0"/>
    <n v="84.35"/>
    <x v="1"/>
    <n v="38.200000000000003"/>
    <x v="0"/>
    <x v="1"/>
    <x v="1"/>
    <x v="0"/>
  </r>
  <r>
    <n v="21101"/>
    <x v="0"/>
    <x v="16"/>
    <x v="0"/>
    <n v="0"/>
    <n v="0"/>
    <n v="0"/>
    <x v="0"/>
    <x v="0"/>
    <x v="1"/>
    <n v="67.989999999999995"/>
    <x v="1"/>
    <n v="31.1"/>
    <x v="0"/>
    <x v="1"/>
    <x v="1"/>
    <x v="0"/>
  </r>
  <r>
    <n v="39958"/>
    <x v="0"/>
    <x v="63"/>
    <x v="3"/>
    <n v="0"/>
    <n v="0"/>
    <n v="0"/>
    <x v="1"/>
    <x v="0"/>
    <x v="1"/>
    <n v="118.93"/>
    <x v="1"/>
    <n v="22.4"/>
    <x v="2"/>
    <x v="1"/>
    <x v="1"/>
    <x v="1"/>
  </r>
  <r>
    <n v="51894"/>
    <x v="1"/>
    <x v="19"/>
    <x v="0"/>
    <n v="0"/>
    <n v="0"/>
    <n v="0"/>
    <x v="0"/>
    <x v="0"/>
    <x v="1"/>
    <n v="185.28"/>
    <x v="2"/>
    <n v="32"/>
    <x v="0"/>
    <x v="2"/>
    <x v="1"/>
    <x v="0"/>
  </r>
  <r>
    <n v="56001"/>
    <x v="0"/>
    <x v="15"/>
    <x v="0"/>
    <n v="0"/>
    <n v="0"/>
    <n v="0"/>
    <x v="0"/>
    <x v="0"/>
    <x v="1"/>
    <n v="82.08"/>
    <x v="1"/>
    <n v="24.7"/>
    <x v="2"/>
    <x v="3"/>
    <x v="1"/>
    <x v="1"/>
  </r>
  <r>
    <n v="56137"/>
    <x v="1"/>
    <x v="76"/>
    <x v="0"/>
    <n v="0"/>
    <n v="0"/>
    <n v="0"/>
    <x v="0"/>
    <x v="0"/>
    <x v="0"/>
    <n v="88.32"/>
    <x v="1"/>
    <n v="36.299999999999997"/>
    <x v="0"/>
    <x v="3"/>
    <x v="1"/>
    <x v="0"/>
  </r>
  <r>
    <n v="25900"/>
    <x v="0"/>
    <x v="82"/>
    <x v="2"/>
    <n v="0"/>
    <n v="0"/>
    <n v="0"/>
    <x v="1"/>
    <x v="3"/>
    <x v="1"/>
    <n v="85.16"/>
    <x v="1"/>
    <n v="20.2"/>
    <x v="2"/>
    <x v="3"/>
    <x v="1"/>
    <x v="2"/>
  </r>
  <r>
    <n v="69213"/>
    <x v="0"/>
    <x v="48"/>
    <x v="3"/>
    <n v="0"/>
    <n v="0"/>
    <n v="0"/>
    <x v="1"/>
    <x v="0"/>
    <x v="1"/>
    <n v="69.540000000000006"/>
    <x v="1"/>
    <n v="27.4"/>
    <x v="3"/>
    <x v="1"/>
    <x v="1"/>
    <x v="1"/>
  </r>
  <r>
    <n v="38613"/>
    <x v="1"/>
    <x v="11"/>
    <x v="1"/>
    <n v="0"/>
    <n v="0"/>
    <n v="0"/>
    <x v="0"/>
    <x v="2"/>
    <x v="1"/>
    <n v="62.12"/>
    <x v="1"/>
    <n v="29.6"/>
    <x v="3"/>
    <x v="1"/>
    <x v="1"/>
    <x v="1"/>
  </r>
  <r>
    <n v="27660"/>
    <x v="1"/>
    <x v="28"/>
    <x v="0"/>
    <n v="1"/>
    <n v="0"/>
    <n v="1"/>
    <x v="1"/>
    <x v="1"/>
    <x v="1"/>
    <n v="198.3"/>
    <x v="2"/>
    <n v="54.3"/>
    <x v="0"/>
    <x v="0"/>
    <x v="1"/>
    <x v="0"/>
  </r>
  <r>
    <n v="33790"/>
    <x v="1"/>
    <x v="53"/>
    <x v="3"/>
    <n v="0"/>
    <n v="0"/>
    <n v="0"/>
    <x v="1"/>
    <x v="0"/>
    <x v="1"/>
    <n v="100.06"/>
    <x v="1"/>
    <n v="28.6"/>
    <x v="3"/>
    <x v="1"/>
    <x v="1"/>
    <x v="1"/>
  </r>
  <r>
    <n v="50845"/>
    <x v="1"/>
    <x v="42"/>
    <x v="3"/>
    <n v="0"/>
    <n v="0"/>
    <n v="0"/>
    <x v="0"/>
    <x v="2"/>
    <x v="0"/>
    <n v="101.13"/>
    <x v="1"/>
    <n v="43.9"/>
    <x v="0"/>
    <x v="0"/>
    <x v="1"/>
    <x v="0"/>
  </r>
  <r>
    <n v="44628"/>
    <x v="1"/>
    <x v="38"/>
    <x v="1"/>
    <n v="0"/>
    <n v="0"/>
    <n v="0"/>
    <x v="0"/>
    <x v="0"/>
    <x v="1"/>
    <n v="91.09"/>
    <x v="1"/>
    <n v="22.2"/>
    <x v="2"/>
    <x v="1"/>
    <x v="1"/>
    <x v="2"/>
  </r>
  <r>
    <n v="38951"/>
    <x v="1"/>
    <x v="11"/>
    <x v="1"/>
    <n v="0"/>
    <n v="0"/>
    <n v="0"/>
    <x v="0"/>
    <x v="1"/>
    <x v="1"/>
    <n v="61.54"/>
    <x v="1"/>
    <n v="28.4"/>
    <x v="3"/>
    <x v="3"/>
    <x v="1"/>
    <x v="1"/>
  </r>
  <r>
    <n v="52792"/>
    <x v="1"/>
    <x v="26"/>
    <x v="1"/>
    <n v="0"/>
    <n v="0"/>
    <n v="0"/>
    <x v="0"/>
    <x v="0"/>
    <x v="0"/>
    <n v="62.02"/>
    <x v="1"/>
    <n v="23.7"/>
    <x v="2"/>
    <x v="2"/>
    <x v="1"/>
    <x v="2"/>
  </r>
  <r>
    <n v="27675"/>
    <x v="1"/>
    <x v="74"/>
    <x v="2"/>
    <n v="0"/>
    <n v="0"/>
    <n v="0"/>
    <x v="1"/>
    <x v="3"/>
    <x v="0"/>
    <n v="103.11"/>
    <x v="1"/>
    <n v="18.3"/>
    <x v="4"/>
    <x v="3"/>
    <x v="1"/>
    <x v="2"/>
  </r>
  <r>
    <n v="6903"/>
    <x v="1"/>
    <x v="79"/>
    <x v="2"/>
    <n v="0"/>
    <n v="0"/>
    <n v="0"/>
    <x v="1"/>
    <x v="3"/>
    <x v="1"/>
    <n v="77.569999999999993"/>
    <x v="1"/>
    <n v="18.3"/>
    <x v="4"/>
    <x v="3"/>
    <x v="1"/>
    <x v="2"/>
  </r>
  <r>
    <n v="35463"/>
    <x v="0"/>
    <x v="0"/>
    <x v="0"/>
    <n v="0"/>
    <n v="0"/>
    <n v="0"/>
    <x v="0"/>
    <x v="0"/>
    <x v="0"/>
    <n v="97.34"/>
    <x v="1"/>
    <n v="28.9"/>
    <x v="3"/>
    <x v="1"/>
    <x v="1"/>
    <x v="0"/>
  </r>
  <r>
    <n v="172"/>
    <x v="0"/>
    <x v="45"/>
    <x v="2"/>
    <n v="0"/>
    <n v="0"/>
    <n v="0"/>
    <x v="1"/>
    <x v="3"/>
    <x v="0"/>
    <n v="78.760000000000005"/>
    <x v="1"/>
    <s v="N/A"/>
    <x v="1"/>
    <x v="3"/>
    <x v="1"/>
    <x v="0"/>
  </r>
  <r>
    <n v="16876"/>
    <x v="1"/>
    <x v="42"/>
    <x v="3"/>
    <n v="0"/>
    <n v="0"/>
    <n v="0"/>
    <x v="0"/>
    <x v="0"/>
    <x v="1"/>
    <n v="67.099999999999994"/>
    <x v="1"/>
    <n v="27.1"/>
    <x v="3"/>
    <x v="3"/>
    <x v="1"/>
    <x v="1"/>
  </r>
  <r>
    <n v="60926"/>
    <x v="0"/>
    <x v="71"/>
    <x v="2"/>
    <n v="0"/>
    <n v="0"/>
    <n v="0"/>
    <x v="1"/>
    <x v="3"/>
    <x v="0"/>
    <n v="79.89"/>
    <x v="1"/>
    <n v="13.8"/>
    <x v="4"/>
    <x v="3"/>
    <x v="1"/>
    <x v="2"/>
  </r>
  <r>
    <n v="21333"/>
    <x v="0"/>
    <x v="29"/>
    <x v="0"/>
    <n v="1"/>
    <n v="0"/>
    <n v="1"/>
    <x v="0"/>
    <x v="0"/>
    <x v="1"/>
    <n v="206.66"/>
    <x v="0"/>
    <n v="21.9"/>
    <x v="2"/>
    <x v="2"/>
    <x v="1"/>
    <x v="0"/>
  </r>
  <r>
    <n v="69183"/>
    <x v="0"/>
    <x v="3"/>
    <x v="1"/>
    <n v="0"/>
    <n v="0"/>
    <n v="0"/>
    <x v="1"/>
    <x v="0"/>
    <x v="0"/>
    <n v="95.79"/>
    <x v="1"/>
    <n v="24"/>
    <x v="2"/>
    <x v="3"/>
    <x v="1"/>
    <x v="1"/>
  </r>
  <r>
    <n v="2313"/>
    <x v="1"/>
    <x v="13"/>
    <x v="0"/>
    <n v="0"/>
    <n v="1"/>
    <n v="1"/>
    <x v="0"/>
    <x v="1"/>
    <x v="0"/>
    <n v="83.88"/>
    <x v="1"/>
    <s v="N/A"/>
    <x v="1"/>
    <x v="2"/>
    <x v="1"/>
    <x v="0"/>
  </r>
  <r>
    <n v="8041"/>
    <x v="1"/>
    <x v="61"/>
    <x v="2"/>
    <n v="0"/>
    <n v="0"/>
    <n v="0"/>
    <x v="1"/>
    <x v="3"/>
    <x v="1"/>
    <n v="93.51"/>
    <x v="1"/>
    <n v="20.8"/>
    <x v="2"/>
    <x v="3"/>
    <x v="1"/>
    <x v="2"/>
  </r>
  <r>
    <n v="68171"/>
    <x v="0"/>
    <x v="1"/>
    <x v="0"/>
    <n v="0"/>
    <n v="0"/>
    <n v="0"/>
    <x v="0"/>
    <x v="1"/>
    <x v="0"/>
    <n v="116.78"/>
    <x v="1"/>
    <n v="39.799999999999997"/>
    <x v="0"/>
    <x v="0"/>
    <x v="1"/>
    <x v="0"/>
  </r>
  <r>
    <n v="27948"/>
    <x v="0"/>
    <x v="25"/>
    <x v="0"/>
    <n v="0"/>
    <n v="0"/>
    <n v="0"/>
    <x v="0"/>
    <x v="1"/>
    <x v="1"/>
    <n v="117.63"/>
    <x v="1"/>
    <n v="26.2"/>
    <x v="3"/>
    <x v="1"/>
    <x v="1"/>
    <x v="0"/>
  </r>
  <r>
    <n v="45673"/>
    <x v="1"/>
    <x v="66"/>
    <x v="3"/>
    <n v="0"/>
    <n v="0"/>
    <n v="0"/>
    <x v="0"/>
    <x v="0"/>
    <x v="1"/>
    <n v="60.01"/>
    <x v="1"/>
    <n v="43.9"/>
    <x v="0"/>
    <x v="3"/>
    <x v="1"/>
    <x v="0"/>
  </r>
  <r>
    <n v="50810"/>
    <x v="0"/>
    <x v="49"/>
    <x v="3"/>
    <n v="0"/>
    <n v="0"/>
    <n v="0"/>
    <x v="1"/>
    <x v="0"/>
    <x v="1"/>
    <n v="64.599999999999994"/>
    <x v="1"/>
    <n v="27.3"/>
    <x v="3"/>
    <x v="3"/>
    <x v="1"/>
    <x v="1"/>
  </r>
  <r>
    <n v="2467"/>
    <x v="1"/>
    <x v="4"/>
    <x v="0"/>
    <n v="1"/>
    <n v="0"/>
    <n v="1"/>
    <x v="0"/>
    <x v="1"/>
    <x v="1"/>
    <n v="92.43"/>
    <x v="1"/>
    <s v="N/A"/>
    <x v="1"/>
    <x v="1"/>
    <x v="1"/>
    <x v="0"/>
  </r>
  <r>
    <n v="64165"/>
    <x v="1"/>
    <x v="65"/>
    <x v="3"/>
    <n v="0"/>
    <n v="0"/>
    <n v="0"/>
    <x v="1"/>
    <x v="0"/>
    <x v="0"/>
    <n v="71.63"/>
    <x v="1"/>
    <n v="22"/>
    <x v="2"/>
    <x v="0"/>
    <x v="1"/>
    <x v="2"/>
  </r>
  <r>
    <n v="22352"/>
    <x v="1"/>
    <x v="26"/>
    <x v="1"/>
    <n v="0"/>
    <n v="0"/>
    <n v="0"/>
    <x v="0"/>
    <x v="1"/>
    <x v="0"/>
    <n v="87.79"/>
    <x v="1"/>
    <n v="40"/>
    <x v="0"/>
    <x v="0"/>
    <x v="1"/>
    <x v="0"/>
  </r>
  <r>
    <n v="62990"/>
    <x v="1"/>
    <x v="39"/>
    <x v="1"/>
    <n v="0"/>
    <n v="0"/>
    <n v="0"/>
    <x v="0"/>
    <x v="2"/>
    <x v="1"/>
    <n v="99.64"/>
    <x v="1"/>
    <n v="20.100000000000001"/>
    <x v="2"/>
    <x v="0"/>
    <x v="1"/>
    <x v="1"/>
  </r>
  <r>
    <n v="1737"/>
    <x v="1"/>
    <x v="57"/>
    <x v="2"/>
    <n v="0"/>
    <n v="0"/>
    <n v="0"/>
    <x v="1"/>
    <x v="0"/>
    <x v="1"/>
    <n v="86.53"/>
    <x v="1"/>
    <n v="42.2"/>
    <x v="0"/>
    <x v="1"/>
    <x v="1"/>
    <x v="0"/>
  </r>
  <r>
    <n v="26357"/>
    <x v="0"/>
    <x v="67"/>
    <x v="1"/>
    <n v="0"/>
    <n v="0"/>
    <n v="0"/>
    <x v="1"/>
    <x v="0"/>
    <x v="0"/>
    <n v="200.68"/>
    <x v="0"/>
    <n v="25.8"/>
    <x v="3"/>
    <x v="3"/>
    <x v="1"/>
    <x v="0"/>
  </r>
  <r>
    <n v="28013"/>
    <x v="1"/>
    <x v="38"/>
    <x v="1"/>
    <n v="0"/>
    <n v="0"/>
    <n v="0"/>
    <x v="0"/>
    <x v="1"/>
    <x v="0"/>
    <n v="98.37"/>
    <x v="1"/>
    <n v="27.2"/>
    <x v="3"/>
    <x v="1"/>
    <x v="1"/>
    <x v="1"/>
  </r>
  <r>
    <n v="24727"/>
    <x v="0"/>
    <x v="49"/>
    <x v="3"/>
    <n v="0"/>
    <n v="0"/>
    <n v="0"/>
    <x v="1"/>
    <x v="0"/>
    <x v="1"/>
    <n v="117.98"/>
    <x v="1"/>
    <n v="30.9"/>
    <x v="0"/>
    <x v="2"/>
    <x v="1"/>
    <x v="0"/>
  </r>
  <r>
    <n v="37608"/>
    <x v="1"/>
    <x v="38"/>
    <x v="1"/>
    <n v="0"/>
    <n v="0"/>
    <n v="0"/>
    <x v="1"/>
    <x v="0"/>
    <x v="0"/>
    <n v="218.6"/>
    <x v="0"/>
    <n v="47.9"/>
    <x v="0"/>
    <x v="0"/>
    <x v="1"/>
    <x v="0"/>
  </r>
  <r>
    <n v="13870"/>
    <x v="1"/>
    <x v="17"/>
    <x v="1"/>
    <n v="0"/>
    <n v="0"/>
    <n v="0"/>
    <x v="0"/>
    <x v="0"/>
    <x v="0"/>
    <n v="101.3"/>
    <x v="1"/>
    <n v="33.1"/>
    <x v="0"/>
    <x v="2"/>
    <x v="1"/>
    <x v="0"/>
  </r>
  <r>
    <n v="4655"/>
    <x v="0"/>
    <x v="3"/>
    <x v="1"/>
    <n v="0"/>
    <n v="0"/>
    <n v="0"/>
    <x v="0"/>
    <x v="0"/>
    <x v="0"/>
    <n v="79.510000000000005"/>
    <x v="1"/>
    <n v="37.799999999999997"/>
    <x v="0"/>
    <x v="1"/>
    <x v="1"/>
    <x v="0"/>
  </r>
  <r>
    <n v="55356"/>
    <x v="1"/>
    <x v="2"/>
    <x v="0"/>
    <n v="0"/>
    <n v="0"/>
    <n v="0"/>
    <x v="0"/>
    <x v="1"/>
    <x v="0"/>
    <n v="223.26"/>
    <x v="0"/>
    <n v="25.4"/>
    <x v="3"/>
    <x v="1"/>
    <x v="1"/>
    <x v="0"/>
  </r>
  <r>
    <n v="49400"/>
    <x v="0"/>
    <x v="13"/>
    <x v="0"/>
    <n v="0"/>
    <n v="0"/>
    <n v="0"/>
    <x v="0"/>
    <x v="0"/>
    <x v="1"/>
    <n v="97.22"/>
    <x v="1"/>
    <n v="28.4"/>
    <x v="3"/>
    <x v="1"/>
    <x v="1"/>
    <x v="0"/>
  </r>
  <r>
    <n v="38132"/>
    <x v="1"/>
    <x v="55"/>
    <x v="2"/>
    <n v="0"/>
    <n v="0"/>
    <n v="0"/>
    <x v="1"/>
    <x v="0"/>
    <x v="1"/>
    <n v="172.27"/>
    <x v="2"/>
    <n v="16.600000000000001"/>
    <x v="4"/>
    <x v="1"/>
    <x v="1"/>
    <x v="0"/>
  </r>
  <r>
    <n v="50136"/>
    <x v="1"/>
    <x v="10"/>
    <x v="1"/>
    <n v="1"/>
    <n v="0"/>
    <n v="1"/>
    <x v="0"/>
    <x v="0"/>
    <x v="0"/>
    <n v="221.83"/>
    <x v="0"/>
    <n v="35.1"/>
    <x v="0"/>
    <x v="2"/>
    <x v="1"/>
    <x v="0"/>
  </r>
  <r>
    <n v="3094"/>
    <x v="0"/>
    <x v="80"/>
    <x v="3"/>
    <n v="0"/>
    <n v="0"/>
    <n v="0"/>
    <x v="1"/>
    <x v="0"/>
    <x v="0"/>
    <n v="74.61"/>
    <x v="1"/>
    <n v="32.700000000000003"/>
    <x v="0"/>
    <x v="3"/>
    <x v="1"/>
    <x v="0"/>
  </r>
  <r>
    <n v="42727"/>
    <x v="1"/>
    <x v="1"/>
    <x v="0"/>
    <n v="0"/>
    <n v="0"/>
    <n v="0"/>
    <x v="0"/>
    <x v="0"/>
    <x v="1"/>
    <n v="60.91"/>
    <x v="1"/>
    <n v="29.8"/>
    <x v="3"/>
    <x v="3"/>
    <x v="1"/>
    <x v="0"/>
  </r>
  <r>
    <n v="41500"/>
    <x v="0"/>
    <x v="103"/>
    <x v="2"/>
    <n v="0"/>
    <n v="0"/>
    <n v="0"/>
    <x v="1"/>
    <x v="3"/>
    <x v="1"/>
    <n v="69.790000000000006"/>
    <x v="1"/>
    <n v="13"/>
    <x v="4"/>
    <x v="3"/>
    <x v="1"/>
    <x v="2"/>
  </r>
  <r>
    <n v="33185"/>
    <x v="0"/>
    <x v="8"/>
    <x v="0"/>
    <n v="0"/>
    <n v="0"/>
    <n v="0"/>
    <x v="1"/>
    <x v="2"/>
    <x v="0"/>
    <n v="83.6"/>
    <x v="1"/>
    <n v="27.5"/>
    <x v="3"/>
    <x v="0"/>
    <x v="1"/>
    <x v="1"/>
  </r>
  <r>
    <n v="7057"/>
    <x v="0"/>
    <x v="75"/>
    <x v="2"/>
    <n v="0"/>
    <n v="0"/>
    <n v="0"/>
    <x v="1"/>
    <x v="3"/>
    <x v="0"/>
    <n v="83.95"/>
    <x v="1"/>
    <n v="23.6"/>
    <x v="2"/>
    <x v="3"/>
    <x v="1"/>
    <x v="2"/>
  </r>
  <r>
    <n v="48244"/>
    <x v="1"/>
    <x v="38"/>
    <x v="1"/>
    <n v="0"/>
    <n v="0"/>
    <n v="0"/>
    <x v="1"/>
    <x v="0"/>
    <x v="1"/>
    <n v="77.5"/>
    <x v="1"/>
    <n v="36.9"/>
    <x v="0"/>
    <x v="2"/>
    <x v="1"/>
    <x v="0"/>
  </r>
  <r>
    <n v="69559"/>
    <x v="0"/>
    <x v="79"/>
    <x v="2"/>
    <n v="0"/>
    <n v="0"/>
    <n v="0"/>
    <x v="1"/>
    <x v="4"/>
    <x v="0"/>
    <n v="64.290000000000006"/>
    <x v="1"/>
    <n v="16.7"/>
    <x v="4"/>
    <x v="3"/>
    <x v="1"/>
    <x v="2"/>
  </r>
  <r>
    <n v="61757"/>
    <x v="0"/>
    <x v="73"/>
    <x v="3"/>
    <n v="0"/>
    <n v="0"/>
    <n v="0"/>
    <x v="0"/>
    <x v="1"/>
    <x v="1"/>
    <n v="61.1"/>
    <x v="1"/>
    <n v="26.5"/>
    <x v="3"/>
    <x v="1"/>
    <x v="1"/>
    <x v="1"/>
  </r>
  <r>
    <n v="10541"/>
    <x v="0"/>
    <x v="17"/>
    <x v="1"/>
    <n v="1"/>
    <n v="0"/>
    <n v="1"/>
    <x v="0"/>
    <x v="0"/>
    <x v="1"/>
    <n v="100.71"/>
    <x v="1"/>
    <n v="37"/>
    <x v="0"/>
    <x v="1"/>
    <x v="1"/>
    <x v="0"/>
  </r>
  <r>
    <n v="48169"/>
    <x v="1"/>
    <x v="1"/>
    <x v="0"/>
    <n v="0"/>
    <n v="0"/>
    <n v="0"/>
    <x v="0"/>
    <x v="1"/>
    <x v="0"/>
    <n v="65.209999999999994"/>
    <x v="1"/>
    <n v="27.7"/>
    <x v="3"/>
    <x v="3"/>
    <x v="1"/>
    <x v="0"/>
  </r>
  <r>
    <n v="64202"/>
    <x v="0"/>
    <x v="11"/>
    <x v="1"/>
    <n v="0"/>
    <n v="0"/>
    <n v="0"/>
    <x v="0"/>
    <x v="0"/>
    <x v="1"/>
    <n v="119.77"/>
    <x v="1"/>
    <n v="23.5"/>
    <x v="2"/>
    <x v="3"/>
    <x v="1"/>
    <x v="1"/>
  </r>
  <r>
    <n v="7069"/>
    <x v="1"/>
    <x v="69"/>
    <x v="1"/>
    <n v="0"/>
    <n v="0"/>
    <n v="0"/>
    <x v="0"/>
    <x v="0"/>
    <x v="1"/>
    <n v="102.39"/>
    <x v="1"/>
    <n v="40.4"/>
    <x v="0"/>
    <x v="0"/>
    <x v="1"/>
    <x v="0"/>
  </r>
  <r>
    <n v="52050"/>
    <x v="0"/>
    <x v="49"/>
    <x v="3"/>
    <n v="0"/>
    <n v="0"/>
    <n v="0"/>
    <x v="1"/>
    <x v="0"/>
    <x v="0"/>
    <n v="59.67"/>
    <x v="1"/>
    <n v="27.7"/>
    <x v="3"/>
    <x v="1"/>
    <x v="1"/>
    <x v="1"/>
  </r>
  <r>
    <n v="31692"/>
    <x v="0"/>
    <x v="0"/>
    <x v="0"/>
    <n v="0"/>
    <n v="0"/>
    <n v="0"/>
    <x v="0"/>
    <x v="0"/>
    <x v="1"/>
    <n v="83.16"/>
    <x v="1"/>
    <n v="28.3"/>
    <x v="3"/>
    <x v="1"/>
    <x v="1"/>
    <x v="0"/>
  </r>
  <r>
    <n v="11192"/>
    <x v="1"/>
    <x v="30"/>
    <x v="1"/>
    <n v="0"/>
    <n v="0"/>
    <n v="0"/>
    <x v="0"/>
    <x v="0"/>
    <x v="1"/>
    <n v="218.1"/>
    <x v="0"/>
    <n v="55"/>
    <x v="0"/>
    <x v="2"/>
    <x v="1"/>
    <x v="0"/>
  </r>
  <r>
    <n v="69404"/>
    <x v="0"/>
    <x v="28"/>
    <x v="0"/>
    <n v="0"/>
    <n v="0"/>
    <n v="0"/>
    <x v="0"/>
    <x v="2"/>
    <x v="1"/>
    <n v="76.45"/>
    <x v="1"/>
    <n v="28.7"/>
    <x v="3"/>
    <x v="3"/>
    <x v="1"/>
    <x v="0"/>
  </r>
  <r>
    <n v="42700"/>
    <x v="1"/>
    <x v="17"/>
    <x v="1"/>
    <n v="0"/>
    <n v="0"/>
    <n v="0"/>
    <x v="0"/>
    <x v="0"/>
    <x v="1"/>
    <n v="200.46"/>
    <x v="0"/>
    <n v="25"/>
    <x v="3"/>
    <x v="3"/>
    <x v="1"/>
    <x v="0"/>
  </r>
  <r>
    <n v="7638"/>
    <x v="1"/>
    <x v="33"/>
    <x v="1"/>
    <n v="0"/>
    <n v="0"/>
    <n v="0"/>
    <x v="0"/>
    <x v="0"/>
    <x v="0"/>
    <n v="95.7"/>
    <x v="1"/>
    <n v="24.8"/>
    <x v="2"/>
    <x v="0"/>
    <x v="1"/>
    <x v="1"/>
  </r>
  <r>
    <n v="7298"/>
    <x v="1"/>
    <x v="29"/>
    <x v="0"/>
    <n v="0"/>
    <n v="0"/>
    <n v="0"/>
    <x v="0"/>
    <x v="1"/>
    <x v="1"/>
    <n v="70.23"/>
    <x v="1"/>
    <n v="35.5"/>
    <x v="0"/>
    <x v="1"/>
    <x v="1"/>
    <x v="0"/>
  </r>
  <r>
    <n v="43615"/>
    <x v="1"/>
    <x v="3"/>
    <x v="1"/>
    <n v="0"/>
    <n v="0"/>
    <n v="0"/>
    <x v="0"/>
    <x v="1"/>
    <x v="0"/>
    <n v="75.150000000000006"/>
    <x v="1"/>
    <n v="25"/>
    <x v="3"/>
    <x v="3"/>
    <x v="1"/>
    <x v="1"/>
  </r>
  <r>
    <n v="18134"/>
    <x v="0"/>
    <x v="81"/>
    <x v="2"/>
    <n v="0"/>
    <n v="0"/>
    <n v="0"/>
    <x v="1"/>
    <x v="3"/>
    <x v="1"/>
    <n v="95.8"/>
    <x v="1"/>
    <n v="17.3"/>
    <x v="4"/>
    <x v="3"/>
    <x v="1"/>
    <x v="2"/>
  </r>
  <r>
    <n v="19324"/>
    <x v="1"/>
    <x v="33"/>
    <x v="1"/>
    <n v="0"/>
    <n v="0"/>
    <n v="0"/>
    <x v="0"/>
    <x v="2"/>
    <x v="0"/>
    <n v="90.67"/>
    <x v="1"/>
    <n v="37.799999999999997"/>
    <x v="0"/>
    <x v="3"/>
    <x v="1"/>
    <x v="0"/>
  </r>
  <r>
    <n v="18827"/>
    <x v="0"/>
    <x v="15"/>
    <x v="0"/>
    <n v="0"/>
    <n v="0"/>
    <n v="0"/>
    <x v="0"/>
    <x v="1"/>
    <x v="1"/>
    <n v="84.79"/>
    <x v="1"/>
    <n v="32.799999999999997"/>
    <x v="0"/>
    <x v="0"/>
    <x v="1"/>
    <x v="0"/>
  </r>
  <r>
    <n v="68291"/>
    <x v="0"/>
    <x v="25"/>
    <x v="0"/>
    <n v="0"/>
    <n v="0"/>
    <n v="0"/>
    <x v="0"/>
    <x v="0"/>
    <x v="0"/>
    <n v="147.5"/>
    <x v="2"/>
    <n v="28.7"/>
    <x v="3"/>
    <x v="3"/>
    <x v="1"/>
    <x v="0"/>
  </r>
  <r>
    <n v="70661"/>
    <x v="1"/>
    <x v="80"/>
    <x v="3"/>
    <n v="0"/>
    <n v="0"/>
    <n v="0"/>
    <x v="1"/>
    <x v="0"/>
    <x v="1"/>
    <n v="134.12"/>
    <x v="1"/>
    <n v="28.8"/>
    <x v="3"/>
    <x v="0"/>
    <x v="1"/>
    <x v="1"/>
  </r>
  <r>
    <n v="6019"/>
    <x v="1"/>
    <x v="15"/>
    <x v="0"/>
    <n v="0"/>
    <n v="0"/>
    <n v="0"/>
    <x v="0"/>
    <x v="0"/>
    <x v="0"/>
    <n v="82.62"/>
    <x v="1"/>
    <n v="28.4"/>
    <x v="3"/>
    <x v="1"/>
    <x v="1"/>
    <x v="1"/>
  </r>
  <r>
    <n v="56616"/>
    <x v="0"/>
    <x v="26"/>
    <x v="1"/>
    <n v="0"/>
    <n v="0"/>
    <n v="0"/>
    <x v="0"/>
    <x v="0"/>
    <x v="1"/>
    <n v="125.11"/>
    <x v="1"/>
    <n v="24.9"/>
    <x v="2"/>
    <x v="0"/>
    <x v="1"/>
    <x v="1"/>
  </r>
  <r>
    <n v="14399"/>
    <x v="1"/>
    <x v="69"/>
    <x v="1"/>
    <n v="0"/>
    <n v="0"/>
    <n v="0"/>
    <x v="0"/>
    <x v="0"/>
    <x v="0"/>
    <n v="92.14"/>
    <x v="1"/>
    <n v="29.6"/>
    <x v="3"/>
    <x v="0"/>
    <x v="1"/>
    <x v="1"/>
  </r>
  <r>
    <n v="8009"/>
    <x v="1"/>
    <x v="23"/>
    <x v="0"/>
    <n v="1"/>
    <n v="1"/>
    <n v="1"/>
    <x v="0"/>
    <x v="0"/>
    <x v="0"/>
    <n v="217.79"/>
    <x v="0"/>
    <n v="26.1"/>
    <x v="3"/>
    <x v="0"/>
    <x v="1"/>
    <x v="0"/>
  </r>
  <r>
    <n v="30961"/>
    <x v="0"/>
    <x v="30"/>
    <x v="1"/>
    <n v="0"/>
    <n v="0"/>
    <n v="0"/>
    <x v="0"/>
    <x v="0"/>
    <x v="1"/>
    <n v="95.62"/>
    <x v="1"/>
    <n v="29.5"/>
    <x v="3"/>
    <x v="2"/>
    <x v="1"/>
    <x v="1"/>
  </r>
  <r>
    <n v="24201"/>
    <x v="0"/>
    <x v="64"/>
    <x v="3"/>
    <n v="0"/>
    <n v="0"/>
    <n v="0"/>
    <x v="0"/>
    <x v="0"/>
    <x v="1"/>
    <n v="93.8"/>
    <x v="1"/>
    <n v="23.9"/>
    <x v="2"/>
    <x v="1"/>
    <x v="1"/>
    <x v="2"/>
  </r>
  <r>
    <n v="18032"/>
    <x v="0"/>
    <x v="76"/>
    <x v="0"/>
    <n v="0"/>
    <n v="1"/>
    <n v="1"/>
    <x v="0"/>
    <x v="0"/>
    <x v="1"/>
    <n v="90.61"/>
    <x v="1"/>
    <n v="25.8"/>
    <x v="3"/>
    <x v="2"/>
    <x v="1"/>
    <x v="0"/>
  </r>
  <r>
    <n v="62396"/>
    <x v="1"/>
    <x v="52"/>
    <x v="3"/>
    <n v="0"/>
    <n v="0"/>
    <n v="0"/>
    <x v="0"/>
    <x v="0"/>
    <x v="0"/>
    <n v="139.19999999999999"/>
    <x v="1"/>
    <n v="36.200000000000003"/>
    <x v="0"/>
    <x v="1"/>
    <x v="1"/>
    <x v="0"/>
  </r>
  <r>
    <n v="67055"/>
    <x v="1"/>
    <x v="73"/>
    <x v="3"/>
    <n v="0"/>
    <n v="0"/>
    <n v="0"/>
    <x v="0"/>
    <x v="0"/>
    <x v="1"/>
    <n v="77.010000000000005"/>
    <x v="1"/>
    <n v="31.3"/>
    <x v="0"/>
    <x v="0"/>
    <x v="1"/>
    <x v="0"/>
  </r>
  <r>
    <n v="51024"/>
    <x v="1"/>
    <x v="65"/>
    <x v="3"/>
    <n v="0"/>
    <n v="0"/>
    <n v="0"/>
    <x v="0"/>
    <x v="0"/>
    <x v="0"/>
    <n v="105.26"/>
    <x v="1"/>
    <n v="26.1"/>
    <x v="3"/>
    <x v="1"/>
    <x v="1"/>
    <x v="1"/>
  </r>
  <r>
    <n v="60774"/>
    <x v="0"/>
    <x v="95"/>
    <x v="2"/>
    <n v="0"/>
    <n v="0"/>
    <n v="0"/>
    <x v="1"/>
    <x v="3"/>
    <x v="1"/>
    <n v="68.349999999999994"/>
    <x v="1"/>
    <n v="19.100000000000001"/>
    <x v="2"/>
    <x v="3"/>
    <x v="1"/>
    <x v="2"/>
  </r>
  <r>
    <n v="35039"/>
    <x v="1"/>
    <x v="80"/>
    <x v="3"/>
    <n v="0"/>
    <n v="0"/>
    <n v="0"/>
    <x v="1"/>
    <x v="0"/>
    <x v="1"/>
    <n v="99.07"/>
    <x v="1"/>
    <n v="17.600000000000001"/>
    <x v="4"/>
    <x v="1"/>
    <x v="1"/>
    <x v="2"/>
  </r>
  <r>
    <n v="46141"/>
    <x v="1"/>
    <x v="65"/>
    <x v="3"/>
    <n v="0"/>
    <n v="0"/>
    <n v="0"/>
    <x v="1"/>
    <x v="0"/>
    <x v="1"/>
    <n v="147.74"/>
    <x v="2"/>
    <n v="21.4"/>
    <x v="2"/>
    <x v="3"/>
    <x v="1"/>
    <x v="0"/>
  </r>
  <r>
    <n v="54240"/>
    <x v="1"/>
    <x v="59"/>
    <x v="3"/>
    <n v="0"/>
    <n v="0"/>
    <n v="0"/>
    <x v="0"/>
    <x v="2"/>
    <x v="0"/>
    <n v="61.29"/>
    <x v="1"/>
    <n v="24"/>
    <x v="2"/>
    <x v="3"/>
    <x v="1"/>
    <x v="2"/>
  </r>
  <r>
    <n v="15929"/>
    <x v="0"/>
    <x v="38"/>
    <x v="1"/>
    <n v="0"/>
    <n v="0"/>
    <n v="0"/>
    <x v="0"/>
    <x v="2"/>
    <x v="1"/>
    <n v="98.92"/>
    <x v="1"/>
    <n v="25.5"/>
    <x v="3"/>
    <x v="1"/>
    <x v="1"/>
    <x v="1"/>
  </r>
  <r>
    <n v="19849"/>
    <x v="1"/>
    <x v="92"/>
    <x v="2"/>
    <n v="0"/>
    <n v="0"/>
    <n v="0"/>
    <x v="1"/>
    <x v="3"/>
    <x v="0"/>
    <n v="90.74"/>
    <x v="1"/>
    <n v="19.899999999999999"/>
    <x v="2"/>
    <x v="3"/>
    <x v="1"/>
    <x v="2"/>
  </r>
  <r>
    <n v="43282"/>
    <x v="0"/>
    <x v="94"/>
    <x v="2"/>
    <n v="0"/>
    <n v="0"/>
    <n v="0"/>
    <x v="1"/>
    <x v="3"/>
    <x v="1"/>
    <n v="159.79"/>
    <x v="2"/>
    <n v="19.899999999999999"/>
    <x v="2"/>
    <x v="3"/>
    <x v="1"/>
    <x v="0"/>
  </r>
  <r>
    <n v="50372"/>
    <x v="0"/>
    <x v="15"/>
    <x v="0"/>
    <n v="0"/>
    <n v="0"/>
    <n v="0"/>
    <x v="0"/>
    <x v="0"/>
    <x v="1"/>
    <n v="233.47"/>
    <x v="0"/>
    <n v="35.5"/>
    <x v="0"/>
    <x v="1"/>
    <x v="1"/>
    <x v="0"/>
  </r>
  <r>
    <n v="5834"/>
    <x v="1"/>
    <x v="52"/>
    <x v="3"/>
    <n v="0"/>
    <n v="0"/>
    <n v="0"/>
    <x v="1"/>
    <x v="2"/>
    <x v="0"/>
    <n v="85.53"/>
    <x v="1"/>
    <n v="26.9"/>
    <x v="3"/>
    <x v="2"/>
    <x v="1"/>
    <x v="1"/>
  </r>
  <r>
    <n v="69847"/>
    <x v="1"/>
    <x v="59"/>
    <x v="3"/>
    <n v="0"/>
    <n v="0"/>
    <n v="0"/>
    <x v="0"/>
    <x v="1"/>
    <x v="0"/>
    <n v="76.7"/>
    <x v="1"/>
    <n v="24.2"/>
    <x v="2"/>
    <x v="1"/>
    <x v="1"/>
    <x v="2"/>
  </r>
  <r>
    <n v="67277"/>
    <x v="0"/>
    <x v="21"/>
    <x v="1"/>
    <n v="0"/>
    <n v="0"/>
    <n v="0"/>
    <x v="0"/>
    <x v="0"/>
    <x v="1"/>
    <n v="67.87"/>
    <x v="1"/>
    <n v="30"/>
    <x v="0"/>
    <x v="1"/>
    <x v="1"/>
    <x v="0"/>
  </r>
  <r>
    <n v="41181"/>
    <x v="0"/>
    <x v="67"/>
    <x v="1"/>
    <n v="0"/>
    <n v="0"/>
    <n v="0"/>
    <x v="0"/>
    <x v="0"/>
    <x v="0"/>
    <n v="77.260000000000005"/>
    <x v="1"/>
    <n v="30.9"/>
    <x v="0"/>
    <x v="1"/>
    <x v="1"/>
    <x v="0"/>
  </r>
  <r>
    <n v="36388"/>
    <x v="0"/>
    <x v="50"/>
    <x v="1"/>
    <n v="1"/>
    <n v="0"/>
    <n v="1"/>
    <x v="0"/>
    <x v="0"/>
    <x v="1"/>
    <n v="91.28"/>
    <x v="1"/>
    <n v="26.5"/>
    <x v="3"/>
    <x v="1"/>
    <x v="1"/>
    <x v="0"/>
  </r>
  <r>
    <n v="49272"/>
    <x v="0"/>
    <x v="8"/>
    <x v="0"/>
    <n v="0"/>
    <n v="0"/>
    <n v="0"/>
    <x v="0"/>
    <x v="2"/>
    <x v="0"/>
    <n v="129.19"/>
    <x v="1"/>
    <n v="30.6"/>
    <x v="0"/>
    <x v="1"/>
    <x v="1"/>
    <x v="0"/>
  </r>
  <r>
    <n v="52024"/>
    <x v="1"/>
    <x v="1"/>
    <x v="0"/>
    <n v="0"/>
    <n v="0"/>
    <n v="0"/>
    <x v="0"/>
    <x v="2"/>
    <x v="0"/>
    <n v="97.86"/>
    <x v="1"/>
    <n v="19.100000000000001"/>
    <x v="2"/>
    <x v="0"/>
    <x v="1"/>
    <x v="0"/>
  </r>
  <r>
    <n v="58508"/>
    <x v="1"/>
    <x v="63"/>
    <x v="3"/>
    <n v="0"/>
    <n v="0"/>
    <n v="0"/>
    <x v="1"/>
    <x v="2"/>
    <x v="1"/>
    <n v="112.33"/>
    <x v="1"/>
    <n v="23.2"/>
    <x v="2"/>
    <x v="0"/>
    <x v="1"/>
    <x v="1"/>
  </r>
  <r>
    <n v="64159"/>
    <x v="1"/>
    <x v="50"/>
    <x v="1"/>
    <n v="0"/>
    <n v="0"/>
    <n v="0"/>
    <x v="0"/>
    <x v="0"/>
    <x v="1"/>
    <n v="110.41"/>
    <x v="1"/>
    <n v="30.5"/>
    <x v="0"/>
    <x v="2"/>
    <x v="1"/>
    <x v="0"/>
  </r>
  <r>
    <n v="29453"/>
    <x v="0"/>
    <x v="57"/>
    <x v="2"/>
    <n v="0"/>
    <n v="0"/>
    <n v="0"/>
    <x v="1"/>
    <x v="3"/>
    <x v="1"/>
    <n v="91.58"/>
    <x v="1"/>
    <n v="15.8"/>
    <x v="4"/>
    <x v="3"/>
    <x v="1"/>
    <x v="2"/>
  </r>
  <r>
    <n v="52838"/>
    <x v="0"/>
    <x v="55"/>
    <x v="2"/>
    <n v="0"/>
    <n v="0"/>
    <n v="0"/>
    <x v="1"/>
    <x v="3"/>
    <x v="0"/>
    <n v="58.86"/>
    <x v="1"/>
    <n v="16.899999999999999"/>
    <x v="4"/>
    <x v="1"/>
    <x v="1"/>
    <x v="2"/>
  </r>
  <r>
    <n v="43024"/>
    <x v="0"/>
    <x v="78"/>
    <x v="2"/>
    <n v="0"/>
    <n v="0"/>
    <n v="0"/>
    <x v="1"/>
    <x v="3"/>
    <x v="1"/>
    <n v="76.88"/>
    <x v="1"/>
    <n v="18"/>
    <x v="4"/>
    <x v="3"/>
    <x v="1"/>
    <x v="2"/>
  </r>
  <r>
    <n v="8247"/>
    <x v="0"/>
    <x v="103"/>
    <x v="2"/>
    <n v="0"/>
    <n v="0"/>
    <n v="0"/>
    <x v="1"/>
    <x v="3"/>
    <x v="0"/>
    <n v="109.52"/>
    <x v="1"/>
    <n v="13.9"/>
    <x v="4"/>
    <x v="3"/>
    <x v="1"/>
    <x v="2"/>
  </r>
  <r>
    <n v="42159"/>
    <x v="1"/>
    <x v="5"/>
    <x v="0"/>
    <n v="1"/>
    <n v="0"/>
    <n v="1"/>
    <x v="0"/>
    <x v="1"/>
    <x v="0"/>
    <n v="181.23"/>
    <x v="2"/>
    <n v="36.700000000000003"/>
    <x v="0"/>
    <x v="1"/>
    <x v="1"/>
    <x v="0"/>
  </r>
  <r>
    <n v="37761"/>
    <x v="1"/>
    <x v="38"/>
    <x v="1"/>
    <n v="0"/>
    <n v="0"/>
    <n v="0"/>
    <x v="0"/>
    <x v="0"/>
    <x v="0"/>
    <n v="103.58"/>
    <x v="1"/>
    <n v="30.8"/>
    <x v="0"/>
    <x v="0"/>
    <x v="1"/>
    <x v="0"/>
  </r>
  <r>
    <n v="27624"/>
    <x v="1"/>
    <x v="20"/>
    <x v="0"/>
    <n v="0"/>
    <n v="0"/>
    <n v="0"/>
    <x v="0"/>
    <x v="1"/>
    <x v="1"/>
    <n v="81.96"/>
    <x v="1"/>
    <n v="34.6"/>
    <x v="0"/>
    <x v="1"/>
    <x v="1"/>
    <x v="0"/>
  </r>
  <r>
    <n v="40242"/>
    <x v="0"/>
    <x v="71"/>
    <x v="2"/>
    <n v="0"/>
    <n v="0"/>
    <n v="0"/>
    <x v="1"/>
    <x v="3"/>
    <x v="1"/>
    <n v="104.55"/>
    <x v="1"/>
    <n v="16.3"/>
    <x v="4"/>
    <x v="3"/>
    <x v="1"/>
    <x v="2"/>
  </r>
  <r>
    <n v="4383"/>
    <x v="1"/>
    <x v="12"/>
    <x v="0"/>
    <n v="0"/>
    <n v="0"/>
    <n v="0"/>
    <x v="0"/>
    <x v="2"/>
    <x v="0"/>
    <n v="76.12"/>
    <x v="1"/>
    <n v="38.200000000000003"/>
    <x v="0"/>
    <x v="0"/>
    <x v="1"/>
    <x v="0"/>
  </r>
  <r>
    <n v="58577"/>
    <x v="1"/>
    <x v="38"/>
    <x v="1"/>
    <n v="0"/>
    <n v="0"/>
    <n v="0"/>
    <x v="0"/>
    <x v="2"/>
    <x v="1"/>
    <n v="64.27"/>
    <x v="1"/>
    <n v="27.3"/>
    <x v="3"/>
    <x v="1"/>
    <x v="1"/>
    <x v="1"/>
  </r>
  <r>
    <n v="59916"/>
    <x v="1"/>
    <x v="29"/>
    <x v="0"/>
    <n v="0"/>
    <n v="0"/>
    <n v="0"/>
    <x v="0"/>
    <x v="0"/>
    <x v="1"/>
    <n v="200.98"/>
    <x v="0"/>
    <n v="30.4"/>
    <x v="0"/>
    <x v="2"/>
    <x v="1"/>
    <x v="0"/>
  </r>
  <r>
    <n v="44526"/>
    <x v="0"/>
    <x v="20"/>
    <x v="0"/>
    <n v="0"/>
    <n v="0"/>
    <n v="0"/>
    <x v="0"/>
    <x v="2"/>
    <x v="0"/>
    <n v="101.96"/>
    <x v="1"/>
    <n v="34.5"/>
    <x v="0"/>
    <x v="1"/>
    <x v="1"/>
    <x v="0"/>
  </r>
  <r>
    <n v="12990"/>
    <x v="0"/>
    <x v="78"/>
    <x v="2"/>
    <n v="0"/>
    <n v="0"/>
    <n v="0"/>
    <x v="1"/>
    <x v="3"/>
    <x v="1"/>
    <n v="84.17"/>
    <x v="1"/>
    <n v="17.399999999999999"/>
    <x v="4"/>
    <x v="3"/>
    <x v="1"/>
    <x v="2"/>
  </r>
  <r>
    <n v="14414"/>
    <x v="1"/>
    <x v="66"/>
    <x v="3"/>
    <n v="0"/>
    <n v="0"/>
    <n v="0"/>
    <x v="0"/>
    <x v="0"/>
    <x v="1"/>
    <n v="85.79"/>
    <x v="1"/>
    <n v="32"/>
    <x v="0"/>
    <x v="1"/>
    <x v="1"/>
    <x v="0"/>
  </r>
  <r>
    <n v="46343"/>
    <x v="1"/>
    <x v="4"/>
    <x v="0"/>
    <n v="0"/>
    <n v="0"/>
    <n v="0"/>
    <x v="0"/>
    <x v="0"/>
    <x v="0"/>
    <n v="71.459999999999994"/>
    <x v="1"/>
    <n v="33.4"/>
    <x v="0"/>
    <x v="3"/>
    <x v="1"/>
    <x v="0"/>
  </r>
  <r>
    <n v="29539"/>
    <x v="0"/>
    <x v="76"/>
    <x v="0"/>
    <n v="1"/>
    <n v="0"/>
    <n v="1"/>
    <x v="0"/>
    <x v="1"/>
    <x v="1"/>
    <n v="95.49"/>
    <x v="1"/>
    <n v="40.200000000000003"/>
    <x v="0"/>
    <x v="2"/>
    <x v="1"/>
    <x v="0"/>
  </r>
  <r>
    <n v="10924"/>
    <x v="1"/>
    <x v="14"/>
    <x v="0"/>
    <n v="0"/>
    <n v="0"/>
    <n v="0"/>
    <x v="0"/>
    <x v="0"/>
    <x v="1"/>
    <n v="87.62"/>
    <x v="1"/>
    <n v="30.1"/>
    <x v="0"/>
    <x v="2"/>
    <x v="1"/>
    <x v="0"/>
  </r>
  <r>
    <n v="30248"/>
    <x v="1"/>
    <x v="21"/>
    <x v="1"/>
    <n v="0"/>
    <n v="0"/>
    <n v="0"/>
    <x v="1"/>
    <x v="0"/>
    <x v="1"/>
    <n v="118.55"/>
    <x v="1"/>
    <n v="46.2"/>
    <x v="0"/>
    <x v="2"/>
    <x v="1"/>
    <x v="0"/>
  </r>
  <r>
    <n v="39769"/>
    <x v="1"/>
    <x v="8"/>
    <x v="0"/>
    <n v="0"/>
    <n v="0"/>
    <n v="0"/>
    <x v="0"/>
    <x v="1"/>
    <x v="0"/>
    <n v="82.14"/>
    <x v="1"/>
    <n v="35.6"/>
    <x v="0"/>
    <x v="2"/>
    <x v="1"/>
    <x v="0"/>
  </r>
  <r>
    <n v="28778"/>
    <x v="1"/>
    <x v="10"/>
    <x v="1"/>
    <n v="0"/>
    <n v="0"/>
    <n v="0"/>
    <x v="0"/>
    <x v="0"/>
    <x v="0"/>
    <n v="219.67"/>
    <x v="0"/>
    <n v="29.4"/>
    <x v="3"/>
    <x v="2"/>
    <x v="1"/>
    <x v="0"/>
  </r>
  <r>
    <n v="65257"/>
    <x v="0"/>
    <x v="8"/>
    <x v="0"/>
    <n v="0"/>
    <n v="0"/>
    <n v="0"/>
    <x v="0"/>
    <x v="0"/>
    <x v="0"/>
    <n v="135.84"/>
    <x v="1"/>
    <n v="27.3"/>
    <x v="3"/>
    <x v="1"/>
    <x v="1"/>
    <x v="1"/>
  </r>
  <r>
    <n v="7233"/>
    <x v="0"/>
    <x v="79"/>
    <x v="2"/>
    <n v="0"/>
    <n v="0"/>
    <n v="0"/>
    <x v="1"/>
    <x v="3"/>
    <x v="1"/>
    <n v="74.83"/>
    <x v="1"/>
    <n v="17.399999999999999"/>
    <x v="4"/>
    <x v="3"/>
    <x v="1"/>
    <x v="2"/>
  </r>
  <r>
    <n v="67773"/>
    <x v="1"/>
    <x v="43"/>
    <x v="2"/>
    <n v="0"/>
    <n v="0"/>
    <n v="0"/>
    <x v="1"/>
    <x v="3"/>
    <x v="0"/>
    <n v="60.37"/>
    <x v="1"/>
    <n v="26.9"/>
    <x v="3"/>
    <x v="3"/>
    <x v="1"/>
    <x v="1"/>
  </r>
  <r>
    <n v="14993"/>
    <x v="0"/>
    <x v="71"/>
    <x v="2"/>
    <n v="0"/>
    <n v="0"/>
    <n v="0"/>
    <x v="1"/>
    <x v="3"/>
    <x v="1"/>
    <n v="67.28"/>
    <x v="1"/>
    <n v="17.7"/>
    <x v="4"/>
    <x v="3"/>
    <x v="1"/>
    <x v="2"/>
  </r>
  <r>
    <n v="59054"/>
    <x v="0"/>
    <x v="54"/>
    <x v="2"/>
    <n v="0"/>
    <n v="0"/>
    <n v="0"/>
    <x v="1"/>
    <x v="0"/>
    <x v="1"/>
    <n v="77.790000000000006"/>
    <x v="1"/>
    <n v="23.6"/>
    <x v="2"/>
    <x v="3"/>
    <x v="1"/>
    <x v="2"/>
  </r>
  <r>
    <n v="22554"/>
    <x v="1"/>
    <x v="55"/>
    <x v="2"/>
    <n v="0"/>
    <n v="0"/>
    <n v="0"/>
    <x v="1"/>
    <x v="3"/>
    <x v="1"/>
    <n v="88.51"/>
    <x v="1"/>
    <n v="27.7"/>
    <x v="3"/>
    <x v="3"/>
    <x v="1"/>
    <x v="1"/>
  </r>
  <r>
    <n v="72512"/>
    <x v="1"/>
    <x v="22"/>
    <x v="1"/>
    <n v="0"/>
    <n v="0"/>
    <n v="0"/>
    <x v="0"/>
    <x v="1"/>
    <x v="0"/>
    <n v="90.38"/>
    <x v="1"/>
    <n v="38"/>
    <x v="0"/>
    <x v="2"/>
    <x v="1"/>
    <x v="0"/>
  </r>
  <r>
    <n v="56195"/>
    <x v="0"/>
    <x v="46"/>
    <x v="1"/>
    <n v="0"/>
    <n v="0"/>
    <n v="0"/>
    <x v="0"/>
    <x v="2"/>
    <x v="0"/>
    <n v="156.69"/>
    <x v="2"/>
    <n v="35.200000000000003"/>
    <x v="0"/>
    <x v="1"/>
    <x v="1"/>
    <x v="0"/>
  </r>
  <r>
    <n v="7524"/>
    <x v="1"/>
    <x v="7"/>
    <x v="0"/>
    <n v="0"/>
    <n v="1"/>
    <n v="1"/>
    <x v="0"/>
    <x v="0"/>
    <x v="0"/>
    <n v="207.6"/>
    <x v="0"/>
    <s v="N/A"/>
    <x v="1"/>
    <x v="1"/>
    <x v="1"/>
    <x v="0"/>
  </r>
  <r>
    <n v="45795"/>
    <x v="1"/>
    <x v="6"/>
    <x v="0"/>
    <n v="0"/>
    <n v="0"/>
    <n v="0"/>
    <x v="0"/>
    <x v="0"/>
    <x v="0"/>
    <n v="158.9"/>
    <x v="2"/>
    <n v="32.4"/>
    <x v="0"/>
    <x v="0"/>
    <x v="1"/>
    <x v="0"/>
  </r>
  <r>
    <n v="64433"/>
    <x v="0"/>
    <x v="10"/>
    <x v="1"/>
    <n v="0"/>
    <n v="0"/>
    <n v="0"/>
    <x v="0"/>
    <x v="0"/>
    <x v="0"/>
    <n v="247.97"/>
    <x v="0"/>
    <n v="36.1"/>
    <x v="0"/>
    <x v="0"/>
    <x v="1"/>
    <x v="0"/>
  </r>
  <r>
    <n v="70106"/>
    <x v="1"/>
    <x v="12"/>
    <x v="0"/>
    <n v="0"/>
    <n v="1"/>
    <n v="1"/>
    <x v="0"/>
    <x v="0"/>
    <x v="1"/>
    <n v="114.71"/>
    <x v="1"/>
    <n v="30.6"/>
    <x v="0"/>
    <x v="1"/>
    <x v="1"/>
    <x v="0"/>
  </r>
  <r>
    <n v="50072"/>
    <x v="1"/>
    <x v="72"/>
    <x v="3"/>
    <n v="0"/>
    <n v="0"/>
    <n v="0"/>
    <x v="1"/>
    <x v="0"/>
    <x v="1"/>
    <n v="58.55"/>
    <x v="1"/>
    <n v="29"/>
    <x v="3"/>
    <x v="1"/>
    <x v="1"/>
    <x v="1"/>
  </r>
  <r>
    <n v="52530"/>
    <x v="0"/>
    <x v="39"/>
    <x v="1"/>
    <n v="0"/>
    <n v="0"/>
    <n v="0"/>
    <x v="0"/>
    <x v="2"/>
    <x v="0"/>
    <n v="231.15"/>
    <x v="0"/>
    <n v="22.3"/>
    <x v="2"/>
    <x v="1"/>
    <x v="1"/>
    <x v="0"/>
  </r>
  <r>
    <n v="768"/>
    <x v="1"/>
    <x v="6"/>
    <x v="0"/>
    <n v="0"/>
    <n v="0"/>
    <n v="0"/>
    <x v="0"/>
    <x v="1"/>
    <x v="0"/>
    <n v="68.180000000000007"/>
    <x v="1"/>
    <n v="27.3"/>
    <x v="3"/>
    <x v="0"/>
    <x v="1"/>
    <x v="0"/>
  </r>
  <r>
    <n v="40255"/>
    <x v="1"/>
    <x v="102"/>
    <x v="2"/>
    <n v="0"/>
    <n v="0"/>
    <n v="0"/>
    <x v="1"/>
    <x v="3"/>
    <x v="1"/>
    <n v="118.75"/>
    <x v="1"/>
    <n v="17.399999999999999"/>
    <x v="4"/>
    <x v="3"/>
    <x v="1"/>
    <x v="1"/>
  </r>
  <r>
    <n v="50073"/>
    <x v="1"/>
    <x v="69"/>
    <x v="1"/>
    <n v="0"/>
    <n v="1"/>
    <n v="1"/>
    <x v="1"/>
    <x v="0"/>
    <x v="1"/>
    <n v="186.54"/>
    <x v="2"/>
    <n v="39"/>
    <x v="0"/>
    <x v="0"/>
    <x v="1"/>
    <x v="0"/>
  </r>
  <r>
    <n v="52439"/>
    <x v="0"/>
    <x v="35"/>
    <x v="0"/>
    <n v="0"/>
    <n v="1"/>
    <n v="1"/>
    <x v="0"/>
    <x v="0"/>
    <x v="1"/>
    <n v="96.14"/>
    <x v="1"/>
    <n v="26.7"/>
    <x v="3"/>
    <x v="1"/>
    <x v="1"/>
    <x v="0"/>
  </r>
  <r>
    <n v="65379"/>
    <x v="0"/>
    <x v="78"/>
    <x v="2"/>
    <n v="0"/>
    <n v="0"/>
    <n v="0"/>
    <x v="1"/>
    <x v="3"/>
    <x v="0"/>
    <n v="69.52"/>
    <x v="1"/>
    <n v="24.2"/>
    <x v="2"/>
    <x v="3"/>
    <x v="1"/>
    <x v="2"/>
  </r>
  <r>
    <n v="38605"/>
    <x v="1"/>
    <x v="67"/>
    <x v="1"/>
    <n v="0"/>
    <n v="0"/>
    <n v="0"/>
    <x v="0"/>
    <x v="0"/>
    <x v="1"/>
    <n v="101.93"/>
    <x v="1"/>
    <n v="22.8"/>
    <x v="2"/>
    <x v="2"/>
    <x v="1"/>
    <x v="2"/>
  </r>
  <r>
    <n v="35772"/>
    <x v="0"/>
    <x v="54"/>
    <x v="2"/>
    <n v="0"/>
    <n v="0"/>
    <n v="0"/>
    <x v="1"/>
    <x v="0"/>
    <x v="0"/>
    <n v="71.58"/>
    <x v="1"/>
    <n v="25.6"/>
    <x v="3"/>
    <x v="3"/>
    <x v="1"/>
    <x v="1"/>
  </r>
  <r>
    <n v="38014"/>
    <x v="0"/>
    <x v="65"/>
    <x v="3"/>
    <n v="0"/>
    <n v="0"/>
    <n v="0"/>
    <x v="0"/>
    <x v="0"/>
    <x v="0"/>
    <n v="83.1"/>
    <x v="1"/>
    <n v="21.9"/>
    <x v="2"/>
    <x v="2"/>
    <x v="1"/>
    <x v="2"/>
  </r>
  <r>
    <n v="68330"/>
    <x v="1"/>
    <x v="7"/>
    <x v="0"/>
    <n v="0"/>
    <n v="0"/>
    <n v="0"/>
    <x v="0"/>
    <x v="1"/>
    <x v="1"/>
    <n v="110.96"/>
    <x v="1"/>
    <n v="25.9"/>
    <x v="3"/>
    <x v="1"/>
    <x v="1"/>
    <x v="0"/>
  </r>
  <r>
    <n v="47271"/>
    <x v="0"/>
    <x v="38"/>
    <x v="1"/>
    <n v="0"/>
    <n v="0"/>
    <n v="0"/>
    <x v="0"/>
    <x v="2"/>
    <x v="0"/>
    <n v="122.83"/>
    <x v="1"/>
    <n v="30.6"/>
    <x v="0"/>
    <x v="3"/>
    <x v="1"/>
    <x v="0"/>
  </r>
  <r>
    <n v="26330"/>
    <x v="1"/>
    <x v="7"/>
    <x v="0"/>
    <n v="0"/>
    <n v="0"/>
    <n v="0"/>
    <x v="0"/>
    <x v="0"/>
    <x v="0"/>
    <n v="91.65"/>
    <x v="1"/>
    <n v="25.7"/>
    <x v="3"/>
    <x v="0"/>
    <x v="1"/>
    <x v="0"/>
  </r>
  <r>
    <n v="24022"/>
    <x v="1"/>
    <x v="42"/>
    <x v="3"/>
    <n v="0"/>
    <n v="0"/>
    <n v="0"/>
    <x v="1"/>
    <x v="0"/>
    <x v="0"/>
    <n v="84.1"/>
    <x v="1"/>
    <n v="33.299999999999997"/>
    <x v="0"/>
    <x v="3"/>
    <x v="1"/>
    <x v="0"/>
  </r>
  <r>
    <n v="45622"/>
    <x v="1"/>
    <x v="51"/>
    <x v="3"/>
    <n v="0"/>
    <n v="0"/>
    <n v="0"/>
    <x v="1"/>
    <x v="0"/>
    <x v="1"/>
    <n v="118.85"/>
    <x v="1"/>
    <n v="23.8"/>
    <x v="2"/>
    <x v="2"/>
    <x v="1"/>
    <x v="1"/>
  </r>
  <r>
    <n v="60732"/>
    <x v="0"/>
    <x v="77"/>
    <x v="2"/>
    <n v="0"/>
    <n v="0"/>
    <n v="0"/>
    <x v="1"/>
    <x v="3"/>
    <x v="0"/>
    <n v="89.32"/>
    <x v="1"/>
    <n v="17.2"/>
    <x v="4"/>
    <x v="3"/>
    <x v="1"/>
    <x v="2"/>
  </r>
  <r>
    <n v="53694"/>
    <x v="0"/>
    <x v="4"/>
    <x v="0"/>
    <n v="0"/>
    <n v="0"/>
    <n v="0"/>
    <x v="1"/>
    <x v="1"/>
    <x v="0"/>
    <n v="128.72"/>
    <x v="1"/>
    <n v="31"/>
    <x v="0"/>
    <x v="3"/>
    <x v="1"/>
    <x v="0"/>
  </r>
  <r>
    <n v="11280"/>
    <x v="1"/>
    <x v="80"/>
    <x v="3"/>
    <n v="0"/>
    <n v="0"/>
    <n v="0"/>
    <x v="0"/>
    <x v="0"/>
    <x v="0"/>
    <n v="98.05"/>
    <x v="1"/>
    <n v="24.7"/>
    <x v="2"/>
    <x v="1"/>
    <x v="1"/>
    <x v="2"/>
  </r>
  <r>
    <n v="28734"/>
    <x v="1"/>
    <x v="57"/>
    <x v="2"/>
    <n v="0"/>
    <n v="0"/>
    <n v="0"/>
    <x v="1"/>
    <x v="4"/>
    <x v="0"/>
    <n v="102.1"/>
    <x v="1"/>
    <n v="27.1"/>
    <x v="3"/>
    <x v="1"/>
    <x v="1"/>
    <x v="1"/>
  </r>
  <r>
    <n v="12693"/>
    <x v="0"/>
    <x v="73"/>
    <x v="3"/>
    <n v="0"/>
    <n v="0"/>
    <n v="0"/>
    <x v="0"/>
    <x v="0"/>
    <x v="0"/>
    <n v="108.62"/>
    <x v="1"/>
    <s v="N/A"/>
    <x v="1"/>
    <x v="2"/>
    <x v="1"/>
    <x v="0"/>
  </r>
  <r>
    <n v="17683"/>
    <x v="0"/>
    <x v="32"/>
    <x v="0"/>
    <n v="0"/>
    <n v="0"/>
    <n v="0"/>
    <x v="0"/>
    <x v="1"/>
    <x v="0"/>
    <n v="96.19"/>
    <x v="1"/>
    <n v="38.299999999999997"/>
    <x v="0"/>
    <x v="2"/>
    <x v="1"/>
    <x v="0"/>
  </r>
  <r>
    <n v="36155"/>
    <x v="1"/>
    <x v="15"/>
    <x v="0"/>
    <n v="1"/>
    <n v="0"/>
    <n v="1"/>
    <x v="0"/>
    <x v="0"/>
    <x v="0"/>
    <n v="98.07"/>
    <x v="1"/>
    <n v="50.9"/>
    <x v="0"/>
    <x v="0"/>
    <x v="1"/>
    <x v="0"/>
  </r>
  <r>
    <n v="31390"/>
    <x v="1"/>
    <x v="1"/>
    <x v="0"/>
    <n v="0"/>
    <n v="0"/>
    <n v="0"/>
    <x v="0"/>
    <x v="0"/>
    <x v="1"/>
    <n v="71.400000000000006"/>
    <x v="1"/>
    <n v="29.2"/>
    <x v="3"/>
    <x v="0"/>
    <x v="1"/>
    <x v="0"/>
  </r>
  <r>
    <n v="10636"/>
    <x v="1"/>
    <x v="6"/>
    <x v="0"/>
    <n v="0"/>
    <n v="0"/>
    <n v="0"/>
    <x v="0"/>
    <x v="1"/>
    <x v="1"/>
    <n v="82.27"/>
    <x v="1"/>
    <n v="23.6"/>
    <x v="2"/>
    <x v="0"/>
    <x v="1"/>
    <x v="0"/>
  </r>
  <r>
    <n v="71659"/>
    <x v="1"/>
    <x v="31"/>
    <x v="0"/>
    <n v="0"/>
    <n v="0"/>
    <n v="0"/>
    <x v="0"/>
    <x v="2"/>
    <x v="1"/>
    <n v="158.33000000000001"/>
    <x v="2"/>
    <n v="33.5"/>
    <x v="0"/>
    <x v="1"/>
    <x v="1"/>
    <x v="0"/>
  </r>
  <r>
    <n v="52305"/>
    <x v="1"/>
    <x v="45"/>
    <x v="2"/>
    <n v="0"/>
    <n v="0"/>
    <n v="0"/>
    <x v="1"/>
    <x v="3"/>
    <x v="1"/>
    <n v="102.5"/>
    <x v="1"/>
    <n v="16.3"/>
    <x v="4"/>
    <x v="3"/>
    <x v="1"/>
    <x v="2"/>
  </r>
  <r>
    <n v="9602"/>
    <x v="1"/>
    <x v="3"/>
    <x v="1"/>
    <n v="0"/>
    <n v="0"/>
    <n v="0"/>
    <x v="0"/>
    <x v="0"/>
    <x v="0"/>
    <n v="72.180000000000007"/>
    <x v="1"/>
    <n v="30.8"/>
    <x v="0"/>
    <x v="3"/>
    <x v="1"/>
    <x v="0"/>
  </r>
  <r>
    <n v="68407"/>
    <x v="0"/>
    <x v="59"/>
    <x v="3"/>
    <n v="0"/>
    <n v="0"/>
    <n v="0"/>
    <x v="0"/>
    <x v="2"/>
    <x v="0"/>
    <n v="95.94"/>
    <x v="1"/>
    <n v="31.1"/>
    <x v="0"/>
    <x v="1"/>
    <x v="1"/>
    <x v="0"/>
  </r>
  <r>
    <n v="72011"/>
    <x v="0"/>
    <x v="33"/>
    <x v="1"/>
    <n v="0"/>
    <n v="0"/>
    <n v="0"/>
    <x v="1"/>
    <x v="1"/>
    <x v="1"/>
    <n v="87.15"/>
    <x v="1"/>
    <n v="26.4"/>
    <x v="3"/>
    <x v="0"/>
    <x v="1"/>
    <x v="1"/>
  </r>
  <r>
    <n v="40568"/>
    <x v="1"/>
    <x v="81"/>
    <x v="2"/>
    <n v="0"/>
    <n v="0"/>
    <n v="0"/>
    <x v="1"/>
    <x v="3"/>
    <x v="0"/>
    <n v="82.59"/>
    <x v="1"/>
    <n v="18.600000000000001"/>
    <x v="2"/>
    <x v="0"/>
    <x v="1"/>
    <x v="2"/>
  </r>
  <r>
    <n v="50206"/>
    <x v="1"/>
    <x v="66"/>
    <x v="3"/>
    <n v="0"/>
    <n v="0"/>
    <n v="0"/>
    <x v="0"/>
    <x v="0"/>
    <x v="1"/>
    <n v="89.31"/>
    <x v="1"/>
    <n v="37.299999999999997"/>
    <x v="0"/>
    <x v="0"/>
    <x v="1"/>
    <x v="0"/>
  </r>
  <r>
    <n v="41191"/>
    <x v="0"/>
    <x v="47"/>
    <x v="1"/>
    <n v="0"/>
    <n v="0"/>
    <n v="0"/>
    <x v="0"/>
    <x v="0"/>
    <x v="1"/>
    <n v="64.84"/>
    <x v="1"/>
    <n v="26.6"/>
    <x v="3"/>
    <x v="1"/>
    <x v="1"/>
    <x v="1"/>
  </r>
  <r>
    <n v="7129"/>
    <x v="0"/>
    <x v="44"/>
    <x v="2"/>
    <n v="0"/>
    <n v="0"/>
    <n v="0"/>
    <x v="1"/>
    <x v="3"/>
    <x v="0"/>
    <n v="107.52"/>
    <x v="1"/>
    <n v="17.600000000000001"/>
    <x v="4"/>
    <x v="3"/>
    <x v="1"/>
    <x v="2"/>
  </r>
  <r>
    <n v="45485"/>
    <x v="1"/>
    <x v="30"/>
    <x v="1"/>
    <n v="0"/>
    <n v="0"/>
    <n v="0"/>
    <x v="0"/>
    <x v="1"/>
    <x v="0"/>
    <n v="92.76"/>
    <x v="1"/>
    <n v="22.3"/>
    <x v="2"/>
    <x v="3"/>
    <x v="1"/>
    <x v="1"/>
  </r>
  <r>
    <n v="32023"/>
    <x v="0"/>
    <x v="56"/>
    <x v="2"/>
    <n v="0"/>
    <n v="0"/>
    <n v="0"/>
    <x v="1"/>
    <x v="3"/>
    <x v="0"/>
    <n v="79.16"/>
    <x v="1"/>
    <n v="20.2"/>
    <x v="2"/>
    <x v="3"/>
    <x v="1"/>
    <x v="2"/>
  </r>
  <r>
    <n v="33064"/>
    <x v="0"/>
    <x v="17"/>
    <x v="1"/>
    <n v="0"/>
    <n v="1"/>
    <n v="1"/>
    <x v="0"/>
    <x v="0"/>
    <x v="0"/>
    <n v="87"/>
    <x v="1"/>
    <n v="30.9"/>
    <x v="0"/>
    <x v="1"/>
    <x v="1"/>
    <x v="0"/>
  </r>
  <r>
    <n v="60896"/>
    <x v="0"/>
    <x v="35"/>
    <x v="0"/>
    <n v="0"/>
    <n v="1"/>
    <n v="1"/>
    <x v="0"/>
    <x v="0"/>
    <x v="1"/>
    <n v="145.25"/>
    <x v="2"/>
    <n v="31.5"/>
    <x v="0"/>
    <x v="1"/>
    <x v="1"/>
    <x v="0"/>
  </r>
  <r>
    <n v="2109"/>
    <x v="1"/>
    <x v="45"/>
    <x v="2"/>
    <n v="0"/>
    <n v="0"/>
    <n v="0"/>
    <x v="1"/>
    <x v="3"/>
    <x v="0"/>
    <n v="125.14"/>
    <x v="1"/>
    <n v="29.7"/>
    <x v="3"/>
    <x v="3"/>
    <x v="1"/>
    <x v="1"/>
  </r>
  <r>
    <n v="27705"/>
    <x v="1"/>
    <x v="18"/>
    <x v="0"/>
    <n v="0"/>
    <n v="1"/>
    <n v="1"/>
    <x v="0"/>
    <x v="1"/>
    <x v="1"/>
    <n v="88.6"/>
    <x v="1"/>
    <n v="32.5"/>
    <x v="0"/>
    <x v="3"/>
    <x v="1"/>
    <x v="0"/>
  </r>
  <r>
    <n v="36850"/>
    <x v="0"/>
    <x v="67"/>
    <x v="1"/>
    <n v="0"/>
    <n v="0"/>
    <n v="0"/>
    <x v="0"/>
    <x v="2"/>
    <x v="0"/>
    <n v="57.59"/>
    <x v="1"/>
    <n v="32.799999999999997"/>
    <x v="0"/>
    <x v="3"/>
    <x v="1"/>
    <x v="0"/>
  </r>
  <r>
    <n v="52500"/>
    <x v="1"/>
    <x v="21"/>
    <x v="1"/>
    <n v="0"/>
    <n v="0"/>
    <n v="0"/>
    <x v="0"/>
    <x v="2"/>
    <x v="0"/>
    <n v="59.43"/>
    <x v="1"/>
    <n v="25.4"/>
    <x v="3"/>
    <x v="1"/>
    <x v="1"/>
    <x v="1"/>
  </r>
  <r>
    <n v="43698"/>
    <x v="1"/>
    <x v="52"/>
    <x v="3"/>
    <n v="0"/>
    <n v="0"/>
    <n v="0"/>
    <x v="1"/>
    <x v="2"/>
    <x v="1"/>
    <n v="65.430000000000007"/>
    <x v="1"/>
    <n v="27.2"/>
    <x v="3"/>
    <x v="3"/>
    <x v="1"/>
    <x v="1"/>
  </r>
  <r>
    <n v="49901"/>
    <x v="0"/>
    <x v="39"/>
    <x v="1"/>
    <n v="0"/>
    <n v="0"/>
    <n v="0"/>
    <x v="0"/>
    <x v="2"/>
    <x v="0"/>
    <n v="154.03"/>
    <x v="2"/>
    <n v="31.6"/>
    <x v="0"/>
    <x v="2"/>
    <x v="1"/>
    <x v="0"/>
  </r>
  <r>
    <n v="69120"/>
    <x v="1"/>
    <x v="73"/>
    <x v="3"/>
    <n v="0"/>
    <n v="0"/>
    <n v="0"/>
    <x v="0"/>
    <x v="1"/>
    <x v="1"/>
    <n v="139.81"/>
    <x v="1"/>
    <n v="39.6"/>
    <x v="0"/>
    <x v="1"/>
    <x v="1"/>
    <x v="0"/>
  </r>
  <r>
    <n v="25510"/>
    <x v="0"/>
    <x v="18"/>
    <x v="0"/>
    <n v="0"/>
    <n v="0"/>
    <n v="0"/>
    <x v="0"/>
    <x v="1"/>
    <x v="0"/>
    <n v="111.81"/>
    <x v="1"/>
    <n v="19.8"/>
    <x v="2"/>
    <x v="0"/>
    <x v="1"/>
    <x v="0"/>
  </r>
  <r>
    <n v="60416"/>
    <x v="1"/>
    <x v="15"/>
    <x v="0"/>
    <n v="0"/>
    <n v="0"/>
    <n v="0"/>
    <x v="0"/>
    <x v="1"/>
    <x v="0"/>
    <n v="106.84"/>
    <x v="1"/>
    <n v="29.6"/>
    <x v="3"/>
    <x v="1"/>
    <x v="1"/>
    <x v="1"/>
  </r>
  <r>
    <n v="15135"/>
    <x v="1"/>
    <x v="9"/>
    <x v="0"/>
    <n v="0"/>
    <n v="1"/>
    <n v="1"/>
    <x v="0"/>
    <x v="0"/>
    <x v="1"/>
    <n v="221.06"/>
    <x v="0"/>
    <n v="25.5"/>
    <x v="3"/>
    <x v="0"/>
    <x v="1"/>
    <x v="0"/>
  </r>
  <r>
    <n v="34660"/>
    <x v="0"/>
    <x v="39"/>
    <x v="1"/>
    <n v="0"/>
    <n v="0"/>
    <n v="0"/>
    <x v="0"/>
    <x v="1"/>
    <x v="0"/>
    <n v="69.97"/>
    <x v="1"/>
    <n v="25.8"/>
    <x v="3"/>
    <x v="0"/>
    <x v="1"/>
    <x v="1"/>
  </r>
  <r>
    <n v="11713"/>
    <x v="0"/>
    <x v="33"/>
    <x v="1"/>
    <n v="0"/>
    <n v="0"/>
    <n v="0"/>
    <x v="0"/>
    <x v="0"/>
    <x v="1"/>
    <n v="77.069999999999993"/>
    <x v="1"/>
    <n v="32.1"/>
    <x v="0"/>
    <x v="0"/>
    <x v="1"/>
    <x v="0"/>
  </r>
  <r>
    <n v="40704"/>
    <x v="0"/>
    <x v="2"/>
    <x v="0"/>
    <n v="0"/>
    <n v="0"/>
    <n v="0"/>
    <x v="1"/>
    <x v="0"/>
    <x v="0"/>
    <n v="59.49"/>
    <x v="1"/>
    <n v="25.6"/>
    <x v="3"/>
    <x v="3"/>
    <x v="1"/>
    <x v="0"/>
  </r>
  <r>
    <n v="71298"/>
    <x v="1"/>
    <x v="54"/>
    <x v="2"/>
    <n v="0"/>
    <n v="0"/>
    <n v="0"/>
    <x v="1"/>
    <x v="0"/>
    <x v="1"/>
    <n v="109.39"/>
    <x v="1"/>
    <n v="26.3"/>
    <x v="3"/>
    <x v="1"/>
    <x v="1"/>
    <x v="1"/>
  </r>
  <r>
    <n v="54497"/>
    <x v="1"/>
    <x v="1"/>
    <x v="0"/>
    <n v="0"/>
    <n v="0"/>
    <n v="0"/>
    <x v="0"/>
    <x v="0"/>
    <x v="1"/>
    <n v="93.97"/>
    <x v="1"/>
    <n v="39.4"/>
    <x v="0"/>
    <x v="3"/>
    <x v="1"/>
    <x v="0"/>
  </r>
  <r>
    <n v="30129"/>
    <x v="1"/>
    <x v="76"/>
    <x v="0"/>
    <n v="0"/>
    <n v="0"/>
    <n v="0"/>
    <x v="0"/>
    <x v="2"/>
    <x v="0"/>
    <n v="163.16999999999999"/>
    <x v="2"/>
    <n v="25.6"/>
    <x v="3"/>
    <x v="1"/>
    <x v="1"/>
    <x v="0"/>
  </r>
  <r>
    <n v="44965"/>
    <x v="1"/>
    <x v="43"/>
    <x v="2"/>
    <n v="0"/>
    <n v="0"/>
    <n v="0"/>
    <x v="1"/>
    <x v="1"/>
    <x v="0"/>
    <n v="124.39"/>
    <x v="1"/>
    <n v="34"/>
    <x v="0"/>
    <x v="3"/>
    <x v="1"/>
    <x v="0"/>
  </r>
  <r>
    <n v="38549"/>
    <x v="1"/>
    <x v="76"/>
    <x v="0"/>
    <n v="0"/>
    <n v="0"/>
    <n v="0"/>
    <x v="0"/>
    <x v="0"/>
    <x v="0"/>
    <n v="212.62"/>
    <x v="0"/>
    <n v="35.799999999999997"/>
    <x v="0"/>
    <x v="1"/>
    <x v="1"/>
    <x v="0"/>
  </r>
  <r>
    <n v="39236"/>
    <x v="1"/>
    <x v="29"/>
    <x v="0"/>
    <n v="0"/>
    <n v="0"/>
    <n v="0"/>
    <x v="1"/>
    <x v="1"/>
    <x v="0"/>
    <n v="128.63"/>
    <x v="1"/>
    <n v="24.9"/>
    <x v="2"/>
    <x v="2"/>
    <x v="1"/>
    <x v="1"/>
  </r>
  <r>
    <n v="50545"/>
    <x v="0"/>
    <x v="69"/>
    <x v="1"/>
    <n v="0"/>
    <n v="0"/>
    <n v="0"/>
    <x v="0"/>
    <x v="2"/>
    <x v="0"/>
    <n v="84.1"/>
    <x v="1"/>
    <n v="29.3"/>
    <x v="3"/>
    <x v="1"/>
    <x v="1"/>
    <x v="1"/>
  </r>
  <r>
    <n v="28435"/>
    <x v="1"/>
    <x v="8"/>
    <x v="0"/>
    <n v="0"/>
    <n v="0"/>
    <n v="0"/>
    <x v="0"/>
    <x v="1"/>
    <x v="0"/>
    <n v="77.599999999999994"/>
    <x v="1"/>
    <n v="23.4"/>
    <x v="2"/>
    <x v="3"/>
    <x v="1"/>
    <x v="1"/>
  </r>
  <r>
    <n v="4631"/>
    <x v="0"/>
    <x v="60"/>
    <x v="3"/>
    <n v="0"/>
    <n v="0"/>
    <n v="0"/>
    <x v="0"/>
    <x v="0"/>
    <x v="0"/>
    <n v="70.510000000000005"/>
    <x v="1"/>
    <n v="24.5"/>
    <x v="2"/>
    <x v="3"/>
    <x v="1"/>
    <x v="2"/>
  </r>
  <r>
    <n v="9912"/>
    <x v="0"/>
    <x v="26"/>
    <x v="1"/>
    <n v="0"/>
    <n v="0"/>
    <n v="0"/>
    <x v="0"/>
    <x v="0"/>
    <x v="1"/>
    <n v="109.19"/>
    <x v="1"/>
    <n v="29.8"/>
    <x v="3"/>
    <x v="3"/>
    <x v="1"/>
    <x v="1"/>
  </r>
  <r>
    <n v="43028"/>
    <x v="0"/>
    <x v="32"/>
    <x v="0"/>
    <n v="0"/>
    <n v="0"/>
    <n v="0"/>
    <x v="0"/>
    <x v="1"/>
    <x v="1"/>
    <n v="55.23"/>
    <x v="1"/>
    <n v="28.9"/>
    <x v="3"/>
    <x v="3"/>
    <x v="1"/>
    <x v="0"/>
  </r>
  <r>
    <n v="38894"/>
    <x v="1"/>
    <x v="48"/>
    <x v="3"/>
    <n v="0"/>
    <n v="0"/>
    <n v="0"/>
    <x v="0"/>
    <x v="0"/>
    <x v="0"/>
    <n v="120.15"/>
    <x v="1"/>
    <n v="27.3"/>
    <x v="3"/>
    <x v="1"/>
    <x v="1"/>
    <x v="1"/>
  </r>
  <r>
    <n v="41238"/>
    <x v="1"/>
    <x v="67"/>
    <x v="1"/>
    <n v="0"/>
    <n v="0"/>
    <n v="0"/>
    <x v="0"/>
    <x v="0"/>
    <x v="0"/>
    <n v="72.16"/>
    <x v="1"/>
    <n v="23.2"/>
    <x v="2"/>
    <x v="1"/>
    <x v="1"/>
    <x v="2"/>
  </r>
  <r>
    <n v="51828"/>
    <x v="0"/>
    <x v="48"/>
    <x v="3"/>
    <n v="0"/>
    <n v="0"/>
    <n v="0"/>
    <x v="0"/>
    <x v="0"/>
    <x v="1"/>
    <n v="95.89"/>
    <x v="1"/>
    <n v="34.200000000000003"/>
    <x v="0"/>
    <x v="3"/>
    <x v="1"/>
    <x v="0"/>
  </r>
  <r>
    <n v="64196"/>
    <x v="0"/>
    <x v="72"/>
    <x v="3"/>
    <n v="0"/>
    <n v="0"/>
    <n v="0"/>
    <x v="1"/>
    <x v="0"/>
    <x v="0"/>
    <n v="64.680000000000007"/>
    <x v="1"/>
    <n v="23.3"/>
    <x v="2"/>
    <x v="2"/>
    <x v="1"/>
    <x v="2"/>
  </r>
  <r>
    <n v="10626"/>
    <x v="1"/>
    <x v="73"/>
    <x v="3"/>
    <n v="0"/>
    <n v="0"/>
    <n v="0"/>
    <x v="1"/>
    <x v="0"/>
    <x v="1"/>
    <n v="70.510000000000005"/>
    <x v="1"/>
    <n v="26.9"/>
    <x v="3"/>
    <x v="0"/>
    <x v="1"/>
    <x v="1"/>
  </r>
  <r>
    <n v="4117"/>
    <x v="1"/>
    <x v="29"/>
    <x v="0"/>
    <n v="0"/>
    <n v="0"/>
    <n v="0"/>
    <x v="0"/>
    <x v="1"/>
    <x v="1"/>
    <n v="81.77"/>
    <x v="1"/>
    <n v="21.8"/>
    <x v="2"/>
    <x v="1"/>
    <x v="1"/>
    <x v="1"/>
  </r>
  <r>
    <n v="37993"/>
    <x v="1"/>
    <x v="67"/>
    <x v="1"/>
    <n v="0"/>
    <n v="0"/>
    <n v="0"/>
    <x v="0"/>
    <x v="2"/>
    <x v="0"/>
    <n v="66.47"/>
    <x v="1"/>
    <n v="26.9"/>
    <x v="3"/>
    <x v="1"/>
    <x v="1"/>
    <x v="1"/>
  </r>
  <r>
    <n v="57765"/>
    <x v="1"/>
    <x v="69"/>
    <x v="1"/>
    <n v="0"/>
    <n v="0"/>
    <n v="0"/>
    <x v="0"/>
    <x v="2"/>
    <x v="1"/>
    <n v="146.08000000000001"/>
    <x v="2"/>
    <n v="29.9"/>
    <x v="3"/>
    <x v="1"/>
    <x v="1"/>
    <x v="0"/>
  </r>
  <r>
    <n v="7841"/>
    <x v="1"/>
    <x v="11"/>
    <x v="1"/>
    <n v="0"/>
    <n v="0"/>
    <n v="0"/>
    <x v="0"/>
    <x v="0"/>
    <x v="0"/>
    <n v="91.68"/>
    <x v="1"/>
    <n v="22.4"/>
    <x v="2"/>
    <x v="1"/>
    <x v="1"/>
    <x v="1"/>
  </r>
  <r>
    <n v="18398"/>
    <x v="1"/>
    <x v="21"/>
    <x v="1"/>
    <n v="0"/>
    <n v="0"/>
    <n v="0"/>
    <x v="0"/>
    <x v="0"/>
    <x v="1"/>
    <n v="108.96"/>
    <x v="1"/>
    <n v="27.5"/>
    <x v="3"/>
    <x v="1"/>
    <x v="1"/>
    <x v="1"/>
  </r>
  <r>
    <n v="50210"/>
    <x v="0"/>
    <x v="4"/>
    <x v="0"/>
    <n v="0"/>
    <n v="0"/>
    <n v="0"/>
    <x v="0"/>
    <x v="1"/>
    <x v="0"/>
    <n v="113.41"/>
    <x v="1"/>
    <n v="35"/>
    <x v="0"/>
    <x v="1"/>
    <x v="1"/>
    <x v="0"/>
  </r>
  <r>
    <n v="52461"/>
    <x v="0"/>
    <x v="15"/>
    <x v="0"/>
    <n v="0"/>
    <n v="0"/>
    <n v="0"/>
    <x v="0"/>
    <x v="0"/>
    <x v="0"/>
    <n v="111.08"/>
    <x v="1"/>
    <n v="27.9"/>
    <x v="3"/>
    <x v="1"/>
    <x v="1"/>
    <x v="1"/>
  </r>
  <r>
    <n v="32523"/>
    <x v="0"/>
    <x v="35"/>
    <x v="0"/>
    <n v="0"/>
    <n v="1"/>
    <n v="1"/>
    <x v="0"/>
    <x v="0"/>
    <x v="0"/>
    <n v="217.74"/>
    <x v="0"/>
    <n v="25.5"/>
    <x v="3"/>
    <x v="3"/>
    <x v="1"/>
    <x v="0"/>
  </r>
  <r>
    <n v="49509"/>
    <x v="1"/>
    <x v="51"/>
    <x v="3"/>
    <n v="0"/>
    <n v="0"/>
    <n v="0"/>
    <x v="0"/>
    <x v="0"/>
    <x v="1"/>
    <n v="78.5"/>
    <x v="1"/>
    <n v="28.6"/>
    <x v="3"/>
    <x v="1"/>
    <x v="1"/>
    <x v="1"/>
  </r>
  <r>
    <n v="16377"/>
    <x v="0"/>
    <x v="7"/>
    <x v="0"/>
    <n v="0"/>
    <n v="0"/>
    <n v="0"/>
    <x v="0"/>
    <x v="0"/>
    <x v="0"/>
    <n v="89.06"/>
    <x v="1"/>
    <n v="34.799999999999997"/>
    <x v="0"/>
    <x v="0"/>
    <x v="1"/>
    <x v="0"/>
  </r>
  <r>
    <n v="13902"/>
    <x v="1"/>
    <x v="21"/>
    <x v="1"/>
    <n v="0"/>
    <n v="0"/>
    <n v="0"/>
    <x v="0"/>
    <x v="0"/>
    <x v="0"/>
    <n v="74.8"/>
    <x v="1"/>
    <n v="50.6"/>
    <x v="0"/>
    <x v="3"/>
    <x v="1"/>
    <x v="0"/>
  </r>
  <r>
    <n v="44047"/>
    <x v="0"/>
    <x v="46"/>
    <x v="1"/>
    <n v="0"/>
    <n v="0"/>
    <n v="0"/>
    <x v="0"/>
    <x v="2"/>
    <x v="1"/>
    <n v="80.2"/>
    <x v="1"/>
    <n v="30.9"/>
    <x v="0"/>
    <x v="1"/>
    <x v="1"/>
    <x v="0"/>
  </r>
  <r>
    <n v="34184"/>
    <x v="1"/>
    <x v="77"/>
    <x v="2"/>
    <n v="0"/>
    <n v="0"/>
    <n v="0"/>
    <x v="1"/>
    <x v="3"/>
    <x v="1"/>
    <n v="76.52"/>
    <x v="1"/>
    <n v="14.8"/>
    <x v="4"/>
    <x v="3"/>
    <x v="1"/>
    <x v="2"/>
  </r>
  <r>
    <n v="11312"/>
    <x v="1"/>
    <x v="9"/>
    <x v="0"/>
    <n v="0"/>
    <n v="0"/>
    <n v="0"/>
    <x v="0"/>
    <x v="1"/>
    <x v="1"/>
    <n v="208.99"/>
    <x v="0"/>
    <n v="31.4"/>
    <x v="0"/>
    <x v="0"/>
    <x v="1"/>
    <x v="0"/>
  </r>
  <r>
    <n v="39616"/>
    <x v="1"/>
    <x v="67"/>
    <x v="1"/>
    <n v="0"/>
    <n v="0"/>
    <n v="0"/>
    <x v="0"/>
    <x v="0"/>
    <x v="0"/>
    <n v="99.72"/>
    <x v="1"/>
    <n v="22.3"/>
    <x v="2"/>
    <x v="2"/>
    <x v="1"/>
    <x v="2"/>
  </r>
  <r>
    <n v="57322"/>
    <x v="0"/>
    <x v="81"/>
    <x v="2"/>
    <n v="0"/>
    <n v="0"/>
    <n v="0"/>
    <x v="1"/>
    <x v="3"/>
    <x v="0"/>
    <n v="102.97"/>
    <x v="1"/>
    <n v="19.100000000000001"/>
    <x v="2"/>
    <x v="3"/>
    <x v="1"/>
    <x v="2"/>
  </r>
  <r>
    <n v="28011"/>
    <x v="0"/>
    <x v="26"/>
    <x v="1"/>
    <n v="1"/>
    <n v="0"/>
    <n v="1"/>
    <x v="0"/>
    <x v="0"/>
    <x v="1"/>
    <n v="197.36"/>
    <x v="2"/>
    <n v="27.4"/>
    <x v="3"/>
    <x v="3"/>
    <x v="1"/>
    <x v="0"/>
  </r>
  <r>
    <n v="242"/>
    <x v="0"/>
    <x v="56"/>
    <x v="2"/>
    <n v="0"/>
    <n v="0"/>
    <n v="0"/>
    <x v="1"/>
    <x v="3"/>
    <x v="0"/>
    <n v="98.56"/>
    <x v="1"/>
    <n v="17.5"/>
    <x v="4"/>
    <x v="3"/>
    <x v="1"/>
    <x v="2"/>
  </r>
  <r>
    <n v="18178"/>
    <x v="1"/>
    <x v="22"/>
    <x v="1"/>
    <n v="0"/>
    <n v="0"/>
    <n v="0"/>
    <x v="0"/>
    <x v="0"/>
    <x v="0"/>
    <n v="86.06"/>
    <x v="1"/>
    <n v="36.200000000000003"/>
    <x v="0"/>
    <x v="1"/>
    <x v="1"/>
    <x v="0"/>
  </r>
  <r>
    <n v="51823"/>
    <x v="0"/>
    <x v="23"/>
    <x v="0"/>
    <n v="0"/>
    <n v="0"/>
    <n v="0"/>
    <x v="0"/>
    <x v="1"/>
    <x v="0"/>
    <n v="123.08"/>
    <x v="1"/>
    <n v="25.4"/>
    <x v="3"/>
    <x v="2"/>
    <x v="1"/>
    <x v="0"/>
  </r>
  <r>
    <n v="23439"/>
    <x v="0"/>
    <x v="24"/>
    <x v="0"/>
    <n v="0"/>
    <n v="1"/>
    <n v="1"/>
    <x v="1"/>
    <x v="0"/>
    <x v="0"/>
    <n v="75"/>
    <x v="1"/>
    <n v="25.7"/>
    <x v="3"/>
    <x v="2"/>
    <x v="1"/>
    <x v="0"/>
  </r>
  <r>
    <n v="12594"/>
    <x v="1"/>
    <x v="80"/>
    <x v="3"/>
    <n v="0"/>
    <n v="0"/>
    <n v="0"/>
    <x v="0"/>
    <x v="0"/>
    <x v="1"/>
    <n v="105.9"/>
    <x v="1"/>
    <n v="28.6"/>
    <x v="3"/>
    <x v="2"/>
    <x v="1"/>
    <x v="1"/>
  </r>
  <r>
    <n v="2692"/>
    <x v="1"/>
    <x v="2"/>
    <x v="0"/>
    <n v="0"/>
    <n v="0"/>
    <n v="0"/>
    <x v="0"/>
    <x v="1"/>
    <x v="0"/>
    <n v="73.87"/>
    <x v="1"/>
    <n v="33.700000000000003"/>
    <x v="0"/>
    <x v="1"/>
    <x v="1"/>
    <x v="0"/>
  </r>
  <r>
    <n v="26062"/>
    <x v="0"/>
    <x v="3"/>
    <x v="1"/>
    <n v="0"/>
    <n v="0"/>
    <n v="0"/>
    <x v="0"/>
    <x v="0"/>
    <x v="1"/>
    <n v="78.040000000000006"/>
    <x v="1"/>
    <n v="37.9"/>
    <x v="0"/>
    <x v="1"/>
    <x v="1"/>
    <x v="0"/>
  </r>
  <r>
    <n v="6805"/>
    <x v="0"/>
    <x v="15"/>
    <x v="0"/>
    <n v="0"/>
    <n v="0"/>
    <n v="0"/>
    <x v="1"/>
    <x v="0"/>
    <x v="0"/>
    <n v="107.74"/>
    <x v="1"/>
    <n v="28.4"/>
    <x v="3"/>
    <x v="3"/>
    <x v="1"/>
    <x v="1"/>
  </r>
  <r>
    <n v="45817"/>
    <x v="1"/>
    <x v="8"/>
    <x v="0"/>
    <n v="0"/>
    <n v="0"/>
    <n v="0"/>
    <x v="0"/>
    <x v="0"/>
    <x v="1"/>
    <n v="60.64"/>
    <x v="1"/>
    <n v="20"/>
    <x v="2"/>
    <x v="1"/>
    <x v="1"/>
    <x v="1"/>
  </r>
  <r>
    <n v="66306"/>
    <x v="1"/>
    <x v="34"/>
    <x v="1"/>
    <n v="0"/>
    <n v="0"/>
    <n v="0"/>
    <x v="0"/>
    <x v="0"/>
    <x v="1"/>
    <n v="82.57"/>
    <x v="1"/>
    <n v="29.1"/>
    <x v="3"/>
    <x v="1"/>
    <x v="1"/>
    <x v="1"/>
  </r>
  <r>
    <n v="62167"/>
    <x v="1"/>
    <x v="36"/>
    <x v="1"/>
    <n v="0"/>
    <n v="0"/>
    <n v="0"/>
    <x v="0"/>
    <x v="0"/>
    <x v="1"/>
    <n v="115.98"/>
    <x v="1"/>
    <n v="27.6"/>
    <x v="3"/>
    <x v="3"/>
    <x v="1"/>
    <x v="1"/>
  </r>
  <r>
    <n v="16627"/>
    <x v="0"/>
    <x v="10"/>
    <x v="1"/>
    <n v="0"/>
    <n v="0"/>
    <n v="0"/>
    <x v="0"/>
    <x v="1"/>
    <x v="1"/>
    <n v="110.38"/>
    <x v="1"/>
    <n v="27.6"/>
    <x v="3"/>
    <x v="0"/>
    <x v="1"/>
    <x v="1"/>
  </r>
  <r>
    <n v="34285"/>
    <x v="0"/>
    <x v="15"/>
    <x v="0"/>
    <n v="0"/>
    <n v="0"/>
    <n v="0"/>
    <x v="0"/>
    <x v="0"/>
    <x v="1"/>
    <n v="92.59"/>
    <x v="1"/>
    <n v="24.2"/>
    <x v="2"/>
    <x v="3"/>
    <x v="1"/>
    <x v="1"/>
  </r>
  <r>
    <n v="71151"/>
    <x v="0"/>
    <x v="29"/>
    <x v="0"/>
    <n v="0"/>
    <n v="0"/>
    <n v="0"/>
    <x v="0"/>
    <x v="0"/>
    <x v="0"/>
    <n v="82.64"/>
    <x v="1"/>
    <n v="31"/>
    <x v="0"/>
    <x v="1"/>
    <x v="1"/>
    <x v="0"/>
  </r>
  <r>
    <n v="2580"/>
    <x v="0"/>
    <x v="32"/>
    <x v="0"/>
    <n v="0"/>
    <n v="1"/>
    <n v="1"/>
    <x v="1"/>
    <x v="2"/>
    <x v="0"/>
    <n v="70.28"/>
    <x v="1"/>
    <n v="34.5"/>
    <x v="0"/>
    <x v="1"/>
    <x v="1"/>
    <x v="0"/>
  </r>
  <r>
    <n v="11891"/>
    <x v="0"/>
    <x v="63"/>
    <x v="3"/>
    <n v="0"/>
    <n v="0"/>
    <n v="0"/>
    <x v="1"/>
    <x v="2"/>
    <x v="0"/>
    <n v="106.54"/>
    <x v="1"/>
    <n v="27"/>
    <x v="3"/>
    <x v="1"/>
    <x v="1"/>
    <x v="1"/>
  </r>
  <r>
    <n v="57080"/>
    <x v="1"/>
    <x v="5"/>
    <x v="0"/>
    <n v="1"/>
    <n v="1"/>
    <n v="1"/>
    <x v="0"/>
    <x v="1"/>
    <x v="0"/>
    <n v="59.11"/>
    <x v="1"/>
    <n v="20.7"/>
    <x v="2"/>
    <x v="0"/>
    <x v="1"/>
    <x v="0"/>
  </r>
  <r>
    <n v="47456"/>
    <x v="0"/>
    <x v="59"/>
    <x v="3"/>
    <n v="0"/>
    <n v="0"/>
    <n v="0"/>
    <x v="0"/>
    <x v="0"/>
    <x v="1"/>
    <n v="58.89"/>
    <x v="1"/>
    <n v="26.1"/>
    <x v="3"/>
    <x v="0"/>
    <x v="1"/>
    <x v="1"/>
  </r>
  <r>
    <n v="56139"/>
    <x v="0"/>
    <x v="45"/>
    <x v="2"/>
    <n v="0"/>
    <n v="0"/>
    <n v="0"/>
    <x v="1"/>
    <x v="3"/>
    <x v="0"/>
    <n v="129.66"/>
    <x v="1"/>
    <n v="19.2"/>
    <x v="2"/>
    <x v="3"/>
    <x v="1"/>
    <x v="1"/>
  </r>
  <r>
    <n v="12857"/>
    <x v="0"/>
    <x v="39"/>
    <x v="1"/>
    <n v="0"/>
    <n v="0"/>
    <n v="0"/>
    <x v="0"/>
    <x v="1"/>
    <x v="1"/>
    <n v="73.569999999999993"/>
    <x v="1"/>
    <n v="28"/>
    <x v="3"/>
    <x v="2"/>
    <x v="1"/>
    <x v="1"/>
  </r>
  <r>
    <n v="40980"/>
    <x v="0"/>
    <x v="4"/>
    <x v="0"/>
    <n v="1"/>
    <n v="0"/>
    <n v="1"/>
    <x v="0"/>
    <x v="1"/>
    <x v="0"/>
    <n v="72.040000000000006"/>
    <x v="1"/>
    <n v="23.6"/>
    <x v="2"/>
    <x v="0"/>
    <x v="1"/>
    <x v="0"/>
  </r>
  <r>
    <n v="47668"/>
    <x v="1"/>
    <x v="3"/>
    <x v="1"/>
    <n v="0"/>
    <n v="0"/>
    <n v="0"/>
    <x v="0"/>
    <x v="0"/>
    <x v="1"/>
    <n v="125.63"/>
    <x v="1"/>
    <n v="57.2"/>
    <x v="0"/>
    <x v="3"/>
    <x v="1"/>
    <x v="0"/>
  </r>
  <r>
    <n v="72792"/>
    <x v="1"/>
    <x v="37"/>
    <x v="1"/>
    <n v="1"/>
    <n v="0"/>
    <n v="1"/>
    <x v="0"/>
    <x v="0"/>
    <x v="1"/>
    <n v="77.94"/>
    <x v="1"/>
    <n v="33"/>
    <x v="0"/>
    <x v="1"/>
    <x v="1"/>
    <x v="0"/>
  </r>
  <r>
    <n v="37728"/>
    <x v="1"/>
    <x v="72"/>
    <x v="3"/>
    <n v="0"/>
    <n v="0"/>
    <n v="0"/>
    <x v="0"/>
    <x v="0"/>
    <x v="0"/>
    <n v="68.989999999999995"/>
    <x v="1"/>
    <n v="22.2"/>
    <x v="2"/>
    <x v="1"/>
    <x v="1"/>
    <x v="2"/>
  </r>
  <r>
    <n v="47410"/>
    <x v="1"/>
    <x v="43"/>
    <x v="2"/>
    <n v="0"/>
    <n v="0"/>
    <n v="0"/>
    <x v="1"/>
    <x v="3"/>
    <x v="1"/>
    <n v="111.76"/>
    <x v="1"/>
    <n v="24.8"/>
    <x v="2"/>
    <x v="3"/>
    <x v="1"/>
    <x v="1"/>
  </r>
  <r>
    <n v="56450"/>
    <x v="0"/>
    <x v="51"/>
    <x v="3"/>
    <n v="0"/>
    <n v="0"/>
    <n v="0"/>
    <x v="1"/>
    <x v="0"/>
    <x v="1"/>
    <n v="65.36"/>
    <x v="1"/>
    <n v="24.7"/>
    <x v="2"/>
    <x v="1"/>
    <x v="1"/>
    <x v="2"/>
  </r>
  <r>
    <n v="9189"/>
    <x v="1"/>
    <x v="49"/>
    <x v="3"/>
    <n v="0"/>
    <n v="0"/>
    <n v="0"/>
    <x v="1"/>
    <x v="0"/>
    <x v="0"/>
    <n v="80.27"/>
    <x v="1"/>
    <n v="27.9"/>
    <x v="3"/>
    <x v="1"/>
    <x v="1"/>
    <x v="1"/>
  </r>
  <r>
    <n v="71966"/>
    <x v="1"/>
    <x v="63"/>
    <x v="3"/>
    <n v="0"/>
    <n v="0"/>
    <n v="0"/>
    <x v="1"/>
    <x v="4"/>
    <x v="0"/>
    <n v="81.73"/>
    <x v="1"/>
    <n v="21.6"/>
    <x v="2"/>
    <x v="1"/>
    <x v="1"/>
    <x v="2"/>
  </r>
  <r>
    <n v="59272"/>
    <x v="0"/>
    <x v="38"/>
    <x v="1"/>
    <n v="0"/>
    <n v="0"/>
    <n v="0"/>
    <x v="0"/>
    <x v="0"/>
    <x v="1"/>
    <n v="79.22"/>
    <x v="1"/>
    <n v="34.799999999999997"/>
    <x v="0"/>
    <x v="2"/>
    <x v="1"/>
    <x v="0"/>
  </r>
  <r>
    <n v="45563"/>
    <x v="1"/>
    <x v="23"/>
    <x v="0"/>
    <n v="0"/>
    <n v="1"/>
    <n v="1"/>
    <x v="0"/>
    <x v="1"/>
    <x v="0"/>
    <n v="142.63"/>
    <x v="2"/>
    <n v="32.9"/>
    <x v="0"/>
    <x v="2"/>
    <x v="1"/>
    <x v="0"/>
  </r>
  <r>
    <n v="19907"/>
    <x v="1"/>
    <x v="17"/>
    <x v="1"/>
    <n v="0"/>
    <n v="0"/>
    <n v="0"/>
    <x v="0"/>
    <x v="0"/>
    <x v="1"/>
    <n v="97.05"/>
    <x v="1"/>
    <n v="28"/>
    <x v="3"/>
    <x v="3"/>
    <x v="1"/>
    <x v="1"/>
  </r>
  <r>
    <n v="40163"/>
    <x v="1"/>
    <x v="18"/>
    <x v="0"/>
    <n v="1"/>
    <n v="0"/>
    <n v="1"/>
    <x v="0"/>
    <x v="0"/>
    <x v="0"/>
    <n v="222.52"/>
    <x v="0"/>
    <s v="N/A"/>
    <x v="1"/>
    <x v="0"/>
    <x v="1"/>
    <x v="0"/>
  </r>
  <r>
    <n v="62738"/>
    <x v="0"/>
    <x v="16"/>
    <x v="0"/>
    <n v="0"/>
    <n v="1"/>
    <n v="1"/>
    <x v="0"/>
    <x v="0"/>
    <x v="1"/>
    <n v="70.38"/>
    <x v="1"/>
    <n v="25"/>
    <x v="3"/>
    <x v="2"/>
    <x v="1"/>
    <x v="0"/>
  </r>
  <r>
    <n v="51651"/>
    <x v="0"/>
    <x v="41"/>
    <x v="1"/>
    <n v="0"/>
    <n v="0"/>
    <n v="0"/>
    <x v="0"/>
    <x v="0"/>
    <x v="1"/>
    <n v="114.46"/>
    <x v="1"/>
    <n v="24.7"/>
    <x v="2"/>
    <x v="0"/>
    <x v="1"/>
    <x v="1"/>
  </r>
  <r>
    <n v="39940"/>
    <x v="1"/>
    <x v="64"/>
    <x v="3"/>
    <n v="0"/>
    <n v="0"/>
    <n v="0"/>
    <x v="0"/>
    <x v="0"/>
    <x v="0"/>
    <n v="64.62"/>
    <x v="1"/>
    <n v="27.3"/>
    <x v="3"/>
    <x v="1"/>
    <x v="1"/>
    <x v="1"/>
  </r>
  <r>
    <n v="8122"/>
    <x v="1"/>
    <x v="46"/>
    <x v="1"/>
    <n v="0"/>
    <n v="0"/>
    <n v="0"/>
    <x v="0"/>
    <x v="0"/>
    <x v="0"/>
    <n v="94.12"/>
    <x v="1"/>
    <n v="34.200000000000003"/>
    <x v="0"/>
    <x v="3"/>
    <x v="1"/>
    <x v="0"/>
  </r>
  <r>
    <n v="71057"/>
    <x v="1"/>
    <x v="10"/>
    <x v="1"/>
    <n v="0"/>
    <n v="0"/>
    <n v="0"/>
    <x v="0"/>
    <x v="0"/>
    <x v="1"/>
    <n v="70.19"/>
    <x v="1"/>
    <n v="39.1"/>
    <x v="0"/>
    <x v="2"/>
    <x v="1"/>
    <x v="0"/>
  </r>
  <r>
    <n v="67921"/>
    <x v="1"/>
    <x v="71"/>
    <x v="2"/>
    <n v="0"/>
    <n v="0"/>
    <n v="0"/>
    <x v="1"/>
    <x v="3"/>
    <x v="0"/>
    <n v="55.35"/>
    <x v="1"/>
    <n v="22.7"/>
    <x v="2"/>
    <x v="3"/>
    <x v="1"/>
    <x v="2"/>
  </r>
  <r>
    <n v="12834"/>
    <x v="0"/>
    <x v="30"/>
    <x v="1"/>
    <n v="0"/>
    <n v="0"/>
    <n v="0"/>
    <x v="0"/>
    <x v="0"/>
    <x v="0"/>
    <n v="115.52"/>
    <x v="1"/>
    <n v="33.9"/>
    <x v="0"/>
    <x v="0"/>
    <x v="1"/>
    <x v="0"/>
  </r>
  <r>
    <n v="56567"/>
    <x v="0"/>
    <x v="43"/>
    <x v="2"/>
    <n v="0"/>
    <n v="0"/>
    <n v="0"/>
    <x v="1"/>
    <x v="3"/>
    <x v="0"/>
    <n v="60.7"/>
    <x v="1"/>
    <n v="18.600000000000001"/>
    <x v="2"/>
    <x v="3"/>
    <x v="1"/>
    <x v="2"/>
  </r>
  <r>
    <n v="11872"/>
    <x v="0"/>
    <x v="71"/>
    <x v="2"/>
    <n v="0"/>
    <n v="0"/>
    <n v="0"/>
    <x v="1"/>
    <x v="3"/>
    <x v="0"/>
    <n v="69.239999999999995"/>
    <x v="1"/>
    <n v="16.7"/>
    <x v="4"/>
    <x v="3"/>
    <x v="1"/>
    <x v="2"/>
  </r>
  <r>
    <n v="6574"/>
    <x v="1"/>
    <x v="48"/>
    <x v="3"/>
    <n v="0"/>
    <n v="0"/>
    <n v="0"/>
    <x v="0"/>
    <x v="1"/>
    <x v="0"/>
    <n v="103.29"/>
    <x v="1"/>
    <n v="20.6"/>
    <x v="2"/>
    <x v="1"/>
    <x v="1"/>
    <x v="2"/>
  </r>
  <r>
    <n v="5294"/>
    <x v="1"/>
    <x v="49"/>
    <x v="3"/>
    <n v="0"/>
    <n v="0"/>
    <n v="0"/>
    <x v="0"/>
    <x v="0"/>
    <x v="1"/>
    <n v="92.74"/>
    <x v="1"/>
    <n v="20.100000000000001"/>
    <x v="2"/>
    <x v="3"/>
    <x v="1"/>
    <x v="2"/>
  </r>
  <r>
    <n v="10870"/>
    <x v="0"/>
    <x v="33"/>
    <x v="1"/>
    <n v="0"/>
    <n v="0"/>
    <n v="0"/>
    <x v="0"/>
    <x v="0"/>
    <x v="1"/>
    <n v="232.64"/>
    <x v="0"/>
    <n v="45.2"/>
    <x v="0"/>
    <x v="1"/>
    <x v="1"/>
    <x v="0"/>
  </r>
  <r>
    <n v="15062"/>
    <x v="0"/>
    <x v="47"/>
    <x v="1"/>
    <n v="0"/>
    <n v="0"/>
    <n v="0"/>
    <x v="0"/>
    <x v="2"/>
    <x v="0"/>
    <n v="82.46"/>
    <x v="1"/>
    <n v="25.3"/>
    <x v="3"/>
    <x v="2"/>
    <x v="1"/>
    <x v="1"/>
  </r>
  <r>
    <n v="46454"/>
    <x v="1"/>
    <x v="4"/>
    <x v="0"/>
    <n v="0"/>
    <n v="0"/>
    <n v="0"/>
    <x v="0"/>
    <x v="2"/>
    <x v="0"/>
    <n v="63.57"/>
    <x v="1"/>
    <n v="32.4"/>
    <x v="0"/>
    <x v="1"/>
    <x v="1"/>
    <x v="0"/>
  </r>
  <r>
    <n v="31795"/>
    <x v="0"/>
    <x v="1"/>
    <x v="0"/>
    <n v="0"/>
    <n v="0"/>
    <n v="0"/>
    <x v="0"/>
    <x v="1"/>
    <x v="0"/>
    <n v="73.239999999999995"/>
    <x v="1"/>
    <n v="34.9"/>
    <x v="0"/>
    <x v="1"/>
    <x v="1"/>
    <x v="0"/>
  </r>
  <r>
    <n v="62395"/>
    <x v="0"/>
    <x v="64"/>
    <x v="3"/>
    <n v="0"/>
    <n v="0"/>
    <n v="0"/>
    <x v="0"/>
    <x v="0"/>
    <x v="0"/>
    <n v="78.430000000000007"/>
    <x v="1"/>
    <n v="43.7"/>
    <x v="0"/>
    <x v="2"/>
    <x v="1"/>
    <x v="0"/>
  </r>
  <r>
    <n v="42760"/>
    <x v="1"/>
    <x v="52"/>
    <x v="3"/>
    <n v="0"/>
    <n v="0"/>
    <n v="0"/>
    <x v="0"/>
    <x v="0"/>
    <x v="0"/>
    <n v="57.46"/>
    <x v="1"/>
    <n v="23"/>
    <x v="2"/>
    <x v="2"/>
    <x v="1"/>
    <x v="2"/>
  </r>
  <r>
    <n v="27119"/>
    <x v="1"/>
    <x v="80"/>
    <x v="3"/>
    <n v="0"/>
    <n v="0"/>
    <n v="0"/>
    <x v="1"/>
    <x v="0"/>
    <x v="1"/>
    <n v="104.16"/>
    <x v="1"/>
    <n v="21.5"/>
    <x v="2"/>
    <x v="1"/>
    <x v="1"/>
    <x v="2"/>
  </r>
  <r>
    <n v="47113"/>
    <x v="1"/>
    <x v="0"/>
    <x v="0"/>
    <n v="0"/>
    <n v="0"/>
    <n v="0"/>
    <x v="0"/>
    <x v="1"/>
    <x v="1"/>
    <n v="110.42"/>
    <x v="1"/>
    <n v="24.9"/>
    <x v="2"/>
    <x v="1"/>
    <x v="1"/>
    <x v="0"/>
  </r>
  <r>
    <n v="36045"/>
    <x v="1"/>
    <x v="48"/>
    <x v="3"/>
    <n v="0"/>
    <n v="0"/>
    <n v="0"/>
    <x v="0"/>
    <x v="0"/>
    <x v="1"/>
    <n v="119.4"/>
    <x v="1"/>
    <n v="22.9"/>
    <x v="2"/>
    <x v="1"/>
    <x v="1"/>
    <x v="1"/>
  </r>
  <r>
    <n v="54871"/>
    <x v="1"/>
    <x v="9"/>
    <x v="0"/>
    <n v="0"/>
    <n v="0"/>
    <n v="0"/>
    <x v="0"/>
    <x v="0"/>
    <x v="0"/>
    <n v="119.13"/>
    <x v="1"/>
    <n v="25"/>
    <x v="3"/>
    <x v="1"/>
    <x v="1"/>
    <x v="0"/>
  </r>
  <r>
    <n v="48824"/>
    <x v="1"/>
    <x v="49"/>
    <x v="3"/>
    <n v="0"/>
    <n v="0"/>
    <n v="0"/>
    <x v="1"/>
    <x v="0"/>
    <x v="1"/>
    <n v="120.22"/>
    <x v="1"/>
    <n v="21.3"/>
    <x v="2"/>
    <x v="1"/>
    <x v="1"/>
    <x v="1"/>
  </r>
  <r>
    <n v="67356"/>
    <x v="1"/>
    <x v="34"/>
    <x v="1"/>
    <n v="0"/>
    <n v="0"/>
    <n v="0"/>
    <x v="0"/>
    <x v="0"/>
    <x v="0"/>
    <n v="80.8"/>
    <x v="1"/>
    <n v="46.1"/>
    <x v="0"/>
    <x v="1"/>
    <x v="1"/>
    <x v="0"/>
  </r>
  <r>
    <n v="70670"/>
    <x v="1"/>
    <x v="52"/>
    <x v="3"/>
    <n v="0"/>
    <n v="0"/>
    <n v="0"/>
    <x v="0"/>
    <x v="0"/>
    <x v="1"/>
    <n v="57.96"/>
    <x v="1"/>
    <n v="64.400000000000006"/>
    <x v="0"/>
    <x v="1"/>
    <x v="1"/>
    <x v="0"/>
  </r>
  <r>
    <n v="58477"/>
    <x v="1"/>
    <x v="30"/>
    <x v="1"/>
    <n v="0"/>
    <n v="0"/>
    <n v="0"/>
    <x v="0"/>
    <x v="0"/>
    <x v="0"/>
    <n v="81.239999999999995"/>
    <x v="1"/>
    <n v="37"/>
    <x v="0"/>
    <x v="1"/>
    <x v="1"/>
    <x v="0"/>
  </r>
  <r>
    <n v="53636"/>
    <x v="1"/>
    <x v="61"/>
    <x v="2"/>
    <n v="0"/>
    <n v="0"/>
    <n v="0"/>
    <x v="1"/>
    <x v="3"/>
    <x v="0"/>
    <n v="88.79"/>
    <x v="1"/>
    <n v="21.3"/>
    <x v="2"/>
    <x v="1"/>
    <x v="1"/>
    <x v="2"/>
  </r>
  <r>
    <n v="24262"/>
    <x v="1"/>
    <x v="73"/>
    <x v="3"/>
    <n v="0"/>
    <n v="0"/>
    <n v="0"/>
    <x v="0"/>
    <x v="0"/>
    <x v="1"/>
    <n v="70.91"/>
    <x v="1"/>
    <n v="28.3"/>
    <x v="3"/>
    <x v="1"/>
    <x v="1"/>
    <x v="1"/>
  </r>
  <r>
    <n v="33886"/>
    <x v="1"/>
    <x v="59"/>
    <x v="3"/>
    <n v="0"/>
    <n v="0"/>
    <n v="0"/>
    <x v="1"/>
    <x v="0"/>
    <x v="1"/>
    <n v="87.12"/>
    <x v="1"/>
    <n v="31.1"/>
    <x v="0"/>
    <x v="2"/>
    <x v="1"/>
    <x v="0"/>
  </r>
  <r>
    <n v="59126"/>
    <x v="1"/>
    <x v="52"/>
    <x v="3"/>
    <n v="0"/>
    <n v="0"/>
    <n v="0"/>
    <x v="1"/>
    <x v="0"/>
    <x v="0"/>
    <n v="126.09"/>
    <x v="1"/>
    <n v="25.1"/>
    <x v="3"/>
    <x v="3"/>
    <x v="1"/>
    <x v="1"/>
  </r>
  <r>
    <n v="31697"/>
    <x v="1"/>
    <x v="66"/>
    <x v="3"/>
    <n v="0"/>
    <n v="0"/>
    <n v="0"/>
    <x v="0"/>
    <x v="0"/>
    <x v="0"/>
    <n v="76.42"/>
    <x v="1"/>
    <n v="27.6"/>
    <x v="3"/>
    <x v="2"/>
    <x v="1"/>
    <x v="1"/>
  </r>
  <r>
    <n v="10018"/>
    <x v="0"/>
    <x v="85"/>
    <x v="3"/>
    <n v="0"/>
    <n v="0"/>
    <n v="0"/>
    <x v="1"/>
    <x v="0"/>
    <x v="1"/>
    <n v="56.33"/>
    <x v="1"/>
    <n v="29.4"/>
    <x v="3"/>
    <x v="3"/>
    <x v="1"/>
    <x v="1"/>
  </r>
  <r>
    <n v="52447"/>
    <x v="1"/>
    <x v="44"/>
    <x v="2"/>
    <n v="0"/>
    <n v="0"/>
    <n v="0"/>
    <x v="1"/>
    <x v="3"/>
    <x v="1"/>
    <n v="131.81"/>
    <x v="1"/>
    <n v="14.1"/>
    <x v="4"/>
    <x v="3"/>
    <x v="1"/>
    <x v="1"/>
  </r>
  <r>
    <n v="23238"/>
    <x v="0"/>
    <x v="37"/>
    <x v="1"/>
    <n v="0"/>
    <n v="1"/>
    <n v="1"/>
    <x v="0"/>
    <x v="0"/>
    <x v="1"/>
    <n v="95.23"/>
    <x v="1"/>
    <n v="35.200000000000003"/>
    <x v="0"/>
    <x v="2"/>
    <x v="1"/>
    <x v="0"/>
  </r>
  <r>
    <n v="4148"/>
    <x v="0"/>
    <x v="5"/>
    <x v="0"/>
    <n v="0"/>
    <n v="0"/>
    <n v="0"/>
    <x v="0"/>
    <x v="1"/>
    <x v="0"/>
    <n v="71.180000000000007"/>
    <x v="1"/>
    <n v="23.9"/>
    <x v="2"/>
    <x v="0"/>
    <x v="1"/>
    <x v="0"/>
  </r>
  <r>
    <n v="63404"/>
    <x v="1"/>
    <x v="50"/>
    <x v="1"/>
    <n v="0"/>
    <n v="0"/>
    <n v="0"/>
    <x v="0"/>
    <x v="0"/>
    <x v="1"/>
    <n v="87.71"/>
    <x v="1"/>
    <n v="34"/>
    <x v="0"/>
    <x v="0"/>
    <x v="1"/>
    <x v="0"/>
  </r>
  <r>
    <n v="13540"/>
    <x v="1"/>
    <x v="8"/>
    <x v="0"/>
    <n v="0"/>
    <n v="0"/>
    <n v="0"/>
    <x v="0"/>
    <x v="1"/>
    <x v="1"/>
    <n v="115.68"/>
    <x v="1"/>
    <n v="27.1"/>
    <x v="3"/>
    <x v="3"/>
    <x v="1"/>
    <x v="1"/>
  </r>
  <r>
    <n v="44288"/>
    <x v="0"/>
    <x v="34"/>
    <x v="1"/>
    <n v="0"/>
    <n v="0"/>
    <n v="0"/>
    <x v="0"/>
    <x v="0"/>
    <x v="1"/>
    <n v="207.37"/>
    <x v="0"/>
    <n v="29.5"/>
    <x v="3"/>
    <x v="0"/>
    <x v="1"/>
    <x v="0"/>
  </r>
  <r>
    <n v="23194"/>
    <x v="0"/>
    <x v="42"/>
    <x v="3"/>
    <n v="1"/>
    <n v="0"/>
    <n v="1"/>
    <x v="1"/>
    <x v="0"/>
    <x v="1"/>
    <n v="74.430000000000007"/>
    <x v="1"/>
    <s v="N/A"/>
    <x v="1"/>
    <x v="3"/>
    <x v="1"/>
    <x v="0"/>
  </r>
  <r>
    <n v="751"/>
    <x v="1"/>
    <x v="71"/>
    <x v="2"/>
    <n v="0"/>
    <n v="0"/>
    <n v="0"/>
    <x v="1"/>
    <x v="3"/>
    <x v="1"/>
    <n v="75.099999999999994"/>
    <x v="1"/>
    <n v="20.7"/>
    <x v="2"/>
    <x v="3"/>
    <x v="1"/>
    <x v="2"/>
  </r>
  <r>
    <n v="7047"/>
    <x v="1"/>
    <x v="73"/>
    <x v="3"/>
    <n v="0"/>
    <n v="0"/>
    <n v="0"/>
    <x v="0"/>
    <x v="0"/>
    <x v="1"/>
    <n v="69.72"/>
    <x v="1"/>
    <n v="39.5"/>
    <x v="0"/>
    <x v="2"/>
    <x v="1"/>
    <x v="0"/>
  </r>
  <r>
    <n v="68020"/>
    <x v="0"/>
    <x v="36"/>
    <x v="1"/>
    <n v="0"/>
    <n v="0"/>
    <n v="0"/>
    <x v="0"/>
    <x v="0"/>
    <x v="0"/>
    <n v="111.84"/>
    <x v="1"/>
    <n v="33.700000000000003"/>
    <x v="0"/>
    <x v="3"/>
    <x v="1"/>
    <x v="0"/>
  </r>
  <r>
    <n v="11325"/>
    <x v="1"/>
    <x v="75"/>
    <x v="2"/>
    <n v="0"/>
    <n v="0"/>
    <n v="0"/>
    <x v="1"/>
    <x v="3"/>
    <x v="1"/>
    <n v="111.08"/>
    <x v="1"/>
    <n v="23.2"/>
    <x v="2"/>
    <x v="1"/>
    <x v="1"/>
    <x v="1"/>
  </r>
  <r>
    <n v="25636"/>
    <x v="0"/>
    <x v="47"/>
    <x v="1"/>
    <n v="0"/>
    <n v="0"/>
    <n v="0"/>
    <x v="0"/>
    <x v="0"/>
    <x v="1"/>
    <n v="201.96"/>
    <x v="0"/>
    <n v="30.1"/>
    <x v="0"/>
    <x v="3"/>
    <x v="1"/>
    <x v="0"/>
  </r>
  <r>
    <n v="60602"/>
    <x v="1"/>
    <x v="3"/>
    <x v="1"/>
    <n v="0"/>
    <n v="0"/>
    <n v="0"/>
    <x v="0"/>
    <x v="2"/>
    <x v="0"/>
    <n v="68.680000000000007"/>
    <x v="1"/>
    <n v="28.8"/>
    <x v="3"/>
    <x v="1"/>
    <x v="1"/>
    <x v="1"/>
  </r>
  <r>
    <n v="51856"/>
    <x v="0"/>
    <x v="38"/>
    <x v="1"/>
    <n v="1"/>
    <n v="0"/>
    <n v="1"/>
    <x v="0"/>
    <x v="0"/>
    <x v="1"/>
    <n v="56.9"/>
    <x v="1"/>
    <n v="92"/>
    <x v="0"/>
    <x v="1"/>
    <x v="1"/>
    <x v="0"/>
  </r>
  <r>
    <n v="13031"/>
    <x v="1"/>
    <x v="79"/>
    <x v="2"/>
    <n v="0"/>
    <n v="0"/>
    <n v="0"/>
    <x v="1"/>
    <x v="3"/>
    <x v="0"/>
    <n v="91.16"/>
    <x v="1"/>
    <n v="38"/>
    <x v="0"/>
    <x v="1"/>
    <x v="1"/>
    <x v="0"/>
  </r>
  <r>
    <n v="19498"/>
    <x v="1"/>
    <x v="5"/>
    <x v="0"/>
    <n v="0"/>
    <n v="1"/>
    <n v="1"/>
    <x v="1"/>
    <x v="1"/>
    <x v="0"/>
    <n v="99.44"/>
    <x v="1"/>
    <n v="27.7"/>
    <x v="3"/>
    <x v="3"/>
    <x v="1"/>
    <x v="0"/>
  </r>
  <r>
    <n v="51476"/>
    <x v="0"/>
    <x v="22"/>
    <x v="1"/>
    <n v="0"/>
    <n v="0"/>
    <n v="0"/>
    <x v="0"/>
    <x v="0"/>
    <x v="0"/>
    <n v="78.849999999999994"/>
    <x v="1"/>
    <n v="43.2"/>
    <x v="0"/>
    <x v="1"/>
    <x v="1"/>
    <x v="0"/>
  </r>
  <r>
    <n v="49762"/>
    <x v="1"/>
    <x v="65"/>
    <x v="3"/>
    <n v="0"/>
    <n v="0"/>
    <n v="0"/>
    <x v="1"/>
    <x v="0"/>
    <x v="1"/>
    <n v="123.89"/>
    <x v="1"/>
    <n v="24.1"/>
    <x v="2"/>
    <x v="2"/>
    <x v="1"/>
    <x v="1"/>
  </r>
  <r>
    <n v="23449"/>
    <x v="0"/>
    <x v="36"/>
    <x v="1"/>
    <n v="0"/>
    <n v="0"/>
    <n v="0"/>
    <x v="0"/>
    <x v="1"/>
    <x v="1"/>
    <n v="90.44"/>
    <x v="1"/>
    <n v="28.7"/>
    <x v="3"/>
    <x v="1"/>
    <x v="1"/>
    <x v="1"/>
  </r>
  <r>
    <n v="51374"/>
    <x v="1"/>
    <x v="55"/>
    <x v="2"/>
    <n v="0"/>
    <n v="0"/>
    <n v="0"/>
    <x v="1"/>
    <x v="3"/>
    <x v="1"/>
    <n v="138.44"/>
    <x v="1"/>
    <n v="34.799999999999997"/>
    <x v="0"/>
    <x v="3"/>
    <x v="1"/>
    <x v="0"/>
  </r>
  <r>
    <n v="41263"/>
    <x v="1"/>
    <x v="57"/>
    <x v="2"/>
    <n v="0"/>
    <n v="0"/>
    <n v="0"/>
    <x v="1"/>
    <x v="0"/>
    <x v="0"/>
    <n v="75.06"/>
    <x v="1"/>
    <n v="23.5"/>
    <x v="2"/>
    <x v="1"/>
    <x v="1"/>
    <x v="2"/>
  </r>
  <r>
    <n v="6599"/>
    <x v="0"/>
    <x v="12"/>
    <x v="0"/>
    <n v="1"/>
    <n v="0"/>
    <n v="1"/>
    <x v="0"/>
    <x v="1"/>
    <x v="1"/>
    <n v="85.66"/>
    <x v="1"/>
    <n v="28.5"/>
    <x v="3"/>
    <x v="1"/>
    <x v="1"/>
    <x v="0"/>
  </r>
  <r>
    <n v="16320"/>
    <x v="1"/>
    <x v="61"/>
    <x v="2"/>
    <n v="0"/>
    <n v="0"/>
    <n v="0"/>
    <x v="1"/>
    <x v="3"/>
    <x v="0"/>
    <n v="102.76"/>
    <x v="1"/>
    <n v="20.3"/>
    <x v="2"/>
    <x v="3"/>
    <x v="1"/>
    <x v="2"/>
  </r>
  <r>
    <n v="64670"/>
    <x v="1"/>
    <x v="39"/>
    <x v="1"/>
    <n v="0"/>
    <n v="0"/>
    <n v="0"/>
    <x v="0"/>
    <x v="2"/>
    <x v="0"/>
    <n v="71.790000000000006"/>
    <x v="1"/>
    <n v="43"/>
    <x v="0"/>
    <x v="0"/>
    <x v="1"/>
    <x v="0"/>
  </r>
  <r>
    <n v="35941"/>
    <x v="0"/>
    <x v="38"/>
    <x v="1"/>
    <n v="0"/>
    <n v="0"/>
    <n v="0"/>
    <x v="0"/>
    <x v="0"/>
    <x v="0"/>
    <n v="167.16"/>
    <x v="2"/>
    <n v="18.3"/>
    <x v="4"/>
    <x v="1"/>
    <x v="1"/>
    <x v="0"/>
  </r>
  <r>
    <n v="64931"/>
    <x v="0"/>
    <x v="46"/>
    <x v="1"/>
    <n v="0"/>
    <n v="0"/>
    <n v="0"/>
    <x v="0"/>
    <x v="0"/>
    <x v="1"/>
    <n v="131.05000000000001"/>
    <x v="1"/>
    <n v="27.2"/>
    <x v="3"/>
    <x v="1"/>
    <x v="1"/>
    <x v="1"/>
  </r>
  <r>
    <n v="27416"/>
    <x v="1"/>
    <x v="66"/>
    <x v="3"/>
    <n v="0"/>
    <n v="0"/>
    <n v="0"/>
    <x v="0"/>
    <x v="0"/>
    <x v="1"/>
    <n v="86.92"/>
    <x v="1"/>
    <n v="22"/>
    <x v="2"/>
    <x v="3"/>
    <x v="1"/>
    <x v="2"/>
  </r>
  <r>
    <n v="43433"/>
    <x v="1"/>
    <x v="17"/>
    <x v="1"/>
    <n v="0"/>
    <n v="0"/>
    <n v="0"/>
    <x v="0"/>
    <x v="1"/>
    <x v="1"/>
    <n v="59.62"/>
    <x v="1"/>
    <n v="50.8"/>
    <x v="0"/>
    <x v="3"/>
    <x v="1"/>
    <x v="0"/>
  </r>
  <r>
    <n v="21366"/>
    <x v="1"/>
    <x v="11"/>
    <x v="1"/>
    <n v="0"/>
    <n v="0"/>
    <n v="0"/>
    <x v="0"/>
    <x v="0"/>
    <x v="0"/>
    <n v="103.72"/>
    <x v="1"/>
    <n v="35.4"/>
    <x v="0"/>
    <x v="0"/>
    <x v="1"/>
    <x v="0"/>
  </r>
  <r>
    <n v="14658"/>
    <x v="1"/>
    <x v="46"/>
    <x v="1"/>
    <n v="0"/>
    <n v="0"/>
    <n v="0"/>
    <x v="0"/>
    <x v="0"/>
    <x v="1"/>
    <n v="77.099999999999994"/>
    <x v="1"/>
    <n v="55.9"/>
    <x v="0"/>
    <x v="3"/>
    <x v="1"/>
    <x v="0"/>
  </r>
  <r>
    <n v="7538"/>
    <x v="1"/>
    <x v="39"/>
    <x v="1"/>
    <n v="0"/>
    <n v="0"/>
    <n v="0"/>
    <x v="0"/>
    <x v="1"/>
    <x v="1"/>
    <n v="94.75"/>
    <x v="1"/>
    <n v="27.9"/>
    <x v="3"/>
    <x v="2"/>
    <x v="1"/>
    <x v="1"/>
  </r>
  <r>
    <n v="52092"/>
    <x v="1"/>
    <x v="77"/>
    <x v="2"/>
    <n v="0"/>
    <n v="0"/>
    <n v="0"/>
    <x v="1"/>
    <x v="3"/>
    <x v="1"/>
    <n v="77.72"/>
    <x v="1"/>
    <n v="19.8"/>
    <x v="2"/>
    <x v="3"/>
    <x v="1"/>
    <x v="2"/>
  </r>
  <r>
    <n v="45372"/>
    <x v="0"/>
    <x v="35"/>
    <x v="0"/>
    <n v="0"/>
    <n v="0"/>
    <n v="0"/>
    <x v="0"/>
    <x v="1"/>
    <x v="1"/>
    <n v="76.09"/>
    <x v="1"/>
    <n v="26"/>
    <x v="3"/>
    <x v="2"/>
    <x v="1"/>
    <x v="0"/>
  </r>
  <r>
    <n v="63043"/>
    <x v="1"/>
    <x v="52"/>
    <x v="3"/>
    <n v="0"/>
    <n v="0"/>
    <n v="0"/>
    <x v="1"/>
    <x v="0"/>
    <x v="0"/>
    <n v="61.8"/>
    <x v="1"/>
    <n v="26.8"/>
    <x v="3"/>
    <x v="0"/>
    <x v="1"/>
    <x v="1"/>
  </r>
  <r>
    <n v="67"/>
    <x v="1"/>
    <x v="54"/>
    <x v="2"/>
    <n v="0"/>
    <n v="0"/>
    <n v="0"/>
    <x v="1"/>
    <x v="0"/>
    <x v="0"/>
    <n v="92.97"/>
    <x v="1"/>
    <s v="N/A"/>
    <x v="1"/>
    <x v="0"/>
    <x v="1"/>
    <x v="0"/>
  </r>
  <r>
    <n v="68034"/>
    <x v="1"/>
    <x v="37"/>
    <x v="1"/>
    <n v="1"/>
    <n v="0"/>
    <n v="1"/>
    <x v="0"/>
    <x v="2"/>
    <x v="0"/>
    <n v="83.73"/>
    <x v="1"/>
    <n v="32.5"/>
    <x v="0"/>
    <x v="1"/>
    <x v="1"/>
    <x v="0"/>
  </r>
  <r>
    <n v="63026"/>
    <x v="0"/>
    <x v="71"/>
    <x v="2"/>
    <n v="0"/>
    <n v="0"/>
    <n v="0"/>
    <x v="1"/>
    <x v="3"/>
    <x v="1"/>
    <n v="79.33"/>
    <x v="1"/>
    <n v="15"/>
    <x v="4"/>
    <x v="3"/>
    <x v="1"/>
    <x v="2"/>
  </r>
  <r>
    <n v="18352"/>
    <x v="1"/>
    <x v="44"/>
    <x v="2"/>
    <n v="0"/>
    <n v="0"/>
    <n v="0"/>
    <x v="1"/>
    <x v="3"/>
    <x v="1"/>
    <n v="108.32"/>
    <x v="1"/>
    <n v="14.2"/>
    <x v="4"/>
    <x v="3"/>
    <x v="1"/>
    <x v="2"/>
  </r>
  <r>
    <n v="36087"/>
    <x v="1"/>
    <x v="49"/>
    <x v="3"/>
    <n v="0"/>
    <n v="0"/>
    <n v="0"/>
    <x v="1"/>
    <x v="0"/>
    <x v="1"/>
    <n v="103.65"/>
    <x v="1"/>
    <n v="17"/>
    <x v="4"/>
    <x v="0"/>
    <x v="1"/>
    <x v="2"/>
  </r>
  <r>
    <n v="27480"/>
    <x v="0"/>
    <x v="85"/>
    <x v="3"/>
    <n v="0"/>
    <n v="0"/>
    <n v="0"/>
    <x v="1"/>
    <x v="0"/>
    <x v="1"/>
    <n v="86.19"/>
    <x v="1"/>
    <n v="26.2"/>
    <x v="3"/>
    <x v="1"/>
    <x v="1"/>
    <x v="1"/>
  </r>
  <r>
    <n v="38074"/>
    <x v="1"/>
    <x v="73"/>
    <x v="3"/>
    <n v="0"/>
    <n v="0"/>
    <n v="0"/>
    <x v="0"/>
    <x v="0"/>
    <x v="0"/>
    <n v="131.41999999999999"/>
    <x v="1"/>
    <n v="24.9"/>
    <x v="2"/>
    <x v="2"/>
    <x v="1"/>
    <x v="1"/>
  </r>
  <r>
    <n v="66690"/>
    <x v="1"/>
    <x v="24"/>
    <x v="0"/>
    <n v="0"/>
    <n v="0"/>
    <n v="0"/>
    <x v="0"/>
    <x v="1"/>
    <x v="0"/>
    <n v="69.459999999999994"/>
    <x v="1"/>
    <n v="26.6"/>
    <x v="3"/>
    <x v="1"/>
    <x v="1"/>
    <x v="0"/>
  </r>
  <r>
    <n v="31131"/>
    <x v="1"/>
    <x v="3"/>
    <x v="1"/>
    <n v="0"/>
    <n v="1"/>
    <n v="1"/>
    <x v="0"/>
    <x v="0"/>
    <x v="1"/>
    <n v="76.78"/>
    <x v="1"/>
    <n v="22.7"/>
    <x v="2"/>
    <x v="2"/>
    <x v="1"/>
    <x v="0"/>
  </r>
  <r>
    <n v="26884"/>
    <x v="1"/>
    <x v="23"/>
    <x v="0"/>
    <n v="0"/>
    <n v="0"/>
    <n v="0"/>
    <x v="0"/>
    <x v="1"/>
    <x v="0"/>
    <n v="103.78"/>
    <x v="1"/>
    <n v="32.700000000000003"/>
    <x v="0"/>
    <x v="0"/>
    <x v="1"/>
    <x v="0"/>
  </r>
  <r>
    <n v="26935"/>
    <x v="1"/>
    <x v="11"/>
    <x v="1"/>
    <n v="1"/>
    <n v="0"/>
    <n v="1"/>
    <x v="0"/>
    <x v="0"/>
    <x v="0"/>
    <n v="213.43"/>
    <x v="0"/>
    <n v="36.700000000000003"/>
    <x v="0"/>
    <x v="2"/>
    <x v="1"/>
    <x v="0"/>
  </r>
  <r>
    <n v="17569"/>
    <x v="0"/>
    <x v="69"/>
    <x v="1"/>
    <n v="0"/>
    <n v="0"/>
    <n v="0"/>
    <x v="0"/>
    <x v="1"/>
    <x v="1"/>
    <n v="93.52"/>
    <x v="1"/>
    <n v="31.5"/>
    <x v="0"/>
    <x v="3"/>
    <x v="1"/>
    <x v="0"/>
  </r>
  <r>
    <n v="24585"/>
    <x v="0"/>
    <x v="47"/>
    <x v="1"/>
    <n v="0"/>
    <n v="0"/>
    <n v="0"/>
    <x v="0"/>
    <x v="2"/>
    <x v="0"/>
    <n v="115.07"/>
    <x v="1"/>
    <n v="36.9"/>
    <x v="0"/>
    <x v="1"/>
    <x v="1"/>
    <x v="0"/>
  </r>
  <r>
    <n v="53954"/>
    <x v="0"/>
    <x v="54"/>
    <x v="2"/>
    <n v="0"/>
    <n v="0"/>
    <n v="0"/>
    <x v="1"/>
    <x v="0"/>
    <x v="1"/>
    <n v="69.45"/>
    <x v="1"/>
    <n v="27.6"/>
    <x v="3"/>
    <x v="3"/>
    <x v="1"/>
    <x v="1"/>
  </r>
  <r>
    <n v="13286"/>
    <x v="0"/>
    <x v="44"/>
    <x v="2"/>
    <n v="0"/>
    <n v="0"/>
    <n v="0"/>
    <x v="1"/>
    <x v="3"/>
    <x v="1"/>
    <n v="81"/>
    <x v="1"/>
    <n v="20.7"/>
    <x v="2"/>
    <x v="3"/>
    <x v="1"/>
    <x v="2"/>
  </r>
  <r>
    <n v="7653"/>
    <x v="1"/>
    <x v="64"/>
    <x v="3"/>
    <n v="0"/>
    <n v="0"/>
    <n v="0"/>
    <x v="1"/>
    <x v="0"/>
    <x v="0"/>
    <n v="83.16"/>
    <x v="1"/>
    <n v="20.2"/>
    <x v="2"/>
    <x v="3"/>
    <x v="1"/>
    <x v="2"/>
  </r>
  <r>
    <n v="59027"/>
    <x v="1"/>
    <x v="75"/>
    <x v="2"/>
    <n v="0"/>
    <n v="0"/>
    <n v="0"/>
    <x v="1"/>
    <x v="3"/>
    <x v="1"/>
    <n v="108.63"/>
    <x v="1"/>
    <n v="23.4"/>
    <x v="2"/>
    <x v="1"/>
    <x v="1"/>
    <x v="2"/>
  </r>
  <r>
    <n v="70318"/>
    <x v="0"/>
    <x v="53"/>
    <x v="3"/>
    <n v="0"/>
    <n v="0"/>
    <n v="0"/>
    <x v="1"/>
    <x v="0"/>
    <x v="1"/>
    <n v="88.06"/>
    <x v="1"/>
    <n v="25.3"/>
    <x v="3"/>
    <x v="3"/>
    <x v="1"/>
    <x v="1"/>
  </r>
  <r>
    <n v="15422"/>
    <x v="0"/>
    <x v="73"/>
    <x v="3"/>
    <n v="0"/>
    <n v="0"/>
    <n v="0"/>
    <x v="1"/>
    <x v="2"/>
    <x v="1"/>
    <n v="80.569999999999993"/>
    <x v="1"/>
    <n v="28.2"/>
    <x v="3"/>
    <x v="0"/>
    <x v="1"/>
    <x v="1"/>
  </r>
  <r>
    <n v="56692"/>
    <x v="1"/>
    <x v="19"/>
    <x v="0"/>
    <n v="0"/>
    <n v="0"/>
    <n v="0"/>
    <x v="0"/>
    <x v="1"/>
    <x v="0"/>
    <n v="248.24"/>
    <x v="0"/>
    <n v="27"/>
    <x v="3"/>
    <x v="2"/>
    <x v="1"/>
    <x v="0"/>
  </r>
  <r>
    <n v="45395"/>
    <x v="1"/>
    <x v="34"/>
    <x v="1"/>
    <n v="0"/>
    <n v="0"/>
    <n v="0"/>
    <x v="0"/>
    <x v="0"/>
    <x v="0"/>
    <n v="57.79"/>
    <x v="1"/>
    <n v="24.8"/>
    <x v="2"/>
    <x v="2"/>
    <x v="1"/>
    <x v="1"/>
  </r>
  <r>
    <n v="39977"/>
    <x v="1"/>
    <x v="58"/>
    <x v="3"/>
    <n v="0"/>
    <n v="0"/>
    <n v="0"/>
    <x v="1"/>
    <x v="0"/>
    <x v="0"/>
    <n v="87.4"/>
    <x v="1"/>
    <n v="34.799999999999997"/>
    <x v="0"/>
    <x v="1"/>
    <x v="1"/>
    <x v="0"/>
  </r>
  <r>
    <n v="14553"/>
    <x v="0"/>
    <x v="74"/>
    <x v="2"/>
    <n v="0"/>
    <n v="0"/>
    <n v="0"/>
    <x v="1"/>
    <x v="3"/>
    <x v="0"/>
    <n v="76.63"/>
    <x v="1"/>
    <n v="17.3"/>
    <x v="4"/>
    <x v="3"/>
    <x v="1"/>
    <x v="2"/>
  </r>
  <r>
    <n v="40998"/>
    <x v="1"/>
    <x v="5"/>
    <x v="0"/>
    <n v="0"/>
    <n v="0"/>
    <n v="0"/>
    <x v="0"/>
    <x v="1"/>
    <x v="1"/>
    <n v="58.01"/>
    <x v="1"/>
    <n v="27.8"/>
    <x v="3"/>
    <x v="1"/>
    <x v="1"/>
    <x v="0"/>
  </r>
  <r>
    <n v="71900"/>
    <x v="1"/>
    <x v="81"/>
    <x v="2"/>
    <n v="0"/>
    <n v="0"/>
    <n v="0"/>
    <x v="1"/>
    <x v="3"/>
    <x v="0"/>
    <n v="77.430000000000007"/>
    <x v="1"/>
    <n v="16.2"/>
    <x v="4"/>
    <x v="3"/>
    <x v="1"/>
    <x v="2"/>
  </r>
  <r>
    <n v="3318"/>
    <x v="1"/>
    <x v="63"/>
    <x v="3"/>
    <n v="0"/>
    <n v="0"/>
    <n v="0"/>
    <x v="1"/>
    <x v="0"/>
    <x v="1"/>
    <n v="101.12"/>
    <x v="1"/>
    <s v="N/A"/>
    <x v="1"/>
    <x v="2"/>
    <x v="1"/>
    <x v="0"/>
  </r>
  <r>
    <n v="41481"/>
    <x v="1"/>
    <x v="71"/>
    <x v="2"/>
    <n v="0"/>
    <n v="0"/>
    <n v="0"/>
    <x v="1"/>
    <x v="3"/>
    <x v="1"/>
    <n v="64.45"/>
    <x v="1"/>
    <n v="21.7"/>
    <x v="2"/>
    <x v="3"/>
    <x v="1"/>
    <x v="2"/>
  </r>
  <r>
    <n v="24854"/>
    <x v="1"/>
    <x v="65"/>
    <x v="3"/>
    <n v="0"/>
    <n v="0"/>
    <n v="0"/>
    <x v="1"/>
    <x v="1"/>
    <x v="0"/>
    <n v="79.42"/>
    <x v="1"/>
    <n v="21.4"/>
    <x v="2"/>
    <x v="1"/>
    <x v="1"/>
    <x v="2"/>
  </r>
  <r>
    <n v="22330"/>
    <x v="1"/>
    <x v="30"/>
    <x v="1"/>
    <n v="0"/>
    <n v="0"/>
    <n v="0"/>
    <x v="0"/>
    <x v="1"/>
    <x v="0"/>
    <n v="82.94"/>
    <x v="1"/>
    <n v="29.3"/>
    <x v="3"/>
    <x v="3"/>
    <x v="1"/>
    <x v="1"/>
  </r>
  <r>
    <n v="14892"/>
    <x v="1"/>
    <x v="41"/>
    <x v="1"/>
    <n v="1"/>
    <n v="0"/>
    <n v="1"/>
    <x v="0"/>
    <x v="0"/>
    <x v="1"/>
    <n v="81.58"/>
    <x v="1"/>
    <n v="36.200000000000003"/>
    <x v="0"/>
    <x v="1"/>
    <x v="1"/>
    <x v="0"/>
  </r>
  <r>
    <n v="36710"/>
    <x v="0"/>
    <x v="12"/>
    <x v="0"/>
    <n v="0"/>
    <n v="0"/>
    <n v="0"/>
    <x v="0"/>
    <x v="0"/>
    <x v="0"/>
    <n v="62.21"/>
    <x v="1"/>
    <n v="28.3"/>
    <x v="3"/>
    <x v="3"/>
    <x v="1"/>
    <x v="0"/>
  </r>
  <r>
    <n v="29267"/>
    <x v="0"/>
    <x v="51"/>
    <x v="3"/>
    <n v="0"/>
    <n v="0"/>
    <n v="0"/>
    <x v="1"/>
    <x v="0"/>
    <x v="1"/>
    <n v="229.94"/>
    <x v="0"/>
    <n v="23.5"/>
    <x v="2"/>
    <x v="1"/>
    <x v="1"/>
    <x v="0"/>
  </r>
  <r>
    <n v="17098"/>
    <x v="1"/>
    <x v="75"/>
    <x v="2"/>
    <n v="0"/>
    <n v="0"/>
    <n v="0"/>
    <x v="1"/>
    <x v="3"/>
    <x v="0"/>
    <n v="116.06"/>
    <x v="1"/>
    <n v="25.9"/>
    <x v="3"/>
    <x v="3"/>
    <x v="1"/>
    <x v="1"/>
  </r>
  <r>
    <n v="61384"/>
    <x v="0"/>
    <x v="5"/>
    <x v="0"/>
    <n v="1"/>
    <n v="0"/>
    <n v="1"/>
    <x v="0"/>
    <x v="0"/>
    <x v="0"/>
    <n v="117.77"/>
    <x v="1"/>
    <n v="27.1"/>
    <x v="3"/>
    <x v="1"/>
    <x v="1"/>
    <x v="0"/>
  </r>
  <r>
    <n v="69732"/>
    <x v="0"/>
    <x v="19"/>
    <x v="0"/>
    <n v="0"/>
    <n v="0"/>
    <n v="0"/>
    <x v="0"/>
    <x v="1"/>
    <x v="0"/>
    <n v="66.69"/>
    <x v="1"/>
    <n v="21.5"/>
    <x v="2"/>
    <x v="1"/>
    <x v="1"/>
    <x v="0"/>
  </r>
  <r>
    <n v="61238"/>
    <x v="1"/>
    <x v="47"/>
    <x v="1"/>
    <n v="0"/>
    <n v="0"/>
    <n v="0"/>
    <x v="0"/>
    <x v="0"/>
    <x v="1"/>
    <n v="122.23"/>
    <x v="1"/>
    <n v="30.5"/>
    <x v="0"/>
    <x v="3"/>
    <x v="1"/>
    <x v="0"/>
  </r>
  <r>
    <n v="18696"/>
    <x v="0"/>
    <x v="5"/>
    <x v="0"/>
    <n v="0"/>
    <n v="0"/>
    <n v="0"/>
    <x v="1"/>
    <x v="0"/>
    <x v="0"/>
    <n v="168.68"/>
    <x v="2"/>
    <n v="23.4"/>
    <x v="2"/>
    <x v="0"/>
    <x v="1"/>
    <x v="0"/>
  </r>
  <r>
    <n v="25643"/>
    <x v="0"/>
    <x v="67"/>
    <x v="1"/>
    <n v="0"/>
    <n v="0"/>
    <n v="0"/>
    <x v="0"/>
    <x v="0"/>
    <x v="1"/>
    <n v="119.9"/>
    <x v="1"/>
    <n v="37.6"/>
    <x v="0"/>
    <x v="1"/>
    <x v="1"/>
    <x v="0"/>
  </r>
  <r>
    <n v="63333"/>
    <x v="1"/>
    <x v="42"/>
    <x v="3"/>
    <n v="0"/>
    <n v="0"/>
    <n v="0"/>
    <x v="0"/>
    <x v="1"/>
    <x v="0"/>
    <n v="110.33"/>
    <x v="1"/>
    <n v="24"/>
    <x v="2"/>
    <x v="2"/>
    <x v="1"/>
    <x v="1"/>
  </r>
  <r>
    <n v="23210"/>
    <x v="0"/>
    <x v="73"/>
    <x v="3"/>
    <n v="0"/>
    <n v="0"/>
    <n v="0"/>
    <x v="1"/>
    <x v="0"/>
    <x v="1"/>
    <n v="77.95"/>
    <x v="1"/>
    <n v="25.1"/>
    <x v="3"/>
    <x v="1"/>
    <x v="1"/>
    <x v="1"/>
  </r>
  <r>
    <n v="2647"/>
    <x v="0"/>
    <x v="39"/>
    <x v="1"/>
    <n v="0"/>
    <n v="0"/>
    <n v="0"/>
    <x v="0"/>
    <x v="0"/>
    <x v="1"/>
    <n v="80.349999999999994"/>
    <x v="1"/>
    <n v="28.7"/>
    <x v="3"/>
    <x v="2"/>
    <x v="1"/>
    <x v="1"/>
  </r>
  <r>
    <n v="60934"/>
    <x v="0"/>
    <x v="26"/>
    <x v="1"/>
    <n v="0"/>
    <n v="0"/>
    <n v="0"/>
    <x v="0"/>
    <x v="0"/>
    <x v="0"/>
    <n v="57.38"/>
    <x v="1"/>
    <n v="41.8"/>
    <x v="0"/>
    <x v="0"/>
    <x v="1"/>
    <x v="0"/>
  </r>
  <r>
    <n v="50412"/>
    <x v="1"/>
    <x v="54"/>
    <x v="2"/>
    <n v="0"/>
    <n v="0"/>
    <n v="0"/>
    <x v="1"/>
    <x v="0"/>
    <x v="0"/>
    <n v="96.47"/>
    <x v="1"/>
    <n v="25.6"/>
    <x v="3"/>
    <x v="3"/>
    <x v="1"/>
    <x v="1"/>
  </r>
  <r>
    <n v="1192"/>
    <x v="1"/>
    <x v="73"/>
    <x v="3"/>
    <n v="0"/>
    <n v="0"/>
    <n v="0"/>
    <x v="1"/>
    <x v="2"/>
    <x v="1"/>
    <n v="70.66"/>
    <x v="1"/>
    <n v="27.2"/>
    <x v="3"/>
    <x v="1"/>
    <x v="1"/>
    <x v="1"/>
  </r>
  <r>
    <n v="55361"/>
    <x v="1"/>
    <x v="67"/>
    <x v="1"/>
    <n v="0"/>
    <n v="0"/>
    <n v="0"/>
    <x v="0"/>
    <x v="1"/>
    <x v="0"/>
    <n v="202.06"/>
    <x v="0"/>
    <n v="24.4"/>
    <x v="2"/>
    <x v="1"/>
    <x v="1"/>
    <x v="0"/>
  </r>
  <r>
    <n v="50141"/>
    <x v="1"/>
    <x v="71"/>
    <x v="2"/>
    <n v="0"/>
    <n v="0"/>
    <n v="0"/>
    <x v="1"/>
    <x v="3"/>
    <x v="0"/>
    <n v="91.3"/>
    <x v="1"/>
    <n v="20.7"/>
    <x v="2"/>
    <x v="3"/>
    <x v="1"/>
    <x v="2"/>
  </r>
  <r>
    <n v="12963"/>
    <x v="1"/>
    <x v="60"/>
    <x v="3"/>
    <n v="0"/>
    <n v="0"/>
    <n v="0"/>
    <x v="1"/>
    <x v="1"/>
    <x v="1"/>
    <n v="67.56"/>
    <x v="1"/>
    <n v="19.600000000000001"/>
    <x v="2"/>
    <x v="3"/>
    <x v="1"/>
    <x v="2"/>
  </r>
  <r>
    <n v="55337"/>
    <x v="1"/>
    <x v="77"/>
    <x v="2"/>
    <n v="0"/>
    <n v="0"/>
    <n v="0"/>
    <x v="1"/>
    <x v="3"/>
    <x v="1"/>
    <n v="126.12"/>
    <x v="1"/>
    <n v="24.8"/>
    <x v="2"/>
    <x v="3"/>
    <x v="1"/>
    <x v="1"/>
  </r>
  <r>
    <n v="23989"/>
    <x v="1"/>
    <x v="76"/>
    <x v="0"/>
    <n v="0"/>
    <n v="0"/>
    <n v="0"/>
    <x v="0"/>
    <x v="1"/>
    <x v="0"/>
    <n v="86.4"/>
    <x v="1"/>
    <n v="32.6"/>
    <x v="0"/>
    <x v="2"/>
    <x v="1"/>
    <x v="0"/>
  </r>
  <r>
    <n v="26025"/>
    <x v="1"/>
    <x v="30"/>
    <x v="1"/>
    <n v="0"/>
    <n v="0"/>
    <n v="0"/>
    <x v="0"/>
    <x v="2"/>
    <x v="0"/>
    <n v="103.22"/>
    <x v="1"/>
    <n v="20.5"/>
    <x v="2"/>
    <x v="1"/>
    <x v="1"/>
    <x v="1"/>
  </r>
  <r>
    <n v="67711"/>
    <x v="1"/>
    <x v="63"/>
    <x v="3"/>
    <n v="0"/>
    <n v="0"/>
    <n v="0"/>
    <x v="1"/>
    <x v="0"/>
    <x v="1"/>
    <n v="88.85"/>
    <x v="1"/>
    <n v="36.200000000000003"/>
    <x v="0"/>
    <x v="3"/>
    <x v="1"/>
    <x v="0"/>
  </r>
  <r>
    <n v="53105"/>
    <x v="1"/>
    <x v="60"/>
    <x v="3"/>
    <n v="0"/>
    <n v="0"/>
    <n v="0"/>
    <x v="0"/>
    <x v="0"/>
    <x v="0"/>
    <n v="63.9"/>
    <x v="1"/>
    <n v="45.4"/>
    <x v="0"/>
    <x v="2"/>
    <x v="1"/>
    <x v="0"/>
  </r>
  <r>
    <n v="10696"/>
    <x v="1"/>
    <x v="17"/>
    <x v="1"/>
    <n v="0"/>
    <n v="0"/>
    <n v="0"/>
    <x v="0"/>
    <x v="0"/>
    <x v="0"/>
    <n v="81.319999999999993"/>
    <x v="1"/>
    <n v="27.6"/>
    <x v="3"/>
    <x v="0"/>
    <x v="1"/>
    <x v="1"/>
  </r>
  <r>
    <n v="43656"/>
    <x v="0"/>
    <x v="8"/>
    <x v="0"/>
    <n v="1"/>
    <n v="0"/>
    <n v="1"/>
    <x v="0"/>
    <x v="2"/>
    <x v="1"/>
    <n v="253.93"/>
    <x v="0"/>
    <s v="N/A"/>
    <x v="1"/>
    <x v="0"/>
    <x v="1"/>
    <x v="0"/>
  </r>
  <r>
    <n v="52361"/>
    <x v="0"/>
    <x v="7"/>
    <x v="0"/>
    <n v="1"/>
    <n v="1"/>
    <n v="1"/>
    <x v="0"/>
    <x v="0"/>
    <x v="0"/>
    <n v="78.11"/>
    <x v="1"/>
    <n v="34.700000000000003"/>
    <x v="0"/>
    <x v="0"/>
    <x v="1"/>
    <x v="0"/>
  </r>
  <r>
    <n v="57343"/>
    <x v="1"/>
    <x v="16"/>
    <x v="0"/>
    <n v="0"/>
    <n v="0"/>
    <n v="0"/>
    <x v="0"/>
    <x v="0"/>
    <x v="0"/>
    <n v="134.65"/>
    <x v="1"/>
    <n v="32.4"/>
    <x v="0"/>
    <x v="3"/>
    <x v="1"/>
    <x v="0"/>
  </r>
  <r>
    <n v="23339"/>
    <x v="0"/>
    <x v="44"/>
    <x v="2"/>
    <n v="0"/>
    <n v="0"/>
    <n v="0"/>
    <x v="1"/>
    <x v="3"/>
    <x v="1"/>
    <n v="194.75"/>
    <x v="2"/>
    <s v="N/A"/>
    <x v="1"/>
    <x v="3"/>
    <x v="1"/>
    <x v="0"/>
  </r>
  <r>
    <n v="51408"/>
    <x v="0"/>
    <x v="64"/>
    <x v="3"/>
    <n v="0"/>
    <n v="0"/>
    <n v="0"/>
    <x v="0"/>
    <x v="2"/>
    <x v="1"/>
    <n v="77.94"/>
    <x v="1"/>
    <n v="28.7"/>
    <x v="3"/>
    <x v="1"/>
    <x v="1"/>
    <x v="1"/>
  </r>
  <r>
    <n v="47886"/>
    <x v="1"/>
    <x v="34"/>
    <x v="1"/>
    <n v="1"/>
    <n v="0"/>
    <n v="1"/>
    <x v="0"/>
    <x v="2"/>
    <x v="1"/>
    <n v="56.94"/>
    <x v="1"/>
    <n v="45.3"/>
    <x v="0"/>
    <x v="3"/>
    <x v="1"/>
    <x v="0"/>
  </r>
  <r>
    <n v="21407"/>
    <x v="0"/>
    <x v="26"/>
    <x v="1"/>
    <n v="0"/>
    <n v="0"/>
    <n v="0"/>
    <x v="0"/>
    <x v="0"/>
    <x v="1"/>
    <n v="117.03"/>
    <x v="1"/>
    <n v="40.299999999999997"/>
    <x v="0"/>
    <x v="0"/>
    <x v="1"/>
    <x v="0"/>
  </r>
  <r>
    <n v="34026"/>
    <x v="1"/>
    <x v="14"/>
    <x v="0"/>
    <n v="0"/>
    <n v="0"/>
    <n v="0"/>
    <x v="0"/>
    <x v="0"/>
    <x v="1"/>
    <n v="207.84"/>
    <x v="0"/>
    <n v="38.9"/>
    <x v="0"/>
    <x v="1"/>
    <x v="1"/>
    <x v="0"/>
  </r>
  <r>
    <n v="53004"/>
    <x v="1"/>
    <x v="10"/>
    <x v="1"/>
    <n v="0"/>
    <n v="0"/>
    <n v="0"/>
    <x v="0"/>
    <x v="2"/>
    <x v="1"/>
    <n v="228.26"/>
    <x v="0"/>
    <n v="46"/>
    <x v="0"/>
    <x v="1"/>
    <x v="1"/>
    <x v="0"/>
  </r>
  <r>
    <n v="18833"/>
    <x v="0"/>
    <x v="1"/>
    <x v="0"/>
    <n v="0"/>
    <n v="0"/>
    <n v="0"/>
    <x v="0"/>
    <x v="1"/>
    <x v="1"/>
    <n v="84.43"/>
    <x v="1"/>
    <n v="32.4"/>
    <x v="0"/>
    <x v="2"/>
    <x v="1"/>
    <x v="0"/>
  </r>
  <r>
    <n v="69222"/>
    <x v="0"/>
    <x v="91"/>
    <x v="2"/>
    <n v="0"/>
    <n v="0"/>
    <n v="0"/>
    <x v="1"/>
    <x v="3"/>
    <x v="0"/>
    <n v="57.09"/>
    <x v="1"/>
    <n v="19.399999999999999"/>
    <x v="2"/>
    <x v="3"/>
    <x v="1"/>
    <x v="2"/>
  </r>
  <r>
    <n v="32610"/>
    <x v="1"/>
    <x v="61"/>
    <x v="2"/>
    <n v="0"/>
    <n v="0"/>
    <n v="0"/>
    <x v="1"/>
    <x v="3"/>
    <x v="0"/>
    <n v="94.89"/>
    <x v="1"/>
    <n v="27.5"/>
    <x v="3"/>
    <x v="1"/>
    <x v="1"/>
    <x v="1"/>
  </r>
  <r>
    <n v="57645"/>
    <x v="1"/>
    <x v="13"/>
    <x v="0"/>
    <n v="0"/>
    <n v="0"/>
    <n v="0"/>
    <x v="0"/>
    <x v="2"/>
    <x v="1"/>
    <n v="132.46"/>
    <x v="1"/>
    <n v="26.2"/>
    <x v="3"/>
    <x v="3"/>
    <x v="1"/>
    <x v="0"/>
  </r>
  <r>
    <n v="21677"/>
    <x v="1"/>
    <x v="12"/>
    <x v="0"/>
    <n v="0"/>
    <n v="0"/>
    <n v="0"/>
    <x v="0"/>
    <x v="0"/>
    <x v="1"/>
    <n v="75.13"/>
    <x v="1"/>
    <n v="31.1"/>
    <x v="0"/>
    <x v="0"/>
    <x v="1"/>
    <x v="0"/>
  </r>
  <r>
    <n v="50410"/>
    <x v="1"/>
    <x v="9"/>
    <x v="0"/>
    <n v="0"/>
    <n v="0"/>
    <n v="0"/>
    <x v="1"/>
    <x v="2"/>
    <x v="1"/>
    <n v="76.64"/>
    <x v="1"/>
    <n v="34.6"/>
    <x v="0"/>
    <x v="1"/>
    <x v="1"/>
    <x v="0"/>
  </r>
  <r>
    <n v="25051"/>
    <x v="1"/>
    <x v="43"/>
    <x v="2"/>
    <n v="0"/>
    <n v="0"/>
    <n v="0"/>
    <x v="1"/>
    <x v="0"/>
    <x v="1"/>
    <n v="91.32"/>
    <x v="1"/>
    <n v="24.3"/>
    <x v="2"/>
    <x v="1"/>
    <x v="1"/>
    <x v="2"/>
  </r>
  <r>
    <n v="31642"/>
    <x v="1"/>
    <x v="32"/>
    <x v="0"/>
    <n v="0"/>
    <n v="0"/>
    <n v="0"/>
    <x v="0"/>
    <x v="1"/>
    <x v="1"/>
    <n v="85.9"/>
    <x v="1"/>
    <n v="34.6"/>
    <x v="0"/>
    <x v="1"/>
    <x v="1"/>
    <x v="0"/>
  </r>
  <r>
    <n v="60455"/>
    <x v="0"/>
    <x v="22"/>
    <x v="1"/>
    <n v="0"/>
    <n v="0"/>
    <n v="0"/>
    <x v="0"/>
    <x v="0"/>
    <x v="0"/>
    <n v="76.19"/>
    <x v="1"/>
    <n v="28.5"/>
    <x v="3"/>
    <x v="1"/>
    <x v="1"/>
    <x v="1"/>
  </r>
  <r>
    <n v="52172"/>
    <x v="1"/>
    <x v="50"/>
    <x v="1"/>
    <n v="0"/>
    <n v="0"/>
    <n v="0"/>
    <x v="0"/>
    <x v="0"/>
    <x v="1"/>
    <n v="85.77"/>
    <x v="1"/>
    <n v="32.1"/>
    <x v="0"/>
    <x v="3"/>
    <x v="1"/>
    <x v="0"/>
  </r>
  <r>
    <n v="69647"/>
    <x v="0"/>
    <x v="59"/>
    <x v="3"/>
    <n v="0"/>
    <n v="0"/>
    <n v="0"/>
    <x v="1"/>
    <x v="0"/>
    <x v="0"/>
    <n v="63.42"/>
    <x v="1"/>
    <n v="28"/>
    <x v="3"/>
    <x v="1"/>
    <x v="1"/>
    <x v="1"/>
  </r>
  <r>
    <n v="24972"/>
    <x v="0"/>
    <x v="100"/>
    <x v="2"/>
    <n v="0"/>
    <n v="0"/>
    <n v="0"/>
    <x v="1"/>
    <x v="3"/>
    <x v="1"/>
    <n v="112.02"/>
    <x v="1"/>
    <n v="20.9"/>
    <x v="2"/>
    <x v="3"/>
    <x v="1"/>
    <x v="1"/>
  </r>
  <r>
    <n v="13172"/>
    <x v="1"/>
    <x v="1"/>
    <x v="0"/>
    <n v="0"/>
    <n v="0"/>
    <n v="0"/>
    <x v="0"/>
    <x v="1"/>
    <x v="0"/>
    <n v="203.76"/>
    <x v="0"/>
    <n v="33.799999999999997"/>
    <x v="0"/>
    <x v="1"/>
    <x v="1"/>
    <x v="0"/>
  </r>
  <r>
    <n v="31911"/>
    <x v="1"/>
    <x v="10"/>
    <x v="1"/>
    <n v="0"/>
    <n v="0"/>
    <n v="0"/>
    <x v="0"/>
    <x v="2"/>
    <x v="0"/>
    <n v="98.44"/>
    <x v="1"/>
    <n v="25.8"/>
    <x v="3"/>
    <x v="0"/>
    <x v="1"/>
    <x v="1"/>
  </r>
  <r>
    <n v="34415"/>
    <x v="1"/>
    <x v="58"/>
    <x v="3"/>
    <n v="0"/>
    <n v="0"/>
    <n v="0"/>
    <x v="1"/>
    <x v="2"/>
    <x v="0"/>
    <n v="79.569999999999993"/>
    <x v="1"/>
    <n v="31.8"/>
    <x v="0"/>
    <x v="3"/>
    <x v="1"/>
    <x v="0"/>
  </r>
  <r>
    <n v="53219"/>
    <x v="0"/>
    <x v="36"/>
    <x v="1"/>
    <n v="0"/>
    <n v="0"/>
    <n v="0"/>
    <x v="0"/>
    <x v="0"/>
    <x v="0"/>
    <n v="63.98"/>
    <x v="1"/>
    <n v="26.8"/>
    <x v="3"/>
    <x v="2"/>
    <x v="1"/>
    <x v="1"/>
  </r>
  <r>
    <n v="7924"/>
    <x v="1"/>
    <x v="0"/>
    <x v="0"/>
    <n v="0"/>
    <n v="0"/>
    <n v="0"/>
    <x v="0"/>
    <x v="0"/>
    <x v="0"/>
    <n v="101.46"/>
    <x v="1"/>
    <n v="25.9"/>
    <x v="3"/>
    <x v="0"/>
    <x v="1"/>
    <x v="0"/>
  </r>
  <r>
    <n v="72491"/>
    <x v="0"/>
    <x v="37"/>
    <x v="1"/>
    <n v="0"/>
    <n v="0"/>
    <n v="0"/>
    <x v="0"/>
    <x v="0"/>
    <x v="0"/>
    <n v="74.66"/>
    <x v="1"/>
    <n v="29.2"/>
    <x v="3"/>
    <x v="2"/>
    <x v="1"/>
    <x v="1"/>
  </r>
  <r>
    <n v="59058"/>
    <x v="1"/>
    <x v="30"/>
    <x v="1"/>
    <n v="0"/>
    <n v="0"/>
    <n v="0"/>
    <x v="0"/>
    <x v="2"/>
    <x v="1"/>
    <n v="68.66"/>
    <x v="1"/>
    <n v="25.3"/>
    <x v="3"/>
    <x v="1"/>
    <x v="1"/>
    <x v="1"/>
  </r>
  <r>
    <n v="52619"/>
    <x v="1"/>
    <x v="19"/>
    <x v="0"/>
    <n v="0"/>
    <n v="0"/>
    <n v="0"/>
    <x v="0"/>
    <x v="0"/>
    <x v="1"/>
    <n v="205.78"/>
    <x v="0"/>
    <n v="41.7"/>
    <x v="0"/>
    <x v="1"/>
    <x v="1"/>
    <x v="0"/>
  </r>
  <r>
    <n v="36162"/>
    <x v="0"/>
    <x v="26"/>
    <x v="1"/>
    <n v="1"/>
    <n v="0"/>
    <n v="1"/>
    <x v="0"/>
    <x v="0"/>
    <x v="1"/>
    <n v="111.24"/>
    <x v="1"/>
    <n v="38.799999999999997"/>
    <x v="0"/>
    <x v="1"/>
    <x v="1"/>
    <x v="0"/>
  </r>
  <r>
    <n v="68371"/>
    <x v="0"/>
    <x v="15"/>
    <x v="0"/>
    <n v="0"/>
    <n v="0"/>
    <n v="0"/>
    <x v="0"/>
    <x v="0"/>
    <x v="0"/>
    <n v="134.76"/>
    <x v="1"/>
    <n v="29.1"/>
    <x v="3"/>
    <x v="3"/>
    <x v="1"/>
    <x v="1"/>
  </r>
  <r>
    <n v="21067"/>
    <x v="1"/>
    <x v="30"/>
    <x v="1"/>
    <n v="0"/>
    <n v="0"/>
    <n v="0"/>
    <x v="0"/>
    <x v="1"/>
    <x v="0"/>
    <n v="110.1"/>
    <x v="1"/>
    <n v="30.9"/>
    <x v="0"/>
    <x v="1"/>
    <x v="1"/>
    <x v="0"/>
  </r>
  <r>
    <n v="25718"/>
    <x v="1"/>
    <x v="80"/>
    <x v="3"/>
    <n v="0"/>
    <n v="0"/>
    <n v="0"/>
    <x v="0"/>
    <x v="0"/>
    <x v="0"/>
    <n v="100.8"/>
    <x v="1"/>
    <n v="39.299999999999997"/>
    <x v="0"/>
    <x v="0"/>
    <x v="1"/>
    <x v="0"/>
  </r>
  <r>
    <n v="24421"/>
    <x v="0"/>
    <x v="59"/>
    <x v="3"/>
    <n v="0"/>
    <n v="0"/>
    <n v="0"/>
    <x v="1"/>
    <x v="0"/>
    <x v="0"/>
    <n v="113.08"/>
    <x v="1"/>
    <n v="41.8"/>
    <x v="0"/>
    <x v="3"/>
    <x v="1"/>
    <x v="0"/>
  </r>
  <r>
    <n v="69528"/>
    <x v="1"/>
    <x v="73"/>
    <x v="3"/>
    <n v="0"/>
    <n v="0"/>
    <n v="0"/>
    <x v="0"/>
    <x v="0"/>
    <x v="0"/>
    <n v="56.48"/>
    <x v="1"/>
    <n v="26.2"/>
    <x v="3"/>
    <x v="0"/>
    <x v="1"/>
    <x v="1"/>
  </r>
  <r>
    <n v="56594"/>
    <x v="1"/>
    <x v="31"/>
    <x v="0"/>
    <n v="0"/>
    <n v="0"/>
    <n v="0"/>
    <x v="0"/>
    <x v="0"/>
    <x v="0"/>
    <n v="77.77"/>
    <x v="1"/>
    <n v="33.799999999999997"/>
    <x v="0"/>
    <x v="2"/>
    <x v="1"/>
    <x v="0"/>
  </r>
  <r>
    <n v="35095"/>
    <x v="1"/>
    <x v="54"/>
    <x v="2"/>
    <n v="0"/>
    <n v="0"/>
    <n v="0"/>
    <x v="1"/>
    <x v="0"/>
    <x v="0"/>
    <n v="104.02"/>
    <x v="1"/>
    <n v="26.1"/>
    <x v="3"/>
    <x v="3"/>
    <x v="1"/>
    <x v="1"/>
  </r>
  <r>
    <n v="30002"/>
    <x v="0"/>
    <x v="50"/>
    <x v="1"/>
    <n v="1"/>
    <n v="0"/>
    <n v="1"/>
    <x v="0"/>
    <x v="1"/>
    <x v="1"/>
    <n v="83.59"/>
    <x v="1"/>
    <n v="24.1"/>
    <x v="2"/>
    <x v="1"/>
    <x v="1"/>
    <x v="0"/>
  </r>
  <r>
    <n v="71143"/>
    <x v="0"/>
    <x v="19"/>
    <x v="0"/>
    <n v="0"/>
    <n v="0"/>
    <n v="0"/>
    <x v="0"/>
    <x v="1"/>
    <x v="0"/>
    <n v="179.67"/>
    <x v="2"/>
    <n v="30.7"/>
    <x v="0"/>
    <x v="0"/>
    <x v="1"/>
    <x v="0"/>
  </r>
  <r>
    <n v="32669"/>
    <x v="0"/>
    <x v="86"/>
    <x v="2"/>
    <n v="0"/>
    <n v="0"/>
    <n v="0"/>
    <x v="1"/>
    <x v="3"/>
    <x v="0"/>
    <n v="91.89"/>
    <x v="1"/>
    <n v="22.4"/>
    <x v="2"/>
    <x v="3"/>
    <x v="1"/>
    <x v="2"/>
  </r>
  <r>
    <n v="17174"/>
    <x v="0"/>
    <x v="79"/>
    <x v="2"/>
    <n v="0"/>
    <n v="0"/>
    <n v="0"/>
    <x v="1"/>
    <x v="3"/>
    <x v="1"/>
    <n v="78.900000000000006"/>
    <x v="1"/>
    <n v="23"/>
    <x v="2"/>
    <x v="3"/>
    <x v="1"/>
    <x v="2"/>
  </r>
  <r>
    <n v="2818"/>
    <x v="1"/>
    <x v="2"/>
    <x v="0"/>
    <n v="0"/>
    <n v="0"/>
    <n v="0"/>
    <x v="1"/>
    <x v="1"/>
    <x v="1"/>
    <n v="230.74"/>
    <x v="0"/>
    <n v="30.2"/>
    <x v="0"/>
    <x v="0"/>
    <x v="1"/>
    <x v="0"/>
  </r>
  <r>
    <n v="30650"/>
    <x v="0"/>
    <x v="10"/>
    <x v="1"/>
    <n v="0"/>
    <n v="0"/>
    <n v="0"/>
    <x v="0"/>
    <x v="2"/>
    <x v="1"/>
    <n v="216.19"/>
    <x v="0"/>
    <n v="30.3"/>
    <x v="0"/>
    <x v="0"/>
    <x v="1"/>
    <x v="0"/>
  </r>
  <r>
    <n v="3013"/>
    <x v="1"/>
    <x v="4"/>
    <x v="0"/>
    <n v="0"/>
    <n v="0"/>
    <n v="0"/>
    <x v="0"/>
    <x v="1"/>
    <x v="1"/>
    <n v="83.7"/>
    <x v="1"/>
    <n v="28.7"/>
    <x v="3"/>
    <x v="1"/>
    <x v="1"/>
    <x v="0"/>
  </r>
  <r>
    <n v="42806"/>
    <x v="1"/>
    <x v="14"/>
    <x v="0"/>
    <n v="1"/>
    <n v="0"/>
    <n v="1"/>
    <x v="0"/>
    <x v="0"/>
    <x v="1"/>
    <n v="200.66"/>
    <x v="0"/>
    <n v="36.299999999999997"/>
    <x v="0"/>
    <x v="2"/>
    <x v="1"/>
    <x v="0"/>
  </r>
  <r>
    <n v="6390"/>
    <x v="1"/>
    <x v="75"/>
    <x v="2"/>
    <n v="0"/>
    <n v="0"/>
    <n v="0"/>
    <x v="1"/>
    <x v="3"/>
    <x v="1"/>
    <n v="73.989999999999995"/>
    <x v="1"/>
    <n v="16.3"/>
    <x v="4"/>
    <x v="3"/>
    <x v="1"/>
    <x v="2"/>
  </r>
  <r>
    <n v="46647"/>
    <x v="1"/>
    <x v="67"/>
    <x v="1"/>
    <n v="0"/>
    <n v="0"/>
    <n v="0"/>
    <x v="1"/>
    <x v="0"/>
    <x v="0"/>
    <n v="228.5"/>
    <x v="0"/>
    <n v="34.5"/>
    <x v="0"/>
    <x v="1"/>
    <x v="1"/>
    <x v="0"/>
  </r>
  <r>
    <n v="6625"/>
    <x v="1"/>
    <x v="10"/>
    <x v="1"/>
    <n v="0"/>
    <n v="0"/>
    <n v="0"/>
    <x v="0"/>
    <x v="1"/>
    <x v="0"/>
    <n v="70.430000000000007"/>
    <x v="1"/>
    <n v="20.8"/>
    <x v="2"/>
    <x v="2"/>
    <x v="1"/>
    <x v="1"/>
  </r>
  <r>
    <n v="49605"/>
    <x v="0"/>
    <x v="24"/>
    <x v="0"/>
    <n v="0"/>
    <n v="0"/>
    <n v="0"/>
    <x v="0"/>
    <x v="0"/>
    <x v="0"/>
    <n v="74.39"/>
    <x v="1"/>
    <n v="31"/>
    <x v="0"/>
    <x v="0"/>
    <x v="1"/>
    <x v="0"/>
  </r>
  <r>
    <n v="72940"/>
    <x v="1"/>
    <x v="77"/>
    <x v="2"/>
    <n v="0"/>
    <n v="0"/>
    <n v="0"/>
    <x v="1"/>
    <x v="3"/>
    <x v="0"/>
    <n v="102.92"/>
    <x v="1"/>
    <n v="17.600000000000001"/>
    <x v="4"/>
    <x v="3"/>
    <x v="1"/>
    <x v="2"/>
  </r>
  <r>
    <n v="24783"/>
    <x v="1"/>
    <x v="80"/>
    <x v="3"/>
    <n v="0"/>
    <n v="0"/>
    <n v="0"/>
    <x v="1"/>
    <x v="0"/>
    <x v="0"/>
    <n v="87.91"/>
    <x v="1"/>
    <n v="22.7"/>
    <x v="2"/>
    <x v="0"/>
    <x v="1"/>
    <x v="2"/>
  </r>
  <r>
    <n v="22515"/>
    <x v="1"/>
    <x v="38"/>
    <x v="1"/>
    <n v="1"/>
    <n v="0"/>
    <n v="1"/>
    <x v="0"/>
    <x v="0"/>
    <x v="1"/>
    <n v="118.55"/>
    <x v="1"/>
    <n v="38.4"/>
    <x v="0"/>
    <x v="2"/>
    <x v="1"/>
    <x v="0"/>
  </r>
  <r>
    <n v="3700"/>
    <x v="0"/>
    <x v="46"/>
    <x v="1"/>
    <n v="0"/>
    <n v="0"/>
    <n v="0"/>
    <x v="0"/>
    <x v="0"/>
    <x v="0"/>
    <n v="232.29"/>
    <x v="0"/>
    <n v="40.799999999999997"/>
    <x v="0"/>
    <x v="2"/>
    <x v="1"/>
    <x v="0"/>
  </r>
  <r>
    <n v="53802"/>
    <x v="0"/>
    <x v="2"/>
    <x v="0"/>
    <n v="0"/>
    <n v="1"/>
    <n v="1"/>
    <x v="0"/>
    <x v="0"/>
    <x v="1"/>
    <n v="125.32"/>
    <x v="1"/>
    <n v="32.9"/>
    <x v="0"/>
    <x v="3"/>
    <x v="1"/>
    <x v="0"/>
  </r>
  <r>
    <n v="49955"/>
    <x v="0"/>
    <x v="34"/>
    <x v="1"/>
    <n v="0"/>
    <n v="0"/>
    <n v="0"/>
    <x v="1"/>
    <x v="0"/>
    <x v="0"/>
    <n v="78.98"/>
    <x v="1"/>
    <n v="31.3"/>
    <x v="0"/>
    <x v="0"/>
    <x v="1"/>
    <x v="0"/>
  </r>
  <r>
    <n v="2456"/>
    <x v="0"/>
    <x v="14"/>
    <x v="0"/>
    <n v="1"/>
    <n v="0"/>
    <n v="1"/>
    <x v="0"/>
    <x v="2"/>
    <x v="1"/>
    <n v="100.2"/>
    <x v="1"/>
    <n v="28.5"/>
    <x v="3"/>
    <x v="2"/>
    <x v="1"/>
    <x v="0"/>
  </r>
  <r>
    <n v="71515"/>
    <x v="1"/>
    <x v="32"/>
    <x v="0"/>
    <n v="0"/>
    <n v="0"/>
    <n v="0"/>
    <x v="0"/>
    <x v="0"/>
    <x v="1"/>
    <n v="200.91"/>
    <x v="0"/>
    <n v="27.6"/>
    <x v="3"/>
    <x v="1"/>
    <x v="1"/>
    <x v="0"/>
  </r>
  <r>
    <n v="44662"/>
    <x v="1"/>
    <x v="30"/>
    <x v="1"/>
    <n v="0"/>
    <n v="0"/>
    <n v="0"/>
    <x v="0"/>
    <x v="2"/>
    <x v="1"/>
    <n v="95.24"/>
    <x v="1"/>
    <n v="40.200000000000003"/>
    <x v="0"/>
    <x v="3"/>
    <x v="1"/>
    <x v="0"/>
  </r>
  <r>
    <n v="38661"/>
    <x v="1"/>
    <x v="60"/>
    <x v="3"/>
    <n v="0"/>
    <n v="0"/>
    <n v="0"/>
    <x v="1"/>
    <x v="0"/>
    <x v="0"/>
    <n v="56.64"/>
    <x v="1"/>
    <n v="24.7"/>
    <x v="2"/>
    <x v="1"/>
    <x v="1"/>
    <x v="2"/>
  </r>
  <r>
    <n v="15978"/>
    <x v="0"/>
    <x v="56"/>
    <x v="2"/>
    <n v="0"/>
    <n v="0"/>
    <n v="0"/>
    <x v="1"/>
    <x v="3"/>
    <x v="0"/>
    <n v="80.48"/>
    <x v="1"/>
    <n v="17.7"/>
    <x v="4"/>
    <x v="3"/>
    <x v="1"/>
    <x v="2"/>
  </r>
  <r>
    <n v="35210"/>
    <x v="1"/>
    <x v="22"/>
    <x v="1"/>
    <n v="0"/>
    <n v="0"/>
    <n v="0"/>
    <x v="0"/>
    <x v="0"/>
    <x v="0"/>
    <n v="112.96"/>
    <x v="1"/>
    <n v="25.4"/>
    <x v="3"/>
    <x v="1"/>
    <x v="1"/>
    <x v="1"/>
  </r>
  <r>
    <n v="49930"/>
    <x v="1"/>
    <x v="35"/>
    <x v="0"/>
    <n v="0"/>
    <n v="0"/>
    <n v="0"/>
    <x v="0"/>
    <x v="0"/>
    <x v="1"/>
    <n v="236.04"/>
    <x v="0"/>
    <n v="28.5"/>
    <x v="3"/>
    <x v="1"/>
    <x v="1"/>
    <x v="0"/>
  </r>
  <r>
    <n v="27789"/>
    <x v="1"/>
    <x v="15"/>
    <x v="0"/>
    <n v="0"/>
    <n v="0"/>
    <n v="0"/>
    <x v="0"/>
    <x v="0"/>
    <x v="0"/>
    <n v="73"/>
    <x v="1"/>
    <n v="26.2"/>
    <x v="3"/>
    <x v="1"/>
    <x v="1"/>
    <x v="1"/>
  </r>
  <r>
    <n v="45325"/>
    <x v="1"/>
    <x v="60"/>
    <x v="3"/>
    <n v="0"/>
    <n v="0"/>
    <n v="0"/>
    <x v="1"/>
    <x v="0"/>
    <x v="0"/>
    <n v="61.13"/>
    <x v="1"/>
    <n v="26"/>
    <x v="3"/>
    <x v="1"/>
    <x v="1"/>
    <x v="1"/>
  </r>
  <r>
    <n v="31092"/>
    <x v="1"/>
    <x v="59"/>
    <x v="3"/>
    <n v="0"/>
    <n v="0"/>
    <n v="0"/>
    <x v="0"/>
    <x v="0"/>
    <x v="0"/>
    <n v="88.56"/>
    <x v="1"/>
    <n v="45.3"/>
    <x v="0"/>
    <x v="1"/>
    <x v="1"/>
    <x v="0"/>
  </r>
  <r>
    <n v="40705"/>
    <x v="1"/>
    <x v="36"/>
    <x v="1"/>
    <n v="0"/>
    <n v="0"/>
    <n v="0"/>
    <x v="0"/>
    <x v="1"/>
    <x v="1"/>
    <n v="66.16"/>
    <x v="1"/>
    <n v="31.5"/>
    <x v="0"/>
    <x v="1"/>
    <x v="1"/>
    <x v="0"/>
  </r>
  <r>
    <n v="28513"/>
    <x v="1"/>
    <x v="28"/>
    <x v="0"/>
    <n v="0"/>
    <n v="0"/>
    <n v="0"/>
    <x v="0"/>
    <x v="0"/>
    <x v="1"/>
    <n v="88.98"/>
    <x v="1"/>
    <n v="20.6"/>
    <x v="2"/>
    <x v="2"/>
    <x v="1"/>
    <x v="0"/>
  </r>
  <r>
    <n v="12367"/>
    <x v="1"/>
    <x v="32"/>
    <x v="0"/>
    <n v="0"/>
    <n v="0"/>
    <n v="0"/>
    <x v="0"/>
    <x v="1"/>
    <x v="0"/>
    <n v="94.39"/>
    <x v="1"/>
    <n v="29.4"/>
    <x v="3"/>
    <x v="3"/>
    <x v="1"/>
    <x v="0"/>
  </r>
  <r>
    <n v="63915"/>
    <x v="1"/>
    <x v="26"/>
    <x v="1"/>
    <n v="0"/>
    <n v="0"/>
    <n v="0"/>
    <x v="0"/>
    <x v="0"/>
    <x v="0"/>
    <n v="87.39"/>
    <x v="1"/>
    <n v="57.9"/>
    <x v="0"/>
    <x v="1"/>
    <x v="1"/>
    <x v="0"/>
  </r>
  <r>
    <n v="10166"/>
    <x v="0"/>
    <x v="32"/>
    <x v="0"/>
    <n v="0"/>
    <n v="0"/>
    <n v="0"/>
    <x v="1"/>
    <x v="2"/>
    <x v="1"/>
    <n v="77.91"/>
    <x v="1"/>
    <n v="39.1"/>
    <x v="0"/>
    <x v="3"/>
    <x v="1"/>
    <x v="0"/>
  </r>
  <r>
    <n v="35999"/>
    <x v="1"/>
    <x v="17"/>
    <x v="1"/>
    <n v="0"/>
    <n v="0"/>
    <n v="0"/>
    <x v="0"/>
    <x v="0"/>
    <x v="0"/>
    <n v="86.85"/>
    <x v="1"/>
    <n v="23.8"/>
    <x v="2"/>
    <x v="0"/>
    <x v="1"/>
    <x v="1"/>
  </r>
  <r>
    <n v="8964"/>
    <x v="1"/>
    <x v="66"/>
    <x v="3"/>
    <n v="0"/>
    <n v="0"/>
    <n v="0"/>
    <x v="1"/>
    <x v="0"/>
    <x v="1"/>
    <n v="94.37"/>
    <x v="1"/>
    <n v="38.1"/>
    <x v="0"/>
    <x v="1"/>
    <x v="1"/>
    <x v="0"/>
  </r>
  <r>
    <n v="38207"/>
    <x v="1"/>
    <x v="4"/>
    <x v="0"/>
    <n v="1"/>
    <n v="0"/>
    <n v="1"/>
    <x v="0"/>
    <x v="1"/>
    <x v="1"/>
    <n v="76.64"/>
    <x v="1"/>
    <n v="19.5"/>
    <x v="2"/>
    <x v="1"/>
    <x v="1"/>
    <x v="0"/>
  </r>
  <r>
    <n v="52681"/>
    <x v="1"/>
    <x v="26"/>
    <x v="1"/>
    <n v="0"/>
    <n v="0"/>
    <n v="0"/>
    <x v="0"/>
    <x v="0"/>
    <x v="0"/>
    <n v="254.95"/>
    <x v="0"/>
    <n v="35.5"/>
    <x v="0"/>
    <x v="2"/>
    <x v="1"/>
    <x v="0"/>
  </r>
  <r>
    <n v="38980"/>
    <x v="0"/>
    <x v="1"/>
    <x v="0"/>
    <n v="0"/>
    <n v="0"/>
    <n v="0"/>
    <x v="0"/>
    <x v="2"/>
    <x v="0"/>
    <n v="107.33"/>
    <x v="1"/>
    <n v="26.4"/>
    <x v="3"/>
    <x v="0"/>
    <x v="1"/>
    <x v="0"/>
  </r>
  <r>
    <n v="33924"/>
    <x v="1"/>
    <x v="72"/>
    <x v="3"/>
    <n v="0"/>
    <n v="0"/>
    <n v="0"/>
    <x v="1"/>
    <x v="0"/>
    <x v="0"/>
    <n v="80.94"/>
    <x v="1"/>
    <n v="22.2"/>
    <x v="2"/>
    <x v="2"/>
    <x v="1"/>
    <x v="2"/>
  </r>
  <r>
    <n v="10135"/>
    <x v="1"/>
    <x v="46"/>
    <x v="1"/>
    <n v="0"/>
    <n v="0"/>
    <n v="0"/>
    <x v="1"/>
    <x v="0"/>
    <x v="1"/>
    <n v="112.02"/>
    <x v="1"/>
    <n v="29.1"/>
    <x v="3"/>
    <x v="3"/>
    <x v="1"/>
    <x v="1"/>
  </r>
  <r>
    <n v="46517"/>
    <x v="1"/>
    <x v="32"/>
    <x v="0"/>
    <n v="0"/>
    <n v="1"/>
    <n v="1"/>
    <x v="0"/>
    <x v="0"/>
    <x v="1"/>
    <n v="196.58"/>
    <x v="2"/>
    <n v="41.9"/>
    <x v="0"/>
    <x v="0"/>
    <x v="1"/>
    <x v="0"/>
  </r>
  <r>
    <n v="65966"/>
    <x v="1"/>
    <x v="57"/>
    <x v="2"/>
    <n v="0"/>
    <n v="0"/>
    <n v="0"/>
    <x v="1"/>
    <x v="0"/>
    <x v="0"/>
    <n v="89.14"/>
    <x v="1"/>
    <n v="22.6"/>
    <x v="2"/>
    <x v="0"/>
    <x v="1"/>
    <x v="2"/>
  </r>
  <r>
    <n v="56575"/>
    <x v="1"/>
    <x v="33"/>
    <x v="1"/>
    <n v="1"/>
    <n v="0"/>
    <n v="1"/>
    <x v="0"/>
    <x v="2"/>
    <x v="0"/>
    <n v="69.94"/>
    <x v="1"/>
    <n v="33.299999999999997"/>
    <x v="0"/>
    <x v="2"/>
    <x v="1"/>
    <x v="0"/>
  </r>
  <r>
    <n v="43138"/>
    <x v="0"/>
    <x v="79"/>
    <x v="2"/>
    <n v="0"/>
    <n v="0"/>
    <n v="0"/>
    <x v="1"/>
    <x v="0"/>
    <x v="0"/>
    <n v="55.79"/>
    <x v="1"/>
    <n v="21.3"/>
    <x v="2"/>
    <x v="1"/>
    <x v="1"/>
    <x v="2"/>
  </r>
  <r>
    <n v="36633"/>
    <x v="0"/>
    <x v="90"/>
    <x v="2"/>
    <n v="0"/>
    <n v="0"/>
    <n v="0"/>
    <x v="1"/>
    <x v="3"/>
    <x v="0"/>
    <n v="73.08"/>
    <x v="1"/>
    <n v="20.399999999999999"/>
    <x v="2"/>
    <x v="3"/>
    <x v="1"/>
    <x v="2"/>
  </r>
  <r>
    <n v="11632"/>
    <x v="0"/>
    <x v="14"/>
    <x v="0"/>
    <n v="0"/>
    <n v="0"/>
    <n v="0"/>
    <x v="0"/>
    <x v="0"/>
    <x v="0"/>
    <n v="96.02"/>
    <x v="1"/>
    <n v="28.7"/>
    <x v="3"/>
    <x v="3"/>
    <x v="1"/>
    <x v="0"/>
  </r>
  <r>
    <n v="31153"/>
    <x v="0"/>
    <x v="32"/>
    <x v="0"/>
    <n v="0"/>
    <n v="0"/>
    <n v="0"/>
    <x v="0"/>
    <x v="1"/>
    <x v="1"/>
    <n v="189.82"/>
    <x v="2"/>
    <n v="28.8"/>
    <x v="3"/>
    <x v="0"/>
    <x v="1"/>
    <x v="0"/>
  </r>
  <r>
    <n v="52247"/>
    <x v="1"/>
    <x v="13"/>
    <x v="0"/>
    <n v="0"/>
    <n v="0"/>
    <n v="0"/>
    <x v="0"/>
    <x v="2"/>
    <x v="0"/>
    <n v="89.68"/>
    <x v="1"/>
    <n v="38.700000000000003"/>
    <x v="0"/>
    <x v="1"/>
    <x v="1"/>
    <x v="0"/>
  </r>
  <r>
    <n v="61987"/>
    <x v="1"/>
    <x v="47"/>
    <x v="1"/>
    <n v="0"/>
    <n v="0"/>
    <n v="0"/>
    <x v="0"/>
    <x v="0"/>
    <x v="0"/>
    <n v="101.06"/>
    <x v="1"/>
    <n v="32.299999999999997"/>
    <x v="0"/>
    <x v="2"/>
    <x v="1"/>
    <x v="0"/>
  </r>
  <r>
    <n v="64416"/>
    <x v="1"/>
    <x v="17"/>
    <x v="1"/>
    <n v="0"/>
    <n v="0"/>
    <n v="0"/>
    <x v="0"/>
    <x v="2"/>
    <x v="1"/>
    <n v="62.66"/>
    <x v="1"/>
    <n v="37.9"/>
    <x v="0"/>
    <x v="3"/>
    <x v="1"/>
    <x v="0"/>
  </r>
  <r>
    <n v="31708"/>
    <x v="1"/>
    <x v="55"/>
    <x v="2"/>
    <n v="0"/>
    <n v="0"/>
    <n v="0"/>
    <x v="1"/>
    <x v="3"/>
    <x v="0"/>
    <n v="84.03"/>
    <x v="1"/>
    <n v="25.3"/>
    <x v="3"/>
    <x v="3"/>
    <x v="1"/>
    <x v="1"/>
  </r>
  <r>
    <n v="62296"/>
    <x v="1"/>
    <x v="50"/>
    <x v="1"/>
    <n v="0"/>
    <n v="0"/>
    <n v="0"/>
    <x v="0"/>
    <x v="2"/>
    <x v="1"/>
    <n v="108.38"/>
    <x v="1"/>
    <n v="27.7"/>
    <x v="3"/>
    <x v="3"/>
    <x v="1"/>
    <x v="1"/>
  </r>
  <r>
    <n v="53976"/>
    <x v="1"/>
    <x v="46"/>
    <x v="1"/>
    <n v="0"/>
    <n v="0"/>
    <n v="0"/>
    <x v="1"/>
    <x v="0"/>
    <x v="1"/>
    <n v="78.790000000000006"/>
    <x v="1"/>
    <n v="25.1"/>
    <x v="3"/>
    <x v="3"/>
    <x v="1"/>
    <x v="1"/>
  </r>
  <r>
    <n v="16446"/>
    <x v="0"/>
    <x v="77"/>
    <x v="2"/>
    <n v="0"/>
    <n v="0"/>
    <n v="0"/>
    <x v="1"/>
    <x v="3"/>
    <x v="1"/>
    <n v="76.12"/>
    <x v="1"/>
    <n v="16.8"/>
    <x v="4"/>
    <x v="3"/>
    <x v="1"/>
    <x v="2"/>
  </r>
  <r>
    <n v="51329"/>
    <x v="1"/>
    <x v="22"/>
    <x v="1"/>
    <n v="0"/>
    <n v="0"/>
    <n v="0"/>
    <x v="0"/>
    <x v="0"/>
    <x v="1"/>
    <n v="68.010000000000005"/>
    <x v="1"/>
    <n v="27.7"/>
    <x v="3"/>
    <x v="1"/>
    <x v="1"/>
    <x v="1"/>
  </r>
  <r>
    <n v="33560"/>
    <x v="1"/>
    <x v="5"/>
    <x v="0"/>
    <n v="0"/>
    <n v="1"/>
    <n v="1"/>
    <x v="0"/>
    <x v="2"/>
    <x v="0"/>
    <n v="90.11"/>
    <x v="1"/>
    <n v="28.6"/>
    <x v="3"/>
    <x v="1"/>
    <x v="1"/>
    <x v="0"/>
  </r>
  <r>
    <n v="37866"/>
    <x v="1"/>
    <x v="25"/>
    <x v="0"/>
    <n v="0"/>
    <n v="0"/>
    <n v="0"/>
    <x v="0"/>
    <x v="1"/>
    <x v="0"/>
    <n v="193.61"/>
    <x v="2"/>
    <n v="37.6"/>
    <x v="0"/>
    <x v="1"/>
    <x v="1"/>
    <x v="0"/>
  </r>
  <r>
    <n v="8553"/>
    <x v="1"/>
    <x v="20"/>
    <x v="0"/>
    <n v="0"/>
    <n v="0"/>
    <n v="0"/>
    <x v="0"/>
    <x v="2"/>
    <x v="1"/>
    <n v="195.74"/>
    <x v="2"/>
    <n v="32.700000000000003"/>
    <x v="0"/>
    <x v="3"/>
    <x v="1"/>
    <x v="0"/>
  </r>
  <r>
    <n v="5654"/>
    <x v="1"/>
    <x v="61"/>
    <x v="2"/>
    <n v="0"/>
    <n v="0"/>
    <n v="0"/>
    <x v="1"/>
    <x v="3"/>
    <x v="1"/>
    <n v="94.77"/>
    <x v="1"/>
    <n v="22.7"/>
    <x v="2"/>
    <x v="3"/>
    <x v="1"/>
    <x v="2"/>
  </r>
  <r>
    <n v="17238"/>
    <x v="1"/>
    <x v="78"/>
    <x v="2"/>
    <n v="0"/>
    <n v="0"/>
    <n v="0"/>
    <x v="1"/>
    <x v="3"/>
    <x v="0"/>
    <n v="85"/>
    <x v="1"/>
    <n v="16"/>
    <x v="4"/>
    <x v="3"/>
    <x v="1"/>
    <x v="2"/>
  </r>
  <r>
    <n v="45252"/>
    <x v="0"/>
    <x v="10"/>
    <x v="1"/>
    <n v="0"/>
    <n v="0"/>
    <n v="0"/>
    <x v="0"/>
    <x v="0"/>
    <x v="0"/>
    <n v="141.37"/>
    <x v="2"/>
    <n v="23.5"/>
    <x v="2"/>
    <x v="1"/>
    <x v="1"/>
    <x v="0"/>
  </r>
  <r>
    <n v="14444"/>
    <x v="1"/>
    <x v="46"/>
    <x v="1"/>
    <n v="0"/>
    <n v="0"/>
    <n v="0"/>
    <x v="1"/>
    <x v="1"/>
    <x v="0"/>
    <n v="90.71"/>
    <x v="1"/>
    <n v="45.8"/>
    <x v="0"/>
    <x v="3"/>
    <x v="1"/>
    <x v="0"/>
  </r>
  <r>
    <n v="46503"/>
    <x v="1"/>
    <x v="57"/>
    <x v="2"/>
    <n v="0"/>
    <n v="0"/>
    <n v="0"/>
    <x v="1"/>
    <x v="0"/>
    <x v="1"/>
    <n v="106.8"/>
    <x v="1"/>
    <n v="20.8"/>
    <x v="2"/>
    <x v="1"/>
    <x v="1"/>
    <x v="2"/>
  </r>
  <r>
    <n v="18578"/>
    <x v="0"/>
    <x v="61"/>
    <x v="2"/>
    <n v="0"/>
    <n v="0"/>
    <n v="0"/>
    <x v="1"/>
    <x v="3"/>
    <x v="1"/>
    <n v="121.66"/>
    <x v="1"/>
    <n v="16.7"/>
    <x v="4"/>
    <x v="3"/>
    <x v="1"/>
    <x v="1"/>
  </r>
  <r>
    <n v="917"/>
    <x v="1"/>
    <x v="42"/>
    <x v="3"/>
    <n v="0"/>
    <n v="0"/>
    <n v="0"/>
    <x v="0"/>
    <x v="0"/>
    <x v="0"/>
    <n v="85.18"/>
    <x v="1"/>
    <n v="22.2"/>
    <x v="2"/>
    <x v="2"/>
    <x v="1"/>
    <x v="2"/>
  </r>
  <r>
    <n v="60981"/>
    <x v="1"/>
    <x v="72"/>
    <x v="3"/>
    <n v="0"/>
    <n v="0"/>
    <n v="0"/>
    <x v="1"/>
    <x v="0"/>
    <x v="1"/>
    <n v="130.07"/>
    <x v="1"/>
    <n v="33.1"/>
    <x v="0"/>
    <x v="1"/>
    <x v="1"/>
    <x v="0"/>
  </r>
  <r>
    <n v="28873"/>
    <x v="1"/>
    <x v="62"/>
    <x v="3"/>
    <n v="0"/>
    <n v="0"/>
    <n v="0"/>
    <x v="1"/>
    <x v="0"/>
    <x v="1"/>
    <n v="74.239999999999995"/>
    <x v="1"/>
    <n v="32.700000000000003"/>
    <x v="0"/>
    <x v="1"/>
    <x v="1"/>
    <x v="0"/>
  </r>
  <r>
    <n v="25446"/>
    <x v="1"/>
    <x v="30"/>
    <x v="1"/>
    <n v="0"/>
    <n v="0"/>
    <n v="0"/>
    <x v="0"/>
    <x v="2"/>
    <x v="0"/>
    <n v="79.98"/>
    <x v="1"/>
    <n v="41.4"/>
    <x v="0"/>
    <x v="1"/>
    <x v="1"/>
    <x v="0"/>
  </r>
  <r>
    <n v="54127"/>
    <x v="1"/>
    <x v="47"/>
    <x v="1"/>
    <n v="0"/>
    <n v="0"/>
    <n v="0"/>
    <x v="0"/>
    <x v="1"/>
    <x v="0"/>
    <n v="106.76"/>
    <x v="1"/>
    <n v="24.1"/>
    <x v="2"/>
    <x v="0"/>
    <x v="1"/>
    <x v="1"/>
  </r>
  <r>
    <n v="63478"/>
    <x v="1"/>
    <x v="69"/>
    <x v="1"/>
    <n v="0"/>
    <n v="0"/>
    <n v="0"/>
    <x v="0"/>
    <x v="0"/>
    <x v="0"/>
    <n v="76.34"/>
    <x v="1"/>
    <n v="28"/>
    <x v="3"/>
    <x v="3"/>
    <x v="1"/>
    <x v="1"/>
  </r>
  <r>
    <n v="15464"/>
    <x v="1"/>
    <x v="16"/>
    <x v="0"/>
    <n v="1"/>
    <n v="1"/>
    <n v="1"/>
    <x v="0"/>
    <x v="0"/>
    <x v="1"/>
    <n v="221.24"/>
    <x v="0"/>
    <n v="24.2"/>
    <x v="2"/>
    <x v="3"/>
    <x v="1"/>
    <x v="0"/>
  </r>
  <r>
    <n v="63312"/>
    <x v="0"/>
    <x v="57"/>
    <x v="2"/>
    <n v="0"/>
    <n v="0"/>
    <n v="0"/>
    <x v="1"/>
    <x v="0"/>
    <x v="0"/>
    <n v="80.55"/>
    <x v="1"/>
    <n v="23.5"/>
    <x v="2"/>
    <x v="2"/>
    <x v="1"/>
    <x v="2"/>
  </r>
  <r>
    <n v="55681"/>
    <x v="1"/>
    <x v="74"/>
    <x v="2"/>
    <n v="0"/>
    <n v="0"/>
    <n v="0"/>
    <x v="1"/>
    <x v="3"/>
    <x v="1"/>
    <n v="63.98"/>
    <x v="1"/>
    <n v="23"/>
    <x v="2"/>
    <x v="3"/>
    <x v="1"/>
    <x v="2"/>
  </r>
  <r>
    <n v="63804"/>
    <x v="1"/>
    <x v="52"/>
    <x v="3"/>
    <n v="0"/>
    <n v="0"/>
    <n v="0"/>
    <x v="1"/>
    <x v="0"/>
    <x v="1"/>
    <n v="55.93"/>
    <x v="1"/>
    <n v="20.3"/>
    <x v="2"/>
    <x v="2"/>
    <x v="1"/>
    <x v="2"/>
  </r>
  <r>
    <n v="10321"/>
    <x v="1"/>
    <x v="58"/>
    <x v="3"/>
    <n v="0"/>
    <n v="0"/>
    <n v="0"/>
    <x v="0"/>
    <x v="0"/>
    <x v="1"/>
    <n v="73.94"/>
    <x v="1"/>
    <n v="24.8"/>
    <x v="2"/>
    <x v="3"/>
    <x v="1"/>
    <x v="2"/>
  </r>
  <r>
    <n v="56339"/>
    <x v="1"/>
    <x v="4"/>
    <x v="0"/>
    <n v="0"/>
    <n v="0"/>
    <n v="0"/>
    <x v="0"/>
    <x v="1"/>
    <x v="1"/>
    <n v="65.58"/>
    <x v="1"/>
    <n v="26.1"/>
    <x v="3"/>
    <x v="3"/>
    <x v="1"/>
    <x v="0"/>
  </r>
  <r>
    <n v="56277"/>
    <x v="1"/>
    <x v="38"/>
    <x v="1"/>
    <n v="0"/>
    <n v="0"/>
    <n v="0"/>
    <x v="0"/>
    <x v="0"/>
    <x v="1"/>
    <n v="83.8"/>
    <x v="1"/>
    <n v="24.2"/>
    <x v="2"/>
    <x v="2"/>
    <x v="1"/>
    <x v="2"/>
  </r>
  <r>
    <n v="33657"/>
    <x v="1"/>
    <x v="12"/>
    <x v="0"/>
    <n v="0"/>
    <n v="0"/>
    <n v="0"/>
    <x v="0"/>
    <x v="0"/>
    <x v="0"/>
    <n v="95.87"/>
    <x v="1"/>
    <n v="19.3"/>
    <x v="2"/>
    <x v="0"/>
    <x v="1"/>
    <x v="0"/>
  </r>
  <r>
    <n v="7054"/>
    <x v="0"/>
    <x v="56"/>
    <x v="2"/>
    <n v="0"/>
    <n v="0"/>
    <n v="0"/>
    <x v="1"/>
    <x v="3"/>
    <x v="1"/>
    <n v="112.83"/>
    <x v="1"/>
    <n v="18.2"/>
    <x v="4"/>
    <x v="3"/>
    <x v="1"/>
    <x v="1"/>
  </r>
  <r>
    <n v="72393"/>
    <x v="1"/>
    <x v="53"/>
    <x v="3"/>
    <n v="0"/>
    <n v="0"/>
    <n v="0"/>
    <x v="0"/>
    <x v="2"/>
    <x v="1"/>
    <n v="84.93"/>
    <x v="1"/>
    <n v="24.2"/>
    <x v="2"/>
    <x v="1"/>
    <x v="1"/>
    <x v="2"/>
  </r>
  <r>
    <n v="68059"/>
    <x v="0"/>
    <x v="48"/>
    <x v="3"/>
    <n v="0"/>
    <n v="0"/>
    <n v="0"/>
    <x v="0"/>
    <x v="2"/>
    <x v="1"/>
    <n v="103.08"/>
    <x v="1"/>
    <n v="41.5"/>
    <x v="0"/>
    <x v="2"/>
    <x v="1"/>
    <x v="0"/>
  </r>
  <r>
    <n v="14996"/>
    <x v="0"/>
    <x v="32"/>
    <x v="0"/>
    <n v="0"/>
    <n v="0"/>
    <n v="0"/>
    <x v="0"/>
    <x v="1"/>
    <x v="1"/>
    <n v="85.98"/>
    <x v="1"/>
    <n v="28"/>
    <x v="3"/>
    <x v="3"/>
    <x v="1"/>
    <x v="0"/>
  </r>
  <r>
    <n v="841"/>
    <x v="0"/>
    <x v="66"/>
    <x v="3"/>
    <n v="0"/>
    <n v="0"/>
    <n v="0"/>
    <x v="0"/>
    <x v="0"/>
    <x v="0"/>
    <n v="83.75"/>
    <x v="1"/>
    <n v="37"/>
    <x v="0"/>
    <x v="1"/>
    <x v="1"/>
    <x v="0"/>
  </r>
  <r>
    <n v="22880"/>
    <x v="1"/>
    <x v="85"/>
    <x v="3"/>
    <n v="0"/>
    <n v="0"/>
    <n v="0"/>
    <x v="1"/>
    <x v="0"/>
    <x v="0"/>
    <n v="125.43"/>
    <x v="1"/>
    <n v="32.200000000000003"/>
    <x v="0"/>
    <x v="3"/>
    <x v="1"/>
    <x v="0"/>
  </r>
  <r>
    <n v="1552"/>
    <x v="0"/>
    <x v="28"/>
    <x v="0"/>
    <n v="0"/>
    <n v="0"/>
    <n v="0"/>
    <x v="0"/>
    <x v="0"/>
    <x v="0"/>
    <n v="101.58"/>
    <x v="1"/>
    <n v="35.9"/>
    <x v="0"/>
    <x v="1"/>
    <x v="1"/>
    <x v="0"/>
  </r>
  <r>
    <n v="68853"/>
    <x v="1"/>
    <x v="31"/>
    <x v="0"/>
    <n v="0"/>
    <n v="0"/>
    <n v="0"/>
    <x v="0"/>
    <x v="0"/>
    <x v="1"/>
    <n v="149.80000000000001"/>
    <x v="2"/>
    <n v="47.6"/>
    <x v="0"/>
    <x v="3"/>
    <x v="1"/>
    <x v="0"/>
  </r>
  <r>
    <n v="49190"/>
    <x v="1"/>
    <x v="30"/>
    <x v="1"/>
    <n v="0"/>
    <n v="0"/>
    <n v="0"/>
    <x v="0"/>
    <x v="0"/>
    <x v="1"/>
    <n v="112.55"/>
    <x v="1"/>
    <n v="32.1"/>
    <x v="0"/>
    <x v="1"/>
    <x v="1"/>
    <x v="0"/>
  </r>
  <r>
    <n v="49277"/>
    <x v="1"/>
    <x v="66"/>
    <x v="3"/>
    <n v="0"/>
    <n v="0"/>
    <n v="0"/>
    <x v="1"/>
    <x v="0"/>
    <x v="0"/>
    <n v="70.87"/>
    <x v="1"/>
    <n v="55.7"/>
    <x v="0"/>
    <x v="0"/>
    <x v="1"/>
    <x v="0"/>
  </r>
  <r>
    <n v="711"/>
    <x v="0"/>
    <x v="5"/>
    <x v="0"/>
    <n v="0"/>
    <n v="0"/>
    <n v="0"/>
    <x v="0"/>
    <x v="0"/>
    <x v="1"/>
    <n v="92.96"/>
    <x v="1"/>
    <n v="22.2"/>
    <x v="2"/>
    <x v="1"/>
    <x v="1"/>
    <x v="0"/>
  </r>
  <r>
    <n v="1953"/>
    <x v="1"/>
    <x v="94"/>
    <x v="2"/>
    <n v="0"/>
    <n v="0"/>
    <n v="0"/>
    <x v="1"/>
    <x v="3"/>
    <x v="1"/>
    <n v="112.19"/>
    <x v="1"/>
    <n v="20.100000000000001"/>
    <x v="2"/>
    <x v="3"/>
    <x v="1"/>
    <x v="1"/>
  </r>
  <r>
    <n v="34900"/>
    <x v="0"/>
    <x v="55"/>
    <x v="2"/>
    <n v="0"/>
    <n v="0"/>
    <n v="0"/>
    <x v="1"/>
    <x v="4"/>
    <x v="0"/>
    <n v="85.08"/>
    <x v="1"/>
    <n v="14.6"/>
    <x v="4"/>
    <x v="3"/>
    <x v="1"/>
    <x v="2"/>
  </r>
  <r>
    <n v="13237"/>
    <x v="0"/>
    <x v="15"/>
    <x v="0"/>
    <n v="0"/>
    <n v="1"/>
    <n v="1"/>
    <x v="0"/>
    <x v="1"/>
    <x v="0"/>
    <n v="112.37"/>
    <x v="1"/>
    <n v="28.4"/>
    <x v="3"/>
    <x v="1"/>
    <x v="1"/>
    <x v="0"/>
  </r>
  <r>
    <n v="61684"/>
    <x v="1"/>
    <x v="38"/>
    <x v="1"/>
    <n v="0"/>
    <n v="0"/>
    <n v="0"/>
    <x v="0"/>
    <x v="0"/>
    <x v="0"/>
    <n v="151.26"/>
    <x v="2"/>
    <n v="20.6"/>
    <x v="2"/>
    <x v="1"/>
    <x v="1"/>
    <x v="0"/>
  </r>
  <r>
    <n v="28382"/>
    <x v="0"/>
    <x v="62"/>
    <x v="3"/>
    <n v="0"/>
    <n v="0"/>
    <n v="0"/>
    <x v="1"/>
    <x v="0"/>
    <x v="0"/>
    <n v="73.81"/>
    <x v="1"/>
    <n v="19.8"/>
    <x v="2"/>
    <x v="3"/>
    <x v="1"/>
    <x v="2"/>
  </r>
  <r>
    <n v="13768"/>
    <x v="1"/>
    <x v="38"/>
    <x v="1"/>
    <n v="0"/>
    <n v="0"/>
    <n v="0"/>
    <x v="0"/>
    <x v="0"/>
    <x v="0"/>
    <n v="77.2"/>
    <x v="1"/>
    <n v="23.4"/>
    <x v="2"/>
    <x v="3"/>
    <x v="1"/>
    <x v="2"/>
  </r>
  <r>
    <n v="32726"/>
    <x v="1"/>
    <x v="69"/>
    <x v="1"/>
    <n v="0"/>
    <n v="0"/>
    <n v="0"/>
    <x v="1"/>
    <x v="0"/>
    <x v="0"/>
    <n v="76.08"/>
    <x v="1"/>
    <n v="25.1"/>
    <x v="3"/>
    <x v="1"/>
    <x v="1"/>
    <x v="1"/>
  </r>
  <r>
    <n v="65729"/>
    <x v="1"/>
    <x v="72"/>
    <x v="3"/>
    <n v="0"/>
    <n v="0"/>
    <n v="0"/>
    <x v="0"/>
    <x v="0"/>
    <x v="1"/>
    <n v="123.98"/>
    <x v="1"/>
    <n v="30.1"/>
    <x v="0"/>
    <x v="1"/>
    <x v="1"/>
    <x v="0"/>
  </r>
  <r>
    <n v="6422"/>
    <x v="1"/>
    <x v="22"/>
    <x v="1"/>
    <n v="0"/>
    <n v="0"/>
    <n v="0"/>
    <x v="0"/>
    <x v="1"/>
    <x v="0"/>
    <n v="108.51"/>
    <x v="1"/>
    <n v="33.299999999999997"/>
    <x v="0"/>
    <x v="3"/>
    <x v="1"/>
    <x v="0"/>
  </r>
  <r>
    <n v="11382"/>
    <x v="0"/>
    <x v="63"/>
    <x v="3"/>
    <n v="0"/>
    <n v="0"/>
    <n v="0"/>
    <x v="1"/>
    <x v="0"/>
    <x v="1"/>
    <n v="98.07"/>
    <x v="1"/>
    <n v="24"/>
    <x v="2"/>
    <x v="1"/>
    <x v="1"/>
    <x v="2"/>
  </r>
  <r>
    <n v="31703"/>
    <x v="0"/>
    <x v="32"/>
    <x v="0"/>
    <n v="0"/>
    <n v="0"/>
    <n v="0"/>
    <x v="0"/>
    <x v="1"/>
    <x v="0"/>
    <n v="85.82"/>
    <x v="1"/>
    <n v="27.8"/>
    <x v="3"/>
    <x v="1"/>
    <x v="1"/>
    <x v="0"/>
  </r>
  <r>
    <n v="33439"/>
    <x v="1"/>
    <x v="52"/>
    <x v="3"/>
    <n v="0"/>
    <n v="0"/>
    <n v="0"/>
    <x v="1"/>
    <x v="0"/>
    <x v="1"/>
    <n v="86.21"/>
    <x v="1"/>
    <n v="21.4"/>
    <x v="2"/>
    <x v="3"/>
    <x v="1"/>
    <x v="2"/>
  </r>
  <r>
    <n v="5647"/>
    <x v="1"/>
    <x v="63"/>
    <x v="3"/>
    <n v="0"/>
    <n v="0"/>
    <n v="0"/>
    <x v="1"/>
    <x v="0"/>
    <x v="0"/>
    <n v="99.01"/>
    <x v="1"/>
    <n v="25.5"/>
    <x v="3"/>
    <x v="0"/>
    <x v="1"/>
    <x v="1"/>
  </r>
  <r>
    <n v="1847"/>
    <x v="1"/>
    <x v="49"/>
    <x v="3"/>
    <n v="0"/>
    <n v="0"/>
    <n v="0"/>
    <x v="1"/>
    <x v="2"/>
    <x v="1"/>
    <n v="79.53"/>
    <x v="1"/>
    <s v="N/A"/>
    <x v="1"/>
    <x v="1"/>
    <x v="1"/>
    <x v="0"/>
  </r>
  <r>
    <n v="12900"/>
    <x v="0"/>
    <x v="61"/>
    <x v="2"/>
    <n v="0"/>
    <n v="0"/>
    <n v="0"/>
    <x v="1"/>
    <x v="3"/>
    <x v="1"/>
    <n v="80.08"/>
    <x v="1"/>
    <n v="21.8"/>
    <x v="2"/>
    <x v="1"/>
    <x v="1"/>
    <x v="2"/>
  </r>
  <r>
    <n v="28367"/>
    <x v="1"/>
    <x v="74"/>
    <x v="2"/>
    <n v="0"/>
    <n v="0"/>
    <n v="0"/>
    <x v="1"/>
    <x v="3"/>
    <x v="1"/>
    <n v="69.47"/>
    <x v="1"/>
    <n v="18.899999999999999"/>
    <x v="2"/>
    <x v="3"/>
    <x v="1"/>
    <x v="2"/>
  </r>
  <r>
    <n v="71551"/>
    <x v="1"/>
    <x v="10"/>
    <x v="1"/>
    <n v="0"/>
    <n v="0"/>
    <n v="0"/>
    <x v="1"/>
    <x v="0"/>
    <x v="0"/>
    <n v="85.07"/>
    <x v="1"/>
    <n v="21.9"/>
    <x v="2"/>
    <x v="3"/>
    <x v="1"/>
    <x v="1"/>
  </r>
  <r>
    <n v="13846"/>
    <x v="0"/>
    <x v="34"/>
    <x v="1"/>
    <n v="0"/>
    <n v="0"/>
    <n v="0"/>
    <x v="0"/>
    <x v="2"/>
    <x v="1"/>
    <n v="88"/>
    <x v="1"/>
    <n v="30.6"/>
    <x v="0"/>
    <x v="1"/>
    <x v="1"/>
    <x v="0"/>
  </r>
  <r>
    <n v="61667"/>
    <x v="1"/>
    <x v="1"/>
    <x v="0"/>
    <n v="0"/>
    <n v="0"/>
    <n v="0"/>
    <x v="0"/>
    <x v="0"/>
    <x v="1"/>
    <n v="144.13999999999999"/>
    <x v="2"/>
    <n v="29.8"/>
    <x v="3"/>
    <x v="1"/>
    <x v="1"/>
    <x v="0"/>
  </r>
  <r>
    <n v="46079"/>
    <x v="0"/>
    <x v="73"/>
    <x v="3"/>
    <n v="0"/>
    <n v="0"/>
    <n v="0"/>
    <x v="1"/>
    <x v="0"/>
    <x v="0"/>
    <n v="78.8"/>
    <x v="1"/>
    <n v="28.7"/>
    <x v="3"/>
    <x v="2"/>
    <x v="1"/>
    <x v="1"/>
  </r>
  <r>
    <n v="7871"/>
    <x v="1"/>
    <x v="47"/>
    <x v="1"/>
    <n v="0"/>
    <n v="0"/>
    <n v="0"/>
    <x v="0"/>
    <x v="0"/>
    <x v="0"/>
    <n v="86.78"/>
    <x v="1"/>
    <n v="35.5"/>
    <x v="0"/>
    <x v="2"/>
    <x v="1"/>
    <x v="0"/>
  </r>
  <r>
    <n v="60964"/>
    <x v="1"/>
    <x v="16"/>
    <x v="0"/>
    <n v="1"/>
    <n v="0"/>
    <n v="1"/>
    <x v="0"/>
    <x v="2"/>
    <x v="1"/>
    <n v="105.72"/>
    <x v="1"/>
    <n v="29.1"/>
    <x v="3"/>
    <x v="0"/>
    <x v="1"/>
    <x v="0"/>
  </r>
  <r>
    <n v="72562"/>
    <x v="1"/>
    <x v="15"/>
    <x v="0"/>
    <n v="0"/>
    <n v="0"/>
    <n v="0"/>
    <x v="0"/>
    <x v="0"/>
    <x v="1"/>
    <n v="64.37"/>
    <x v="1"/>
    <n v="32.799999999999997"/>
    <x v="0"/>
    <x v="1"/>
    <x v="1"/>
    <x v="0"/>
  </r>
  <r>
    <n v="63773"/>
    <x v="1"/>
    <x v="55"/>
    <x v="2"/>
    <n v="0"/>
    <n v="0"/>
    <n v="0"/>
    <x v="1"/>
    <x v="3"/>
    <x v="1"/>
    <n v="146.1"/>
    <x v="2"/>
    <n v="22.8"/>
    <x v="2"/>
    <x v="1"/>
    <x v="1"/>
    <x v="0"/>
  </r>
  <r>
    <n v="53998"/>
    <x v="1"/>
    <x v="62"/>
    <x v="3"/>
    <n v="0"/>
    <n v="0"/>
    <n v="0"/>
    <x v="1"/>
    <x v="0"/>
    <x v="0"/>
    <n v="58.66"/>
    <x v="1"/>
    <n v="31.3"/>
    <x v="0"/>
    <x v="1"/>
    <x v="1"/>
    <x v="0"/>
  </r>
  <r>
    <n v="16617"/>
    <x v="1"/>
    <x v="24"/>
    <x v="0"/>
    <n v="1"/>
    <n v="0"/>
    <n v="1"/>
    <x v="0"/>
    <x v="2"/>
    <x v="0"/>
    <n v="192.5"/>
    <x v="2"/>
    <n v="29"/>
    <x v="3"/>
    <x v="1"/>
    <x v="1"/>
    <x v="0"/>
  </r>
  <r>
    <n v="54117"/>
    <x v="0"/>
    <x v="74"/>
    <x v="2"/>
    <n v="0"/>
    <n v="0"/>
    <n v="0"/>
    <x v="1"/>
    <x v="3"/>
    <x v="1"/>
    <n v="103.5"/>
    <x v="1"/>
    <n v="19"/>
    <x v="2"/>
    <x v="3"/>
    <x v="1"/>
    <x v="2"/>
  </r>
  <r>
    <n v="5987"/>
    <x v="1"/>
    <x v="9"/>
    <x v="0"/>
    <n v="0"/>
    <n v="0"/>
    <n v="0"/>
    <x v="0"/>
    <x v="0"/>
    <x v="0"/>
    <n v="89.42"/>
    <x v="1"/>
    <n v="24.1"/>
    <x v="2"/>
    <x v="1"/>
    <x v="1"/>
    <x v="0"/>
  </r>
  <r>
    <n v="72215"/>
    <x v="1"/>
    <x v="32"/>
    <x v="0"/>
    <n v="0"/>
    <n v="0"/>
    <n v="0"/>
    <x v="0"/>
    <x v="1"/>
    <x v="1"/>
    <n v="212.92"/>
    <x v="0"/>
    <n v="21.4"/>
    <x v="2"/>
    <x v="1"/>
    <x v="1"/>
    <x v="0"/>
  </r>
  <r>
    <n v="39796"/>
    <x v="0"/>
    <x v="69"/>
    <x v="1"/>
    <n v="0"/>
    <n v="0"/>
    <n v="0"/>
    <x v="1"/>
    <x v="1"/>
    <x v="1"/>
    <n v="60.73"/>
    <x v="1"/>
    <n v="28"/>
    <x v="3"/>
    <x v="1"/>
    <x v="1"/>
    <x v="1"/>
  </r>
  <r>
    <n v="12345"/>
    <x v="0"/>
    <x v="61"/>
    <x v="2"/>
    <n v="0"/>
    <n v="0"/>
    <n v="0"/>
    <x v="1"/>
    <x v="3"/>
    <x v="0"/>
    <n v="73.180000000000007"/>
    <x v="1"/>
    <n v="27.6"/>
    <x v="3"/>
    <x v="1"/>
    <x v="1"/>
    <x v="1"/>
  </r>
  <r>
    <n v="65636"/>
    <x v="0"/>
    <x v="39"/>
    <x v="1"/>
    <n v="0"/>
    <n v="0"/>
    <n v="0"/>
    <x v="0"/>
    <x v="0"/>
    <x v="0"/>
    <n v="82.26"/>
    <x v="1"/>
    <n v="28.7"/>
    <x v="3"/>
    <x v="3"/>
    <x v="1"/>
    <x v="1"/>
  </r>
  <r>
    <n v="47356"/>
    <x v="1"/>
    <x v="21"/>
    <x v="1"/>
    <n v="0"/>
    <n v="0"/>
    <n v="0"/>
    <x v="0"/>
    <x v="0"/>
    <x v="0"/>
    <n v="87.4"/>
    <x v="1"/>
    <n v="24.5"/>
    <x v="2"/>
    <x v="0"/>
    <x v="1"/>
    <x v="1"/>
  </r>
  <r>
    <n v="27859"/>
    <x v="0"/>
    <x v="33"/>
    <x v="1"/>
    <n v="0"/>
    <n v="0"/>
    <n v="0"/>
    <x v="0"/>
    <x v="0"/>
    <x v="1"/>
    <n v="86.95"/>
    <x v="1"/>
    <n v="25"/>
    <x v="3"/>
    <x v="0"/>
    <x v="1"/>
    <x v="1"/>
  </r>
  <r>
    <n v="41715"/>
    <x v="1"/>
    <x v="4"/>
    <x v="0"/>
    <n v="1"/>
    <n v="0"/>
    <n v="1"/>
    <x v="0"/>
    <x v="1"/>
    <x v="1"/>
    <n v="74"/>
    <x v="1"/>
    <n v="29.6"/>
    <x v="3"/>
    <x v="1"/>
    <x v="1"/>
    <x v="0"/>
  </r>
  <r>
    <n v="38617"/>
    <x v="0"/>
    <x v="80"/>
    <x v="3"/>
    <n v="0"/>
    <n v="0"/>
    <n v="0"/>
    <x v="0"/>
    <x v="1"/>
    <x v="0"/>
    <n v="73.98"/>
    <x v="1"/>
    <n v="29.9"/>
    <x v="3"/>
    <x v="1"/>
    <x v="1"/>
    <x v="1"/>
  </r>
  <r>
    <n v="32638"/>
    <x v="1"/>
    <x v="28"/>
    <x v="0"/>
    <n v="1"/>
    <n v="0"/>
    <n v="1"/>
    <x v="0"/>
    <x v="1"/>
    <x v="1"/>
    <n v="124.78"/>
    <x v="1"/>
    <n v="35.6"/>
    <x v="0"/>
    <x v="1"/>
    <x v="1"/>
    <x v="0"/>
  </r>
  <r>
    <n v="47799"/>
    <x v="1"/>
    <x v="21"/>
    <x v="1"/>
    <n v="0"/>
    <n v="0"/>
    <n v="0"/>
    <x v="0"/>
    <x v="0"/>
    <x v="0"/>
    <n v="191.94"/>
    <x v="2"/>
    <n v="27.9"/>
    <x v="3"/>
    <x v="1"/>
    <x v="1"/>
    <x v="0"/>
  </r>
  <r>
    <n v="41942"/>
    <x v="1"/>
    <x v="46"/>
    <x v="1"/>
    <n v="0"/>
    <n v="0"/>
    <n v="0"/>
    <x v="0"/>
    <x v="0"/>
    <x v="0"/>
    <n v="247.87"/>
    <x v="0"/>
    <n v="42.6"/>
    <x v="0"/>
    <x v="1"/>
    <x v="1"/>
    <x v="0"/>
  </r>
  <r>
    <n v="69010"/>
    <x v="0"/>
    <x v="9"/>
    <x v="0"/>
    <n v="0"/>
    <n v="0"/>
    <n v="0"/>
    <x v="0"/>
    <x v="0"/>
    <x v="1"/>
    <n v="83.2"/>
    <x v="1"/>
    <n v="21.2"/>
    <x v="2"/>
    <x v="0"/>
    <x v="1"/>
    <x v="0"/>
  </r>
  <r>
    <n v="47144"/>
    <x v="1"/>
    <x v="6"/>
    <x v="0"/>
    <n v="0"/>
    <n v="0"/>
    <n v="0"/>
    <x v="0"/>
    <x v="1"/>
    <x v="0"/>
    <n v="88.62"/>
    <x v="1"/>
    <n v="28.5"/>
    <x v="3"/>
    <x v="0"/>
    <x v="1"/>
    <x v="0"/>
  </r>
  <r>
    <n v="65103"/>
    <x v="1"/>
    <x v="8"/>
    <x v="0"/>
    <n v="0"/>
    <n v="0"/>
    <n v="0"/>
    <x v="0"/>
    <x v="0"/>
    <x v="0"/>
    <n v="81.510000000000005"/>
    <x v="1"/>
    <n v="25.6"/>
    <x v="3"/>
    <x v="0"/>
    <x v="1"/>
    <x v="1"/>
  </r>
  <r>
    <n v="6472"/>
    <x v="1"/>
    <x v="9"/>
    <x v="0"/>
    <n v="0"/>
    <n v="0"/>
    <n v="0"/>
    <x v="0"/>
    <x v="2"/>
    <x v="0"/>
    <n v="101.76"/>
    <x v="1"/>
    <s v="N/A"/>
    <x v="1"/>
    <x v="2"/>
    <x v="1"/>
    <x v="0"/>
  </r>
  <r>
    <n v="27596"/>
    <x v="1"/>
    <x v="18"/>
    <x v="0"/>
    <n v="1"/>
    <n v="0"/>
    <n v="1"/>
    <x v="0"/>
    <x v="0"/>
    <x v="0"/>
    <n v="115.71"/>
    <x v="1"/>
    <n v="31.1"/>
    <x v="0"/>
    <x v="0"/>
    <x v="1"/>
    <x v="0"/>
  </r>
  <r>
    <n v="59522"/>
    <x v="0"/>
    <x v="16"/>
    <x v="0"/>
    <n v="1"/>
    <n v="0"/>
    <n v="1"/>
    <x v="0"/>
    <x v="0"/>
    <x v="1"/>
    <n v="229.73"/>
    <x v="0"/>
    <n v="30.4"/>
    <x v="0"/>
    <x v="1"/>
    <x v="1"/>
    <x v="0"/>
  </r>
  <r>
    <n v="51512"/>
    <x v="1"/>
    <x v="85"/>
    <x v="3"/>
    <n v="0"/>
    <n v="0"/>
    <n v="0"/>
    <x v="1"/>
    <x v="0"/>
    <x v="1"/>
    <n v="57.4"/>
    <x v="1"/>
    <n v="22.9"/>
    <x v="2"/>
    <x v="3"/>
    <x v="1"/>
    <x v="2"/>
  </r>
  <r>
    <n v="53821"/>
    <x v="0"/>
    <x v="63"/>
    <x v="3"/>
    <n v="0"/>
    <n v="0"/>
    <n v="0"/>
    <x v="1"/>
    <x v="0"/>
    <x v="1"/>
    <n v="100.47"/>
    <x v="1"/>
    <n v="31.9"/>
    <x v="0"/>
    <x v="1"/>
    <x v="1"/>
    <x v="0"/>
  </r>
  <r>
    <n v="51532"/>
    <x v="1"/>
    <x v="37"/>
    <x v="1"/>
    <n v="0"/>
    <n v="0"/>
    <n v="0"/>
    <x v="0"/>
    <x v="2"/>
    <x v="1"/>
    <n v="81.36"/>
    <x v="1"/>
    <n v="48.8"/>
    <x v="0"/>
    <x v="1"/>
    <x v="1"/>
    <x v="0"/>
  </r>
  <r>
    <n v="50070"/>
    <x v="1"/>
    <x v="76"/>
    <x v="0"/>
    <n v="1"/>
    <n v="0"/>
    <n v="1"/>
    <x v="0"/>
    <x v="1"/>
    <x v="1"/>
    <n v="261.67"/>
    <x v="0"/>
    <n v="43"/>
    <x v="0"/>
    <x v="0"/>
    <x v="1"/>
    <x v="0"/>
  </r>
  <r>
    <n v="41654"/>
    <x v="0"/>
    <x v="44"/>
    <x v="2"/>
    <n v="0"/>
    <n v="0"/>
    <n v="0"/>
    <x v="1"/>
    <x v="3"/>
    <x v="1"/>
    <n v="110.2"/>
    <x v="1"/>
    <n v="21.8"/>
    <x v="2"/>
    <x v="3"/>
    <x v="1"/>
    <x v="1"/>
  </r>
  <r>
    <n v="5714"/>
    <x v="1"/>
    <x v="3"/>
    <x v="1"/>
    <n v="1"/>
    <n v="0"/>
    <n v="1"/>
    <x v="0"/>
    <x v="2"/>
    <x v="1"/>
    <n v="98.9"/>
    <x v="1"/>
    <n v="35.5"/>
    <x v="0"/>
    <x v="1"/>
    <x v="1"/>
    <x v="0"/>
  </r>
  <r>
    <n v="2304"/>
    <x v="0"/>
    <x v="33"/>
    <x v="1"/>
    <n v="0"/>
    <n v="0"/>
    <n v="0"/>
    <x v="0"/>
    <x v="2"/>
    <x v="1"/>
    <n v="95.19"/>
    <x v="1"/>
    <n v="24.3"/>
    <x v="2"/>
    <x v="2"/>
    <x v="1"/>
    <x v="1"/>
  </r>
  <r>
    <n v="8543"/>
    <x v="1"/>
    <x v="37"/>
    <x v="1"/>
    <n v="0"/>
    <n v="0"/>
    <n v="0"/>
    <x v="0"/>
    <x v="0"/>
    <x v="1"/>
    <n v="105.28"/>
    <x v="1"/>
    <n v="23.1"/>
    <x v="2"/>
    <x v="1"/>
    <x v="1"/>
    <x v="1"/>
  </r>
  <r>
    <n v="45279"/>
    <x v="1"/>
    <x v="81"/>
    <x v="2"/>
    <n v="0"/>
    <n v="0"/>
    <n v="0"/>
    <x v="1"/>
    <x v="3"/>
    <x v="1"/>
    <n v="83.03"/>
    <x v="1"/>
    <n v="18.5"/>
    <x v="2"/>
    <x v="3"/>
    <x v="1"/>
    <x v="2"/>
  </r>
  <r>
    <n v="57870"/>
    <x v="0"/>
    <x v="10"/>
    <x v="1"/>
    <n v="0"/>
    <n v="0"/>
    <n v="0"/>
    <x v="0"/>
    <x v="0"/>
    <x v="1"/>
    <n v="89.41"/>
    <x v="1"/>
    <n v="42.4"/>
    <x v="0"/>
    <x v="2"/>
    <x v="1"/>
    <x v="0"/>
  </r>
  <r>
    <n v="56961"/>
    <x v="1"/>
    <x v="47"/>
    <x v="1"/>
    <n v="0"/>
    <n v="0"/>
    <n v="0"/>
    <x v="1"/>
    <x v="2"/>
    <x v="1"/>
    <n v="70.56"/>
    <x v="1"/>
    <n v="32.299999999999997"/>
    <x v="0"/>
    <x v="1"/>
    <x v="1"/>
    <x v="0"/>
  </r>
  <r>
    <n v="8623"/>
    <x v="1"/>
    <x v="44"/>
    <x v="2"/>
    <n v="0"/>
    <n v="0"/>
    <n v="0"/>
    <x v="1"/>
    <x v="3"/>
    <x v="0"/>
    <n v="78.790000000000006"/>
    <x v="1"/>
    <n v="22.6"/>
    <x v="2"/>
    <x v="3"/>
    <x v="1"/>
    <x v="2"/>
  </r>
  <r>
    <n v="21346"/>
    <x v="1"/>
    <x v="75"/>
    <x v="2"/>
    <n v="0"/>
    <n v="0"/>
    <n v="0"/>
    <x v="1"/>
    <x v="3"/>
    <x v="1"/>
    <n v="70.13"/>
    <x v="1"/>
    <n v="17.8"/>
    <x v="4"/>
    <x v="3"/>
    <x v="1"/>
    <x v="2"/>
  </r>
  <r>
    <n v="36922"/>
    <x v="0"/>
    <x v="29"/>
    <x v="0"/>
    <n v="0"/>
    <n v="0"/>
    <n v="0"/>
    <x v="0"/>
    <x v="0"/>
    <x v="1"/>
    <n v="62.68"/>
    <x v="1"/>
    <n v="18.399999999999999"/>
    <x v="4"/>
    <x v="1"/>
    <x v="1"/>
    <x v="1"/>
  </r>
  <r>
    <n v="19814"/>
    <x v="1"/>
    <x v="34"/>
    <x v="1"/>
    <n v="0"/>
    <n v="0"/>
    <n v="0"/>
    <x v="1"/>
    <x v="0"/>
    <x v="0"/>
    <n v="71.77"/>
    <x v="1"/>
    <n v="26.9"/>
    <x v="3"/>
    <x v="1"/>
    <x v="1"/>
    <x v="1"/>
  </r>
  <r>
    <n v="22151"/>
    <x v="1"/>
    <x v="80"/>
    <x v="3"/>
    <n v="0"/>
    <n v="0"/>
    <n v="0"/>
    <x v="1"/>
    <x v="2"/>
    <x v="1"/>
    <n v="77.989999999999995"/>
    <x v="1"/>
    <n v="32"/>
    <x v="0"/>
    <x v="2"/>
    <x v="1"/>
    <x v="0"/>
  </r>
  <r>
    <n v="47802"/>
    <x v="0"/>
    <x v="80"/>
    <x v="3"/>
    <n v="0"/>
    <n v="0"/>
    <n v="0"/>
    <x v="1"/>
    <x v="0"/>
    <x v="0"/>
    <n v="256.74"/>
    <x v="0"/>
    <n v="23.4"/>
    <x v="2"/>
    <x v="0"/>
    <x v="1"/>
    <x v="0"/>
  </r>
  <r>
    <n v="25404"/>
    <x v="0"/>
    <x v="29"/>
    <x v="0"/>
    <n v="0"/>
    <n v="0"/>
    <n v="0"/>
    <x v="0"/>
    <x v="0"/>
    <x v="1"/>
    <n v="93.72"/>
    <x v="1"/>
    <n v="31.4"/>
    <x v="0"/>
    <x v="1"/>
    <x v="1"/>
    <x v="0"/>
  </r>
  <r>
    <n v="43487"/>
    <x v="1"/>
    <x v="43"/>
    <x v="2"/>
    <n v="0"/>
    <n v="0"/>
    <n v="0"/>
    <x v="1"/>
    <x v="3"/>
    <x v="0"/>
    <n v="63.74"/>
    <x v="1"/>
    <n v="22.4"/>
    <x v="2"/>
    <x v="3"/>
    <x v="1"/>
    <x v="2"/>
  </r>
  <r>
    <n v="58313"/>
    <x v="1"/>
    <x v="24"/>
    <x v="0"/>
    <n v="0"/>
    <n v="0"/>
    <n v="0"/>
    <x v="0"/>
    <x v="1"/>
    <x v="0"/>
    <n v="60.67"/>
    <x v="1"/>
    <n v="28.9"/>
    <x v="3"/>
    <x v="0"/>
    <x v="1"/>
    <x v="0"/>
  </r>
  <r>
    <n v="16629"/>
    <x v="1"/>
    <x v="60"/>
    <x v="3"/>
    <n v="0"/>
    <n v="0"/>
    <n v="0"/>
    <x v="0"/>
    <x v="0"/>
    <x v="0"/>
    <n v="112.08"/>
    <x v="1"/>
    <n v="27.4"/>
    <x v="3"/>
    <x v="1"/>
    <x v="1"/>
    <x v="1"/>
  </r>
  <r>
    <n v="60675"/>
    <x v="1"/>
    <x v="22"/>
    <x v="1"/>
    <n v="1"/>
    <n v="0"/>
    <n v="1"/>
    <x v="0"/>
    <x v="2"/>
    <x v="1"/>
    <n v="221.08"/>
    <x v="0"/>
    <n v="57.2"/>
    <x v="0"/>
    <x v="1"/>
    <x v="1"/>
    <x v="0"/>
  </r>
  <r>
    <n v="1119"/>
    <x v="0"/>
    <x v="36"/>
    <x v="1"/>
    <n v="0"/>
    <n v="1"/>
    <n v="1"/>
    <x v="0"/>
    <x v="2"/>
    <x v="0"/>
    <n v="101.81"/>
    <x v="1"/>
    <n v="28.4"/>
    <x v="3"/>
    <x v="2"/>
    <x v="1"/>
    <x v="0"/>
  </r>
  <r>
    <n v="64864"/>
    <x v="0"/>
    <x v="24"/>
    <x v="0"/>
    <n v="1"/>
    <n v="0"/>
    <n v="1"/>
    <x v="0"/>
    <x v="0"/>
    <x v="1"/>
    <n v="60.17"/>
    <x v="1"/>
    <n v="23.5"/>
    <x v="2"/>
    <x v="2"/>
    <x v="1"/>
    <x v="0"/>
  </r>
  <r>
    <n v="55244"/>
    <x v="0"/>
    <x v="47"/>
    <x v="1"/>
    <n v="0"/>
    <n v="0"/>
    <n v="0"/>
    <x v="0"/>
    <x v="1"/>
    <x v="1"/>
    <n v="65.290000000000006"/>
    <x v="1"/>
    <n v="28.3"/>
    <x v="3"/>
    <x v="1"/>
    <x v="1"/>
    <x v="1"/>
  </r>
  <r>
    <n v="23568"/>
    <x v="1"/>
    <x v="47"/>
    <x v="1"/>
    <n v="0"/>
    <n v="0"/>
    <n v="0"/>
    <x v="0"/>
    <x v="0"/>
    <x v="0"/>
    <n v="153.24"/>
    <x v="2"/>
    <n v="38.200000000000003"/>
    <x v="0"/>
    <x v="3"/>
    <x v="1"/>
    <x v="0"/>
  </r>
  <r>
    <n v="56979"/>
    <x v="0"/>
    <x v="39"/>
    <x v="1"/>
    <n v="0"/>
    <n v="0"/>
    <n v="0"/>
    <x v="0"/>
    <x v="0"/>
    <x v="1"/>
    <n v="61.42"/>
    <x v="1"/>
    <n v="33.299999999999997"/>
    <x v="0"/>
    <x v="2"/>
    <x v="1"/>
    <x v="0"/>
  </r>
  <r>
    <n v="66006"/>
    <x v="1"/>
    <x v="34"/>
    <x v="1"/>
    <n v="0"/>
    <n v="0"/>
    <n v="0"/>
    <x v="0"/>
    <x v="0"/>
    <x v="0"/>
    <n v="86.67"/>
    <x v="1"/>
    <n v="33.299999999999997"/>
    <x v="0"/>
    <x v="1"/>
    <x v="1"/>
    <x v="0"/>
  </r>
  <r>
    <n v="40447"/>
    <x v="1"/>
    <x v="8"/>
    <x v="0"/>
    <n v="0"/>
    <n v="0"/>
    <n v="0"/>
    <x v="0"/>
    <x v="0"/>
    <x v="1"/>
    <n v="82.42"/>
    <x v="1"/>
    <n v="28.8"/>
    <x v="3"/>
    <x v="1"/>
    <x v="1"/>
    <x v="1"/>
  </r>
  <r>
    <n v="62798"/>
    <x v="1"/>
    <x v="9"/>
    <x v="0"/>
    <n v="1"/>
    <n v="0"/>
    <n v="1"/>
    <x v="0"/>
    <x v="0"/>
    <x v="1"/>
    <n v="100.54"/>
    <x v="1"/>
    <n v="32.1"/>
    <x v="0"/>
    <x v="2"/>
    <x v="1"/>
    <x v="0"/>
  </r>
  <r>
    <n v="38397"/>
    <x v="1"/>
    <x v="52"/>
    <x v="3"/>
    <n v="0"/>
    <n v="0"/>
    <n v="0"/>
    <x v="1"/>
    <x v="0"/>
    <x v="0"/>
    <n v="111.48"/>
    <x v="1"/>
    <n v="28.9"/>
    <x v="3"/>
    <x v="1"/>
    <x v="1"/>
    <x v="1"/>
  </r>
  <r>
    <n v="66945"/>
    <x v="1"/>
    <x v="3"/>
    <x v="1"/>
    <n v="0"/>
    <n v="0"/>
    <n v="0"/>
    <x v="0"/>
    <x v="0"/>
    <x v="0"/>
    <n v="85.33"/>
    <x v="1"/>
    <n v="25.5"/>
    <x v="3"/>
    <x v="1"/>
    <x v="1"/>
    <x v="1"/>
  </r>
  <r>
    <n v="44992"/>
    <x v="0"/>
    <x v="43"/>
    <x v="2"/>
    <n v="0"/>
    <n v="0"/>
    <n v="0"/>
    <x v="1"/>
    <x v="0"/>
    <x v="0"/>
    <n v="126.57"/>
    <x v="1"/>
    <n v="25.9"/>
    <x v="3"/>
    <x v="0"/>
    <x v="1"/>
    <x v="1"/>
  </r>
  <r>
    <n v="50009"/>
    <x v="1"/>
    <x v="54"/>
    <x v="2"/>
    <n v="0"/>
    <n v="0"/>
    <n v="0"/>
    <x v="1"/>
    <x v="0"/>
    <x v="0"/>
    <n v="81.510000000000005"/>
    <x v="1"/>
    <n v="19.5"/>
    <x v="2"/>
    <x v="0"/>
    <x v="1"/>
    <x v="2"/>
  </r>
  <r>
    <n v="5170"/>
    <x v="0"/>
    <x v="21"/>
    <x v="1"/>
    <n v="0"/>
    <n v="0"/>
    <n v="0"/>
    <x v="0"/>
    <x v="2"/>
    <x v="1"/>
    <n v="67.97"/>
    <x v="1"/>
    <n v="23.8"/>
    <x v="2"/>
    <x v="3"/>
    <x v="1"/>
    <x v="1"/>
  </r>
  <r>
    <n v="16263"/>
    <x v="1"/>
    <x v="67"/>
    <x v="1"/>
    <n v="0"/>
    <n v="0"/>
    <n v="0"/>
    <x v="0"/>
    <x v="1"/>
    <x v="0"/>
    <n v="77.92"/>
    <x v="1"/>
    <n v="24.9"/>
    <x v="2"/>
    <x v="3"/>
    <x v="1"/>
    <x v="2"/>
  </r>
  <r>
    <n v="16024"/>
    <x v="0"/>
    <x v="85"/>
    <x v="3"/>
    <n v="0"/>
    <n v="0"/>
    <n v="0"/>
    <x v="1"/>
    <x v="0"/>
    <x v="0"/>
    <n v="80.540000000000006"/>
    <x v="1"/>
    <n v="18.5"/>
    <x v="2"/>
    <x v="2"/>
    <x v="1"/>
    <x v="2"/>
  </r>
  <r>
    <n v="47057"/>
    <x v="0"/>
    <x v="39"/>
    <x v="1"/>
    <n v="0"/>
    <n v="0"/>
    <n v="0"/>
    <x v="0"/>
    <x v="1"/>
    <x v="0"/>
    <n v="76.47"/>
    <x v="1"/>
    <n v="30.6"/>
    <x v="0"/>
    <x v="3"/>
    <x v="1"/>
    <x v="0"/>
  </r>
  <r>
    <n v="34045"/>
    <x v="1"/>
    <x v="45"/>
    <x v="2"/>
    <n v="0"/>
    <n v="0"/>
    <n v="0"/>
    <x v="1"/>
    <x v="3"/>
    <x v="0"/>
    <n v="87.15"/>
    <x v="1"/>
    <n v="16.100000000000001"/>
    <x v="4"/>
    <x v="3"/>
    <x v="1"/>
    <x v="2"/>
  </r>
  <r>
    <n v="59691"/>
    <x v="1"/>
    <x v="29"/>
    <x v="0"/>
    <n v="0"/>
    <n v="0"/>
    <n v="0"/>
    <x v="0"/>
    <x v="2"/>
    <x v="0"/>
    <n v="86.07"/>
    <x v="1"/>
    <n v="32.5"/>
    <x v="0"/>
    <x v="3"/>
    <x v="1"/>
    <x v="0"/>
  </r>
  <r>
    <n v="49261"/>
    <x v="0"/>
    <x v="10"/>
    <x v="1"/>
    <n v="0"/>
    <n v="0"/>
    <n v="0"/>
    <x v="1"/>
    <x v="0"/>
    <x v="1"/>
    <n v="106.52"/>
    <x v="1"/>
    <n v="27.4"/>
    <x v="3"/>
    <x v="0"/>
    <x v="1"/>
    <x v="1"/>
  </r>
  <r>
    <n v="30734"/>
    <x v="0"/>
    <x v="79"/>
    <x v="2"/>
    <n v="0"/>
    <n v="0"/>
    <n v="0"/>
    <x v="1"/>
    <x v="3"/>
    <x v="1"/>
    <n v="94.24"/>
    <x v="1"/>
    <n v="30.2"/>
    <x v="0"/>
    <x v="3"/>
    <x v="1"/>
    <x v="0"/>
  </r>
  <r>
    <n v="72184"/>
    <x v="1"/>
    <x v="34"/>
    <x v="1"/>
    <n v="0"/>
    <n v="0"/>
    <n v="0"/>
    <x v="0"/>
    <x v="1"/>
    <x v="0"/>
    <n v="89.73"/>
    <x v="1"/>
    <n v="23.5"/>
    <x v="2"/>
    <x v="0"/>
    <x v="1"/>
    <x v="1"/>
  </r>
  <r>
    <n v="37440"/>
    <x v="0"/>
    <x v="17"/>
    <x v="1"/>
    <n v="0"/>
    <n v="0"/>
    <n v="0"/>
    <x v="0"/>
    <x v="2"/>
    <x v="0"/>
    <n v="208.39"/>
    <x v="0"/>
    <n v="36"/>
    <x v="0"/>
    <x v="0"/>
    <x v="1"/>
    <x v="0"/>
  </r>
  <r>
    <n v="54400"/>
    <x v="1"/>
    <x v="76"/>
    <x v="0"/>
    <n v="0"/>
    <n v="0"/>
    <n v="0"/>
    <x v="0"/>
    <x v="1"/>
    <x v="1"/>
    <n v="128.61000000000001"/>
    <x v="1"/>
    <n v="24.8"/>
    <x v="2"/>
    <x v="1"/>
    <x v="1"/>
    <x v="0"/>
  </r>
  <r>
    <n v="56547"/>
    <x v="0"/>
    <x v="10"/>
    <x v="1"/>
    <n v="0"/>
    <n v="0"/>
    <n v="0"/>
    <x v="0"/>
    <x v="0"/>
    <x v="1"/>
    <n v="57.56"/>
    <x v="1"/>
    <n v="27.5"/>
    <x v="3"/>
    <x v="1"/>
    <x v="1"/>
    <x v="1"/>
  </r>
  <r>
    <n v="13598"/>
    <x v="0"/>
    <x v="14"/>
    <x v="0"/>
    <n v="0"/>
    <n v="0"/>
    <n v="0"/>
    <x v="0"/>
    <x v="1"/>
    <x v="0"/>
    <n v="227.23"/>
    <x v="0"/>
    <n v="40"/>
    <x v="0"/>
    <x v="0"/>
    <x v="1"/>
    <x v="0"/>
  </r>
  <r>
    <n v="24246"/>
    <x v="0"/>
    <x v="74"/>
    <x v="2"/>
    <n v="0"/>
    <n v="0"/>
    <n v="0"/>
    <x v="1"/>
    <x v="3"/>
    <x v="0"/>
    <n v="77.760000000000005"/>
    <x v="1"/>
    <n v="18.100000000000001"/>
    <x v="4"/>
    <x v="3"/>
    <x v="1"/>
    <x v="2"/>
  </r>
  <r>
    <n v="29276"/>
    <x v="0"/>
    <x v="44"/>
    <x v="2"/>
    <n v="0"/>
    <n v="0"/>
    <n v="0"/>
    <x v="1"/>
    <x v="3"/>
    <x v="0"/>
    <n v="72.760000000000005"/>
    <x v="1"/>
    <n v="18.8"/>
    <x v="2"/>
    <x v="3"/>
    <x v="1"/>
    <x v="2"/>
  </r>
  <r>
    <n v="20979"/>
    <x v="1"/>
    <x v="26"/>
    <x v="1"/>
    <n v="0"/>
    <n v="0"/>
    <n v="0"/>
    <x v="1"/>
    <x v="0"/>
    <x v="1"/>
    <n v="90.11"/>
    <x v="1"/>
    <n v="23.6"/>
    <x v="2"/>
    <x v="1"/>
    <x v="1"/>
    <x v="2"/>
  </r>
  <r>
    <n v="46048"/>
    <x v="0"/>
    <x v="14"/>
    <x v="0"/>
    <n v="0"/>
    <n v="0"/>
    <n v="0"/>
    <x v="0"/>
    <x v="2"/>
    <x v="1"/>
    <n v="203.27"/>
    <x v="0"/>
    <n v="29.7"/>
    <x v="3"/>
    <x v="1"/>
    <x v="1"/>
    <x v="0"/>
  </r>
  <r>
    <n v="35217"/>
    <x v="1"/>
    <x v="14"/>
    <x v="0"/>
    <n v="1"/>
    <n v="0"/>
    <n v="1"/>
    <x v="0"/>
    <x v="0"/>
    <x v="0"/>
    <n v="234.5"/>
    <x v="0"/>
    <n v="43.7"/>
    <x v="0"/>
    <x v="1"/>
    <x v="1"/>
    <x v="0"/>
  </r>
  <r>
    <n v="11816"/>
    <x v="1"/>
    <x v="41"/>
    <x v="1"/>
    <n v="0"/>
    <n v="0"/>
    <n v="0"/>
    <x v="0"/>
    <x v="1"/>
    <x v="0"/>
    <n v="71.12"/>
    <x v="1"/>
    <n v="27.3"/>
    <x v="3"/>
    <x v="1"/>
    <x v="1"/>
    <x v="1"/>
  </r>
  <r>
    <n v="48721"/>
    <x v="0"/>
    <x v="72"/>
    <x v="3"/>
    <n v="0"/>
    <n v="0"/>
    <n v="0"/>
    <x v="1"/>
    <x v="0"/>
    <x v="0"/>
    <n v="190.67"/>
    <x v="2"/>
    <n v="20.2"/>
    <x v="2"/>
    <x v="1"/>
    <x v="1"/>
    <x v="0"/>
  </r>
  <r>
    <n v="24163"/>
    <x v="1"/>
    <x v="75"/>
    <x v="2"/>
    <n v="0"/>
    <n v="0"/>
    <n v="0"/>
    <x v="1"/>
    <x v="3"/>
    <x v="1"/>
    <n v="116.04"/>
    <x v="1"/>
    <n v="23.8"/>
    <x v="2"/>
    <x v="3"/>
    <x v="1"/>
    <x v="1"/>
  </r>
  <r>
    <n v="8022"/>
    <x v="0"/>
    <x v="57"/>
    <x v="2"/>
    <n v="0"/>
    <n v="0"/>
    <n v="0"/>
    <x v="1"/>
    <x v="0"/>
    <x v="0"/>
    <n v="82.95"/>
    <x v="1"/>
    <n v="21.4"/>
    <x v="2"/>
    <x v="1"/>
    <x v="1"/>
    <x v="2"/>
  </r>
  <r>
    <n v="10950"/>
    <x v="1"/>
    <x v="77"/>
    <x v="2"/>
    <n v="0"/>
    <n v="0"/>
    <n v="0"/>
    <x v="1"/>
    <x v="3"/>
    <x v="0"/>
    <n v="112.75"/>
    <x v="1"/>
    <n v="25.1"/>
    <x v="3"/>
    <x v="3"/>
    <x v="1"/>
    <x v="1"/>
  </r>
  <r>
    <n v="21830"/>
    <x v="1"/>
    <x v="18"/>
    <x v="0"/>
    <n v="0"/>
    <n v="0"/>
    <n v="0"/>
    <x v="0"/>
    <x v="0"/>
    <x v="0"/>
    <n v="82.63"/>
    <x v="1"/>
    <n v="17.899999999999999"/>
    <x v="4"/>
    <x v="2"/>
    <x v="1"/>
    <x v="0"/>
  </r>
  <r>
    <n v="26594"/>
    <x v="1"/>
    <x v="42"/>
    <x v="3"/>
    <n v="0"/>
    <n v="0"/>
    <n v="0"/>
    <x v="0"/>
    <x v="0"/>
    <x v="0"/>
    <n v="92.75"/>
    <x v="1"/>
    <n v="34.5"/>
    <x v="0"/>
    <x v="2"/>
    <x v="1"/>
    <x v="0"/>
  </r>
  <r>
    <n v="14789"/>
    <x v="1"/>
    <x v="76"/>
    <x v="0"/>
    <n v="0"/>
    <n v="0"/>
    <n v="0"/>
    <x v="0"/>
    <x v="0"/>
    <x v="1"/>
    <n v="117.63"/>
    <x v="1"/>
    <n v="27.1"/>
    <x v="3"/>
    <x v="0"/>
    <x v="1"/>
    <x v="0"/>
  </r>
  <r>
    <n v="46670"/>
    <x v="1"/>
    <x v="13"/>
    <x v="0"/>
    <n v="1"/>
    <n v="0"/>
    <n v="1"/>
    <x v="0"/>
    <x v="1"/>
    <x v="1"/>
    <n v="197.06"/>
    <x v="2"/>
    <n v="26.1"/>
    <x v="3"/>
    <x v="1"/>
    <x v="1"/>
    <x v="0"/>
  </r>
  <r>
    <n v="31426"/>
    <x v="1"/>
    <x v="5"/>
    <x v="0"/>
    <n v="1"/>
    <n v="0"/>
    <n v="1"/>
    <x v="0"/>
    <x v="2"/>
    <x v="0"/>
    <n v="216.07"/>
    <x v="0"/>
    <n v="43.4"/>
    <x v="0"/>
    <x v="1"/>
    <x v="1"/>
    <x v="0"/>
  </r>
  <r>
    <n v="64435"/>
    <x v="1"/>
    <x v="46"/>
    <x v="1"/>
    <n v="0"/>
    <n v="0"/>
    <n v="0"/>
    <x v="0"/>
    <x v="0"/>
    <x v="1"/>
    <n v="76.03"/>
    <x v="1"/>
    <n v="33.200000000000003"/>
    <x v="0"/>
    <x v="1"/>
    <x v="1"/>
    <x v="0"/>
  </r>
  <r>
    <n v="68789"/>
    <x v="1"/>
    <x v="80"/>
    <x v="3"/>
    <n v="0"/>
    <n v="0"/>
    <n v="0"/>
    <x v="1"/>
    <x v="0"/>
    <x v="0"/>
    <n v="62.44"/>
    <x v="1"/>
    <n v="37.200000000000003"/>
    <x v="0"/>
    <x v="3"/>
    <x v="1"/>
    <x v="0"/>
  </r>
  <r>
    <n v="56254"/>
    <x v="1"/>
    <x v="51"/>
    <x v="3"/>
    <n v="0"/>
    <n v="0"/>
    <n v="0"/>
    <x v="1"/>
    <x v="0"/>
    <x v="1"/>
    <n v="108.82"/>
    <x v="1"/>
    <n v="41.3"/>
    <x v="0"/>
    <x v="2"/>
    <x v="1"/>
    <x v="0"/>
  </r>
  <r>
    <n v="17478"/>
    <x v="0"/>
    <x v="50"/>
    <x v="1"/>
    <n v="0"/>
    <n v="0"/>
    <n v="0"/>
    <x v="0"/>
    <x v="2"/>
    <x v="0"/>
    <n v="101.66"/>
    <x v="1"/>
    <n v="35.4"/>
    <x v="0"/>
    <x v="1"/>
    <x v="1"/>
    <x v="0"/>
  </r>
  <r>
    <n v="59908"/>
    <x v="1"/>
    <x v="61"/>
    <x v="2"/>
    <n v="0"/>
    <n v="0"/>
    <n v="0"/>
    <x v="1"/>
    <x v="3"/>
    <x v="1"/>
    <n v="121.15"/>
    <x v="1"/>
    <n v="26.1"/>
    <x v="3"/>
    <x v="3"/>
    <x v="1"/>
    <x v="1"/>
  </r>
  <r>
    <n v="34130"/>
    <x v="0"/>
    <x v="10"/>
    <x v="1"/>
    <n v="1"/>
    <n v="0"/>
    <n v="1"/>
    <x v="0"/>
    <x v="0"/>
    <x v="1"/>
    <n v="116.44"/>
    <x v="1"/>
    <n v="24.5"/>
    <x v="2"/>
    <x v="1"/>
    <x v="1"/>
    <x v="0"/>
  </r>
  <r>
    <n v="22282"/>
    <x v="0"/>
    <x v="17"/>
    <x v="1"/>
    <n v="1"/>
    <n v="0"/>
    <n v="1"/>
    <x v="0"/>
    <x v="2"/>
    <x v="1"/>
    <n v="116.62"/>
    <x v="1"/>
    <s v="N/A"/>
    <x v="1"/>
    <x v="2"/>
    <x v="1"/>
    <x v="0"/>
  </r>
  <r>
    <n v="21110"/>
    <x v="1"/>
    <x v="34"/>
    <x v="1"/>
    <n v="0"/>
    <n v="0"/>
    <n v="0"/>
    <x v="0"/>
    <x v="0"/>
    <x v="0"/>
    <n v="93.3"/>
    <x v="1"/>
    <n v="32.700000000000003"/>
    <x v="0"/>
    <x v="1"/>
    <x v="1"/>
    <x v="0"/>
  </r>
  <r>
    <n v="71622"/>
    <x v="1"/>
    <x v="29"/>
    <x v="0"/>
    <n v="0"/>
    <n v="0"/>
    <n v="0"/>
    <x v="0"/>
    <x v="0"/>
    <x v="0"/>
    <n v="144.33000000000001"/>
    <x v="2"/>
    <n v="29.2"/>
    <x v="3"/>
    <x v="1"/>
    <x v="1"/>
    <x v="0"/>
  </r>
  <r>
    <n v="10056"/>
    <x v="1"/>
    <x v="46"/>
    <x v="1"/>
    <n v="0"/>
    <n v="0"/>
    <n v="0"/>
    <x v="0"/>
    <x v="0"/>
    <x v="0"/>
    <n v="98.02"/>
    <x v="1"/>
    <n v="20.399999999999999"/>
    <x v="2"/>
    <x v="1"/>
    <x v="1"/>
    <x v="2"/>
  </r>
  <r>
    <n v="2424"/>
    <x v="0"/>
    <x v="14"/>
    <x v="0"/>
    <n v="0"/>
    <n v="0"/>
    <n v="0"/>
    <x v="0"/>
    <x v="0"/>
    <x v="0"/>
    <n v="80.67"/>
    <x v="1"/>
    <n v="33.5"/>
    <x v="0"/>
    <x v="3"/>
    <x v="1"/>
    <x v="0"/>
  </r>
  <r>
    <n v="24736"/>
    <x v="1"/>
    <x v="56"/>
    <x v="2"/>
    <n v="0"/>
    <n v="0"/>
    <n v="0"/>
    <x v="1"/>
    <x v="3"/>
    <x v="0"/>
    <n v="94.27"/>
    <x v="1"/>
    <n v="14"/>
    <x v="4"/>
    <x v="3"/>
    <x v="1"/>
    <x v="2"/>
  </r>
  <r>
    <n v="8920"/>
    <x v="1"/>
    <x v="33"/>
    <x v="1"/>
    <n v="0"/>
    <n v="0"/>
    <n v="0"/>
    <x v="0"/>
    <x v="1"/>
    <x v="1"/>
    <n v="76.349999999999994"/>
    <x v="1"/>
    <n v="33.5"/>
    <x v="0"/>
    <x v="0"/>
    <x v="1"/>
    <x v="0"/>
  </r>
  <r>
    <n v="62715"/>
    <x v="0"/>
    <x v="18"/>
    <x v="0"/>
    <n v="0"/>
    <n v="1"/>
    <n v="1"/>
    <x v="0"/>
    <x v="0"/>
    <x v="0"/>
    <n v="57.56"/>
    <x v="1"/>
    <n v="27.5"/>
    <x v="3"/>
    <x v="1"/>
    <x v="1"/>
    <x v="0"/>
  </r>
  <r>
    <n v="70615"/>
    <x v="1"/>
    <x v="29"/>
    <x v="0"/>
    <n v="0"/>
    <n v="0"/>
    <n v="0"/>
    <x v="0"/>
    <x v="2"/>
    <x v="0"/>
    <n v="179.14"/>
    <x v="2"/>
    <n v="35.299999999999997"/>
    <x v="0"/>
    <x v="3"/>
    <x v="1"/>
    <x v="0"/>
  </r>
  <r>
    <n v="43507"/>
    <x v="1"/>
    <x v="14"/>
    <x v="0"/>
    <n v="0"/>
    <n v="0"/>
    <n v="0"/>
    <x v="0"/>
    <x v="0"/>
    <x v="1"/>
    <n v="63.49"/>
    <x v="1"/>
    <n v="30.1"/>
    <x v="0"/>
    <x v="1"/>
    <x v="1"/>
    <x v="0"/>
  </r>
  <r>
    <n v="43035"/>
    <x v="0"/>
    <x v="48"/>
    <x v="3"/>
    <n v="0"/>
    <n v="0"/>
    <n v="0"/>
    <x v="0"/>
    <x v="0"/>
    <x v="1"/>
    <n v="145.18"/>
    <x v="2"/>
    <n v="32.6"/>
    <x v="0"/>
    <x v="2"/>
    <x v="1"/>
    <x v="0"/>
  </r>
  <r>
    <n v="44799"/>
    <x v="1"/>
    <x v="42"/>
    <x v="3"/>
    <n v="0"/>
    <n v="0"/>
    <n v="0"/>
    <x v="0"/>
    <x v="0"/>
    <x v="1"/>
    <n v="66.3"/>
    <x v="1"/>
    <n v="47.5"/>
    <x v="0"/>
    <x v="1"/>
    <x v="1"/>
    <x v="0"/>
  </r>
  <r>
    <n v="49053"/>
    <x v="1"/>
    <x v="30"/>
    <x v="1"/>
    <n v="0"/>
    <n v="0"/>
    <n v="0"/>
    <x v="1"/>
    <x v="0"/>
    <x v="1"/>
    <n v="120.56"/>
    <x v="1"/>
    <n v="31.6"/>
    <x v="0"/>
    <x v="1"/>
    <x v="1"/>
    <x v="0"/>
  </r>
  <r>
    <n v="33102"/>
    <x v="0"/>
    <x v="81"/>
    <x v="2"/>
    <n v="0"/>
    <n v="0"/>
    <n v="0"/>
    <x v="1"/>
    <x v="3"/>
    <x v="1"/>
    <n v="69.2"/>
    <x v="1"/>
    <n v="23.5"/>
    <x v="2"/>
    <x v="0"/>
    <x v="1"/>
    <x v="2"/>
  </r>
  <r>
    <n v="59405"/>
    <x v="1"/>
    <x v="35"/>
    <x v="0"/>
    <n v="1"/>
    <n v="0"/>
    <n v="1"/>
    <x v="0"/>
    <x v="0"/>
    <x v="0"/>
    <n v="150.74"/>
    <x v="2"/>
    <n v="40.299999999999997"/>
    <x v="0"/>
    <x v="3"/>
    <x v="1"/>
    <x v="0"/>
  </r>
  <r>
    <n v="18283"/>
    <x v="1"/>
    <x v="33"/>
    <x v="1"/>
    <n v="0"/>
    <n v="0"/>
    <n v="0"/>
    <x v="0"/>
    <x v="2"/>
    <x v="0"/>
    <n v="81.38"/>
    <x v="1"/>
    <n v="34.1"/>
    <x v="0"/>
    <x v="2"/>
    <x v="1"/>
    <x v="0"/>
  </r>
  <r>
    <n v="4929"/>
    <x v="0"/>
    <x v="45"/>
    <x v="2"/>
    <n v="0"/>
    <n v="0"/>
    <n v="0"/>
    <x v="1"/>
    <x v="3"/>
    <x v="0"/>
    <n v="78.48"/>
    <x v="1"/>
    <n v="16.100000000000001"/>
    <x v="4"/>
    <x v="3"/>
    <x v="1"/>
    <x v="2"/>
  </r>
  <r>
    <n v="37289"/>
    <x v="1"/>
    <x v="24"/>
    <x v="0"/>
    <n v="0"/>
    <n v="0"/>
    <n v="0"/>
    <x v="0"/>
    <x v="1"/>
    <x v="1"/>
    <n v="203.87"/>
    <x v="0"/>
    <n v="26.4"/>
    <x v="3"/>
    <x v="1"/>
    <x v="1"/>
    <x v="0"/>
  </r>
  <r>
    <n v="6202"/>
    <x v="0"/>
    <x v="56"/>
    <x v="2"/>
    <n v="0"/>
    <n v="0"/>
    <n v="0"/>
    <x v="1"/>
    <x v="3"/>
    <x v="0"/>
    <n v="87"/>
    <x v="1"/>
    <n v="19"/>
    <x v="2"/>
    <x v="3"/>
    <x v="1"/>
    <x v="2"/>
  </r>
  <r>
    <n v="24106"/>
    <x v="1"/>
    <x v="64"/>
    <x v="3"/>
    <n v="0"/>
    <n v="0"/>
    <n v="0"/>
    <x v="0"/>
    <x v="0"/>
    <x v="1"/>
    <n v="84.68"/>
    <x v="1"/>
    <n v="34.700000000000003"/>
    <x v="0"/>
    <x v="0"/>
    <x v="1"/>
    <x v="0"/>
  </r>
  <r>
    <n v="32126"/>
    <x v="1"/>
    <x v="29"/>
    <x v="0"/>
    <n v="0"/>
    <n v="1"/>
    <n v="1"/>
    <x v="0"/>
    <x v="0"/>
    <x v="0"/>
    <n v="91.89"/>
    <x v="1"/>
    <n v="23.3"/>
    <x v="2"/>
    <x v="2"/>
    <x v="1"/>
    <x v="0"/>
  </r>
  <r>
    <n v="56322"/>
    <x v="0"/>
    <x v="3"/>
    <x v="1"/>
    <n v="0"/>
    <n v="1"/>
    <n v="1"/>
    <x v="0"/>
    <x v="2"/>
    <x v="1"/>
    <n v="88.97"/>
    <x v="1"/>
    <n v="32.6"/>
    <x v="0"/>
    <x v="1"/>
    <x v="1"/>
    <x v="0"/>
  </r>
  <r>
    <n v="54869"/>
    <x v="1"/>
    <x v="59"/>
    <x v="3"/>
    <n v="0"/>
    <n v="0"/>
    <n v="0"/>
    <x v="0"/>
    <x v="0"/>
    <x v="0"/>
    <n v="116.98"/>
    <x v="1"/>
    <n v="26"/>
    <x v="3"/>
    <x v="1"/>
    <x v="1"/>
    <x v="1"/>
  </r>
  <r>
    <n v="40887"/>
    <x v="0"/>
    <x v="57"/>
    <x v="2"/>
    <n v="0"/>
    <n v="0"/>
    <n v="0"/>
    <x v="1"/>
    <x v="3"/>
    <x v="0"/>
    <n v="135.82"/>
    <x v="1"/>
    <n v="35.1"/>
    <x v="0"/>
    <x v="1"/>
    <x v="1"/>
    <x v="0"/>
  </r>
  <r>
    <n v="29764"/>
    <x v="1"/>
    <x v="82"/>
    <x v="2"/>
    <n v="0"/>
    <n v="0"/>
    <n v="0"/>
    <x v="1"/>
    <x v="3"/>
    <x v="1"/>
    <n v="96.62"/>
    <x v="1"/>
    <n v="18.600000000000001"/>
    <x v="2"/>
    <x v="3"/>
    <x v="1"/>
    <x v="2"/>
  </r>
  <r>
    <n v="38287"/>
    <x v="0"/>
    <x v="10"/>
    <x v="1"/>
    <n v="0"/>
    <n v="0"/>
    <n v="0"/>
    <x v="0"/>
    <x v="0"/>
    <x v="1"/>
    <n v="106.53"/>
    <x v="1"/>
    <n v="30.4"/>
    <x v="0"/>
    <x v="0"/>
    <x v="1"/>
    <x v="0"/>
  </r>
  <r>
    <n v="53426"/>
    <x v="0"/>
    <x v="3"/>
    <x v="1"/>
    <n v="0"/>
    <n v="0"/>
    <n v="0"/>
    <x v="0"/>
    <x v="0"/>
    <x v="1"/>
    <n v="58.42"/>
    <x v="1"/>
    <n v="32.799999999999997"/>
    <x v="0"/>
    <x v="0"/>
    <x v="1"/>
    <x v="0"/>
  </r>
  <r>
    <n v="14943"/>
    <x v="1"/>
    <x v="54"/>
    <x v="2"/>
    <n v="0"/>
    <n v="0"/>
    <n v="0"/>
    <x v="1"/>
    <x v="0"/>
    <x v="1"/>
    <n v="79.62"/>
    <x v="1"/>
    <n v="21.6"/>
    <x v="2"/>
    <x v="1"/>
    <x v="1"/>
    <x v="2"/>
  </r>
  <r>
    <n v="65351"/>
    <x v="0"/>
    <x v="61"/>
    <x v="2"/>
    <n v="0"/>
    <n v="0"/>
    <n v="0"/>
    <x v="1"/>
    <x v="3"/>
    <x v="0"/>
    <n v="141.84"/>
    <x v="2"/>
    <n v="23.3"/>
    <x v="2"/>
    <x v="3"/>
    <x v="1"/>
    <x v="0"/>
  </r>
  <r>
    <n v="61830"/>
    <x v="0"/>
    <x v="33"/>
    <x v="1"/>
    <n v="0"/>
    <n v="0"/>
    <n v="0"/>
    <x v="0"/>
    <x v="0"/>
    <x v="1"/>
    <n v="78.05"/>
    <x v="1"/>
    <n v="31.4"/>
    <x v="0"/>
    <x v="1"/>
    <x v="1"/>
    <x v="0"/>
  </r>
  <r>
    <n v="71777"/>
    <x v="0"/>
    <x v="6"/>
    <x v="0"/>
    <n v="1"/>
    <n v="1"/>
    <n v="1"/>
    <x v="0"/>
    <x v="0"/>
    <x v="1"/>
    <n v="77.16"/>
    <x v="1"/>
    <n v="26.3"/>
    <x v="3"/>
    <x v="1"/>
    <x v="1"/>
    <x v="0"/>
  </r>
  <r>
    <n v="69059"/>
    <x v="1"/>
    <x v="21"/>
    <x v="1"/>
    <n v="0"/>
    <n v="0"/>
    <n v="0"/>
    <x v="0"/>
    <x v="0"/>
    <x v="0"/>
    <n v="86.3"/>
    <x v="1"/>
    <n v="20.100000000000001"/>
    <x v="2"/>
    <x v="1"/>
    <x v="1"/>
    <x v="1"/>
  </r>
  <r>
    <n v="11908"/>
    <x v="1"/>
    <x v="7"/>
    <x v="0"/>
    <n v="0"/>
    <n v="0"/>
    <n v="0"/>
    <x v="0"/>
    <x v="1"/>
    <x v="0"/>
    <n v="83.55"/>
    <x v="1"/>
    <n v="28.3"/>
    <x v="3"/>
    <x v="0"/>
    <x v="1"/>
    <x v="0"/>
  </r>
  <r>
    <n v="24955"/>
    <x v="1"/>
    <x v="58"/>
    <x v="3"/>
    <n v="0"/>
    <n v="0"/>
    <n v="0"/>
    <x v="1"/>
    <x v="0"/>
    <x v="1"/>
    <n v="102"/>
    <x v="1"/>
    <n v="40.4"/>
    <x v="0"/>
    <x v="2"/>
    <x v="1"/>
    <x v="0"/>
  </r>
  <r>
    <n v="61477"/>
    <x v="1"/>
    <x v="51"/>
    <x v="3"/>
    <n v="0"/>
    <n v="0"/>
    <n v="0"/>
    <x v="1"/>
    <x v="0"/>
    <x v="0"/>
    <n v="68.069999999999993"/>
    <x v="1"/>
    <n v="18.600000000000001"/>
    <x v="2"/>
    <x v="2"/>
    <x v="1"/>
    <x v="2"/>
  </r>
  <r>
    <n v="724"/>
    <x v="0"/>
    <x v="54"/>
    <x v="2"/>
    <n v="0"/>
    <n v="0"/>
    <n v="0"/>
    <x v="1"/>
    <x v="0"/>
    <x v="1"/>
    <n v="81.77"/>
    <x v="1"/>
    <n v="44.7"/>
    <x v="0"/>
    <x v="1"/>
    <x v="1"/>
    <x v="0"/>
  </r>
  <r>
    <n v="22614"/>
    <x v="0"/>
    <x v="12"/>
    <x v="0"/>
    <n v="0"/>
    <n v="0"/>
    <n v="0"/>
    <x v="1"/>
    <x v="1"/>
    <x v="1"/>
    <n v="82.62"/>
    <x v="1"/>
    <n v="25.3"/>
    <x v="3"/>
    <x v="2"/>
    <x v="1"/>
    <x v="0"/>
  </r>
  <r>
    <n v="61997"/>
    <x v="1"/>
    <x v="11"/>
    <x v="1"/>
    <n v="0"/>
    <n v="0"/>
    <n v="0"/>
    <x v="0"/>
    <x v="0"/>
    <x v="0"/>
    <n v="102.03"/>
    <x v="1"/>
    <n v="28.3"/>
    <x v="3"/>
    <x v="3"/>
    <x v="1"/>
    <x v="1"/>
  </r>
  <r>
    <n v="6605"/>
    <x v="0"/>
    <x v="17"/>
    <x v="1"/>
    <n v="1"/>
    <n v="0"/>
    <n v="1"/>
    <x v="0"/>
    <x v="2"/>
    <x v="0"/>
    <n v="235.06"/>
    <x v="0"/>
    <n v="39.9"/>
    <x v="0"/>
    <x v="0"/>
    <x v="1"/>
    <x v="0"/>
  </r>
  <r>
    <n v="46987"/>
    <x v="1"/>
    <x v="19"/>
    <x v="0"/>
    <n v="0"/>
    <n v="1"/>
    <n v="1"/>
    <x v="0"/>
    <x v="0"/>
    <x v="1"/>
    <n v="57.52"/>
    <x v="1"/>
    <s v="N/A"/>
    <x v="1"/>
    <x v="0"/>
    <x v="1"/>
    <x v="0"/>
  </r>
  <r>
    <n v="70428"/>
    <x v="1"/>
    <x v="46"/>
    <x v="1"/>
    <n v="0"/>
    <n v="0"/>
    <n v="0"/>
    <x v="0"/>
    <x v="2"/>
    <x v="0"/>
    <n v="76.98"/>
    <x v="1"/>
    <n v="34.700000000000003"/>
    <x v="0"/>
    <x v="1"/>
    <x v="1"/>
    <x v="0"/>
  </r>
  <r>
    <n v="2267"/>
    <x v="1"/>
    <x v="73"/>
    <x v="3"/>
    <n v="0"/>
    <n v="0"/>
    <n v="0"/>
    <x v="0"/>
    <x v="1"/>
    <x v="0"/>
    <n v="82.31"/>
    <x v="1"/>
    <n v="31.9"/>
    <x v="0"/>
    <x v="1"/>
    <x v="1"/>
    <x v="0"/>
  </r>
  <r>
    <n v="25476"/>
    <x v="1"/>
    <x v="17"/>
    <x v="1"/>
    <n v="0"/>
    <n v="0"/>
    <n v="0"/>
    <x v="0"/>
    <x v="0"/>
    <x v="0"/>
    <n v="83.84"/>
    <x v="1"/>
    <n v="35"/>
    <x v="0"/>
    <x v="3"/>
    <x v="1"/>
    <x v="0"/>
  </r>
  <r>
    <n v="52960"/>
    <x v="1"/>
    <x v="29"/>
    <x v="0"/>
    <n v="0"/>
    <n v="0"/>
    <n v="0"/>
    <x v="0"/>
    <x v="1"/>
    <x v="0"/>
    <n v="98.14"/>
    <x v="1"/>
    <n v="32.700000000000003"/>
    <x v="0"/>
    <x v="0"/>
    <x v="1"/>
    <x v="0"/>
  </r>
  <r>
    <n v="56600"/>
    <x v="1"/>
    <x v="34"/>
    <x v="1"/>
    <n v="0"/>
    <n v="0"/>
    <n v="0"/>
    <x v="0"/>
    <x v="0"/>
    <x v="1"/>
    <n v="84.04"/>
    <x v="1"/>
    <n v="30.6"/>
    <x v="0"/>
    <x v="3"/>
    <x v="1"/>
    <x v="0"/>
  </r>
  <r>
    <n v="9394"/>
    <x v="0"/>
    <x v="61"/>
    <x v="2"/>
    <n v="0"/>
    <n v="0"/>
    <n v="0"/>
    <x v="1"/>
    <x v="3"/>
    <x v="1"/>
    <n v="92.24"/>
    <x v="1"/>
    <n v="27.9"/>
    <x v="3"/>
    <x v="3"/>
    <x v="1"/>
    <x v="1"/>
  </r>
  <r>
    <n v="42400"/>
    <x v="1"/>
    <x v="77"/>
    <x v="2"/>
    <n v="0"/>
    <n v="0"/>
    <n v="0"/>
    <x v="1"/>
    <x v="3"/>
    <x v="0"/>
    <n v="94.92"/>
    <x v="1"/>
    <n v="20.399999999999999"/>
    <x v="2"/>
    <x v="3"/>
    <x v="1"/>
    <x v="2"/>
  </r>
  <r>
    <n v="36210"/>
    <x v="1"/>
    <x v="57"/>
    <x v="2"/>
    <n v="0"/>
    <n v="0"/>
    <n v="0"/>
    <x v="1"/>
    <x v="0"/>
    <x v="1"/>
    <n v="112.7"/>
    <x v="1"/>
    <n v="29.6"/>
    <x v="3"/>
    <x v="1"/>
    <x v="1"/>
    <x v="1"/>
  </r>
  <r>
    <n v="34416"/>
    <x v="0"/>
    <x v="53"/>
    <x v="3"/>
    <n v="0"/>
    <n v="0"/>
    <n v="0"/>
    <x v="1"/>
    <x v="0"/>
    <x v="0"/>
    <n v="74.34"/>
    <x v="1"/>
    <n v="23.5"/>
    <x v="2"/>
    <x v="1"/>
    <x v="1"/>
    <x v="2"/>
  </r>
  <r>
    <n v="37192"/>
    <x v="1"/>
    <x v="47"/>
    <x v="1"/>
    <n v="0"/>
    <n v="0"/>
    <n v="0"/>
    <x v="0"/>
    <x v="0"/>
    <x v="0"/>
    <n v="72.989999999999995"/>
    <x v="1"/>
    <n v="46.4"/>
    <x v="0"/>
    <x v="3"/>
    <x v="1"/>
    <x v="0"/>
  </r>
  <r>
    <n v="20237"/>
    <x v="0"/>
    <x v="79"/>
    <x v="2"/>
    <n v="0"/>
    <n v="0"/>
    <n v="0"/>
    <x v="1"/>
    <x v="0"/>
    <x v="0"/>
    <n v="104.9"/>
    <x v="1"/>
    <n v="27.4"/>
    <x v="3"/>
    <x v="1"/>
    <x v="1"/>
    <x v="1"/>
  </r>
  <r>
    <n v="60635"/>
    <x v="0"/>
    <x v="22"/>
    <x v="1"/>
    <n v="0"/>
    <n v="0"/>
    <n v="0"/>
    <x v="0"/>
    <x v="0"/>
    <x v="1"/>
    <n v="99.96"/>
    <x v="1"/>
    <n v="25.2"/>
    <x v="3"/>
    <x v="1"/>
    <x v="1"/>
    <x v="1"/>
  </r>
  <r>
    <n v="32571"/>
    <x v="0"/>
    <x v="64"/>
    <x v="3"/>
    <n v="0"/>
    <n v="0"/>
    <n v="0"/>
    <x v="0"/>
    <x v="0"/>
    <x v="0"/>
    <n v="85.27"/>
    <x v="1"/>
    <n v="25.8"/>
    <x v="3"/>
    <x v="3"/>
    <x v="1"/>
    <x v="1"/>
  </r>
  <r>
    <n v="52368"/>
    <x v="0"/>
    <x v="41"/>
    <x v="1"/>
    <n v="0"/>
    <n v="0"/>
    <n v="0"/>
    <x v="0"/>
    <x v="0"/>
    <x v="0"/>
    <n v="60.32"/>
    <x v="1"/>
    <n v="33.299999999999997"/>
    <x v="0"/>
    <x v="2"/>
    <x v="1"/>
    <x v="0"/>
  </r>
  <r>
    <n v="66786"/>
    <x v="1"/>
    <x v="37"/>
    <x v="1"/>
    <n v="0"/>
    <n v="0"/>
    <n v="0"/>
    <x v="0"/>
    <x v="0"/>
    <x v="1"/>
    <n v="94.14"/>
    <x v="1"/>
    <n v="27.7"/>
    <x v="3"/>
    <x v="2"/>
    <x v="1"/>
    <x v="1"/>
  </r>
  <r>
    <n v="12668"/>
    <x v="0"/>
    <x v="35"/>
    <x v="0"/>
    <n v="0"/>
    <n v="0"/>
    <n v="0"/>
    <x v="0"/>
    <x v="1"/>
    <x v="0"/>
    <n v="195.43"/>
    <x v="2"/>
    <n v="28.9"/>
    <x v="3"/>
    <x v="1"/>
    <x v="1"/>
    <x v="0"/>
  </r>
  <r>
    <n v="64155"/>
    <x v="0"/>
    <x v="14"/>
    <x v="0"/>
    <n v="0"/>
    <n v="0"/>
    <n v="0"/>
    <x v="0"/>
    <x v="2"/>
    <x v="1"/>
    <n v="200.25"/>
    <x v="0"/>
    <n v="33.1"/>
    <x v="0"/>
    <x v="1"/>
    <x v="1"/>
    <x v="0"/>
  </r>
  <r>
    <n v="17885"/>
    <x v="0"/>
    <x v="15"/>
    <x v="0"/>
    <n v="0"/>
    <n v="0"/>
    <n v="0"/>
    <x v="1"/>
    <x v="2"/>
    <x v="1"/>
    <n v="90.31"/>
    <x v="1"/>
    <n v="38.1"/>
    <x v="0"/>
    <x v="2"/>
    <x v="1"/>
    <x v="0"/>
  </r>
  <r>
    <n v="18930"/>
    <x v="1"/>
    <x v="33"/>
    <x v="1"/>
    <n v="0"/>
    <n v="0"/>
    <n v="0"/>
    <x v="0"/>
    <x v="2"/>
    <x v="0"/>
    <n v="95.33"/>
    <x v="1"/>
    <n v="27.9"/>
    <x v="3"/>
    <x v="1"/>
    <x v="1"/>
    <x v="1"/>
  </r>
  <r>
    <n v="15728"/>
    <x v="1"/>
    <x v="98"/>
    <x v="2"/>
    <n v="0"/>
    <n v="0"/>
    <n v="0"/>
    <x v="1"/>
    <x v="3"/>
    <x v="1"/>
    <n v="85.65"/>
    <x v="1"/>
    <n v="17.399999999999999"/>
    <x v="4"/>
    <x v="3"/>
    <x v="1"/>
    <x v="2"/>
  </r>
  <r>
    <n v="71846"/>
    <x v="1"/>
    <x v="25"/>
    <x v="0"/>
    <n v="0"/>
    <n v="0"/>
    <n v="0"/>
    <x v="0"/>
    <x v="2"/>
    <x v="0"/>
    <n v="223.64"/>
    <x v="0"/>
    <n v="27.1"/>
    <x v="3"/>
    <x v="2"/>
    <x v="1"/>
    <x v="0"/>
  </r>
  <r>
    <n v="37515"/>
    <x v="1"/>
    <x v="41"/>
    <x v="1"/>
    <n v="0"/>
    <n v="0"/>
    <n v="0"/>
    <x v="0"/>
    <x v="2"/>
    <x v="1"/>
    <n v="76.430000000000007"/>
    <x v="1"/>
    <n v="22.7"/>
    <x v="2"/>
    <x v="3"/>
    <x v="1"/>
    <x v="1"/>
  </r>
  <r>
    <n v="25763"/>
    <x v="1"/>
    <x v="53"/>
    <x v="3"/>
    <n v="0"/>
    <n v="0"/>
    <n v="0"/>
    <x v="1"/>
    <x v="0"/>
    <x v="0"/>
    <n v="98.66"/>
    <x v="1"/>
    <n v="28.3"/>
    <x v="3"/>
    <x v="3"/>
    <x v="1"/>
    <x v="1"/>
  </r>
  <r>
    <n v="16566"/>
    <x v="0"/>
    <x v="78"/>
    <x v="2"/>
    <n v="0"/>
    <n v="0"/>
    <n v="0"/>
    <x v="1"/>
    <x v="3"/>
    <x v="0"/>
    <n v="75.84"/>
    <x v="1"/>
    <n v="21.5"/>
    <x v="2"/>
    <x v="3"/>
    <x v="1"/>
    <x v="2"/>
  </r>
  <r>
    <n v="30836"/>
    <x v="1"/>
    <x v="37"/>
    <x v="1"/>
    <n v="0"/>
    <n v="0"/>
    <n v="0"/>
    <x v="0"/>
    <x v="0"/>
    <x v="0"/>
    <n v="85.46"/>
    <x v="1"/>
    <n v="30"/>
    <x v="0"/>
    <x v="1"/>
    <x v="1"/>
    <x v="0"/>
  </r>
  <r>
    <n v="68060"/>
    <x v="0"/>
    <x v="56"/>
    <x v="2"/>
    <n v="0"/>
    <n v="0"/>
    <n v="0"/>
    <x v="1"/>
    <x v="3"/>
    <x v="0"/>
    <n v="81.33"/>
    <x v="1"/>
    <n v="18.600000000000001"/>
    <x v="2"/>
    <x v="3"/>
    <x v="1"/>
    <x v="2"/>
  </r>
  <r>
    <n v="51958"/>
    <x v="1"/>
    <x v="76"/>
    <x v="0"/>
    <n v="1"/>
    <n v="0"/>
    <n v="1"/>
    <x v="1"/>
    <x v="0"/>
    <x v="0"/>
    <n v="199.78"/>
    <x v="2"/>
    <n v="45.2"/>
    <x v="0"/>
    <x v="3"/>
    <x v="1"/>
    <x v="0"/>
  </r>
  <r>
    <n v="45285"/>
    <x v="0"/>
    <x v="46"/>
    <x v="1"/>
    <n v="0"/>
    <n v="0"/>
    <n v="0"/>
    <x v="0"/>
    <x v="0"/>
    <x v="0"/>
    <n v="176.42"/>
    <x v="2"/>
    <n v="39.700000000000003"/>
    <x v="0"/>
    <x v="3"/>
    <x v="1"/>
    <x v="0"/>
  </r>
  <r>
    <n v="19271"/>
    <x v="1"/>
    <x v="18"/>
    <x v="0"/>
    <n v="1"/>
    <n v="1"/>
    <n v="1"/>
    <x v="0"/>
    <x v="1"/>
    <x v="0"/>
    <n v="101.56"/>
    <x v="1"/>
    <n v="31.5"/>
    <x v="0"/>
    <x v="1"/>
    <x v="1"/>
    <x v="0"/>
  </r>
  <r>
    <n v="6576"/>
    <x v="1"/>
    <x v="64"/>
    <x v="3"/>
    <n v="0"/>
    <n v="0"/>
    <n v="0"/>
    <x v="0"/>
    <x v="0"/>
    <x v="0"/>
    <n v="84.48"/>
    <x v="1"/>
    <n v="23.2"/>
    <x v="2"/>
    <x v="0"/>
    <x v="1"/>
    <x v="2"/>
  </r>
  <r>
    <n v="6850"/>
    <x v="0"/>
    <x v="44"/>
    <x v="2"/>
    <n v="0"/>
    <n v="0"/>
    <n v="0"/>
    <x v="1"/>
    <x v="3"/>
    <x v="0"/>
    <n v="93.21"/>
    <x v="1"/>
    <n v="27.3"/>
    <x v="3"/>
    <x v="3"/>
    <x v="1"/>
    <x v="1"/>
  </r>
  <r>
    <n v="25798"/>
    <x v="0"/>
    <x v="43"/>
    <x v="2"/>
    <n v="0"/>
    <n v="0"/>
    <n v="0"/>
    <x v="1"/>
    <x v="0"/>
    <x v="0"/>
    <n v="72.88"/>
    <x v="1"/>
    <n v="26.5"/>
    <x v="3"/>
    <x v="1"/>
    <x v="1"/>
    <x v="1"/>
  </r>
  <r>
    <n v="28611"/>
    <x v="0"/>
    <x v="57"/>
    <x v="2"/>
    <n v="0"/>
    <n v="0"/>
    <n v="0"/>
    <x v="1"/>
    <x v="0"/>
    <x v="0"/>
    <n v="84.1"/>
    <x v="1"/>
    <n v="19.3"/>
    <x v="2"/>
    <x v="3"/>
    <x v="1"/>
    <x v="2"/>
  </r>
  <r>
    <n v="15061"/>
    <x v="0"/>
    <x v="47"/>
    <x v="1"/>
    <n v="0"/>
    <n v="0"/>
    <n v="0"/>
    <x v="0"/>
    <x v="2"/>
    <x v="1"/>
    <n v="72.84"/>
    <x v="1"/>
    <n v="26.1"/>
    <x v="3"/>
    <x v="3"/>
    <x v="1"/>
    <x v="1"/>
  </r>
  <r>
    <n v="40323"/>
    <x v="1"/>
    <x v="63"/>
    <x v="3"/>
    <n v="0"/>
    <n v="0"/>
    <n v="0"/>
    <x v="1"/>
    <x v="0"/>
    <x v="0"/>
    <n v="70.89"/>
    <x v="1"/>
    <n v="19.8"/>
    <x v="2"/>
    <x v="1"/>
    <x v="1"/>
    <x v="2"/>
  </r>
  <r>
    <n v="40842"/>
    <x v="1"/>
    <x v="60"/>
    <x v="3"/>
    <n v="0"/>
    <n v="0"/>
    <n v="0"/>
    <x v="0"/>
    <x v="0"/>
    <x v="1"/>
    <n v="108.14"/>
    <x v="1"/>
    <n v="25.1"/>
    <x v="3"/>
    <x v="0"/>
    <x v="1"/>
    <x v="1"/>
  </r>
  <r>
    <n v="23765"/>
    <x v="1"/>
    <x v="29"/>
    <x v="0"/>
    <n v="0"/>
    <n v="0"/>
    <n v="0"/>
    <x v="0"/>
    <x v="2"/>
    <x v="1"/>
    <n v="244.3"/>
    <x v="0"/>
    <n v="37.299999999999997"/>
    <x v="0"/>
    <x v="1"/>
    <x v="1"/>
    <x v="0"/>
  </r>
  <r>
    <n v="66287"/>
    <x v="0"/>
    <x v="64"/>
    <x v="3"/>
    <n v="0"/>
    <n v="0"/>
    <n v="0"/>
    <x v="0"/>
    <x v="0"/>
    <x v="1"/>
    <n v="88.04"/>
    <x v="1"/>
    <n v="30.3"/>
    <x v="0"/>
    <x v="0"/>
    <x v="1"/>
    <x v="0"/>
  </r>
  <r>
    <n v="50804"/>
    <x v="0"/>
    <x v="77"/>
    <x v="2"/>
    <n v="0"/>
    <n v="0"/>
    <n v="0"/>
    <x v="1"/>
    <x v="3"/>
    <x v="1"/>
    <n v="65.84"/>
    <x v="1"/>
    <n v="16.100000000000001"/>
    <x v="4"/>
    <x v="3"/>
    <x v="1"/>
    <x v="2"/>
  </r>
  <r>
    <n v="25927"/>
    <x v="0"/>
    <x v="67"/>
    <x v="1"/>
    <n v="0"/>
    <n v="0"/>
    <n v="0"/>
    <x v="0"/>
    <x v="0"/>
    <x v="1"/>
    <n v="106.73"/>
    <x v="1"/>
    <n v="25.1"/>
    <x v="3"/>
    <x v="1"/>
    <x v="1"/>
    <x v="1"/>
  </r>
  <r>
    <n v="41970"/>
    <x v="0"/>
    <x v="59"/>
    <x v="3"/>
    <n v="0"/>
    <n v="0"/>
    <n v="0"/>
    <x v="1"/>
    <x v="0"/>
    <x v="0"/>
    <n v="106.03"/>
    <x v="1"/>
    <n v="26.7"/>
    <x v="3"/>
    <x v="3"/>
    <x v="1"/>
    <x v="1"/>
  </r>
  <r>
    <n v="54206"/>
    <x v="1"/>
    <x v="73"/>
    <x v="3"/>
    <n v="0"/>
    <n v="0"/>
    <n v="0"/>
    <x v="1"/>
    <x v="2"/>
    <x v="0"/>
    <n v="80.88"/>
    <x v="1"/>
    <n v="29.3"/>
    <x v="3"/>
    <x v="0"/>
    <x v="1"/>
    <x v="1"/>
  </r>
  <r>
    <n v="46691"/>
    <x v="0"/>
    <x v="57"/>
    <x v="2"/>
    <n v="0"/>
    <n v="0"/>
    <n v="0"/>
    <x v="1"/>
    <x v="3"/>
    <x v="0"/>
    <n v="140.1"/>
    <x v="2"/>
    <n v="38.700000000000003"/>
    <x v="0"/>
    <x v="1"/>
    <x v="1"/>
    <x v="0"/>
  </r>
  <r>
    <n v="37553"/>
    <x v="0"/>
    <x v="20"/>
    <x v="0"/>
    <n v="0"/>
    <n v="0"/>
    <n v="0"/>
    <x v="0"/>
    <x v="0"/>
    <x v="0"/>
    <n v="127.4"/>
    <x v="1"/>
    <n v="35.799999999999997"/>
    <x v="0"/>
    <x v="0"/>
    <x v="1"/>
    <x v="0"/>
  </r>
  <r>
    <n v="27507"/>
    <x v="1"/>
    <x v="85"/>
    <x v="3"/>
    <n v="0"/>
    <n v="0"/>
    <n v="0"/>
    <x v="1"/>
    <x v="0"/>
    <x v="0"/>
    <n v="87.72"/>
    <x v="1"/>
    <n v="21.7"/>
    <x v="2"/>
    <x v="1"/>
    <x v="1"/>
    <x v="2"/>
  </r>
  <r>
    <n v="68209"/>
    <x v="0"/>
    <x v="36"/>
    <x v="1"/>
    <n v="0"/>
    <n v="0"/>
    <n v="0"/>
    <x v="0"/>
    <x v="2"/>
    <x v="1"/>
    <n v="58.23"/>
    <x v="1"/>
    <n v="31.4"/>
    <x v="0"/>
    <x v="0"/>
    <x v="1"/>
    <x v="0"/>
  </r>
  <r>
    <n v="42841"/>
    <x v="0"/>
    <x v="8"/>
    <x v="0"/>
    <n v="0"/>
    <n v="0"/>
    <n v="0"/>
    <x v="0"/>
    <x v="0"/>
    <x v="1"/>
    <n v="69.37"/>
    <x v="1"/>
    <n v="26.9"/>
    <x v="3"/>
    <x v="0"/>
    <x v="1"/>
    <x v="1"/>
  </r>
  <r>
    <n v="51889"/>
    <x v="1"/>
    <x v="47"/>
    <x v="1"/>
    <n v="0"/>
    <n v="0"/>
    <n v="0"/>
    <x v="0"/>
    <x v="0"/>
    <x v="0"/>
    <n v="58.64"/>
    <x v="1"/>
    <n v="33"/>
    <x v="0"/>
    <x v="1"/>
    <x v="1"/>
    <x v="0"/>
  </r>
  <r>
    <n v="72725"/>
    <x v="1"/>
    <x v="72"/>
    <x v="3"/>
    <n v="0"/>
    <n v="0"/>
    <n v="0"/>
    <x v="1"/>
    <x v="2"/>
    <x v="0"/>
    <n v="59.67"/>
    <x v="1"/>
    <n v="24.5"/>
    <x v="2"/>
    <x v="2"/>
    <x v="1"/>
    <x v="2"/>
  </r>
  <r>
    <n v="18605"/>
    <x v="1"/>
    <x v="54"/>
    <x v="2"/>
    <n v="0"/>
    <n v="0"/>
    <n v="0"/>
    <x v="1"/>
    <x v="4"/>
    <x v="0"/>
    <n v="78.08"/>
    <x v="1"/>
    <n v="44.9"/>
    <x v="0"/>
    <x v="1"/>
    <x v="1"/>
    <x v="0"/>
  </r>
  <r>
    <n v="23599"/>
    <x v="1"/>
    <x v="59"/>
    <x v="3"/>
    <n v="0"/>
    <n v="0"/>
    <n v="0"/>
    <x v="1"/>
    <x v="0"/>
    <x v="0"/>
    <n v="105.08"/>
    <x v="1"/>
    <n v="25.5"/>
    <x v="3"/>
    <x v="1"/>
    <x v="1"/>
    <x v="1"/>
  </r>
  <r>
    <n v="45530"/>
    <x v="1"/>
    <x v="85"/>
    <x v="3"/>
    <n v="0"/>
    <n v="0"/>
    <n v="0"/>
    <x v="1"/>
    <x v="0"/>
    <x v="0"/>
    <n v="89.3"/>
    <x v="1"/>
    <n v="22.1"/>
    <x v="2"/>
    <x v="1"/>
    <x v="1"/>
    <x v="2"/>
  </r>
  <r>
    <n v="56425"/>
    <x v="1"/>
    <x v="9"/>
    <x v="0"/>
    <n v="0"/>
    <n v="0"/>
    <n v="0"/>
    <x v="0"/>
    <x v="2"/>
    <x v="1"/>
    <n v="61.38"/>
    <x v="1"/>
    <n v="24.3"/>
    <x v="2"/>
    <x v="3"/>
    <x v="1"/>
    <x v="0"/>
  </r>
  <r>
    <n v="69972"/>
    <x v="1"/>
    <x v="39"/>
    <x v="1"/>
    <n v="0"/>
    <n v="0"/>
    <n v="0"/>
    <x v="0"/>
    <x v="0"/>
    <x v="1"/>
    <n v="56.11"/>
    <x v="1"/>
    <n v="32.4"/>
    <x v="0"/>
    <x v="0"/>
    <x v="1"/>
    <x v="0"/>
  </r>
  <r>
    <n v="5774"/>
    <x v="0"/>
    <x v="8"/>
    <x v="0"/>
    <n v="0"/>
    <n v="0"/>
    <n v="0"/>
    <x v="0"/>
    <x v="0"/>
    <x v="0"/>
    <n v="223.16"/>
    <x v="0"/>
    <s v="N/A"/>
    <x v="1"/>
    <x v="3"/>
    <x v="1"/>
    <x v="0"/>
  </r>
  <r>
    <n v="13307"/>
    <x v="0"/>
    <x v="15"/>
    <x v="0"/>
    <n v="0"/>
    <n v="0"/>
    <n v="0"/>
    <x v="0"/>
    <x v="2"/>
    <x v="0"/>
    <n v="75.53"/>
    <x v="1"/>
    <n v="33.1"/>
    <x v="0"/>
    <x v="0"/>
    <x v="1"/>
    <x v="0"/>
  </r>
  <r>
    <n v="72188"/>
    <x v="0"/>
    <x v="64"/>
    <x v="3"/>
    <n v="0"/>
    <n v="0"/>
    <n v="0"/>
    <x v="1"/>
    <x v="0"/>
    <x v="0"/>
    <n v="107.47"/>
    <x v="1"/>
    <n v="26.7"/>
    <x v="3"/>
    <x v="1"/>
    <x v="1"/>
    <x v="1"/>
  </r>
  <r>
    <n v="60226"/>
    <x v="1"/>
    <x v="48"/>
    <x v="3"/>
    <n v="0"/>
    <n v="0"/>
    <n v="0"/>
    <x v="0"/>
    <x v="0"/>
    <x v="0"/>
    <n v="76"/>
    <x v="1"/>
    <n v="37.9"/>
    <x v="0"/>
    <x v="3"/>
    <x v="1"/>
    <x v="0"/>
  </r>
  <r>
    <n v="34940"/>
    <x v="0"/>
    <x v="42"/>
    <x v="3"/>
    <n v="0"/>
    <n v="0"/>
    <n v="0"/>
    <x v="0"/>
    <x v="0"/>
    <x v="0"/>
    <n v="90.28"/>
    <x v="1"/>
    <n v="39.6"/>
    <x v="0"/>
    <x v="1"/>
    <x v="1"/>
    <x v="0"/>
  </r>
  <r>
    <n v="4403"/>
    <x v="1"/>
    <x v="39"/>
    <x v="1"/>
    <n v="0"/>
    <n v="0"/>
    <n v="0"/>
    <x v="0"/>
    <x v="0"/>
    <x v="0"/>
    <n v="65.22"/>
    <x v="1"/>
    <n v="19.8"/>
    <x v="2"/>
    <x v="1"/>
    <x v="1"/>
    <x v="1"/>
  </r>
  <r>
    <n v="33051"/>
    <x v="0"/>
    <x v="80"/>
    <x v="3"/>
    <n v="0"/>
    <n v="0"/>
    <n v="0"/>
    <x v="1"/>
    <x v="0"/>
    <x v="0"/>
    <n v="86.24"/>
    <x v="1"/>
    <n v="30"/>
    <x v="0"/>
    <x v="3"/>
    <x v="1"/>
    <x v="0"/>
  </r>
  <r>
    <n v="37668"/>
    <x v="0"/>
    <x v="51"/>
    <x v="3"/>
    <n v="0"/>
    <n v="0"/>
    <n v="0"/>
    <x v="0"/>
    <x v="2"/>
    <x v="0"/>
    <n v="166.38"/>
    <x v="2"/>
    <n v="23.1"/>
    <x v="2"/>
    <x v="1"/>
    <x v="1"/>
    <x v="0"/>
  </r>
  <r>
    <n v="27276"/>
    <x v="1"/>
    <x v="30"/>
    <x v="1"/>
    <n v="0"/>
    <n v="0"/>
    <n v="0"/>
    <x v="0"/>
    <x v="0"/>
    <x v="0"/>
    <n v="78.91"/>
    <x v="1"/>
    <n v="34.299999999999997"/>
    <x v="0"/>
    <x v="3"/>
    <x v="1"/>
    <x v="0"/>
  </r>
  <r>
    <n v="37808"/>
    <x v="1"/>
    <x v="66"/>
    <x v="3"/>
    <n v="0"/>
    <n v="0"/>
    <n v="0"/>
    <x v="1"/>
    <x v="2"/>
    <x v="0"/>
    <n v="226.28"/>
    <x v="0"/>
    <n v="38.4"/>
    <x v="0"/>
    <x v="3"/>
    <x v="1"/>
    <x v="0"/>
  </r>
  <r>
    <n v="21678"/>
    <x v="0"/>
    <x v="64"/>
    <x v="3"/>
    <n v="0"/>
    <n v="0"/>
    <n v="0"/>
    <x v="0"/>
    <x v="0"/>
    <x v="0"/>
    <n v="90.73"/>
    <x v="1"/>
    <n v="32.799999999999997"/>
    <x v="0"/>
    <x v="2"/>
    <x v="1"/>
    <x v="0"/>
  </r>
  <r>
    <n v="40087"/>
    <x v="0"/>
    <x v="19"/>
    <x v="0"/>
    <n v="0"/>
    <n v="0"/>
    <n v="0"/>
    <x v="0"/>
    <x v="0"/>
    <x v="1"/>
    <n v="172.86"/>
    <x v="2"/>
    <n v="34.4"/>
    <x v="0"/>
    <x v="1"/>
    <x v="1"/>
    <x v="0"/>
  </r>
  <r>
    <n v="38658"/>
    <x v="1"/>
    <x v="76"/>
    <x v="0"/>
    <n v="0"/>
    <n v="0"/>
    <n v="0"/>
    <x v="0"/>
    <x v="1"/>
    <x v="1"/>
    <n v="213.92"/>
    <x v="0"/>
    <n v="44.6"/>
    <x v="0"/>
    <x v="1"/>
    <x v="1"/>
    <x v="0"/>
  </r>
  <r>
    <n v="30353"/>
    <x v="0"/>
    <x v="67"/>
    <x v="1"/>
    <n v="0"/>
    <n v="0"/>
    <n v="0"/>
    <x v="0"/>
    <x v="0"/>
    <x v="0"/>
    <n v="92.23"/>
    <x v="1"/>
    <n v="32.799999999999997"/>
    <x v="0"/>
    <x v="1"/>
    <x v="1"/>
    <x v="0"/>
  </r>
  <r>
    <n v="28803"/>
    <x v="0"/>
    <x v="73"/>
    <x v="3"/>
    <n v="0"/>
    <n v="0"/>
    <n v="0"/>
    <x v="0"/>
    <x v="0"/>
    <x v="0"/>
    <n v="79.81"/>
    <x v="1"/>
    <n v="26.4"/>
    <x v="3"/>
    <x v="1"/>
    <x v="1"/>
    <x v="1"/>
  </r>
  <r>
    <n v="10445"/>
    <x v="0"/>
    <x v="10"/>
    <x v="1"/>
    <n v="0"/>
    <n v="0"/>
    <n v="0"/>
    <x v="0"/>
    <x v="2"/>
    <x v="1"/>
    <n v="81.78"/>
    <x v="1"/>
    <n v="27.3"/>
    <x v="3"/>
    <x v="3"/>
    <x v="1"/>
    <x v="1"/>
  </r>
  <r>
    <n v="12812"/>
    <x v="1"/>
    <x v="37"/>
    <x v="1"/>
    <n v="0"/>
    <n v="0"/>
    <n v="0"/>
    <x v="0"/>
    <x v="0"/>
    <x v="1"/>
    <n v="102"/>
    <x v="1"/>
    <n v="32.4"/>
    <x v="0"/>
    <x v="1"/>
    <x v="1"/>
    <x v="0"/>
  </r>
  <r>
    <n v="72289"/>
    <x v="1"/>
    <x v="50"/>
    <x v="1"/>
    <n v="0"/>
    <n v="0"/>
    <n v="0"/>
    <x v="0"/>
    <x v="0"/>
    <x v="1"/>
    <n v="68.42"/>
    <x v="1"/>
    <n v="43.2"/>
    <x v="0"/>
    <x v="2"/>
    <x v="1"/>
    <x v="0"/>
  </r>
  <r>
    <n v="30433"/>
    <x v="0"/>
    <x v="27"/>
    <x v="0"/>
    <n v="0"/>
    <n v="0"/>
    <n v="0"/>
    <x v="0"/>
    <x v="0"/>
    <x v="0"/>
    <n v="94.68"/>
    <x v="1"/>
    <n v="33.6"/>
    <x v="0"/>
    <x v="3"/>
    <x v="1"/>
    <x v="0"/>
  </r>
  <r>
    <n v="37640"/>
    <x v="1"/>
    <x v="0"/>
    <x v="0"/>
    <n v="0"/>
    <n v="0"/>
    <n v="0"/>
    <x v="0"/>
    <x v="2"/>
    <x v="1"/>
    <n v="125.33"/>
    <x v="1"/>
    <n v="26.4"/>
    <x v="3"/>
    <x v="3"/>
    <x v="1"/>
    <x v="0"/>
  </r>
  <r>
    <n v="54378"/>
    <x v="1"/>
    <x v="22"/>
    <x v="1"/>
    <n v="0"/>
    <n v="0"/>
    <n v="0"/>
    <x v="0"/>
    <x v="1"/>
    <x v="0"/>
    <n v="212.19"/>
    <x v="0"/>
    <n v="46.9"/>
    <x v="0"/>
    <x v="1"/>
    <x v="1"/>
    <x v="0"/>
  </r>
  <r>
    <n v="34138"/>
    <x v="0"/>
    <x v="21"/>
    <x v="1"/>
    <n v="0"/>
    <n v="0"/>
    <n v="0"/>
    <x v="0"/>
    <x v="0"/>
    <x v="0"/>
    <n v="89"/>
    <x v="1"/>
    <n v="36.299999999999997"/>
    <x v="0"/>
    <x v="0"/>
    <x v="1"/>
    <x v="0"/>
  </r>
  <r>
    <n v="72160"/>
    <x v="0"/>
    <x v="23"/>
    <x v="0"/>
    <n v="1"/>
    <n v="1"/>
    <n v="1"/>
    <x v="0"/>
    <x v="0"/>
    <x v="1"/>
    <n v="60.98"/>
    <x v="1"/>
    <n v="34.9"/>
    <x v="0"/>
    <x v="0"/>
    <x v="1"/>
    <x v="0"/>
  </r>
  <r>
    <n v="44447"/>
    <x v="0"/>
    <x v="3"/>
    <x v="1"/>
    <n v="0"/>
    <n v="0"/>
    <n v="0"/>
    <x v="0"/>
    <x v="0"/>
    <x v="0"/>
    <n v="58.19"/>
    <x v="1"/>
    <n v="29.6"/>
    <x v="3"/>
    <x v="2"/>
    <x v="1"/>
    <x v="1"/>
  </r>
  <r>
    <n v="5927"/>
    <x v="1"/>
    <x v="40"/>
    <x v="2"/>
    <n v="0"/>
    <n v="0"/>
    <n v="0"/>
    <x v="1"/>
    <x v="3"/>
    <x v="1"/>
    <n v="67.680000000000007"/>
    <x v="1"/>
    <n v="16.5"/>
    <x v="4"/>
    <x v="3"/>
    <x v="1"/>
    <x v="2"/>
  </r>
  <r>
    <n v="44233"/>
    <x v="1"/>
    <x v="30"/>
    <x v="1"/>
    <n v="0"/>
    <n v="0"/>
    <n v="0"/>
    <x v="0"/>
    <x v="2"/>
    <x v="1"/>
    <n v="84.99"/>
    <x v="1"/>
    <n v="35.4"/>
    <x v="0"/>
    <x v="3"/>
    <x v="1"/>
    <x v="0"/>
  </r>
  <r>
    <n v="56021"/>
    <x v="1"/>
    <x v="24"/>
    <x v="0"/>
    <n v="1"/>
    <n v="0"/>
    <n v="1"/>
    <x v="0"/>
    <x v="0"/>
    <x v="0"/>
    <n v="62.13"/>
    <x v="1"/>
    <n v="23.6"/>
    <x v="2"/>
    <x v="1"/>
    <x v="1"/>
    <x v="0"/>
  </r>
  <r>
    <n v="65038"/>
    <x v="1"/>
    <x v="64"/>
    <x v="3"/>
    <n v="0"/>
    <n v="0"/>
    <n v="0"/>
    <x v="0"/>
    <x v="0"/>
    <x v="1"/>
    <n v="57.1"/>
    <x v="1"/>
    <n v="33.1"/>
    <x v="0"/>
    <x v="1"/>
    <x v="1"/>
    <x v="0"/>
  </r>
  <r>
    <n v="3595"/>
    <x v="0"/>
    <x v="42"/>
    <x v="3"/>
    <n v="0"/>
    <n v="0"/>
    <n v="0"/>
    <x v="0"/>
    <x v="0"/>
    <x v="0"/>
    <n v="97.95"/>
    <x v="1"/>
    <n v="40.200000000000003"/>
    <x v="0"/>
    <x v="2"/>
    <x v="1"/>
    <x v="0"/>
  </r>
  <r>
    <n v="25783"/>
    <x v="1"/>
    <x v="102"/>
    <x v="2"/>
    <n v="0"/>
    <n v="0"/>
    <n v="0"/>
    <x v="1"/>
    <x v="3"/>
    <x v="1"/>
    <n v="94.06"/>
    <x v="1"/>
    <n v="14.8"/>
    <x v="4"/>
    <x v="3"/>
    <x v="1"/>
    <x v="2"/>
  </r>
  <r>
    <n v="68268"/>
    <x v="1"/>
    <x v="24"/>
    <x v="0"/>
    <n v="0"/>
    <n v="0"/>
    <n v="0"/>
    <x v="0"/>
    <x v="1"/>
    <x v="0"/>
    <n v="93.88"/>
    <x v="1"/>
    <n v="34.799999999999997"/>
    <x v="0"/>
    <x v="3"/>
    <x v="1"/>
    <x v="0"/>
  </r>
  <r>
    <n v="7564"/>
    <x v="0"/>
    <x v="31"/>
    <x v="0"/>
    <n v="0"/>
    <n v="0"/>
    <n v="0"/>
    <x v="0"/>
    <x v="0"/>
    <x v="1"/>
    <n v="90.3"/>
    <x v="1"/>
    <n v="33.5"/>
    <x v="0"/>
    <x v="0"/>
    <x v="1"/>
    <x v="0"/>
  </r>
  <r>
    <n v="26723"/>
    <x v="1"/>
    <x v="15"/>
    <x v="0"/>
    <n v="0"/>
    <n v="0"/>
    <n v="0"/>
    <x v="0"/>
    <x v="0"/>
    <x v="0"/>
    <n v="83.14"/>
    <x v="1"/>
    <n v="31.9"/>
    <x v="0"/>
    <x v="1"/>
    <x v="1"/>
    <x v="0"/>
  </r>
  <r>
    <n v="9995"/>
    <x v="0"/>
    <x v="45"/>
    <x v="2"/>
    <n v="0"/>
    <n v="0"/>
    <n v="0"/>
    <x v="1"/>
    <x v="3"/>
    <x v="0"/>
    <n v="118.66"/>
    <x v="1"/>
    <n v="16.100000000000001"/>
    <x v="4"/>
    <x v="3"/>
    <x v="1"/>
    <x v="1"/>
  </r>
  <r>
    <n v="68074"/>
    <x v="0"/>
    <x v="10"/>
    <x v="1"/>
    <n v="0"/>
    <n v="0"/>
    <n v="0"/>
    <x v="0"/>
    <x v="0"/>
    <x v="1"/>
    <n v="100.47"/>
    <x v="1"/>
    <n v="50.2"/>
    <x v="0"/>
    <x v="0"/>
    <x v="1"/>
    <x v="0"/>
  </r>
  <r>
    <n v="8385"/>
    <x v="0"/>
    <x v="46"/>
    <x v="1"/>
    <n v="0"/>
    <n v="0"/>
    <n v="0"/>
    <x v="0"/>
    <x v="0"/>
    <x v="0"/>
    <n v="90.78"/>
    <x v="1"/>
    <n v="35.9"/>
    <x v="0"/>
    <x v="3"/>
    <x v="1"/>
    <x v="0"/>
  </r>
  <r>
    <n v="21796"/>
    <x v="0"/>
    <x v="8"/>
    <x v="0"/>
    <n v="0"/>
    <n v="0"/>
    <n v="0"/>
    <x v="0"/>
    <x v="0"/>
    <x v="0"/>
    <n v="66.459999999999994"/>
    <x v="1"/>
    <n v="39.6"/>
    <x v="0"/>
    <x v="0"/>
    <x v="1"/>
    <x v="0"/>
  </r>
  <r>
    <n v="53115"/>
    <x v="1"/>
    <x v="9"/>
    <x v="0"/>
    <n v="0"/>
    <n v="0"/>
    <n v="0"/>
    <x v="0"/>
    <x v="2"/>
    <x v="0"/>
    <n v="73.56"/>
    <x v="1"/>
    <n v="27.5"/>
    <x v="3"/>
    <x v="0"/>
    <x v="1"/>
    <x v="0"/>
  </r>
  <r>
    <n v="27623"/>
    <x v="1"/>
    <x v="8"/>
    <x v="0"/>
    <n v="0"/>
    <n v="0"/>
    <n v="0"/>
    <x v="0"/>
    <x v="0"/>
    <x v="0"/>
    <n v="200.8"/>
    <x v="0"/>
    <n v="32.299999999999997"/>
    <x v="0"/>
    <x v="3"/>
    <x v="1"/>
    <x v="0"/>
  </r>
  <r>
    <n v="70823"/>
    <x v="1"/>
    <x v="81"/>
    <x v="2"/>
    <n v="0"/>
    <n v="0"/>
    <n v="0"/>
    <x v="1"/>
    <x v="3"/>
    <x v="0"/>
    <n v="57.28"/>
    <x v="1"/>
    <n v="15.4"/>
    <x v="4"/>
    <x v="1"/>
    <x v="1"/>
    <x v="2"/>
  </r>
  <r>
    <n v="5173"/>
    <x v="0"/>
    <x v="62"/>
    <x v="3"/>
    <n v="0"/>
    <n v="0"/>
    <n v="0"/>
    <x v="1"/>
    <x v="0"/>
    <x v="1"/>
    <n v="92.87"/>
    <x v="1"/>
    <n v="28.4"/>
    <x v="3"/>
    <x v="2"/>
    <x v="1"/>
    <x v="1"/>
  </r>
  <r>
    <n v="21852"/>
    <x v="0"/>
    <x v="77"/>
    <x v="2"/>
    <n v="0"/>
    <n v="0"/>
    <n v="0"/>
    <x v="1"/>
    <x v="3"/>
    <x v="1"/>
    <n v="96.47"/>
    <x v="1"/>
    <n v="19.5"/>
    <x v="2"/>
    <x v="3"/>
    <x v="1"/>
    <x v="2"/>
  </r>
  <r>
    <n v="24711"/>
    <x v="1"/>
    <x v="39"/>
    <x v="1"/>
    <n v="0"/>
    <n v="0"/>
    <n v="0"/>
    <x v="0"/>
    <x v="2"/>
    <x v="0"/>
    <n v="99.44"/>
    <x v="1"/>
    <n v="25"/>
    <x v="3"/>
    <x v="0"/>
    <x v="1"/>
    <x v="1"/>
  </r>
  <r>
    <n v="21967"/>
    <x v="1"/>
    <x v="49"/>
    <x v="3"/>
    <n v="0"/>
    <n v="0"/>
    <n v="0"/>
    <x v="0"/>
    <x v="0"/>
    <x v="0"/>
    <n v="77.959999999999994"/>
    <x v="1"/>
    <n v="26.3"/>
    <x v="3"/>
    <x v="2"/>
    <x v="1"/>
    <x v="1"/>
  </r>
  <r>
    <n v="36793"/>
    <x v="1"/>
    <x v="38"/>
    <x v="1"/>
    <n v="1"/>
    <n v="0"/>
    <n v="1"/>
    <x v="0"/>
    <x v="0"/>
    <x v="1"/>
    <n v="60.13"/>
    <x v="1"/>
    <n v="39.6"/>
    <x v="0"/>
    <x v="1"/>
    <x v="1"/>
    <x v="0"/>
  </r>
  <r>
    <n v="37492"/>
    <x v="1"/>
    <x v="64"/>
    <x v="3"/>
    <n v="0"/>
    <n v="0"/>
    <n v="0"/>
    <x v="0"/>
    <x v="0"/>
    <x v="1"/>
    <n v="88.17"/>
    <x v="1"/>
    <n v="38.6"/>
    <x v="0"/>
    <x v="0"/>
    <x v="1"/>
    <x v="0"/>
  </r>
  <r>
    <n v="45658"/>
    <x v="0"/>
    <x v="43"/>
    <x v="2"/>
    <n v="0"/>
    <n v="0"/>
    <n v="0"/>
    <x v="1"/>
    <x v="0"/>
    <x v="1"/>
    <n v="84.41"/>
    <x v="1"/>
    <n v="33.9"/>
    <x v="0"/>
    <x v="1"/>
    <x v="1"/>
    <x v="0"/>
  </r>
  <r>
    <n v="6264"/>
    <x v="0"/>
    <x v="42"/>
    <x v="3"/>
    <n v="0"/>
    <n v="0"/>
    <n v="0"/>
    <x v="0"/>
    <x v="0"/>
    <x v="1"/>
    <n v="72.34"/>
    <x v="1"/>
    <n v="32.200000000000003"/>
    <x v="0"/>
    <x v="3"/>
    <x v="1"/>
    <x v="0"/>
  </r>
  <r>
    <n v="37507"/>
    <x v="1"/>
    <x v="42"/>
    <x v="3"/>
    <n v="0"/>
    <n v="0"/>
    <n v="0"/>
    <x v="1"/>
    <x v="0"/>
    <x v="1"/>
    <n v="68.72"/>
    <x v="1"/>
    <n v="25.1"/>
    <x v="3"/>
    <x v="1"/>
    <x v="1"/>
    <x v="1"/>
  </r>
  <r>
    <n v="50557"/>
    <x v="1"/>
    <x v="35"/>
    <x v="0"/>
    <n v="0"/>
    <n v="0"/>
    <n v="0"/>
    <x v="0"/>
    <x v="1"/>
    <x v="0"/>
    <n v="222.58"/>
    <x v="0"/>
    <n v="37.4"/>
    <x v="0"/>
    <x v="2"/>
    <x v="1"/>
    <x v="0"/>
  </r>
  <r>
    <n v="21973"/>
    <x v="0"/>
    <x v="31"/>
    <x v="0"/>
    <n v="0"/>
    <n v="0"/>
    <n v="0"/>
    <x v="0"/>
    <x v="0"/>
    <x v="1"/>
    <n v="66.06"/>
    <x v="1"/>
    <n v="30.1"/>
    <x v="0"/>
    <x v="0"/>
    <x v="1"/>
    <x v="0"/>
  </r>
  <r>
    <n v="53346"/>
    <x v="1"/>
    <x v="65"/>
    <x v="3"/>
    <n v="0"/>
    <n v="0"/>
    <n v="0"/>
    <x v="0"/>
    <x v="0"/>
    <x v="1"/>
    <n v="156.43"/>
    <x v="2"/>
    <n v="27"/>
    <x v="3"/>
    <x v="0"/>
    <x v="1"/>
    <x v="0"/>
  </r>
  <r>
    <n v="41210"/>
    <x v="0"/>
    <x v="50"/>
    <x v="1"/>
    <n v="0"/>
    <n v="0"/>
    <n v="0"/>
    <x v="1"/>
    <x v="1"/>
    <x v="0"/>
    <n v="105.76"/>
    <x v="1"/>
    <n v="32.4"/>
    <x v="0"/>
    <x v="0"/>
    <x v="1"/>
    <x v="0"/>
  </r>
  <r>
    <n v="29078"/>
    <x v="0"/>
    <x v="26"/>
    <x v="1"/>
    <n v="0"/>
    <n v="0"/>
    <n v="0"/>
    <x v="0"/>
    <x v="2"/>
    <x v="1"/>
    <n v="73.069999999999993"/>
    <x v="1"/>
    <n v="26.8"/>
    <x v="3"/>
    <x v="2"/>
    <x v="1"/>
    <x v="1"/>
  </r>
  <r>
    <n v="24873"/>
    <x v="1"/>
    <x v="5"/>
    <x v="0"/>
    <n v="0"/>
    <n v="0"/>
    <n v="0"/>
    <x v="0"/>
    <x v="0"/>
    <x v="1"/>
    <n v="99.48"/>
    <x v="1"/>
    <n v="27.2"/>
    <x v="3"/>
    <x v="1"/>
    <x v="1"/>
    <x v="0"/>
  </r>
  <r>
    <n v="15387"/>
    <x v="0"/>
    <x v="85"/>
    <x v="3"/>
    <n v="0"/>
    <n v="0"/>
    <n v="0"/>
    <x v="1"/>
    <x v="0"/>
    <x v="1"/>
    <n v="79.599999999999994"/>
    <x v="1"/>
    <n v="36.700000000000003"/>
    <x v="0"/>
    <x v="3"/>
    <x v="1"/>
    <x v="0"/>
  </r>
  <r>
    <n v="63880"/>
    <x v="1"/>
    <x v="7"/>
    <x v="0"/>
    <n v="0"/>
    <n v="0"/>
    <n v="0"/>
    <x v="0"/>
    <x v="1"/>
    <x v="0"/>
    <n v="70"/>
    <x v="1"/>
    <n v="36"/>
    <x v="0"/>
    <x v="1"/>
    <x v="1"/>
    <x v="0"/>
  </r>
  <r>
    <n v="49833"/>
    <x v="1"/>
    <x v="21"/>
    <x v="1"/>
    <n v="0"/>
    <n v="0"/>
    <n v="0"/>
    <x v="0"/>
    <x v="2"/>
    <x v="1"/>
    <n v="112.98"/>
    <x v="1"/>
    <n v="37.200000000000003"/>
    <x v="0"/>
    <x v="0"/>
    <x v="1"/>
    <x v="0"/>
  </r>
  <r>
    <n v="43773"/>
    <x v="0"/>
    <x v="45"/>
    <x v="2"/>
    <n v="0"/>
    <n v="0"/>
    <n v="0"/>
    <x v="1"/>
    <x v="3"/>
    <x v="0"/>
    <n v="61.07"/>
    <x v="1"/>
    <n v="19.100000000000001"/>
    <x v="2"/>
    <x v="3"/>
    <x v="1"/>
    <x v="2"/>
  </r>
  <r>
    <n v="53095"/>
    <x v="0"/>
    <x v="45"/>
    <x v="2"/>
    <n v="0"/>
    <n v="0"/>
    <n v="0"/>
    <x v="1"/>
    <x v="3"/>
    <x v="1"/>
    <n v="63.43"/>
    <x v="1"/>
    <n v="21.8"/>
    <x v="2"/>
    <x v="3"/>
    <x v="1"/>
    <x v="2"/>
  </r>
  <r>
    <n v="56185"/>
    <x v="1"/>
    <x v="80"/>
    <x v="3"/>
    <n v="0"/>
    <n v="0"/>
    <n v="0"/>
    <x v="1"/>
    <x v="0"/>
    <x v="0"/>
    <n v="73.2"/>
    <x v="1"/>
    <n v="26.5"/>
    <x v="3"/>
    <x v="2"/>
    <x v="1"/>
    <x v="1"/>
  </r>
  <r>
    <n v="57043"/>
    <x v="1"/>
    <x v="32"/>
    <x v="0"/>
    <n v="0"/>
    <n v="0"/>
    <n v="0"/>
    <x v="0"/>
    <x v="1"/>
    <x v="0"/>
    <n v="102.73"/>
    <x v="1"/>
    <n v="35"/>
    <x v="0"/>
    <x v="0"/>
    <x v="1"/>
    <x v="0"/>
  </r>
  <r>
    <n v="55545"/>
    <x v="1"/>
    <x v="32"/>
    <x v="0"/>
    <n v="0"/>
    <n v="0"/>
    <n v="0"/>
    <x v="0"/>
    <x v="1"/>
    <x v="1"/>
    <n v="74.88"/>
    <x v="1"/>
    <n v="32.6"/>
    <x v="0"/>
    <x v="1"/>
    <x v="1"/>
    <x v="0"/>
  </r>
  <r>
    <n v="60899"/>
    <x v="1"/>
    <x v="36"/>
    <x v="1"/>
    <n v="0"/>
    <n v="0"/>
    <n v="0"/>
    <x v="0"/>
    <x v="0"/>
    <x v="0"/>
    <n v="122.43"/>
    <x v="1"/>
    <n v="23.9"/>
    <x v="2"/>
    <x v="1"/>
    <x v="1"/>
    <x v="1"/>
  </r>
  <r>
    <n v="16136"/>
    <x v="1"/>
    <x v="9"/>
    <x v="0"/>
    <n v="0"/>
    <n v="0"/>
    <n v="0"/>
    <x v="0"/>
    <x v="1"/>
    <x v="0"/>
    <n v="84.21"/>
    <x v="1"/>
    <n v="33.700000000000003"/>
    <x v="0"/>
    <x v="1"/>
    <x v="1"/>
    <x v="0"/>
  </r>
  <r>
    <n v="11843"/>
    <x v="1"/>
    <x v="19"/>
    <x v="0"/>
    <n v="0"/>
    <n v="0"/>
    <n v="0"/>
    <x v="0"/>
    <x v="1"/>
    <x v="1"/>
    <n v="80.42"/>
    <x v="1"/>
    <n v="29.4"/>
    <x v="3"/>
    <x v="0"/>
    <x v="1"/>
    <x v="0"/>
  </r>
  <r>
    <n v="3609"/>
    <x v="0"/>
    <x v="9"/>
    <x v="0"/>
    <n v="0"/>
    <n v="0"/>
    <n v="0"/>
    <x v="0"/>
    <x v="0"/>
    <x v="0"/>
    <n v="80.44"/>
    <x v="1"/>
    <n v="29"/>
    <x v="3"/>
    <x v="1"/>
    <x v="1"/>
    <x v="0"/>
  </r>
  <r>
    <n v="29172"/>
    <x v="1"/>
    <x v="35"/>
    <x v="0"/>
    <n v="0"/>
    <n v="0"/>
    <n v="0"/>
    <x v="0"/>
    <x v="1"/>
    <x v="1"/>
    <n v="80.63"/>
    <x v="1"/>
    <n v="20.2"/>
    <x v="2"/>
    <x v="1"/>
    <x v="1"/>
    <x v="0"/>
  </r>
  <r>
    <n v="49894"/>
    <x v="1"/>
    <x v="9"/>
    <x v="0"/>
    <n v="1"/>
    <n v="1"/>
    <n v="1"/>
    <x v="0"/>
    <x v="0"/>
    <x v="1"/>
    <n v="206.53"/>
    <x v="0"/>
    <s v="N/A"/>
    <x v="1"/>
    <x v="1"/>
    <x v="1"/>
    <x v="0"/>
  </r>
  <r>
    <n v="6048"/>
    <x v="1"/>
    <x v="19"/>
    <x v="0"/>
    <n v="0"/>
    <n v="0"/>
    <n v="0"/>
    <x v="0"/>
    <x v="0"/>
    <x v="0"/>
    <n v="104.12"/>
    <x v="1"/>
    <n v="27.4"/>
    <x v="3"/>
    <x v="1"/>
    <x v="1"/>
    <x v="0"/>
  </r>
  <r>
    <n v="16029"/>
    <x v="1"/>
    <x v="31"/>
    <x v="0"/>
    <n v="0"/>
    <n v="0"/>
    <n v="0"/>
    <x v="0"/>
    <x v="1"/>
    <x v="1"/>
    <n v="96.82"/>
    <x v="1"/>
    <n v="25"/>
    <x v="3"/>
    <x v="1"/>
    <x v="1"/>
    <x v="0"/>
  </r>
  <r>
    <n v="63022"/>
    <x v="1"/>
    <x v="8"/>
    <x v="0"/>
    <n v="0"/>
    <n v="0"/>
    <n v="0"/>
    <x v="0"/>
    <x v="1"/>
    <x v="0"/>
    <n v="88.1"/>
    <x v="1"/>
    <n v="30.7"/>
    <x v="0"/>
    <x v="1"/>
    <x v="1"/>
    <x v="0"/>
  </r>
  <r>
    <n v="40041"/>
    <x v="0"/>
    <x v="73"/>
    <x v="3"/>
    <n v="0"/>
    <n v="0"/>
    <n v="0"/>
    <x v="1"/>
    <x v="1"/>
    <x v="1"/>
    <n v="64.849999999999994"/>
    <x v="1"/>
    <n v="23"/>
    <x v="2"/>
    <x v="3"/>
    <x v="1"/>
    <x v="2"/>
  </r>
  <r>
    <n v="6924"/>
    <x v="1"/>
    <x v="42"/>
    <x v="3"/>
    <n v="0"/>
    <n v="0"/>
    <n v="0"/>
    <x v="0"/>
    <x v="0"/>
    <x v="1"/>
    <n v="102.87"/>
    <x v="1"/>
    <n v="26.6"/>
    <x v="3"/>
    <x v="2"/>
    <x v="1"/>
    <x v="1"/>
  </r>
  <r>
    <n v="22590"/>
    <x v="0"/>
    <x v="71"/>
    <x v="2"/>
    <n v="0"/>
    <n v="0"/>
    <n v="0"/>
    <x v="1"/>
    <x v="3"/>
    <x v="0"/>
    <n v="83.75"/>
    <x v="1"/>
    <n v="18.100000000000001"/>
    <x v="4"/>
    <x v="3"/>
    <x v="1"/>
    <x v="2"/>
  </r>
  <r>
    <n v="25878"/>
    <x v="0"/>
    <x v="39"/>
    <x v="1"/>
    <n v="0"/>
    <n v="0"/>
    <n v="0"/>
    <x v="0"/>
    <x v="1"/>
    <x v="1"/>
    <n v="97.68"/>
    <x v="1"/>
    <n v="47.1"/>
    <x v="0"/>
    <x v="0"/>
    <x v="1"/>
    <x v="0"/>
  </r>
  <r>
    <n v="11169"/>
    <x v="1"/>
    <x v="1"/>
    <x v="0"/>
    <n v="0"/>
    <n v="0"/>
    <n v="0"/>
    <x v="0"/>
    <x v="0"/>
    <x v="0"/>
    <n v="97.58"/>
    <x v="1"/>
    <n v="29.7"/>
    <x v="3"/>
    <x v="0"/>
    <x v="1"/>
    <x v="0"/>
  </r>
  <r>
    <n v="44355"/>
    <x v="1"/>
    <x v="22"/>
    <x v="1"/>
    <n v="0"/>
    <n v="0"/>
    <n v="0"/>
    <x v="0"/>
    <x v="0"/>
    <x v="1"/>
    <n v="74.16"/>
    <x v="1"/>
    <n v="19.899999999999999"/>
    <x v="2"/>
    <x v="1"/>
    <x v="1"/>
    <x v="1"/>
  </r>
  <r>
    <n v="31113"/>
    <x v="1"/>
    <x v="87"/>
    <x v="2"/>
    <n v="0"/>
    <n v="0"/>
    <n v="0"/>
    <x v="1"/>
    <x v="3"/>
    <x v="0"/>
    <n v="86"/>
    <x v="1"/>
    <n v="13.3"/>
    <x v="4"/>
    <x v="3"/>
    <x v="1"/>
    <x v="2"/>
  </r>
  <r>
    <n v="46514"/>
    <x v="1"/>
    <x v="11"/>
    <x v="1"/>
    <n v="0"/>
    <n v="0"/>
    <n v="0"/>
    <x v="0"/>
    <x v="2"/>
    <x v="0"/>
    <n v="100.93"/>
    <x v="1"/>
    <n v="32.700000000000003"/>
    <x v="0"/>
    <x v="1"/>
    <x v="1"/>
    <x v="0"/>
  </r>
  <r>
    <n v="67466"/>
    <x v="0"/>
    <x v="24"/>
    <x v="0"/>
    <n v="1"/>
    <n v="0"/>
    <n v="1"/>
    <x v="0"/>
    <x v="0"/>
    <x v="0"/>
    <n v="232.78"/>
    <x v="0"/>
    <n v="31.8"/>
    <x v="0"/>
    <x v="0"/>
    <x v="1"/>
    <x v="0"/>
  </r>
  <r>
    <n v="3612"/>
    <x v="0"/>
    <x v="0"/>
    <x v="0"/>
    <n v="0"/>
    <n v="0"/>
    <n v="0"/>
    <x v="0"/>
    <x v="0"/>
    <x v="1"/>
    <n v="86.96"/>
    <x v="1"/>
    <n v="31.4"/>
    <x v="0"/>
    <x v="0"/>
    <x v="1"/>
    <x v="0"/>
  </r>
  <r>
    <n v="66590"/>
    <x v="1"/>
    <x v="34"/>
    <x v="1"/>
    <n v="0"/>
    <n v="0"/>
    <n v="0"/>
    <x v="0"/>
    <x v="1"/>
    <x v="0"/>
    <n v="67.5"/>
    <x v="1"/>
    <n v="20.399999999999999"/>
    <x v="2"/>
    <x v="0"/>
    <x v="1"/>
    <x v="1"/>
  </r>
  <r>
    <n v="19611"/>
    <x v="0"/>
    <x v="8"/>
    <x v="0"/>
    <n v="0"/>
    <n v="0"/>
    <n v="0"/>
    <x v="0"/>
    <x v="0"/>
    <x v="0"/>
    <n v="81.209999999999994"/>
    <x v="1"/>
    <n v="33.200000000000003"/>
    <x v="0"/>
    <x v="2"/>
    <x v="1"/>
    <x v="0"/>
  </r>
  <r>
    <n v="47216"/>
    <x v="0"/>
    <x v="36"/>
    <x v="1"/>
    <n v="0"/>
    <n v="0"/>
    <n v="0"/>
    <x v="0"/>
    <x v="0"/>
    <x v="1"/>
    <n v="110.14"/>
    <x v="1"/>
    <n v="30.5"/>
    <x v="0"/>
    <x v="2"/>
    <x v="1"/>
    <x v="0"/>
  </r>
  <r>
    <n v="55591"/>
    <x v="0"/>
    <x v="11"/>
    <x v="1"/>
    <n v="0"/>
    <n v="0"/>
    <n v="0"/>
    <x v="0"/>
    <x v="0"/>
    <x v="0"/>
    <n v="120.44"/>
    <x v="1"/>
    <n v="30.3"/>
    <x v="0"/>
    <x v="1"/>
    <x v="1"/>
    <x v="0"/>
  </r>
  <r>
    <n v="24381"/>
    <x v="0"/>
    <x v="33"/>
    <x v="1"/>
    <n v="0"/>
    <n v="1"/>
    <n v="1"/>
    <x v="0"/>
    <x v="1"/>
    <x v="0"/>
    <n v="187.47"/>
    <x v="2"/>
    <n v="34.200000000000003"/>
    <x v="0"/>
    <x v="1"/>
    <x v="1"/>
    <x v="0"/>
  </r>
  <r>
    <n v="8037"/>
    <x v="0"/>
    <x v="50"/>
    <x v="1"/>
    <n v="0"/>
    <n v="1"/>
    <n v="1"/>
    <x v="1"/>
    <x v="2"/>
    <x v="0"/>
    <n v="94.62"/>
    <x v="1"/>
    <n v="34.4"/>
    <x v="0"/>
    <x v="3"/>
    <x v="1"/>
    <x v="0"/>
  </r>
  <r>
    <n v="23911"/>
    <x v="1"/>
    <x v="26"/>
    <x v="1"/>
    <n v="0"/>
    <n v="0"/>
    <n v="0"/>
    <x v="1"/>
    <x v="0"/>
    <x v="1"/>
    <n v="89.57"/>
    <x v="1"/>
    <n v="48.1"/>
    <x v="0"/>
    <x v="1"/>
    <x v="1"/>
    <x v="0"/>
  </r>
  <r>
    <n v="31596"/>
    <x v="1"/>
    <x v="65"/>
    <x v="3"/>
    <n v="0"/>
    <n v="0"/>
    <n v="0"/>
    <x v="1"/>
    <x v="0"/>
    <x v="0"/>
    <n v="95.31"/>
    <x v="1"/>
    <n v="22.8"/>
    <x v="2"/>
    <x v="1"/>
    <x v="1"/>
    <x v="2"/>
  </r>
  <r>
    <n v="44647"/>
    <x v="0"/>
    <x v="76"/>
    <x v="0"/>
    <n v="0"/>
    <n v="0"/>
    <n v="0"/>
    <x v="1"/>
    <x v="2"/>
    <x v="1"/>
    <n v="75.069999999999993"/>
    <x v="1"/>
    <n v="30.5"/>
    <x v="0"/>
    <x v="1"/>
    <x v="1"/>
    <x v="0"/>
  </r>
  <r>
    <n v="51486"/>
    <x v="1"/>
    <x v="1"/>
    <x v="0"/>
    <n v="0"/>
    <n v="0"/>
    <n v="0"/>
    <x v="0"/>
    <x v="0"/>
    <x v="1"/>
    <n v="106.65"/>
    <x v="1"/>
    <n v="35.9"/>
    <x v="0"/>
    <x v="0"/>
    <x v="1"/>
    <x v="0"/>
  </r>
  <r>
    <n v="18263"/>
    <x v="1"/>
    <x v="9"/>
    <x v="0"/>
    <n v="0"/>
    <n v="0"/>
    <n v="0"/>
    <x v="0"/>
    <x v="1"/>
    <x v="0"/>
    <n v="234.06"/>
    <x v="0"/>
    <n v="33.700000000000003"/>
    <x v="0"/>
    <x v="1"/>
    <x v="1"/>
    <x v="0"/>
  </r>
  <r>
    <n v="41930"/>
    <x v="0"/>
    <x v="79"/>
    <x v="2"/>
    <n v="0"/>
    <n v="0"/>
    <n v="0"/>
    <x v="1"/>
    <x v="0"/>
    <x v="1"/>
    <n v="144.15"/>
    <x v="2"/>
    <n v="24.1"/>
    <x v="2"/>
    <x v="1"/>
    <x v="1"/>
    <x v="0"/>
  </r>
  <r>
    <n v="45922"/>
    <x v="1"/>
    <x v="53"/>
    <x v="3"/>
    <n v="0"/>
    <n v="0"/>
    <n v="0"/>
    <x v="1"/>
    <x v="0"/>
    <x v="0"/>
    <n v="58.81"/>
    <x v="1"/>
    <n v="25.4"/>
    <x v="3"/>
    <x v="1"/>
    <x v="1"/>
    <x v="1"/>
  </r>
  <r>
    <n v="52934"/>
    <x v="0"/>
    <x v="4"/>
    <x v="0"/>
    <n v="0"/>
    <n v="0"/>
    <n v="0"/>
    <x v="0"/>
    <x v="1"/>
    <x v="0"/>
    <n v="242.62"/>
    <x v="0"/>
    <n v="25.5"/>
    <x v="3"/>
    <x v="1"/>
    <x v="1"/>
    <x v="0"/>
  </r>
  <r>
    <n v="18020"/>
    <x v="0"/>
    <x v="15"/>
    <x v="0"/>
    <n v="0"/>
    <n v="0"/>
    <n v="0"/>
    <x v="0"/>
    <x v="0"/>
    <x v="0"/>
    <n v="93.04"/>
    <x v="1"/>
    <n v="29.2"/>
    <x v="3"/>
    <x v="1"/>
    <x v="1"/>
    <x v="1"/>
  </r>
  <r>
    <n v="2044"/>
    <x v="1"/>
    <x v="31"/>
    <x v="0"/>
    <n v="0"/>
    <n v="1"/>
    <n v="1"/>
    <x v="0"/>
    <x v="1"/>
    <x v="1"/>
    <n v="65.680000000000007"/>
    <x v="1"/>
    <s v="N/A"/>
    <x v="1"/>
    <x v="3"/>
    <x v="1"/>
    <x v="0"/>
  </r>
  <r>
    <n v="63467"/>
    <x v="0"/>
    <x v="78"/>
    <x v="2"/>
    <n v="0"/>
    <n v="0"/>
    <n v="0"/>
    <x v="1"/>
    <x v="3"/>
    <x v="0"/>
    <n v="150"/>
    <x v="2"/>
    <n v="17.399999999999999"/>
    <x v="4"/>
    <x v="3"/>
    <x v="1"/>
    <x v="0"/>
  </r>
  <r>
    <n v="38642"/>
    <x v="0"/>
    <x v="39"/>
    <x v="1"/>
    <n v="0"/>
    <n v="0"/>
    <n v="0"/>
    <x v="0"/>
    <x v="0"/>
    <x v="0"/>
    <n v="63.56"/>
    <x v="1"/>
    <n v="29.9"/>
    <x v="3"/>
    <x v="3"/>
    <x v="1"/>
    <x v="1"/>
  </r>
  <r>
    <n v="5387"/>
    <x v="1"/>
    <x v="18"/>
    <x v="0"/>
    <n v="0"/>
    <n v="0"/>
    <n v="0"/>
    <x v="1"/>
    <x v="0"/>
    <x v="1"/>
    <n v="96.98"/>
    <x v="1"/>
    <n v="21.5"/>
    <x v="2"/>
    <x v="1"/>
    <x v="1"/>
    <x v="0"/>
  </r>
  <r>
    <n v="68417"/>
    <x v="1"/>
    <x v="85"/>
    <x v="3"/>
    <n v="0"/>
    <n v="0"/>
    <n v="0"/>
    <x v="1"/>
    <x v="0"/>
    <x v="1"/>
    <n v="66.7"/>
    <x v="1"/>
    <n v="24.7"/>
    <x v="2"/>
    <x v="1"/>
    <x v="1"/>
    <x v="2"/>
  </r>
  <r>
    <n v="22477"/>
    <x v="0"/>
    <x v="69"/>
    <x v="1"/>
    <n v="0"/>
    <n v="0"/>
    <n v="0"/>
    <x v="0"/>
    <x v="0"/>
    <x v="1"/>
    <n v="79.66"/>
    <x v="1"/>
    <n v="25.1"/>
    <x v="3"/>
    <x v="3"/>
    <x v="1"/>
    <x v="1"/>
  </r>
  <r>
    <n v="23968"/>
    <x v="1"/>
    <x v="4"/>
    <x v="0"/>
    <n v="0"/>
    <n v="0"/>
    <n v="0"/>
    <x v="0"/>
    <x v="2"/>
    <x v="1"/>
    <n v="90.16"/>
    <x v="1"/>
    <n v="34.4"/>
    <x v="0"/>
    <x v="1"/>
    <x v="1"/>
    <x v="0"/>
  </r>
  <r>
    <n v="8111"/>
    <x v="1"/>
    <x v="53"/>
    <x v="3"/>
    <n v="0"/>
    <n v="0"/>
    <n v="0"/>
    <x v="1"/>
    <x v="0"/>
    <x v="1"/>
    <n v="104.09"/>
    <x v="1"/>
    <n v="27.9"/>
    <x v="3"/>
    <x v="3"/>
    <x v="1"/>
    <x v="1"/>
  </r>
  <r>
    <n v="15282"/>
    <x v="1"/>
    <x v="27"/>
    <x v="0"/>
    <n v="0"/>
    <n v="0"/>
    <n v="0"/>
    <x v="0"/>
    <x v="0"/>
    <x v="1"/>
    <n v="90.96"/>
    <x v="1"/>
    <n v="31.5"/>
    <x v="0"/>
    <x v="0"/>
    <x v="1"/>
    <x v="0"/>
  </r>
  <r>
    <n v="54395"/>
    <x v="1"/>
    <x v="9"/>
    <x v="0"/>
    <n v="1"/>
    <n v="0"/>
    <n v="1"/>
    <x v="0"/>
    <x v="1"/>
    <x v="1"/>
    <n v="152.38"/>
    <x v="2"/>
    <n v="31.8"/>
    <x v="0"/>
    <x v="1"/>
    <x v="1"/>
    <x v="0"/>
  </r>
  <r>
    <n v="25408"/>
    <x v="1"/>
    <x v="65"/>
    <x v="3"/>
    <n v="0"/>
    <n v="0"/>
    <n v="0"/>
    <x v="0"/>
    <x v="1"/>
    <x v="1"/>
    <n v="114.54"/>
    <x v="1"/>
    <n v="30.1"/>
    <x v="0"/>
    <x v="2"/>
    <x v="1"/>
    <x v="0"/>
  </r>
  <r>
    <n v="69284"/>
    <x v="1"/>
    <x v="5"/>
    <x v="0"/>
    <n v="1"/>
    <n v="0"/>
    <n v="1"/>
    <x v="0"/>
    <x v="1"/>
    <x v="0"/>
    <n v="174.54"/>
    <x v="2"/>
    <n v="26.4"/>
    <x v="3"/>
    <x v="1"/>
    <x v="1"/>
    <x v="0"/>
  </r>
  <r>
    <n v="28348"/>
    <x v="1"/>
    <x v="41"/>
    <x v="1"/>
    <n v="0"/>
    <n v="0"/>
    <n v="0"/>
    <x v="0"/>
    <x v="0"/>
    <x v="1"/>
    <n v="106.47"/>
    <x v="1"/>
    <n v="27.2"/>
    <x v="3"/>
    <x v="3"/>
    <x v="1"/>
    <x v="1"/>
  </r>
  <r>
    <n v="46015"/>
    <x v="1"/>
    <x v="60"/>
    <x v="3"/>
    <n v="0"/>
    <n v="0"/>
    <n v="0"/>
    <x v="1"/>
    <x v="0"/>
    <x v="0"/>
    <n v="73.63"/>
    <x v="1"/>
    <n v="22.5"/>
    <x v="2"/>
    <x v="2"/>
    <x v="1"/>
    <x v="2"/>
  </r>
  <r>
    <n v="69047"/>
    <x v="1"/>
    <x v="8"/>
    <x v="0"/>
    <n v="0"/>
    <n v="0"/>
    <n v="0"/>
    <x v="0"/>
    <x v="2"/>
    <x v="0"/>
    <n v="98.52"/>
    <x v="1"/>
    <n v="29.8"/>
    <x v="3"/>
    <x v="0"/>
    <x v="1"/>
    <x v="1"/>
  </r>
  <r>
    <n v="39706"/>
    <x v="0"/>
    <x v="69"/>
    <x v="1"/>
    <n v="0"/>
    <n v="0"/>
    <n v="0"/>
    <x v="0"/>
    <x v="1"/>
    <x v="1"/>
    <n v="62.93"/>
    <x v="1"/>
    <n v="26.1"/>
    <x v="3"/>
    <x v="2"/>
    <x v="1"/>
    <x v="1"/>
  </r>
  <r>
    <n v="9143"/>
    <x v="1"/>
    <x v="54"/>
    <x v="2"/>
    <n v="0"/>
    <n v="0"/>
    <n v="0"/>
    <x v="1"/>
    <x v="0"/>
    <x v="0"/>
    <n v="67.87"/>
    <x v="1"/>
    <n v="24.9"/>
    <x v="2"/>
    <x v="0"/>
    <x v="1"/>
    <x v="2"/>
  </r>
  <r>
    <n v="64879"/>
    <x v="1"/>
    <x v="45"/>
    <x v="2"/>
    <n v="0"/>
    <n v="0"/>
    <n v="0"/>
    <x v="1"/>
    <x v="3"/>
    <x v="1"/>
    <n v="120.43"/>
    <x v="1"/>
    <n v="23.5"/>
    <x v="2"/>
    <x v="3"/>
    <x v="1"/>
    <x v="1"/>
  </r>
  <r>
    <n v="17130"/>
    <x v="1"/>
    <x v="53"/>
    <x v="3"/>
    <n v="0"/>
    <n v="0"/>
    <n v="0"/>
    <x v="1"/>
    <x v="0"/>
    <x v="1"/>
    <n v="76.56"/>
    <x v="1"/>
    <n v="30.1"/>
    <x v="0"/>
    <x v="1"/>
    <x v="1"/>
    <x v="0"/>
  </r>
  <r>
    <n v="16420"/>
    <x v="1"/>
    <x v="30"/>
    <x v="1"/>
    <n v="0"/>
    <n v="0"/>
    <n v="0"/>
    <x v="0"/>
    <x v="0"/>
    <x v="0"/>
    <n v="108.03"/>
    <x v="1"/>
    <n v="37.299999999999997"/>
    <x v="0"/>
    <x v="1"/>
    <x v="1"/>
    <x v="0"/>
  </r>
  <r>
    <n v="7529"/>
    <x v="0"/>
    <x v="0"/>
    <x v="0"/>
    <n v="0"/>
    <n v="0"/>
    <n v="0"/>
    <x v="0"/>
    <x v="0"/>
    <x v="1"/>
    <n v="83.16"/>
    <x v="1"/>
    <n v="25.5"/>
    <x v="3"/>
    <x v="0"/>
    <x v="1"/>
    <x v="0"/>
  </r>
  <r>
    <n v="54022"/>
    <x v="1"/>
    <x v="9"/>
    <x v="0"/>
    <n v="0"/>
    <n v="0"/>
    <n v="0"/>
    <x v="0"/>
    <x v="1"/>
    <x v="1"/>
    <n v="67.900000000000006"/>
    <x v="1"/>
    <n v="35.299999999999997"/>
    <x v="0"/>
    <x v="1"/>
    <x v="1"/>
    <x v="0"/>
  </r>
  <r>
    <n v="35660"/>
    <x v="0"/>
    <x v="63"/>
    <x v="3"/>
    <n v="0"/>
    <n v="0"/>
    <n v="0"/>
    <x v="1"/>
    <x v="0"/>
    <x v="1"/>
    <n v="115.46"/>
    <x v="1"/>
    <n v="27.6"/>
    <x v="3"/>
    <x v="3"/>
    <x v="1"/>
    <x v="1"/>
  </r>
  <r>
    <n v="50605"/>
    <x v="1"/>
    <x v="48"/>
    <x v="3"/>
    <n v="0"/>
    <n v="0"/>
    <n v="0"/>
    <x v="0"/>
    <x v="0"/>
    <x v="1"/>
    <n v="123.94"/>
    <x v="1"/>
    <n v="28.7"/>
    <x v="3"/>
    <x v="1"/>
    <x v="1"/>
    <x v="1"/>
  </r>
  <r>
    <n v="27803"/>
    <x v="1"/>
    <x v="10"/>
    <x v="1"/>
    <n v="0"/>
    <n v="0"/>
    <n v="0"/>
    <x v="0"/>
    <x v="2"/>
    <x v="0"/>
    <n v="231.54"/>
    <x v="0"/>
    <n v="29.9"/>
    <x v="3"/>
    <x v="1"/>
    <x v="1"/>
    <x v="0"/>
  </r>
  <r>
    <n v="68981"/>
    <x v="1"/>
    <x v="16"/>
    <x v="0"/>
    <n v="1"/>
    <n v="0"/>
    <n v="1"/>
    <x v="0"/>
    <x v="2"/>
    <x v="0"/>
    <n v="219.8"/>
    <x v="0"/>
    <n v="34.200000000000003"/>
    <x v="0"/>
    <x v="0"/>
    <x v="1"/>
    <x v="0"/>
  </r>
  <r>
    <n v="61505"/>
    <x v="1"/>
    <x v="65"/>
    <x v="3"/>
    <n v="0"/>
    <n v="0"/>
    <n v="0"/>
    <x v="1"/>
    <x v="0"/>
    <x v="1"/>
    <n v="187.99"/>
    <x v="2"/>
    <n v="24.9"/>
    <x v="2"/>
    <x v="2"/>
    <x v="1"/>
    <x v="0"/>
  </r>
  <r>
    <n v="70677"/>
    <x v="0"/>
    <x v="14"/>
    <x v="0"/>
    <n v="0"/>
    <n v="0"/>
    <n v="0"/>
    <x v="0"/>
    <x v="0"/>
    <x v="1"/>
    <n v="234.45"/>
    <x v="0"/>
    <n v="36.799999999999997"/>
    <x v="0"/>
    <x v="0"/>
    <x v="1"/>
    <x v="0"/>
  </r>
  <r>
    <n v="49620"/>
    <x v="0"/>
    <x v="13"/>
    <x v="0"/>
    <n v="0"/>
    <n v="0"/>
    <n v="0"/>
    <x v="0"/>
    <x v="0"/>
    <x v="1"/>
    <n v="75.47"/>
    <x v="1"/>
    <n v="24.5"/>
    <x v="2"/>
    <x v="0"/>
    <x v="1"/>
    <x v="0"/>
  </r>
  <r>
    <n v="5319"/>
    <x v="0"/>
    <x v="22"/>
    <x v="1"/>
    <n v="0"/>
    <n v="0"/>
    <n v="0"/>
    <x v="0"/>
    <x v="0"/>
    <x v="1"/>
    <n v="98.24"/>
    <x v="1"/>
    <n v="34.6"/>
    <x v="0"/>
    <x v="1"/>
    <x v="1"/>
    <x v="0"/>
  </r>
  <r>
    <n v="51100"/>
    <x v="0"/>
    <x v="76"/>
    <x v="0"/>
    <n v="0"/>
    <n v="0"/>
    <n v="0"/>
    <x v="0"/>
    <x v="2"/>
    <x v="1"/>
    <n v="66.2"/>
    <x v="1"/>
    <n v="30"/>
    <x v="0"/>
    <x v="3"/>
    <x v="1"/>
    <x v="0"/>
  </r>
  <r>
    <n v="163"/>
    <x v="1"/>
    <x v="49"/>
    <x v="3"/>
    <n v="0"/>
    <n v="0"/>
    <n v="0"/>
    <x v="1"/>
    <x v="0"/>
    <x v="1"/>
    <n v="94.67"/>
    <x v="1"/>
    <n v="28.8"/>
    <x v="3"/>
    <x v="3"/>
    <x v="1"/>
    <x v="1"/>
  </r>
  <r>
    <n v="55140"/>
    <x v="0"/>
    <x v="7"/>
    <x v="0"/>
    <n v="1"/>
    <n v="0"/>
    <n v="1"/>
    <x v="1"/>
    <x v="0"/>
    <x v="0"/>
    <n v="75.95"/>
    <x v="1"/>
    <n v="28.6"/>
    <x v="3"/>
    <x v="1"/>
    <x v="1"/>
    <x v="0"/>
  </r>
  <r>
    <n v="52882"/>
    <x v="1"/>
    <x v="14"/>
    <x v="0"/>
    <n v="0"/>
    <n v="0"/>
    <n v="0"/>
    <x v="0"/>
    <x v="2"/>
    <x v="1"/>
    <n v="111.79"/>
    <x v="1"/>
    <n v="23.6"/>
    <x v="2"/>
    <x v="2"/>
    <x v="1"/>
    <x v="0"/>
  </r>
  <r>
    <n v="54344"/>
    <x v="1"/>
    <x v="75"/>
    <x v="2"/>
    <n v="0"/>
    <n v="0"/>
    <n v="0"/>
    <x v="1"/>
    <x v="3"/>
    <x v="1"/>
    <n v="80.89"/>
    <x v="1"/>
    <n v="20.100000000000001"/>
    <x v="2"/>
    <x v="3"/>
    <x v="1"/>
    <x v="2"/>
  </r>
  <r>
    <n v="2550"/>
    <x v="1"/>
    <x v="80"/>
    <x v="3"/>
    <n v="0"/>
    <n v="0"/>
    <n v="0"/>
    <x v="0"/>
    <x v="2"/>
    <x v="1"/>
    <n v="86.91"/>
    <x v="1"/>
    <n v="21.1"/>
    <x v="2"/>
    <x v="0"/>
    <x v="1"/>
    <x v="2"/>
  </r>
  <r>
    <n v="58610"/>
    <x v="1"/>
    <x v="39"/>
    <x v="1"/>
    <n v="0"/>
    <n v="0"/>
    <n v="0"/>
    <x v="0"/>
    <x v="0"/>
    <x v="0"/>
    <n v="59.36"/>
    <x v="1"/>
    <n v="34.1"/>
    <x v="0"/>
    <x v="2"/>
    <x v="1"/>
    <x v="0"/>
  </r>
  <r>
    <n v="16902"/>
    <x v="1"/>
    <x v="31"/>
    <x v="0"/>
    <n v="0"/>
    <n v="1"/>
    <n v="1"/>
    <x v="0"/>
    <x v="1"/>
    <x v="0"/>
    <n v="240.69"/>
    <x v="0"/>
    <s v="N/A"/>
    <x v="1"/>
    <x v="2"/>
    <x v="1"/>
    <x v="0"/>
  </r>
  <r>
    <n v="60603"/>
    <x v="1"/>
    <x v="33"/>
    <x v="1"/>
    <n v="0"/>
    <n v="0"/>
    <n v="0"/>
    <x v="1"/>
    <x v="0"/>
    <x v="1"/>
    <n v="66.67"/>
    <x v="1"/>
    <n v="29.5"/>
    <x v="3"/>
    <x v="1"/>
    <x v="1"/>
    <x v="1"/>
  </r>
  <r>
    <n v="808"/>
    <x v="1"/>
    <x v="57"/>
    <x v="2"/>
    <n v="0"/>
    <n v="0"/>
    <n v="0"/>
    <x v="1"/>
    <x v="0"/>
    <x v="1"/>
    <n v="87.54"/>
    <x v="1"/>
    <n v="37.799999999999997"/>
    <x v="0"/>
    <x v="1"/>
    <x v="1"/>
    <x v="0"/>
  </r>
  <r>
    <n v="61881"/>
    <x v="0"/>
    <x v="29"/>
    <x v="0"/>
    <n v="0"/>
    <n v="0"/>
    <n v="0"/>
    <x v="1"/>
    <x v="1"/>
    <x v="0"/>
    <n v="139.87"/>
    <x v="1"/>
    <n v="31.2"/>
    <x v="0"/>
    <x v="2"/>
    <x v="1"/>
    <x v="0"/>
  </r>
  <r>
    <n v="41600"/>
    <x v="0"/>
    <x v="17"/>
    <x v="1"/>
    <n v="0"/>
    <n v="0"/>
    <n v="0"/>
    <x v="0"/>
    <x v="0"/>
    <x v="1"/>
    <n v="67.92"/>
    <x v="1"/>
    <n v="31.1"/>
    <x v="0"/>
    <x v="1"/>
    <x v="1"/>
    <x v="0"/>
  </r>
  <r>
    <n v="12786"/>
    <x v="1"/>
    <x v="8"/>
    <x v="0"/>
    <n v="0"/>
    <n v="0"/>
    <n v="0"/>
    <x v="0"/>
    <x v="0"/>
    <x v="0"/>
    <n v="83.62"/>
    <x v="1"/>
    <n v="34.200000000000003"/>
    <x v="0"/>
    <x v="3"/>
    <x v="1"/>
    <x v="0"/>
  </r>
  <r>
    <n v="11935"/>
    <x v="1"/>
    <x v="78"/>
    <x v="2"/>
    <n v="0"/>
    <n v="0"/>
    <n v="0"/>
    <x v="1"/>
    <x v="3"/>
    <x v="1"/>
    <n v="110.97"/>
    <x v="1"/>
    <n v="17.7"/>
    <x v="4"/>
    <x v="3"/>
    <x v="1"/>
    <x v="1"/>
  </r>
  <r>
    <n v="44655"/>
    <x v="1"/>
    <x v="66"/>
    <x v="3"/>
    <n v="0"/>
    <n v="0"/>
    <n v="0"/>
    <x v="0"/>
    <x v="0"/>
    <x v="1"/>
    <n v="70.53"/>
    <x v="1"/>
    <n v="39.200000000000003"/>
    <x v="0"/>
    <x v="1"/>
    <x v="1"/>
    <x v="0"/>
  </r>
  <r>
    <n v="48644"/>
    <x v="1"/>
    <x v="36"/>
    <x v="1"/>
    <n v="0"/>
    <n v="0"/>
    <n v="0"/>
    <x v="0"/>
    <x v="1"/>
    <x v="1"/>
    <n v="115.91"/>
    <x v="1"/>
    <n v="22.2"/>
    <x v="2"/>
    <x v="0"/>
    <x v="1"/>
    <x v="1"/>
  </r>
  <r>
    <n v="41527"/>
    <x v="0"/>
    <x v="41"/>
    <x v="1"/>
    <n v="0"/>
    <n v="0"/>
    <n v="0"/>
    <x v="0"/>
    <x v="0"/>
    <x v="0"/>
    <n v="59.74"/>
    <x v="1"/>
    <n v="29.5"/>
    <x v="3"/>
    <x v="2"/>
    <x v="1"/>
    <x v="1"/>
  </r>
  <r>
    <n v="50975"/>
    <x v="0"/>
    <x v="3"/>
    <x v="1"/>
    <n v="0"/>
    <n v="0"/>
    <n v="0"/>
    <x v="0"/>
    <x v="0"/>
    <x v="1"/>
    <n v="62.64"/>
    <x v="1"/>
    <n v="27"/>
    <x v="3"/>
    <x v="1"/>
    <x v="1"/>
    <x v="1"/>
  </r>
  <r>
    <n v="49179"/>
    <x v="0"/>
    <x v="81"/>
    <x v="2"/>
    <n v="0"/>
    <n v="0"/>
    <n v="0"/>
    <x v="1"/>
    <x v="3"/>
    <x v="1"/>
    <n v="84.81"/>
    <x v="1"/>
    <n v="16.8"/>
    <x v="4"/>
    <x v="1"/>
    <x v="1"/>
    <x v="2"/>
  </r>
  <r>
    <n v="27509"/>
    <x v="1"/>
    <x v="25"/>
    <x v="0"/>
    <n v="1"/>
    <n v="0"/>
    <n v="1"/>
    <x v="0"/>
    <x v="1"/>
    <x v="0"/>
    <n v="78.680000000000007"/>
    <x v="1"/>
    <n v="23.3"/>
    <x v="2"/>
    <x v="1"/>
    <x v="1"/>
    <x v="0"/>
  </r>
  <r>
    <n v="19191"/>
    <x v="0"/>
    <x v="18"/>
    <x v="0"/>
    <n v="0"/>
    <n v="0"/>
    <n v="0"/>
    <x v="0"/>
    <x v="0"/>
    <x v="0"/>
    <n v="217.57"/>
    <x v="0"/>
    <n v="33.5"/>
    <x v="0"/>
    <x v="0"/>
    <x v="1"/>
    <x v="0"/>
  </r>
  <r>
    <n v="25149"/>
    <x v="1"/>
    <x v="44"/>
    <x v="2"/>
    <n v="0"/>
    <n v="0"/>
    <n v="0"/>
    <x v="1"/>
    <x v="3"/>
    <x v="1"/>
    <n v="79.760000000000005"/>
    <x v="1"/>
    <n v="15.6"/>
    <x v="4"/>
    <x v="3"/>
    <x v="1"/>
    <x v="2"/>
  </r>
  <r>
    <n v="42626"/>
    <x v="1"/>
    <x v="25"/>
    <x v="0"/>
    <n v="1"/>
    <n v="0"/>
    <n v="1"/>
    <x v="0"/>
    <x v="2"/>
    <x v="1"/>
    <n v="63.28"/>
    <x v="1"/>
    <n v="28.2"/>
    <x v="3"/>
    <x v="1"/>
    <x v="1"/>
    <x v="0"/>
  </r>
  <r>
    <n v="2578"/>
    <x v="0"/>
    <x v="57"/>
    <x v="2"/>
    <n v="0"/>
    <n v="0"/>
    <n v="0"/>
    <x v="1"/>
    <x v="2"/>
    <x v="1"/>
    <n v="78.48"/>
    <x v="1"/>
    <n v="22.6"/>
    <x v="2"/>
    <x v="1"/>
    <x v="1"/>
    <x v="2"/>
  </r>
  <r>
    <n v="55975"/>
    <x v="1"/>
    <x v="50"/>
    <x v="1"/>
    <n v="0"/>
    <n v="0"/>
    <n v="0"/>
    <x v="0"/>
    <x v="2"/>
    <x v="1"/>
    <n v="70.48"/>
    <x v="1"/>
    <n v="20.2"/>
    <x v="2"/>
    <x v="1"/>
    <x v="1"/>
    <x v="1"/>
  </r>
  <r>
    <n v="62182"/>
    <x v="1"/>
    <x v="54"/>
    <x v="2"/>
    <n v="0"/>
    <n v="0"/>
    <n v="0"/>
    <x v="1"/>
    <x v="0"/>
    <x v="1"/>
    <n v="120.96"/>
    <x v="1"/>
    <n v="22.2"/>
    <x v="2"/>
    <x v="0"/>
    <x v="1"/>
    <x v="1"/>
  </r>
  <r>
    <n v="12037"/>
    <x v="1"/>
    <x v="28"/>
    <x v="0"/>
    <n v="0"/>
    <n v="0"/>
    <n v="0"/>
    <x v="0"/>
    <x v="1"/>
    <x v="1"/>
    <n v="77.290000000000006"/>
    <x v="1"/>
    <n v="22.6"/>
    <x v="2"/>
    <x v="1"/>
    <x v="1"/>
    <x v="0"/>
  </r>
  <r>
    <n v="21963"/>
    <x v="0"/>
    <x v="73"/>
    <x v="3"/>
    <n v="0"/>
    <n v="0"/>
    <n v="0"/>
    <x v="0"/>
    <x v="0"/>
    <x v="0"/>
    <n v="108.51"/>
    <x v="1"/>
    <n v="26.7"/>
    <x v="3"/>
    <x v="3"/>
    <x v="1"/>
    <x v="1"/>
  </r>
  <r>
    <n v="26250"/>
    <x v="0"/>
    <x v="54"/>
    <x v="2"/>
    <n v="0"/>
    <n v="0"/>
    <n v="0"/>
    <x v="1"/>
    <x v="1"/>
    <x v="0"/>
    <n v="113.85"/>
    <x v="1"/>
    <n v="22.9"/>
    <x v="2"/>
    <x v="3"/>
    <x v="1"/>
    <x v="1"/>
  </r>
  <r>
    <n v="13960"/>
    <x v="1"/>
    <x v="63"/>
    <x v="3"/>
    <n v="0"/>
    <n v="0"/>
    <n v="0"/>
    <x v="1"/>
    <x v="4"/>
    <x v="0"/>
    <n v="97.65"/>
    <x v="1"/>
    <n v="21.5"/>
    <x v="2"/>
    <x v="3"/>
    <x v="1"/>
    <x v="2"/>
  </r>
  <r>
    <n v="56573"/>
    <x v="0"/>
    <x v="28"/>
    <x v="0"/>
    <n v="0"/>
    <n v="0"/>
    <n v="0"/>
    <x v="0"/>
    <x v="0"/>
    <x v="1"/>
    <n v="121.83"/>
    <x v="1"/>
    <n v="30.3"/>
    <x v="0"/>
    <x v="0"/>
    <x v="1"/>
    <x v="0"/>
  </r>
  <r>
    <n v="10659"/>
    <x v="1"/>
    <x v="45"/>
    <x v="2"/>
    <n v="0"/>
    <n v="0"/>
    <n v="0"/>
    <x v="1"/>
    <x v="3"/>
    <x v="0"/>
    <n v="81.53"/>
    <x v="1"/>
    <n v="14.8"/>
    <x v="4"/>
    <x v="3"/>
    <x v="1"/>
    <x v="2"/>
  </r>
  <r>
    <n v="50763"/>
    <x v="0"/>
    <x v="21"/>
    <x v="1"/>
    <n v="0"/>
    <n v="0"/>
    <n v="0"/>
    <x v="0"/>
    <x v="2"/>
    <x v="0"/>
    <n v="58.35"/>
    <x v="1"/>
    <n v="24.3"/>
    <x v="2"/>
    <x v="1"/>
    <x v="1"/>
    <x v="1"/>
  </r>
  <r>
    <n v="62075"/>
    <x v="1"/>
    <x v="47"/>
    <x v="1"/>
    <n v="0"/>
    <n v="0"/>
    <n v="0"/>
    <x v="0"/>
    <x v="0"/>
    <x v="0"/>
    <n v="65.42"/>
    <x v="1"/>
    <n v="17.399999999999999"/>
    <x v="4"/>
    <x v="0"/>
    <x v="1"/>
    <x v="1"/>
  </r>
  <r>
    <n v="10119"/>
    <x v="0"/>
    <x v="4"/>
    <x v="0"/>
    <n v="0"/>
    <n v="0"/>
    <n v="0"/>
    <x v="0"/>
    <x v="0"/>
    <x v="1"/>
    <n v="69.34"/>
    <x v="1"/>
    <n v="29"/>
    <x v="3"/>
    <x v="1"/>
    <x v="1"/>
    <x v="0"/>
  </r>
  <r>
    <n v="48127"/>
    <x v="0"/>
    <x v="37"/>
    <x v="1"/>
    <n v="0"/>
    <n v="0"/>
    <n v="0"/>
    <x v="0"/>
    <x v="1"/>
    <x v="0"/>
    <n v="109.09"/>
    <x v="1"/>
    <n v="26.3"/>
    <x v="3"/>
    <x v="2"/>
    <x v="1"/>
    <x v="1"/>
  </r>
  <r>
    <n v="65892"/>
    <x v="1"/>
    <x v="20"/>
    <x v="0"/>
    <n v="0"/>
    <n v="0"/>
    <n v="0"/>
    <x v="0"/>
    <x v="1"/>
    <x v="0"/>
    <n v="66.709999999999994"/>
    <x v="1"/>
    <n v="51.7"/>
    <x v="0"/>
    <x v="1"/>
    <x v="1"/>
    <x v="0"/>
  </r>
  <r>
    <n v="33370"/>
    <x v="1"/>
    <x v="22"/>
    <x v="1"/>
    <n v="0"/>
    <n v="0"/>
    <n v="0"/>
    <x v="0"/>
    <x v="0"/>
    <x v="1"/>
    <n v="114.92"/>
    <x v="1"/>
    <n v="29.2"/>
    <x v="3"/>
    <x v="3"/>
    <x v="1"/>
    <x v="1"/>
  </r>
  <r>
    <n v="59049"/>
    <x v="1"/>
    <x v="54"/>
    <x v="2"/>
    <n v="0"/>
    <n v="0"/>
    <n v="0"/>
    <x v="1"/>
    <x v="0"/>
    <x v="1"/>
    <n v="120.58"/>
    <x v="1"/>
    <n v="18.3"/>
    <x v="4"/>
    <x v="1"/>
    <x v="1"/>
    <x v="1"/>
  </r>
  <r>
    <n v="53896"/>
    <x v="1"/>
    <x v="53"/>
    <x v="3"/>
    <n v="0"/>
    <n v="0"/>
    <n v="0"/>
    <x v="1"/>
    <x v="0"/>
    <x v="1"/>
    <n v="165.36"/>
    <x v="2"/>
    <n v="21.9"/>
    <x v="2"/>
    <x v="2"/>
    <x v="1"/>
    <x v="0"/>
  </r>
  <r>
    <n v="21980"/>
    <x v="0"/>
    <x v="78"/>
    <x v="2"/>
    <n v="0"/>
    <n v="0"/>
    <n v="0"/>
    <x v="1"/>
    <x v="3"/>
    <x v="0"/>
    <n v="66.11"/>
    <x v="1"/>
    <n v="16.3"/>
    <x v="4"/>
    <x v="3"/>
    <x v="1"/>
    <x v="2"/>
  </r>
  <r>
    <n v="70497"/>
    <x v="1"/>
    <x v="5"/>
    <x v="0"/>
    <n v="1"/>
    <n v="1"/>
    <n v="1"/>
    <x v="0"/>
    <x v="0"/>
    <x v="1"/>
    <n v="126.34"/>
    <x v="1"/>
    <n v="27.4"/>
    <x v="3"/>
    <x v="2"/>
    <x v="1"/>
    <x v="0"/>
  </r>
  <r>
    <n v="58652"/>
    <x v="1"/>
    <x v="57"/>
    <x v="2"/>
    <n v="0"/>
    <n v="0"/>
    <n v="0"/>
    <x v="1"/>
    <x v="4"/>
    <x v="1"/>
    <n v="68.27"/>
    <x v="1"/>
    <n v="20.399999999999999"/>
    <x v="2"/>
    <x v="1"/>
    <x v="1"/>
    <x v="2"/>
  </r>
  <r>
    <n v="30335"/>
    <x v="0"/>
    <x v="62"/>
    <x v="3"/>
    <n v="0"/>
    <n v="0"/>
    <n v="0"/>
    <x v="1"/>
    <x v="0"/>
    <x v="1"/>
    <n v="92.86"/>
    <x v="1"/>
    <n v="23.2"/>
    <x v="2"/>
    <x v="1"/>
    <x v="1"/>
    <x v="2"/>
  </r>
  <r>
    <n v="26305"/>
    <x v="0"/>
    <x v="60"/>
    <x v="3"/>
    <n v="0"/>
    <n v="0"/>
    <n v="0"/>
    <x v="1"/>
    <x v="1"/>
    <x v="1"/>
    <n v="96.77"/>
    <x v="1"/>
    <n v="30.3"/>
    <x v="0"/>
    <x v="0"/>
    <x v="1"/>
    <x v="0"/>
  </r>
  <r>
    <n v="31227"/>
    <x v="0"/>
    <x v="45"/>
    <x v="2"/>
    <n v="0"/>
    <n v="0"/>
    <n v="0"/>
    <x v="1"/>
    <x v="3"/>
    <x v="1"/>
    <n v="89.24"/>
    <x v="1"/>
    <n v="16.7"/>
    <x v="4"/>
    <x v="3"/>
    <x v="1"/>
    <x v="2"/>
  </r>
  <r>
    <n v="5581"/>
    <x v="1"/>
    <x v="26"/>
    <x v="1"/>
    <n v="0"/>
    <n v="0"/>
    <n v="0"/>
    <x v="0"/>
    <x v="0"/>
    <x v="1"/>
    <n v="89.32"/>
    <x v="1"/>
    <n v="31"/>
    <x v="0"/>
    <x v="0"/>
    <x v="1"/>
    <x v="0"/>
  </r>
  <r>
    <n v="1989"/>
    <x v="0"/>
    <x v="46"/>
    <x v="1"/>
    <n v="0"/>
    <n v="0"/>
    <n v="0"/>
    <x v="0"/>
    <x v="0"/>
    <x v="1"/>
    <n v="107.06"/>
    <x v="1"/>
    <s v="N/A"/>
    <x v="1"/>
    <x v="2"/>
    <x v="1"/>
    <x v="0"/>
  </r>
  <r>
    <n v="43803"/>
    <x v="1"/>
    <x v="12"/>
    <x v="0"/>
    <n v="0"/>
    <n v="0"/>
    <n v="0"/>
    <x v="0"/>
    <x v="0"/>
    <x v="0"/>
    <n v="65.63"/>
    <x v="1"/>
    <n v="33.5"/>
    <x v="0"/>
    <x v="2"/>
    <x v="1"/>
    <x v="0"/>
  </r>
  <r>
    <n v="41395"/>
    <x v="0"/>
    <x v="78"/>
    <x v="2"/>
    <n v="0"/>
    <n v="0"/>
    <n v="0"/>
    <x v="1"/>
    <x v="3"/>
    <x v="0"/>
    <n v="123.66"/>
    <x v="1"/>
    <n v="17"/>
    <x v="4"/>
    <x v="3"/>
    <x v="1"/>
    <x v="1"/>
  </r>
  <r>
    <n v="71784"/>
    <x v="0"/>
    <x v="54"/>
    <x v="2"/>
    <n v="0"/>
    <n v="0"/>
    <n v="0"/>
    <x v="1"/>
    <x v="0"/>
    <x v="1"/>
    <n v="63.82"/>
    <x v="1"/>
    <n v="19.399999999999999"/>
    <x v="2"/>
    <x v="2"/>
    <x v="1"/>
    <x v="2"/>
  </r>
  <r>
    <n v="57979"/>
    <x v="0"/>
    <x v="45"/>
    <x v="2"/>
    <n v="0"/>
    <n v="0"/>
    <n v="0"/>
    <x v="1"/>
    <x v="3"/>
    <x v="1"/>
    <n v="108.06"/>
    <x v="1"/>
    <n v="14.6"/>
    <x v="4"/>
    <x v="3"/>
    <x v="1"/>
    <x v="2"/>
  </r>
  <r>
    <n v="54437"/>
    <x v="0"/>
    <x v="76"/>
    <x v="0"/>
    <n v="0"/>
    <n v="0"/>
    <n v="0"/>
    <x v="0"/>
    <x v="1"/>
    <x v="1"/>
    <n v="136.18"/>
    <x v="1"/>
    <n v="32.200000000000003"/>
    <x v="0"/>
    <x v="3"/>
    <x v="1"/>
    <x v="0"/>
  </r>
  <r>
    <n v="67159"/>
    <x v="0"/>
    <x v="28"/>
    <x v="0"/>
    <n v="1"/>
    <n v="0"/>
    <n v="1"/>
    <x v="1"/>
    <x v="2"/>
    <x v="0"/>
    <n v="71.290000000000006"/>
    <x v="1"/>
    <n v="37.700000000000003"/>
    <x v="0"/>
    <x v="1"/>
    <x v="1"/>
    <x v="0"/>
  </r>
  <r>
    <n v="7230"/>
    <x v="0"/>
    <x v="22"/>
    <x v="1"/>
    <n v="0"/>
    <n v="0"/>
    <n v="0"/>
    <x v="0"/>
    <x v="2"/>
    <x v="1"/>
    <n v="76.58"/>
    <x v="1"/>
    <n v="27.4"/>
    <x v="3"/>
    <x v="1"/>
    <x v="1"/>
    <x v="1"/>
  </r>
  <r>
    <n v="68306"/>
    <x v="0"/>
    <x v="54"/>
    <x v="2"/>
    <n v="0"/>
    <n v="0"/>
    <n v="0"/>
    <x v="1"/>
    <x v="0"/>
    <x v="1"/>
    <n v="119.58"/>
    <x v="1"/>
    <n v="25"/>
    <x v="3"/>
    <x v="1"/>
    <x v="1"/>
    <x v="1"/>
  </r>
  <r>
    <n v="33087"/>
    <x v="1"/>
    <x v="81"/>
    <x v="2"/>
    <n v="0"/>
    <n v="0"/>
    <n v="0"/>
    <x v="1"/>
    <x v="3"/>
    <x v="0"/>
    <n v="109.3"/>
    <x v="1"/>
    <n v="20.100000000000001"/>
    <x v="2"/>
    <x v="3"/>
    <x v="1"/>
    <x v="2"/>
  </r>
  <r>
    <n v="40850"/>
    <x v="1"/>
    <x v="6"/>
    <x v="0"/>
    <n v="0"/>
    <n v="0"/>
    <n v="0"/>
    <x v="0"/>
    <x v="2"/>
    <x v="0"/>
    <n v="111.94"/>
    <x v="1"/>
    <n v="21.7"/>
    <x v="2"/>
    <x v="1"/>
    <x v="1"/>
    <x v="0"/>
  </r>
  <r>
    <n v="57612"/>
    <x v="0"/>
    <x v="76"/>
    <x v="0"/>
    <n v="0"/>
    <n v="0"/>
    <n v="0"/>
    <x v="0"/>
    <x v="0"/>
    <x v="0"/>
    <n v="81.64"/>
    <x v="1"/>
    <n v="38.200000000000003"/>
    <x v="0"/>
    <x v="1"/>
    <x v="1"/>
    <x v="0"/>
  </r>
  <r>
    <n v="37029"/>
    <x v="0"/>
    <x v="71"/>
    <x v="2"/>
    <n v="0"/>
    <n v="0"/>
    <n v="0"/>
    <x v="1"/>
    <x v="3"/>
    <x v="1"/>
    <n v="97.64"/>
    <x v="1"/>
    <n v="17"/>
    <x v="4"/>
    <x v="3"/>
    <x v="1"/>
    <x v="2"/>
  </r>
  <r>
    <n v="338"/>
    <x v="1"/>
    <x v="34"/>
    <x v="1"/>
    <n v="0"/>
    <n v="0"/>
    <n v="0"/>
    <x v="0"/>
    <x v="0"/>
    <x v="1"/>
    <n v="110.32"/>
    <x v="1"/>
    <n v="28.4"/>
    <x v="3"/>
    <x v="1"/>
    <x v="1"/>
    <x v="1"/>
  </r>
  <r>
    <n v="9565"/>
    <x v="1"/>
    <x v="26"/>
    <x v="1"/>
    <n v="0"/>
    <n v="0"/>
    <n v="0"/>
    <x v="1"/>
    <x v="0"/>
    <x v="1"/>
    <n v="79"/>
    <x v="1"/>
    <n v="30"/>
    <x v="0"/>
    <x v="1"/>
    <x v="1"/>
    <x v="0"/>
  </r>
  <r>
    <n v="3623"/>
    <x v="1"/>
    <x v="46"/>
    <x v="1"/>
    <n v="0"/>
    <n v="0"/>
    <n v="0"/>
    <x v="0"/>
    <x v="1"/>
    <x v="0"/>
    <n v="95.08"/>
    <x v="1"/>
    <n v="34.1"/>
    <x v="0"/>
    <x v="1"/>
    <x v="1"/>
    <x v="0"/>
  </r>
  <r>
    <n v="69723"/>
    <x v="0"/>
    <x v="79"/>
    <x v="2"/>
    <n v="0"/>
    <n v="0"/>
    <n v="0"/>
    <x v="1"/>
    <x v="0"/>
    <x v="0"/>
    <n v="137.27000000000001"/>
    <x v="1"/>
    <n v="19.3"/>
    <x v="2"/>
    <x v="1"/>
    <x v="1"/>
    <x v="1"/>
  </r>
  <r>
    <n v="47662"/>
    <x v="1"/>
    <x v="67"/>
    <x v="1"/>
    <n v="0"/>
    <n v="0"/>
    <n v="0"/>
    <x v="1"/>
    <x v="1"/>
    <x v="0"/>
    <n v="57.83"/>
    <x v="1"/>
    <n v="21.6"/>
    <x v="2"/>
    <x v="2"/>
    <x v="1"/>
    <x v="2"/>
  </r>
  <r>
    <n v="58495"/>
    <x v="0"/>
    <x v="66"/>
    <x v="3"/>
    <n v="0"/>
    <n v="0"/>
    <n v="0"/>
    <x v="0"/>
    <x v="0"/>
    <x v="1"/>
    <n v="84.08"/>
    <x v="1"/>
    <n v="32.9"/>
    <x v="0"/>
    <x v="1"/>
    <x v="1"/>
    <x v="0"/>
  </r>
  <r>
    <n v="71222"/>
    <x v="0"/>
    <x v="13"/>
    <x v="0"/>
    <n v="1"/>
    <n v="0"/>
    <n v="1"/>
    <x v="0"/>
    <x v="0"/>
    <x v="0"/>
    <n v="234.51"/>
    <x v="0"/>
    <n v="27.2"/>
    <x v="3"/>
    <x v="0"/>
    <x v="1"/>
    <x v="0"/>
  </r>
  <r>
    <n v="37865"/>
    <x v="0"/>
    <x v="37"/>
    <x v="1"/>
    <n v="0"/>
    <n v="0"/>
    <n v="0"/>
    <x v="0"/>
    <x v="0"/>
    <x v="0"/>
    <n v="142.63999999999999"/>
    <x v="2"/>
    <n v="27.8"/>
    <x v="3"/>
    <x v="2"/>
    <x v="1"/>
    <x v="0"/>
  </r>
  <r>
    <n v="20185"/>
    <x v="1"/>
    <x v="1"/>
    <x v="0"/>
    <n v="0"/>
    <n v="0"/>
    <n v="0"/>
    <x v="0"/>
    <x v="1"/>
    <x v="1"/>
    <n v="69.77"/>
    <x v="1"/>
    <n v="29.9"/>
    <x v="3"/>
    <x v="1"/>
    <x v="1"/>
    <x v="0"/>
  </r>
  <r>
    <n v="41875"/>
    <x v="1"/>
    <x v="30"/>
    <x v="1"/>
    <n v="0"/>
    <n v="0"/>
    <n v="0"/>
    <x v="0"/>
    <x v="0"/>
    <x v="0"/>
    <n v="71.400000000000006"/>
    <x v="1"/>
    <n v="28.4"/>
    <x v="3"/>
    <x v="2"/>
    <x v="1"/>
    <x v="1"/>
  </r>
  <r>
    <n v="67602"/>
    <x v="1"/>
    <x v="54"/>
    <x v="2"/>
    <n v="0"/>
    <n v="0"/>
    <n v="0"/>
    <x v="1"/>
    <x v="0"/>
    <x v="0"/>
    <n v="79.61"/>
    <x v="1"/>
    <n v="24.1"/>
    <x v="2"/>
    <x v="3"/>
    <x v="1"/>
    <x v="2"/>
  </r>
  <r>
    <n v="40387"/>
    <x v="1"/>
    <x v="54"/>
    <x v="2"/>
    <n v="0"/>
    <n v="0"/>
    <n v="0"/>
    <x v="1"/>
    <x v="0"/>
    <x v="1"/>
    <n v="77.459999999999994"/>
    <x v="1"/>
    <n v="24"/>
    <x v="2"/>
    <x v="3"/>
    <x v="1"/>
    <x v="2"/>
  </r>
  <r>
    <n v="43208"/>
    <x v="1"/>
    <x v="85"/>
    <x v="3"/>
    <n v="0"/>
    <n v="0"/>
    <n v="0"/>
    <x v="1"/>
    <x v="0"/>
    <x v="0"/>
    <n v="96.85"/>
    <x v="1"/>
    <n v="23.4"/>
    <x v="2"/>
    <x v="3"/>
    <x v="1"/>
    <x v="2"/>
  </r>
  <r>
    <n v="54324"/>
    <x v="1"/>
    <x v="10"/>
    <x v="1"/>
    <n v="1"/>
    <n v="0"/>
    <n v="1"/>
    <x v="1"/>
    <x v="2"/>
    <x v="0"/>
    <n v="182.22"/>
    <x v="2"/>
    <n v="32.6"/>
    <x v="0"/>
    <x v="0"/>
    <x v="1"/>
    <x v="0"/>
  </r>
  <r>
    <n v="51110"/>
    <x v="1"/>
    <x v="33"/>
    <x v="1"/>
    <n v="0"/>
    <n v="0"/>
    <n v="0"/>
    <x v="0"/>
    <x v="1"/>
    <x v="0"/>
    <n v="67.260000000000005"/>
    <x v="1"/>
    <n v="33.1"/>
    <x v="0"/>
    <x v="0"/>
    <x v="1"/>
    <x v="0"/>
  </r>
  <r>
    <n v="36969"/>
    <x v="1"/>
    <x v="50"/>
    <x v="1"/>
    <n v="0"/>
    <n v="0"/>
    <n v="0"/>
    <x v="0"/>
    <x v="0"/>
    <x v="1"/>
    <n v="60.02"/>
    <x v="1"/>
    <n v="33.799999999999997"/>
    <x v="0"/>
    <x v="0"/>
    <x v="1"/>
    <x v="0"/>
  </r>
  <r>
    <n v="48118"/>
    <x v="1"/>
    <x v="18"/>
    <x v="0"/>
    <n v="0"/>
    <n v="0"/>
    <n v="0"/>
    <x v="0"/>
    <x v="1"/>
    <x v="0"/>
    <n v="113.45"/>
    <x v="1"/>
    <n v="30.3"/>
    <x v="0"/>
    <x v="1"/>
    <x v="1"/>
    <x v="0"/>
  </r>
  <r>
    <n v="4607"/>
    <x v="1"/>
    <x v="3"/>
    <x v="1"/>
    <n v="0"/>
    <n v="0"/>
    <n v="0"/>
    <x v="0"/>
    <x v="1"/>
    <x v="0"/>
    <n v="112.31"/>
    <x v="1"/>
    <n v="36.9"/>
    <x v="0"/>
    <x v="3"/>
    <x v="1"/>
    <x v="0"/>
  </r>
  <r>
    <n v="62471"/>
    <x v="1"/>
    <x v="66"/>
    <x v="3"/>
    <n v="0"/>
    <n v="0"/>
    <n v="0"/>
    <x v="0"/>
    <x v="1"/>
    <x v="1"/>
    <n v="68.53"/>
    <x v="1"/>
    <n v="29.7"/>
    <x v="3"/>
    <x v="1"/>
    <x v="1"/>
    <x v="1"/>
  </r>
  <r>
    <n v="43821"/>
    <x v="1"/>
    <x v="24"/>
    <x v="0"/>
    <n v="1"/>
    <n v="0"/>
    <n v="1"/>
    <x v="0"/>
    <x v="0"/>
    <x v="1"/>
    <n v="57.15"/>
    <x v="1"/>
    <n v="38.799999999999997"/>
    <x v="0"/>
    <x v="1"/>
    <x v="1"/>
    <x v="0"/>
  </r>
  <r>
    <n v="7218"/>
    <x v="1"/>
    <x v="4"/>
    <x v="0"/>
    <n v="0"/>
    <n v="0"/>
    <n v="0"/>
    <x v="0"/>
    <x v="0"/>
    <x v="1"/>
    <n v="214.73"/>
    <x v="0"/>
    <n v="30.9"/>
    <x v="0"/>
    <x v="1"/>
    <x v="1"/>
    <x v="0"/>
  </r>
  <r>
    <n v="23427"/>
    <x v="1"/>
    <x v="5"/>
    <x v="0"/>
    <n v="0"/>
    <n v="0"/>
    <n v="0"/>
    <x v="0"/>
    <x v="0"/>
    <x v="1"/>
    <n v="91.82"/>
    <x v="1"/>
    <n v="36.9"/>
    <x v="0"/>
    <x v="3"/>
    <x v="1"/>
    <x v="0"/>
  </r>
  <r>
    <n v="66014"/>
    <x v="1"/>
    <x v="43"/>
    <x v="2"/>
    <n v="0"/>
    <n v="0"/>
    <n v="0"/>
    <x v="1"/>
    <x v="3"/>
    <x v="0"/>
    <n v="71.8"/>
    <x v="1"/>
    <n v="18.8"/>
    <x v="2"/>
    <x v="3"/>
    <x v="1"/>
    <x v="2"/>
  </r>
  <r>
    <n v="41652"/>
    <x v="1"/>
    <x v="73"/>
    <x v="3"/>
    <n v="0"/>
    <n v="0"/>
    <n v="0"/>
    <x v="1"/>
    <x v="0"/>
    <x v="0"/>
    <n v="63.41"/>
    <x v="1"/>
    <n v="25.5"/>
    <x v="3"/>
    <x v="0"/>
    <x v="1"/>
    <x v="1"/>
  </r>
  <r>
    <n v="16605"/>
    <x v="0"/>
    <x v="15"/>
    <x v="0"/>
    <n v="0"/>
    <n v="0"/>
    <n v="0"/>
    <x v="0"/>
    <x v="0"/>
    <x v="0"/>
    <n v="106.24"/>
    <x v="1"/>
    <n v="32.299999999999997"/>
    <x v="0"/>
    <x v="1"/>
    <x v="1"/>
    <x v="0"/>
  </r>
  <r>
    <n v="42091"/>
    <x v="0"/>
    <x v="42"/>
    <x v="3"/>
    <n v="0"/>
    <n v="0"/>
    <n v="0"/>
    <x v="0"/>
    <x v="2"/>
    <x v="1"/>
    <n v="83.01"/>
    <x v="1"/>
    <n v="25.8"/>
    <x v="3"/>
    <x v="2"/>
    <x v="1"/>
    <x v="1"/>
  </r>
  <r>
    <n v="66067"/>
    <x v="0"/>
    <x v="32"/>
    <x v="0"/>
    <n v="0"/>
    <n v="0"/>
    <n v="0"/>
    <x v="0"/>
    <x v="0"/>
    <x v="1"/>
    <n v="67.92"/>
    <x v="1"/>
    <n v="31.1"/>
    <x v="0"/>
    <x v="0"/>
    <x v="1"/>
    <x v="0"/>
  </r>
  <r>
    <n v="50222"/>
    <x v="1"/>
    <x v="58"/>
    <x v="3"/>
    <n v="0"/>
    <n v="0"/>
    <n v="0"/>
    <x v="1"/>
    <x v="0"/>
    <x v="1"/>
    <n v="74.989999999999995"/>
    <x v="1"/>
    <n v="27.9"/>
    <x v="3"/>
    <x v="2"/>
    <x v="1"/>
    <x v="1"/>
  </r>
  <r>
    <n v="41214"/>
    <x v="1"/>
    <x v="40"/>
    <x v="2"/>
    <n v="0"/>
    <n v="0"/>
    <n v="0"/>
    <x v="1"/>
    <x v="3"/>
    <x v="1"/>
    <n v="75.22"/>
    <x v="1"/>
    <n v="18.600000000000001"/>
    <x v="2"/>
    <x v="3"/>
    <x v="1"/>
    <x v="2"/>
  </r>
  <r>
    <n v="72386"/>
    <x v="1"/>
    <x v="49"/>
    <x v="3"/>
    <n v="0"/>
    <n v="0"/>
    <n v="0"/>
    <x v="1"/>
    <x v="0"/>
    <x v="0"/>
    <n v="61.88"/>
    <x v="1"/>
    <n v="20.100000000000001"/>
    <x v="2"/>
    <x v="1"/>
    <x v="1"/>
    <x v="2"/>
  </r>
  <r>
    <n v="14918"/>
    <x v="1"/>
    <x v="69"/>
    <x v="1"/>
    <n v="0"/>
    <n v="0"/>
    <n v="0"/>
    <x v="0"/>
    <x v="0"/>
    <x v="0"/>
    <n v="65.67"/>
    <x v="1"/>
    <n v="26.7"/>
    <x v="3"/>
    <x v="2"/>
    <x v="1"/>
    <x v="1"/>
  </r>
  <r>
    <n v="55457"/>
    <x v="1"/>
    <x v="22"/>
    <x v="1"/>
    <n v="0"/>
    <n v="0"/>
    <n v="0"/>
    <x v="0"/>
    <x v="0"/>
    <x v="0"/>
    <n v="110.18"/>
    <x v="1"/>
    <n v="30.3"/>
    <x v="0"/>
    <x v="2"/>
    <x v="1"/>
    <x v="0"/>
  </r>
  <r>
    <n v="63323"/>
    <x v="0"/>
    <x v="3"/>
    <x v="1"/>
    <n v="1"/>
    <n v="0"/>
    <n v="1"/>
    <x v="0"/>
    <x v="1"/>
    <x v="1"/>
    <n v="119.3"/>
    <x v="1"/>
    <n v="30.4"/>
    <x v="0"/>
    <x v="0"/>
    <x v="1"/>
    <x v="0"/>
  </r>
  <r>
    <n v="35446"/>
    <x v="0"/>
    <x v="28"/>
    <x v="0"/>
    <n v="0"/>
    <n v="0"/>
    <n v="0"/>
    <x v="0"/>
    <x v="2"/>
    <x v="1"/>
    <n v="208.69"/>
    <x v="0"/>
    <n v="30"/>
    <x v="0"/>
    <x v="3"/>
    <x v="1"/>
    <x v="0"/>
  </r>
  <r>
    <n v="8208"/>
    <x v="0"/>
    <x v="85"/>
    <x v="3"/>
    <n v="0"/>
    <n v="0"/>
    <n v="0"/>
    <x v="1"/>
    <x v="0"/>
    <x v="1"/>
    <n v="95.18"/>
    <x v="1"/>
    <n v="24.9"/>
    <x v="2"/>
    <x v="2"/>
    <x v="1"/>
    <x v="2"/>
  </r>
  <r>
    <n v="5131"/>
    <x v="1"/>
    <x v="33"/>
    <x v="1"/>
    <n v="0"/>
    <n v="0"/>
    <n v="0"/>
    <x v="0"/>
    <x v="0"/>
    <x v="0"/>
    <n v="107.72"/>
    <x v="1"/>
    <n v="60.9"/>
    <x v="0"/>
    <x v="3"/>
    <x v="1"/>
    <x v="0"/>
  </r>
  <r>
    <n v="68157"/>
    <x v="0"/>
    <x v="84"/>
    <x v="2"/>
    <n v="0"/>
    <n v="0"/>
    <n v="0"/>
    <x v="1"/>
    <x v="3"/>
    <x v="1"/>
    <n v="83.27"/>
    <x v="1"/>
    <n v="24.3"/>
    <x v="2"/>
    <x v="3"/>
    <x v="1"/>
    <x v="2"/>
  </r>
  <r>
    <n v="4795"/>
    <x v="1"/>
    <x v="73"/>
    <x v="3"/>
    <n v="0"/>
    <n v="0"/>
    <n v="0"/>
    <x v="1"/>
    <x v="0"/>
    <x v="1"/>
    <n v="90.29"/>
    <x v="1"/>
    <n v="38.700000000000003"/>
    <x v="0"/>
    <x v="3"/>
    <x v="1"/>
    <x v="0"/>
  </r>
  <r>
    <n v="7581"/>
    <x v="0"/>
    <x v="56"/>
    <x v="2"/>
    <n v="0"/>
    <n v="0"/>
    <n v="0"/>
    <x v="1"/>
    <x v="3"/>
    <x v="0"/>
    <n v="81.87"/>
    <x v="1"/>
    <n v="18.600000000000001"/>
    <x v="2"/>
    <x v="3"/>
    <x v="1"/>
    <x v="2"/>
  </r>
  <r>
    <n v="47383"/>
    <x v="0"/>
    <x v="82"/>
    <x v="2"/>
    <n v="0"/>
    <n v="0"/>
    <n v="0"/>
    <x v="1"/>
    <x v="3"/>
    <x v="0"/>
    <n v="153.31"/>
    <x v="2"/>
    <n v="17.100000000000001"/>
    <x v="4"/>
    <x v="3"/>
    <x v="1"/>
    <x v="0"/>
  </r>
  <r>
    <n v="14036"/>
    <x v="0"/>
    <x v="50"/>
    <x v="1"/>
    <n v="0"/>
    <n v="0"/>
    <n v="0"/>
    <x v="0"/>
    <x v="0"/>
    <x v="1"/>
    <n v="101.46"/>
    <x v="1"/>
    <n v="29.4"/>
    <x v="3"/>
    <x v="3"/>
    <x v="1"/>
    <x v="1"/>
  </r>
  <r>
    <n v="25942"/>
    <x v="1"/>
    <x v="56"/>
    <x v="2"/>
    <n v="0"/>
    <n v="0"/>
    <n v="0"/>
    <x v="1"/>
    <x v="3"/>
    <x v="0"/>
    <n v="72.489999999999995"/>
    <x v="1"/>
    <n v="16.899999999999999"/>
    <x v="4"/>
    <x v="3"/>
    <x v="1"/>
    <x v="2"/>
  </r>
  <r>
    <n v="24018"/>
    <x v="0"/>
    <x v="39"/>
    <x v="1"/>
    <n v="0"/>
    <n v="0"/>
    <n v="0"/>
    <x v="0"/>
    <x v="0"/>
    <x v="1"/>
    <n v="86.58"/>
    <x v="1"/>
    <n v="34.200000000000003"/>
    <x v="0"/>
    <x v="1"/>
    <x v="1"/>
    <x v="0"/>
  </r>
  <r>
    <n v="27801"/>
    <x v="1"/>
    <x v="66"/>
    <x v="3"/>
    <n v="0"/>
    <n v="0"/>
    <n v="0"/>
    <x v="0"/>
    <x v="0"/>
    <x v="0"/>
    <n v="113.26"/>
    <x v="1"/>
    <n v="27.6"/>
    <x v="3"/>
    <x v="1"/>
    <x v="1"/>
    <x v="1"/>
  </r>
  <r>
    <n v="52978"/>
    <x v="1"/>
    <x v="59"/>
    <x v="3"/>
    <n v="0"/>
    <n v="0"/>
    <n v="0"/>
    <x v="0"/>
    <x v="0"/>
    <x v="0"/>
    <n v="84.92"/>
    <x v="1"/>
    <n v="47.8"/>
    <x v="0"/>
    <x v="1"/>
    <x v="1"/>
    <x v="0"/>
  </r>
  <r>
    <n v="15593"/>
    <x v="1"/>
    <x v="74"/>
    <x v="2"/>
    <n v="0"/>
    <n v="0"/>
    <n v="0"/>
    <x v="1"/>
    <x v="3"/>
    <x v="0"/>
    <n v="128.16999999999999"/>
    <x v="1"/>
    <n v="18.899999999999999"/>
    <x v="2"/>
    <x v="3"/>
    <x v="1"/>
    <x v="1"/>
  </r>
  <r>
    <n v="11098"/>
    <x v="0"/>
    <x v="13"/>
    <x v="0"/>
    <n v="0"/>
    <n v="0"/>
    <n v="0"/>
    <x v="0"/>
    <x v="2"/>
    <x v="1"/>
    <n v="93.93"/>
    <x v="1"/>
    <n v="24.4"/>
    <x v="2"/>
    <x v="0"/>
    <x v="1"/>
    <x v="0"/>
  </r>
  <r>
    <n v="12015"/>
    <x v="0"/>
    <x v="43"/>
    <x v="2"/>
    <n v="0"/>
    <n v="0"/>
    <n v="0"/>
    <x v="1"/>
    <x v="3"/>
    <x v="0"/>
    <n v="99.87"/>
    <x v="1"/>
    <n v="25.2"/>
    <x v="3"/>
    <x v="3"/>
    <x v="1"/>
    <x v="1"/>
  </r>
  <r>
    <n v="47348"/>
    <x v="1"/>
    <x v="1"/>
    <x v="0"/>
    <n v="0"/>
    <n v="0"/>
    <n v="0"/>
    <x v="0"/>
    <x v="0"/>
    <x v="0"/>
    <n v="129.31"/>
    <x v="1"/>
    <n v="30.7"/>
    <x v="0"/>
    <x v="0"/>
    <x v="1"/>
    <x v="0"/>
  </r>
  <r>
    <n v="44155"/>
    <x v="1"/>
    <x v="39"/>
    <x v="1"/>
    <n v="0"/>
    <n v="0"/>
    <n v="0"/>
    <x v="0"/>
    <x v="2"/>
    <x v="0"/>
    <n v="89.43"/>
    <x v="1"/>
    <n v="26.1"/>
    <x v="3"/>
    <x v="0"/>
    <x v="1"/>
    <x v="1"/>
  </r>
  <r>
    <n v="62656"/>
    <x v="1"/>
    <x v="43"/>
    <x v="2"/>
    <n v="0"/>
    <n v="0"/>
    <n v="0"/>
    <x v="1"/>
    <x v="3"/>
    <x v="1"/>
    <n v="101.6"/>
    <x v="1"/>
    <n v="25.3"/>
    <x v="3"/>
    <x v="1"/>
    <x v="1"/>
    <x v="1"/>
  </r>
  <r>
    <n v="8838"/>
    <x v="1"/>
    <x v="67"/>
    <x v="1"/>
    <n v="0"/>
    <n v="0"/>
    <n v="0"/>
    <x v="1"/>
    <x v="0"/>
    <x v="1"/>
    <n v="66.55"/>
    <x v="1"/>
    <n v="32.799999999999997"/>
    <x v="0"/>
    <x v="2"/>
    <x v="1"/>
    <x v="0"/>
  </r>
  <r>
    <n v="42563"/>
    <x v="1"/>
    <x v="15"/>
    <x v="0"/>
    <n v="1"/>
    <n v="1"/>
    <n v="1"/>
    <x v="0"/>
    <x v="0"/>
    <x v="1"/>
    <n v="231.72"/>
    <x v="0"/>
    <n v="45.7"/>
    <x v="0"/>
    <x v="0"/>
    <x v="1"/>
    <x v="0"/>
  </r>
  <r>
    <n v="31254"/>
    <x v="1"/>
    <x v="49"/>
    <x v="3"/>
    <n v="0"/>
    <n v="0"/>
    <n v="0"/>
    <x v="1"/>
    <x v="0"/>
    <x v="0"/>
    <n v="96.69"/>
    <x v="1"/>
    <n v="24.6"/>
    <x v="2"/>
    <x v="3"/>
    <x v="1"/>
    <x v="2"/>
  </r>
  <r>
    <n v="27922"/>
    <x v="0"/>
    <x v="42"/>
    <x v="3"/>
    <n v="0"/>
    <n v="0"/>
    <n v="0"/>
    <x v="0"/>
    <x v="0"/>
    <x v="1"/>
    <n v="102.13"/>
    <x v="1"/>
    <n v="32.299999999999997"/>
    <x v="0"/>
    <x v="1"/>
    <x v="1"/>
    <x v="0"/>
  </r>
  <r>
    <n v="1696"/>
    <x v="1"/>
    <x v="34"/>
    <x v="1"/>
    <n v="0"/>
    <n v="0"/>
    <n v="0"/>
    <x v="0"/>
    <x v="0"/>
    <x v="0"/>
    <n v="100.88"/>
    <x v="1"/>
    <n v="47.6"/>
    <x v="0"/>
    <x v="2"/>
    <x v="1"/>
    <x v="0"/>
  </r>
  <r>
    <n v="54162"/>
    <x v="0"/>
    <x v="34"/>
    <x v="1"/>
    <n v="0"/>
    <n v="0"/>
    <n v="0"/>
    <x v="0"/>
    <x v="0"/>
    <x v="1"/>
    <n v="66.22"/>
    <x v="1"/>
    <n v="34.4"/>
    <x v="0"/>
    <x v="3"/>
    <x v="1"/>
    <x v="0"/>
  </r>
  <r>
    <n v="70396"/>
    <x v="1"/>
    <x v="84"/>
    <x v="2"/>
    <n v="0"/>
    <n v="0"/>
    <n v="0"/>
    <x v="1"/>
    <x v="3"/>
    <x v="0"/>
    <n v="109.33"/>
    <x v="1"/>
    <n v="18.2"/>
    <x v="4"/>
    <x v="3"/>
    <x v="1"/>
    <x v="2"/>
  </r>
  <r>
    <n v="65907"/>
    <x v="1"/>
    <x v="3"/>
    <x v="1"/>
    <n v="0"/>
    <n v="0"/>
    <n v="0"/>
    <x v="0"/>
    <x v="0"/>
    <x v="0"/>
    <n v="206.53"/>
    <x v="0"/>
    <n v="44.5"/>
    <x v="0"/>
    <x v="2"/>
    <x v="1"/>
    <x v="0"/>
  </r>
  <r>
    <n v="49451"/>
    <x v="1"/>
    <x v="37"/>
    <x v="1"/>
    <n v="0"/>
    <n v="0"/>
    <n v="0"/>
    <x v="0"/>
    <x v="0"/>
    <x v="1"/>
    <n v="83.91"/>
    <x v="1"/>
    <n v="36.6"/>
    <x v="0"/>
    <x v="3"/>
    <x v="1"/>
    <x v="0"/>
  </r>
  <r>
    <n v="68601"/>
    <x v="1"/>
    <x v="63"/>
    <x v="3"/>
    <n v="0"/>
    <n v="0"/>
    <n v="0"/>
    <x v="1"/>
    <x v="0"/>
    <x v="0"/>
    <n v="67.92"/>
    <x v="1"/>
    <n v="19.399999999999999"/>
    <x v="2"/>
    <x v="1"/>
    <x v="1"/>
    <x v="2"/>
  </r>
  <r>
    <n v="13236"/>
    <x v="1"/>
    <x v="55"/>
    <x v="2"/>
    <n v="0"/>
    <n v="0"/>
    <n v="0"/>
    <x v="1"/>
    <x v="3"/>
    <x v="1"/>
    <n v="73.48"/>
    <x v="1"/>
    <n v="22.9"/>
    <x v="2"/>
    <x v="3"/>
    <x v="1"/>
    <x v="2"/>
  </r>
  <r>
    <n v="65998"/>
    <x v="0"/>
    <x v="71"/>
    <x v="2"/>
    <n v="0"/>
    <n v="0"/>
    <n v="0"/>
    <x v="1"/>
    <x v="3"/>
    <x v="1"/>
    <n v="101.31"/>
    <x v="1"/>
    <n v="20"/>
    <x v="2"/>
    <x v="3"/>
    <x v="1"/>
    <x v="2"/>
  </r>
  <r>
    <n v="5875"/>
    <x v="1"/>
    <x v="46"/>
    <x v="1"/>
    <n v="0"/>
    <n v="0"/>
    <n v="0"/>
    <x v="0"/>
    <x v="0"/>
    <x v="0"/>
    <n v="103.66"/>
    <x v="1"/>
    <n v="36.1"/>
    <x v="0"/>
    <x v="2"/>
    <x v="1"/>
    <x v="0"/>
  </r>
  <r>
    <n v="47427"/>
    <x v="0"/>
    <x v="3"/>
    <x v="1"/>
    <n v="0"/>
    <n v="0"/>
    <n v="0"/>
    <x v="0"/>
    <x v="1"/>
    <x v="0"/>
    <n v="70.73"/>
    <x v="1"/>
    <n v="27.3"/>
    <x v="3"/>
    <x v="0"/>
    <x v="1"/>
    <x v="1"/>
  </r>
  <r>
    <n v="29734"/>
    <x v="1"/>
    <x v="30"/>
    <x v="1"/>
    <n v="0"/>
    <n v="0"/>
    <n v="0"/>
    <x v="1"/>
    <x v="2"/>
    <x v="1"/>
    <n v="77.45"/>
    <x v="1"/>
    <n v="42.2"/>
    <x v="0"/>
    <x v="0"/>
    <x v="1"/>
    <x v="0"/>
  </r>
  <r>
    <n v="72715"/>
    <x v="1"/>
    <x v="11"/>
    <x v="1"/>
    <n v="0"/>
    <n v="1"/>
    <n v="1"/>
    <x v="0"/>
    <x v="0"/>
    <x v="0"/>
    <n v="193.8"/>
    <x v="2"/>
    <n v="26.4"/>
    <x v="3"/>
    <x v="1"/>
    <x v="1"/>
    <x v="0"/>
  </r>
  <r>
    <n v="59847"/>
    <x v="1"/>
    <x v="75"/>
    <x v="2"/>
    <n v="0"/>
    <n v="0"/>
    <n v="0"/>
    <x v="1"/>
    <x v="3"/>
    <x v="1"/>
    <n v="114.34"/>
    <x v="1"/>
    <n v="23.6"/>
    <x v="2"/>
    <x v="1"/>
    <x v="1"/>
    <x v="1"/>
  </r>
  <r>
    <n v="59911"/>
    <x v="0"/>
    <x v="75"/>
    <x v="2"/>
    <n v="0"/>
    <n v="0"/>
    <n v="0"/>
    <x v="1"/>
    <x v="3"/>
    <x v="0"/>
    <n v="69.25"/>
    <x v="1"/>
    <n v="18.600000000000001"/>
    <x v="2"/>
    <x v="3"/>
    <x v="1"/>
    <x v="2"/>
  </r>
  <r>
    <n v="13583"/>
    <x v="1"/>
    <x v="71"/>
    <x v="2"/>
    <n v="0"/>
    <n v="0"/>
    <n v="0"/>
    <x v="1"/>
    <x v="3"/>
    <x v="1"/>
    <n v="88.44"/>
    <x v="1"/>
    <n v="18"/>
    <x v="4"/>
    <x v="3"/>
    <x v="1"/>
    <x v="2"/>
  </r>
  <r>
    <n v="22897"/>
    <x v="0"/>
    <x v="26"/>
    <x v="1"/>
    <n v="0"/>
    <n v="0"/>
    <n v="0"/>
    <x v="0"/>
    <x v="0"/>
    <x v="1"/>
    <n v="84.09"/>
    <x v="1"/>
    <n v="31.1"/>
    <x v="0"/>
    <x v="0"/>
    <x v="1"/>
    <x v="0"/>
  </r>
  <r>
    <n v="11898"/>
    <x v="1"/>
    <x v="69"/>
    <x v="1"/>
    <n v="0"/>
    <n v="0"/>
    <n v="0"/>
    <x v="0"/>
    <x v="0"/>
    <x v="0"/>
    <n v="87.06"/>
    <x v="1"/>
    <n v="30"/>
    <x v="0"/>
    <x v="1"/>
    <x v="1"/>
    <x v="0"/>
  </r>
  <r>
    <n v="14785"/>
    <x v="1"/>
    <x v="69"/>
    <x v="1"/>
    <n v="0"/>
    <n v="0"/>
    <n v="0"/>
    <x v="0"/>
    <x v="0"/>
    <x v="1"/>
    <n v="92.64"/>
    <x v="1"/>
    <n v="43.8"/>
    <x v="0"/>
    <x v="1"/>
    <x v="1"/>
    <x v="0"/>
  </r>
  <r>
    <n v="45163"/>
    <x v="1"/>
    <x v="36"/>
    <x v="1"/>
    <n v="0"/>
    <n v="0"/>
    <n v="0"/>
    <x v="0"/>
    <x v="0"/>
    <x v="0"/>
    <n v="99.36"/>
    <x v="1"/>
    <n v="23.8"/>
    <x v="2"/>
    <x v="2"/>
    <x v="1"/>
    <x v="1"/>
  </r>
  <r>
    <n v="57254"/>
    <x v="1"/>
    <x v="15"/>
    <x v="0"/>
    <n v="0"/>
    <n v="0"/>
    <n v="0"/>
    <x v="0"/>
    <x v="0"/>
    <x v="1"/>
    <n v="135.63"/>
    <x v="1"/>
    <n v="36.200000000000003"/>
    <x v="0"/>
    <x v="0"/>
    <x v="1"/>
    <x v="0"/>
  </r>
  <r>
    <n v="30658"/>
    <x v="0"/>
    <x v="57"/>
    <x v="2"/>
    <n v="0"/>
    <n v="0"/>
    <n v="0"/>
    <x v="1"/>
    <x v="3"/>
    <x v="1"/>
    <n v="82.44"/>
    <x v="1"/>
    <n v="32.6"/>
    <x v="0"/>
    <x v="3"/>
    <x v="1"/>
    <x v="0"/>
  </r>
  <r>
    <n v="32617"/>
    <x v="0"/>
    <x v="44"/>
    <x v="2"/>
    <n v="0"/>
    <n v="0"/>
    <n v="0"/>
    <x v="1"/>
    <x v="3"/>
    <x v="0"/>
    <n v="81.88"/>
    <x v="1"/>
    <n v="18"/>
    <x v="4"/>
    <x v="3"/>
    <x v="1"/>
    <x v="2"/>
  </r>
  <r>
    <n v="65376"/>
    <x v="1"/>
    <x v="19"/>
    <x v="0"/>
    <n v="0"/>
    <n v="0"/>
    <n v="0"/>
    <x v="0"/>
    <x v="1"/>
    <x v="0"/>
    <n v="95.44"/>
    <x v="1"/>
    <n v="25.5"/>
    <x v="3"/>
    <x v="2"/>
    <x v="1"/>
    <x v="0"/>
  </r>
  <r>
    <n v="1731"/>
    <x v="1"/>
    <x v="2"/>
    <x v="0"/>
    <n v="0"/>
    <n v="0"/>
    <n v="0"/>
    <x v="1"/>
    <x v="1"/>
    <x v="0"/>
    <n v="72.709999999999994"/>
    <x v="1"/>
    <n v="29.9"/>
    <x v="3"/>
    <x v="1"/>
    <x v="1"/>
    <x v="0"/>
  </r>
  <r>
    <n v="38441"/>
    <x v="1"/>
    <x v="20"/>
    <x v="0"/>
    <n v="0"/>
    <n v="0"/>
    <n v="0"/>
    <x v="0"/>
    <x v="0"/>
    <x v="0"/>
    <n v="65.45"/>
    <x v="1"/>
    <n v="32.1"/>
    <x v="0"/>
    <x v="1"/>
    <x v="1"/>
    <x v="0"/>
  </r>
  <r>
    <n v="22147"/>
    <x v="1"/>
    <x v="6"/>
    <x v="0"/>
    <n v="0"/>
    <n v="0"/>
    <n v="0"/>
    <x v="0"/>
    <x v="0"/>
    <x v="0"/>
    <n v="203.01"/>
    <x v="0"/>
    <n v="25.4"/>
    <x v="3"/>
    <x v="1"/>
    <x v="1"/>
    <x v="0"/>
  </r>
  <r>
    <n v="50663"/>
    <x v="1"/>
    <x v="76"/>
    <x v="0"/>
    <n v="0"/>
    <n v="0"/>
    <n v="0"/>
    <x v="0"/>
    <x v="2"/>
    <x v="0"/>
    <n v="110.84"/>
    <x v="1"/>
    <n v="23.4"/>
    <x v="2"/>
    <x v="2"/>
    <x v="1"/>
    <x v="0"/>
  </r>
  <r>
    <n v="19165"/>
    <x v="0"/>
    <x v="64"/>
    <x v="3"/>
    <n v="0"/>
    <n v="0"/>
    <n v="0"/>
    <x v="0"/>
    <x v="0"/>
    <x v="0"/>
    <n v="83.12"/>
    <x v="1"/>
    <n v="23.4"/>
    <x v="2"/>
    <x v="3"/>
    <x v="1"/>
    <x v="2"/>
  </r>
  <r>
    <n v="60562"/>
    <x v="1"/>
    <x v="62"/>
    <x v="3"/>
    <n v="0"/>
    <n v="0"/>
    <n v="0"/>
    <x v="1"/>
    <x v="0"/>
    <x v="1"/>
    <n v="55.12"/>
    <x v="1"/>
    <n v="21.8"/>
    <x v="2"/>
    <x v="1"/>
    <x v="1"/>
    <x v="2"/>
  </r>
  <r>
    <n v="22013"/>
    <x v="1"/>
    <x v="54"/>
    <x v="2"/>
    <n v="0"/>
    <n v="0"/>
    <n v="0"/>
    <x v="1"/>
    <x v="0"/>
    <x v="1"/>
    <n v="105.91"/>
    <x v="1"/>
    <n v="30.8"/>
    <x v="0"/>
    <x v="1"/>
    <x v="1"/>
    <x v="0"/>
  </r>
  <r>
    <n v="39936"/>
    <x v="1"/>
    <x v="3"/>
    <x v="1"/>
    <n v="0"/>
    <n v="0"/>
    <n v="0"/>
    <x v="0"/>
    <x v="0"/>
    <x v="1"/>
    <n v="61.57"/>
    <x v="1"/>
    <n v="37.9"/>
    <x v="0"/>
    <x v="0"/>
    <x v="1"/>
    <x v="0"/>
  </r>
  <r>
    <n v="6517"/>
    <x v="1"/>
    <x v="65"/>
    <x v="3"/>
    <n v="0"/>
    <n v="0"/>
    <n v="0"/>
    <x v="0"/>
    <x v="2"/>
    <x v="0"/>
    <n v="83.1"/>
    <x v="1"/>
    <n v="42.5"/>
    <x v="0"/>
    <x v="2"/>
    <x v="1"/>
    <x v="0"/>
  </r>
  <r>
    <n v="62576"/>
    <x v="1"/>
    <x v="29"/>
    <x v="0"/>
    <n v="0"/>
    <n v="0"/>
    <n v="0"/>
    <x v="0"/>
    <x v="0"/>
    <x v="0"/>
    <n v="66.319999999999993"/>
    <x v="1"/>
    <n v="23.4"/>
    <x v="2"/>
    <x v="1"/>
    <x v="1"/>
    <x v="1"/>
  </r>
  <r>
    <n v="18636"/>
    <x v="1"/>
    <x v="72"/>
    <x v="3"/>
    <n v="0"/>
    <n v="0"/>
    <n v="0"/>
    <x v="0"/>
    <x v="2"/>
    <x v="0"/>
    <n v="72.56"/>
    <x v="1"/>
    <n v="35.4"/>
    <x v="0"/>
    <x v="1"/>
    <x v="1"/>
    <x v="0"/>
  </r>
  <r>
    <n v="24299"/>
    <x v="0"/>
    <x v="10"/>
    <x v="1"/>
    <n v="1"/>
    <n v="0"/>
    <n v="1"/>
    <x v="0"/>
    <x v="1"/>
    <x v="1"/>
    <n v="97.99"/>
    <x v="1"/>
    <n v="32.299999999999997"/>
    <x v="0"/>
    <x v="2"/>
    <x v="1"/>
    <x v="0"/>
  </r>
  <r>
    <n v="40826"/>
    <x v="1"/>
    <x v="21"/>
    <x v="1"/>
    <n v="0"/>
    <n v="0"/>
    <n v="0"/>
    <x v="1"/>
    <x v="0"/>
    <x v="0"/>
    <n v="63.27"/>
    <x v="1"/>
    <n v="27"/>
    <x v="3"/>
    <x v="1"/>
    <x v="1"/>
    <x v="1"/>
  </r>
  <r>
    <n v="53323"/>
    <x v="1"/>
    <x v="66"/>
    <x v="3"/>
    <n v="0"/>
    <n v="0"/>
    <n v="0"/>
    <x v="1"/>
    <x v="2"/>
    <x v="0"/>
    <n v="79.599999999999994"/>
    <x v="1"/>
    <n v="46.3"/>
    <x v="0"/>
    <x v="1"/>
    <x v="1"/>
    <x v="0"/>
  </r>
  <r>
    <n v="28717"/>
    <x v="1"/>
    <x v="29"/>
    <x v="0"/>
    <n v="1"/>
    <n v="0"/>
    <n v="1"/>
    <x v="0"/>
    <x v="0"/>
    <x v="1"/>
    <n v="177.56"/>
    <x v="2"/>
    <n v="30.1"/>
    <x v="0"/>
    <x v="1"/>
    <x v="1"/>
    <x v="0"/>
  </r>
  <r>
    <n v="53028"/>
    <x v="1"/>
    <x v="26"/>
    <x v="1"/>
    <n v="0"/>
    <n v="0"/>
    <n v="0"/>
    <x v="0"/>
    <x v="0"/>
    <x v="1"/>
    <n v="81.31"/>
    <x v="1"/>
    <n v="34.700000000000003"/>
    <x v="0"/>
    <x v="1"/>
    <x v="1"/>
    <x v="0"/>
  </r>
  <r>
    <n v="57757"/>
    <x v="1"/>
    <x v="27"/>
    <x v="0"/>
    <n v="0"/>
    <n v="0"/>
    <n v="0"/>
    <x v="0"/>
    <x v="1"/>
    <x v="1"/>
    <n v="59.91"/>
    <x v="1"/>
    <n v="18.3"/>
    <x v="4"/>
    <x v="1"/>
    <x v="1"/>
    <x v="0"/>
  </r>
  <r>
    <n v="54795"/>
    <x v="1"/>
    <x v="75"/>
    <x v="2"/>
    <n v="0"/>
    <n v="0"/>
    <n v="0"/>
    <x v="1"/>
    <x v="3"/>
    <x v="1"/>
    <n v="132.85"/>
    <x v="1"/>
    <n v="16.2"/>
    <x v="4"/>
    <x v="1"/>
    <x v="1"/>
    <x v="1"/>
  </r>
  <r>
    <n v="70267"/>
    <x v="0"/>
    <x v="19"/>
    <x v="0"/>
    <n v="0"/>
    <n v="0"/>
    <n v="0"/>
    <x v="0"/>
    <x v="0"/>
    <x v="1"/>
    <n v="198.84"/>
    <x v="2"/>
    <n v="33.200000000000003"/>
    <x v="0"/>
    <x v="0"/>
    <x v="1"/>
    <x v="0"/>
  </r>
  <r>
    <n v="34084"/>
    <x v="0"/>
    <x v="74"/>
    <x v="2"/>
    <n v="0"/>
    <n v="0"/>
    <n v="0"/>
    <x v="1"/>
    <x v="3"/>
    <x v="0"/>
    <n v="77.12"/>
    <x v="1"/>
    <n v="18.600000000000001"/>
    <x v="2"/>
    <x v="3"/>
    <x v="1"/>
    <x v="2"/>
  </r>
  <r>
    <n v="20258"/>
    <x v="0"/>
    <x v="51"/>
    <x v="3"/>
    <n v="0"/>
    <n v="0"/>
    <n v="0"/>
    <x v="1"/>
    <x v="0"/>
    <x v="0"/>
    <n v="87.17"/>
    <x v="1"/>
    <n v="25.1"/>
    <x v="3"/>
    <x v="1"/>
    <x v="1"/>
    <x v="1"/>
  </r>
  <r>
    <n v="65333"/>
    <x v="1"/>
    <x v="73"/>
    <x v="3"/>
    <n v="0"/>
    <n v="0"/>
    <n v="0"/>
    <x v="0"/>
    <x v="0"/>
    <x v="1"/>
    <n v="96.03"/>
    <x v="1"/>
    <n v="24.1"/>
    <x v="2"/>
    <x v="3"/>
    <x v="1"/>
    <x v="2"/>
  </r>
  <r>
    <n v="56629"/>
    <x v="1"/>
    <x v="43"/>
    <x v="2"/>
    <n v="0"/>
    <n v="0"/>
    <n v="0"/>
    <x v="1"/>
    <x v="0"/>
    <x v="1"/>
    <n v="83.56"/>
    <x v="1"/>
    <n v="33.1"/>
    <x v="0"/>
    <x v="3"/>
    <x v="1"/>
    <x v="0"/>
  </r>
  <r>
    <n v="22417"/>
    <x v="1"/>
    <x v="71"/>
    <x v="2"/>
    <n v="0"/>
    <n v="0"/>
    <n v="0"/>
    <x v="1"/>
    <x v="3"/>
    <x v="1"/>
    <n v="80.930000000000007"/>
    <x v="1"/>
    <n v="24.8"/>
    <x v="2"/>
    <x v="3"/>
    <x v="1"/>
    <x v="2"/>
  </r>
  <r>
    <n v="49925"/>
    <x v="1"/>
    <x v="14"/>
    <x v="0"/>
    <n v="0"/>
    <n v="0"/>
    <n v="0"/>
    <x v="0"/>
    <x v="0"/>
    <x v="1"/>
    <n v="84.54"/>
    <x v="1"/>
    <n v="23.4"/>
    <x v="2"/>
    <x v="2"/>
    <x v="1"/>
    <x v="0"/>
  </r>
  <r>
    <n v="72696"/>
    <x v="1"/>
    <x v="37"/>
    <x v="1"/>
    <n v="0"/>
    <n v="0"/>
    <n v="0"/>
    <x v="0"/>
    <x v="0"/>
    <x v="0"/>
    <n v="70.510000000000005"/>
    <x v="1"/>
    <n v="54.1"/>
    <x v="0"/>
    <x v="1"/>
    <x v="1"/>
    <x v="0"/>
  </r>
  <r>
    <n v="39708"/>
    <x v="0"/>
    <x v="39"/>
    <x v="1"/>
    <n v="0"/>
    <n v="0"/>
    <n v="0"/>
    <x v="0"/>
    <x v="0"/>
    <x v="1"/>
    <n v="56.87"/>
    <x v="1"/>
    <n v="28.9"/>
    <x v="3"/>
    <x v="0"/>
    <x v="1"/>
    <x v="1"/>
  </r>
  <r>
    <n v="60426"/>
    <x v="1"/>
    <x v="7"/>
    <x v="0"/>
    <n v="0"/>
    <n v="0"/>
    <n v="0"/>
    <x v="0"/>
    <x v="1"/>
    <x v="0"/>
    <n v="67.55"/>
    <x v="1"/>
    <n v="38.1"/>
    <x v="0"/>
    <x v="3"/>
    <x v="1"/>
    <x v="0"/>
  </r>
  <r>
    <n v="70540"/>
    <x v="1"/>
    <x v="26"/>
    <x v="1"/>
    <n v="0"/>
    <n v="0"/>
    <n v="0"/>
    <x v="0"/>
    <x v="0"/>
    <x v="0"/>
    <n v="243.52"/>
    <x v="0"/>
    <n v="37.200000000000003"/>
    <x v="0"/>
    <x v="2"/>
    <x v="1"/>
    <x v="0"/>
  </r>
  <r>
    <n v="37622"/>
    <x v="1"/>
    <x v="83"/>
    <x v="2"/>
    <n v="0"/>
    <n v="0"/>
    <n v="0"/>
    <x v="1"/>
    <x v="3"/>
    <x v="0"/>
    <n v="108.63"/>
    <x v="1"/>
    <n v="19.600000000000001"/>
    <x v="2"/>
    <x v="3"/>
    <x v="1"/>
    <x v="2"/>
  </r>
  <r>
    <n v="44813"/>
    <x v="1"/>
    <x v="66"/>
    <x v="3"/>
    <n v="0"/>
    <n v="0"/>
    <n v="0"/>
    <x v="1"/>
    <x v="0"/>
    <x v="1"/>
    <n v="69.06"/>
    <x v="1"/>
    <n v="29"/>
    <x v="3"/>
    <x v="2"/>
    <x v="1"/>
    <x v="1"/>
  </r>
  <r>
    <n v="47153"/>
    <x v="1"/>
    <x v="2"/>
    <x v="0"/>
    <n v="0"/>
    <n v="0"/>
    <n v="0"/>
    <x v="0"/>
    <x v="0"/>
    <x v="0"/>
    <n v="73.89"/>
    <x v="1"/>
    <n v="26.7"/>
    <x v="3"/>
    <x v="0"/>
    <x v="1"/>
    <x v="0"/>
  </r>
  <r>
    <n v="8175"/>
    <x v="0"/>
    <x v="49"/>
    <x v="3"/>
    <n v="0"/>
    <n v="0"/>
    <n v="0"/>
    <x v="1"/>
    <x v="0"/>
    <x v="0"/>
    <n v="84.49"/>
    <x v="1"/>
    <n v="20.5"/>
    <x v="2"/>
    <x v="1"/>
    <x v="1"/>
    <x v="2"/>
  </r>
  <r>
    <n v="61528"/>
    <x v="1"/>
    <x v="30"/>
    <x v="1"/>
    <n v="0"/>
    <n v="0"/>
    <n v="0"/>
    <x v="0"/>
    <x v="2"/>
    <x v="0"/>
    <n v="73.709999999999994"/>
    <x v="1"/>
    <n v="34.1"/>
    <x v="0"/>
    <x v="1"/>
    <x v="1"/>
    <x v="0"/>
  </r>
  <r>
    <n v="38771"/>
    <x v="1"/>
    <x v="69"/>
    <x v="1"/>
    <n v="0"/>
    <n v="0"/>
    <n v="0"/>
    <x v="1"/>
    <x v="2"/>
    <x v="0"/>
    <n v="129.01"/>
    <x v="1"/>
    <n v="42.4"/>
    <x v="0"/>
    <x v="3"/>
    <x v="1"/>
    <x v="0"/>
  </r>
  <r>
    <n v="31189"/>
    <x v="0"/>
    <x v="10"/>
    <x v="1"/>
    <n v="0"/>
    <n v="0"/>
    <n v="0"/>
    <x v="0"/>
    <x v="2"/>
    <x v="0"/>
    <n v="72.959999999999994"/>
    <x v="1"/>
    <n v="37.700000000000003"/>
    <x v="0"/>
    <x v="2"/>
    <x v="1"/>
    <x v="0"/>
  </r>
  <r>
    <n v="27804"/>
    <x v="0"/>
    <x v="53"/>
    <x v="3"/>
    <n v="0"/>
    <n v="0"/>
    <n v="0"/>
    <x v="1"/>
    <x v="0"/>
    <x v="1"/>
    <n v="110.23"/>
    <x v="1"/>
    <n v="39.1"/>
    <x v="0"/>
    <x v="3"/>
    <x v="1"/>
    <x v="0"/>
  </r>
  <r>
    <n v="41842"/>
    <x v="0"/>
    <x v="13"/>
    <x v="0"/>
    <n v="0"/>
    <n v="0"/>
    <n v="0"/>
    <x v="0"/>
    <x v="2"/>
    <x v="1"/>
    <n v="79.489999999999995"/>
    <x v="1"/>
    <n v="28.9"/>
    <x v="3"/>
    <x v="3"/>
    <x v="1"/>
    <x v="0"/>
  </r>
  <r>
    <n v="11962"/>
    <x v="0"/>
    <x v="67"/>
    <x v="1"/>
    <n v="0"/>
    <n v="0"/>
    <n v="0"/>
    <x v="0"/>
    <x v="0"/>
    <x v="0"/>
    <n v="89.33"/>
    <x v="1"/>
    <n v="30.7"/>
    <x v="0"/>
    <x v="1"/>
    <x v="1"/>
    <x v="0"/>
  </r>
  <r>
    <n v="45404"/>
    <x v="1"/>
    <x v="13"/>
    <x v="0"/>
    <n v="0"/>
    <n v="0"/>
    <n v="0"/>
    <x v="0"/>
    <x v="0"/>
    <x v="1"/>
    <n v="68.38"/>
    <x v="1"/>
    <n v="33.799999999999997"/>
    <x v="0"/>
    <x v="3"/>
    <x v="1"/>
    <x v="0"/>
  </r>
  <r>
    <n v="4062"/>
    <x v="0"/>
    <x v="23"/>
    <x v="0"/>
    <n v="0"/>
    <n v="1"/>
    <n v="1"/>
    <x v="0"/>
    <x v="0"/>
    <x v="1"/>
    <n v="238.27"/>
    <x v="0"/>
    <s v="N/A"/>
    <x v="1"/>
    <x v="2"/>
    <x v="1"/>
    <x v="0"/>
  </r>
  <r>
    <n v="63650"/>
    <x v="1"/>
    <x v="36"/>
    <x v="1"/>
    <n v="0"/>
    <n v="0"/>
    <n v="0"/>
    <x v="0"/>
    <x v="2"/>
    <x v="0"/>
    <n v="135.79"/>
    <x v="1"/>
    <n v="32.1"/>
    <x v="0"/>
    <x v="0"/>
    <x v="1"/>
    <x v="0"/>
  </r>
  <r>
    <n v="72186"/>
    <x v="1"/>
    <x v="79"/>
    <x v="2"/>
    <n v="0"/>
    <n v="0"/>
    <n v="0"/>
    <x v="1"/>
    <x v="0"/>
    <x v="1"/>
    <n v="82.19"/>
    <x v="1"/>
    <n v="40.5"/>
    <x v="0"/>
    <x v="1"/>
    <x v="1"/>
    <x v="0"/>
  </r>
  <r>
    <n v="40240"/>
    <x v="0"/>
    <x v="47"/>
    <x v="1"/>
    <n v="1"/>
    <n v="0"/>
    <n v="1"/>
    <x v="0"/>
    <x v="1"/>
    <x v="0"/>
    <n v="93.2"/>
    <x v="1"/>
    <n v="24.8"/>
    <x v="2"/>
    <x v="2"/>
    <x v="1"/>
    <x v="0"/>
  </r>
  <r>
    <n v="25931"/>
    <x v="1"/>
    <x v="16"/>
    <x v="0"/>
    <n v="0"/>
    <n v="0"/>
    <n v="0"/>
    <x v="0"/>
    <x v="1"/>
    <x v="0"/>
    <n v="208.31"/>
    <x v="0"/>
    <n v="31.8"/>
    <x v="0"/>
    <x v="0"/>
    <x v="1"/>
    <x v="0"/>
  </r>
  <r>
    <n v="21292"/>
    <x v="0"/>
    <x v="38"/>
    <x v="1"/>
    <n v="0"/>
    <n v="0"/>
    <n v="0"/>
    <x v="0"/>
    <x v="0"/>
    <x v="1"/>
    <n v="111.33"/>
    <x v="1"/>
    <n v="27"/>
    <x v="3"/>
    <x v="1"/>
    <x v="1"/>
    <x v="1"/>
  </r>
  <r>
    <n v="25391"/>
    <x v="1"/>
    <x v="81"/>
    <x v="2"/>
    <n v="0"/>
    <n v="0"/>
    <n v="0"/>
    <x v="1"/>
    <x v="3"/>
    <x v="1"/>
    <n v="69.84"/>
    <x v="1"/>
    <n v="13.7"/>
    <x v="4"/>
    <x v="3"/>
    <x v="1"/>
    <x v="2"/>
  </r>
  <r>
    <n v="65469"/>
    <x v="0"/>
    <x v="61"/>
    <x v="2"/>
    <n v="0"/>
    <n v="0"/>
    <n v="0"/>
    <x v="1"/>
    <x v="3"/>
    <x v="1"/>
    <n v="121.71"/>
    <x v="1"/>
    <n v="23.4"/>
    <x v="2"/>
    <x v="1"/>
    <x v="1"/>
    <x v="1"/>
  </r>
  <r>
    <n v="29487"/>
    <x v="0"/>
    <x v="94"/>
    <x v="2"/>
    <n v="0"/>
    <n v="0"/>
    <n v="0"/>
    <x v="1"/>
    <x v="3"/>
    <x v="0"/>
    <n v="80.08"/>
    <x v="1"/>
    <n v="16.399999999999999"/>
    <x v="4"/>
    <x v="3"/>
    <x v="1"/>
    <x v="2"/>
  </r>
  <r>
    <n v="63575"/>
    <x v="0"/>
    <x v="78"/>
    <x v="2"/>
    <n v="0"/>
    <n v="0"/>
    <n v="0"/>
    <x v="1"/>
    <x v="3"/>
    <x v="0"/>
    <n v="84.4"/>
    <x v="1"/>
    <n v="14.9"/>
    <x v="4"/>
    <x v="3"/>
    <x v="1"/>
    <x v="2"/>
  </r>
  <r>
    <n v="30457"/>
    <x v="1"/>
    <x v="37"/>
    <x v="1"/>
    <n v="1"/>
    <n v="0"/>
    <n v="1"/>
    <x v="0"/>
    <x v="2"/>
    <x v="1"/>
    <n v="98.61"/>
    <x v="1"/>
    <n v="38.799999999999997"/>
    <x v="0"/>
    <x v="2"/>
    <x v="1"/>
    <x v="0"/>
  </r>
  <r>
    <n v="5951"/>
    <x v="0"/>
    <x v="80"/>
    <x v="3"/>
    <n v="1"/>
    <n v="0"/>
    <n v="1"/>
    <x v="1"/>
    <x v="0"/>
    <x v="0"/>
    <n v="86.61"/>
    <x v="1"/>
    <n v="38.6"/>
    <x v="0"/>
    <x v="2"/>
    <x v="1"/>
    <x v="0"/>
  </r>
  <r>
    <n v="8690"/>
    <x v="1"/>
    <x v="5"/>
    <x v="0"/>
    <n v="0"/>
    <n v="0"/>
    <n v="0"/>
    <x v="0"/>
    <x v="0"/>
    <x v="0"/>
    <n v="80.44"/>
    <x v="1"/>
    <n v="32.200000000000003"/>
    <x v="0"/>
    <x v="1"/>
    <x v="1"/>
    <x v="0"/>
  </r>
  <r>
    <n v="32147"/>
    <x v="0"/>
    <x v="40"/>
    <x v="2"/>
    <n v="0"/>
    <n v="0"/>
    <n v="0"/>
    <x v="1"/>
    <x v="3"/>
    <x v="1"/>
    <n v="107.02"/>
    <x v="1"/>
    <s v="N/A"/>
    <x v="1"/>
    <x v="3"/>
    <x v="1"/>
    <x v="0"/>
  </r>
  <r>
    <n v="47691"/>
    <x v="0"/>
    <x v="57"/>
    <x v="2"/>
    <n v="0"/>
    <n v="0"/>
    <n v="0"/>
    <x v="1"/>
    <x v="0"/>
    <x v="1"/>
    <n v="97.23"/>
    <x v="1"/>
    <n v="30.6"/>
    <x v="0"/>
    <x v="1"/>
    <x v="1"/>
    <x v="0"/>
  </r>
  <r>
    <n v="25982"/>
    <x v="0"/>
    <x v="65"/>
    <x v="3"/>
    <n v="0"/>
    <n v="0"/>
    <n v="0"/>
    <x v="1"/>
    <x v="0"/>
    <x v="1"/>
    <n v="91.21"/>
    <x v="1"/>
    <n v="28.1"/>
    <x v="3"/>
    <x v="0"/>
    <x v="1"/>
    <x v="1"/>
  </r>
  <r>
    <n v="70058"/>
    <x v="1"/>
    <x v="76"/>
    <x v="0"/>
    <n v="1"/>
    <n v="0"/>
    <n v="1"/>
    <x v="0"/>
    <x v="1"/>
    <x v="0"/>
    <n v="103.69"/>
    <x v="1"/>
    <n v="35.200000000000003"/>
    <x v="0"/>
    <x v="2"/>
    <x v="1"/>
    <x v="0"/>
  </r>
  <r>
    <n v="61868"/>
    <x v="1"/>
    <x v="76"/>
    <x v="0"/>
    <n v="0"/>
    <n v="0"/>
    <n v="0"/>
    <x v="0"/>
    <x v="0"/>
    <x v="0"/>
    <n v="74.12"/>
    <x v="1"/>
    <n v="21.8"/>
    <x v="2"/>
    <x v="0"/>
    <x v="1"/>
    <x v="0"/>
  </r>
  <r>
    <n v="46086"/>
    <x v="1"/>
    <x v="8"/>
    <x v="0"/>
    <n v="0"/>
    <n v="0"/>
    <n v="0"/>
    <x v="0"/>
    <x v="0"/>
    <x v="0"/>
    <n v="71.08"/>
    <x v="1"/>
    <n v="28.1"/>
    <x v="3"/>
    <x v="1"/>
    <x v="1"/>
    <x v="1"/>
  </r>
  <r>
    <n v="68596"/>
    <x v="1"/>
    <x v="85"/>
    <x v="3"/>
    <n v="0"/>
    <n v="0"/>
    <n v="0"/>
    <x v="1"/>
    <x v="0"/>
    <x v="0"/>
    <n v="58.39"/>
    <x v="1"/>
    <n v="28.2"/>
    <x v="3"/>
    <x v="1"/>
    <x v="1"/>
    <x v="1"/>
  </r>
  <r>
    <n v="10281"/>
    <x v="1"/>
    <x v="33"/>
    <x v="1"/>
    <n v="1"/>
    <n v="0"/>
    <n v="1"/>
    <x v="0"/>
    <x v="1"/>
    <x v="1"/>
    <n v="176.34"/>
    <x v="2"/>
    <n v="28.4"/>
    <x v="3"/>
    <x v="1"/>
    <x v="1"/>
    <x v="0"/>
  </r>
  <r>
    <n v="31409"/>
    <x v="0"/>
    <x v="38"/>
    <x v="1"/>
    <n v="0"/>
    <n v="0"/>
    <n v="0"/>
    <x v="0"/>
    <x v="0"/>
    <x v="1"/>
    <n v="73.760000000000005"/>
    <x v="1"/>
    <n v="37.4"/>
    <x v="0"/>
    <x v="1"/>
    <x v="1"/>
    <x v="0"/>
  </r>
  <r>
    <n v="54067"/>
    <x v="1"/>
    <x v="72"/>
    <x v="3"/>
    <n v="0"/>
    <n v="0"/>
    <n v="0"/>
    <x v="1"/>
    <x v="0"/>
    <x v="1"/>
    <n v="67.209999999999994"/>
    <x v="1"/>
    <n v="21.8"/>
    <x v="2"/>
    <x v="0"/>
    <x v="1"/>
    <x v="2"/>
  </r>
  <r>
    <n v="9731"/>
    <x v="0"/>
    <x v="55"/>
    <x v="2"/>
    <n v="0"/>
    <n v="0"/>
    <n v="0"/>
    <x v="1"/>
    <x v="3"/>
    <x v="0"/>
    <n v="87.98"/>
    <x v="1"/>
    <n v="19.8"/>
    <x v="2"/>
    <x v="3"/>
    <x v="1"/>
    <x v="2"/>
  </r>
  <r>
    <n v="24009"/>
    <x v="0"/>
    <x v="56"/>
    <x v="2"/>
    <n v="0"/>
    <n v="0"/>
    <n v="0"/>
    <x v="1"/>
    <x v="3"/>
    <x v="0"/>
    <n v="94.23"/>
    <x v="1"/>
    <n v="16.2"/>
    <x v="4"/>
    <x v="3"/>
    <x v="1"/>
    <x v="2"/>
  </r>
  <r>
    <n v="61694"/>
    <x v="0"/>
    <x v="39"/>
    <x v="1"/>
    <n v="0"/>
    <n v="0"/>
    <n v="0"/>
    <x v="0"/>
    <x v="1"/>
    <x v="1"/>
    <n v="111.36"/>
    <x v="1"/>
    <n v="33.6"/>
    <x v="0"/>
    <x v="1"/>
    <x v="1"/>
    <x v="0"/>
  </r>
  <r>
    <n v="7453"/>
    <x v="1"/>
    <x v="50"/>
    <x v="1"/>
    <n v="0"/>
    <n v="0"/>
    <n v="0"/>
    <x v="0"/>
    <x v="0"/>
    <x v="0"/>
    <n v="84.07"/>
    <x v="1"/>
    <n v="21.2"/>
    <x v="2"/>
    <x v="2"/>
    <x v="1"/>
    <x v="1"/>
  </r>
  <r>
    <n v="66405"/>
    <x v="1"/>
    <x v="73"/>
    <x v="3"/>
    <n v="0"/>
    <n v="0"/>
    <n v="0"/>
    <x v="0"/>
    <x v="0"/>
    <x v="0"/>
    <n v="117.31"/>
    <x v="1"/>
    <n v="28.4"/>
    <x v="3"/>
    <x v="1"/>
    <x v="1"/>
    <x v="1"/>
  </r>
  <r>
    <n v="2138"/>
    <x v="0"/>
    <x v="20"/>
    <x v="0"/>
    <n v="0"/>
    <n v="0"/>
    <n v="0"/>
    <x v="0"/>
    <x v="2"/>
    <x v="0"/>
    <n v="84.94"/>
    <x v="1"/>
    <s v="N/A"/>
    <x v="1"/>
    <x v="1"/>
    <x v="1"/>
    <x v="0"/>
  </r>
  <r>
    <n v="66650"/>
    <x v="1"/>
    <x v="54"/>
    <x v="2"/>
    <n v="0"/>
    <n v="0"/>
    <n v="0"/>
    <x v="1"/>
    <x v="0"/>
    <x v="0"/>
    <n v="68.86"/>
    <x v="1"/>
    <n v="41.1"/>
    <x v="0"/>
    <x v="1"/>
    <x v="1"/>
    <x v="0"/>
  </r>
  <r>
    <n v="59945"/>
    <x v="1"/>
    <x v="53"/>
    <x v="3"/>
    <n v="0"/>
    <n v="0"/>
    <n v="0"/>
    <x v="1"/>
    <x v="0"/>
    <x v="0"/>
    <n v="132.88"/>
    <x v="1"/>
    <n v="24.9"/>
    <x v="2"/>
    <x v="1"/>
    <x v="1"/>
    <x v="1"/>
  </r>
  <r>
    <n v="16245"/>
    <x v="0"/>
    <x v="33"/>
    <x v="1"/>
    <n v="1"/>
    <n v="0"/>
    <n v="1"/>
    <x v="0"/>
    <x v="1"/>
    <x v="1"/>
    <n v="211.83"/>
    <x v="0"/>
    <n v="56.6"/>
    <x v="0"/>
    <x v="1"/>
    <x v="1"/>
    <x v="0"/>
  </r>
  <r>
    <n v="68094"/>
    <x v="1"/>
    <x v="41"/>
    <x v="1"/>
    <n v="0"/>
    <n v="0"/>
    <n v="0"/>
    <x v="0"/>
    <x v="0"/>
    <x v="1"/>
    <n v="124.92"/>
    <x v="1"/>
    <n v="28.8"/>
    <x v="3"/>
    <x v="3"/>
    <x v="1"/>
    <x v="1"/>
  </r>
  <r>
    <n v="64661"/>
    <x v="1"/>
    <x v="5"/>
    <x v="0"/>
    <n v="0"/>
    <n v="0"/>
    <n v="0"/>
    <x v="1"/>
    <x v="1"/>
    <x v="0"/>
    <n v="57.42"/>
    <x v="1"/>
    <n v="33.700000000000003"/>
    <x v="0"/>
    <x v="1"/>
    <x v="1"/>
    <x v="0"/>
  </r>
  <r>
    <n v="61376"/>
    <x v="0"/>
    <x v="38"/>
    <x v="1"/>
    <n v="0"/>
    <n v="0"/>
    <n v="0"/>
    <x v="0"/>
    <x v="0"/>
    <x v="0"/>
    <n v="215.69"/>
    <x v="0"/>
    <n v="38.6"/>
    <x v="0"/>
    <x v="0"/>
    <x v="1"/>
    <x v="0"/>
  </r>
  <r>
    <n v="47236"/>
    <x v="1"/>
    <x v="11"/>
    <x v="1"/>
    <n v="0"/>
    <n v="0"/>
    <n v="0"/>
    <x v="0"/>
    <x v="0"/>
    <x v="0"/>
    <n v="154.66999999999999"/>
    <x v="2"/>
    <n v="33.799999999999997"/>
    <x v="0"/>
    <x v="1"/>
    <x v="1"/>
    <x v="0"/>
  </r>
  <r>
    <n v="875"/>
    <x v="1"/>
    <x v="66"/>
    <x v="3"/>
    <n v="0"/>
    <n v="0"/>
    <n v="0"/>
    <x v="1"/>
    <x v="0"/>
    <x v="0"/>
    <n v="67.66"/>
    <x v="1"/>
    <n v="22.4"/>
    <x v="2"/>
    <x v="1"/>
    <x v="1"/>
    <x v="2"/>
  </r>
  <r>
    <n v="63986"/>
    <x v="0"/>
    <x v="14"/>
    <x v="0"/>
    <n v="0"/>
    <n v="0"/>
    <n v="0"/>
    <x v="0"/>
    <x v="0"/>
    <x v="1"/>
    <n v="153.47999999999999"/>
    <x v="2"/>
    <n v="37.299999999999997"/>
    <x v="0"/>
    <x v="1"/>
    <x v="1"/>
    <x v="0"/>
  </r>
  <r>
    <n v="55410"/>
    <x v="1"/>
    <x v="11"/>
    <x v="1"/>
    <n v="0"/>
    <n v="0"/>
    <n v="0"/>
    <x v="0"/>
    <x v="1"/>
    <x v="0"/>
    <n v="62.63"/>
    <x v="1"/>
    <n v="23.4"/>
    <x v="2"/>
    <x v="1"/>
    <x v="1"/>
    <x v="1"/>
  </r>
  <r>
    <n v="63287"/>
    <x v="1"/>
    <x v="3"/>
    <x v="1"/>
    <n v="0"/>
    <n v="0"/>
    <n v="0"/>
    <x v="0"/>
    <x v="0"/>
    <x v="0"/>
    <n v="77.930000000000007"/>
    <x v="1"/>
    <n v="39.1"/>
    <x v="0"/>
    <x v="2"/>
    <x v="1"/>
    <x v="0"/>
  </r>
  <r>
    <n v="3720"/>
    <x v="1"/>
    <x v="77"/>
    <x v="2"/>
    <n v="0"/>
    <n v="0"/>
    <n v="0"/>
    <x v="1"/>
    <x v="3"/>
    <x v="1"/>
    <n v="80.3"/>
    <x v="1"/>
    <n v="21.2"/>
    <x v="2"/>
    <x v="3"/>
    <x v="1"/>
    <x v="2"/>
  </r>
  <r>
    <n v="20274"/>
    <x v="0"/>
    <x v="36"/>
    <x v="1"/>
    <n v="0"/>
    <n v="0"/>
    <n v="0"/>
    <x v="0"/>
    <x v="0"/>
    <x v="0"/>
    <n v="106.69"/>
    <x v="1"/>
    <n v="31.2"/>
    <x v="0"/>
    <x v="3"/>
    <x v="1"/>
    <x v="0"/>
  </r>
  <r>
    <n v="50338"/>
    <x v="1"/>
    <x v="66"/>
    <x v="3"/>
    <n v="0"/>
    <n v="0"/>
    <n v="0"/>
    <x v="0"/>
    <x v="0"/>
    <x v="0"/>
    <n v="83.07"/>
    <x v="1"/>
    <n v="28"/>
    <x v="3"/>
    <x v="0"/>
    <x v="1"/>
    <x v="1"/>
  </r>
  <r>
    <n v="58209"/>
    <x v="1"/>
    <x v="58"/>
    <x v="3"/>
    <n v="0"/>
    <n v="0"/>
    <n v="0"/>
    <x v="1"/>
    <x v="0"/>
    <x v="0"/>
    <n v="140.13999999999999"/>
    <x v="2"/>
    <n v="21.1"/>
    <x v="2"/>
    <x v="1"/>
    <x v="1"/>
    <x v="0"/>
  </r>
  <r>
    <n v="20634"/>
    <x v="1"/>
    <x v="61"/>
    <x v="2"/>
    <n v="0"/>
    <n v="0"/>
    <n v="0"/>
    <x v="1"/>
    <x v="3"/>
    <x v="0"/>
    <n v="92.65"/>
    <x v="1"/>
    <n v="15.7"/>
    <x v="4"/>
    <x v="1"/>
    <x v="1"/>
    <x v="2"/>
  </r>
  <r>
    <n v="3251"/>
    <x v="0"/>
    <x v="10"/>
    <x v="1"/>
    <n v="0"/>
    <n v="0"/>
    <n v="0"/>
    <x v="0"/>
    <x v="0"/>
    <x v="0"/>
    <n v="111.37"/>
    <x v="1"/>
    <n v="29.1"/>
    <x v="3"/>
    <x v="0"/>
    <x v="1"/>
    <x v="1"/>
  </r>
  <r>
    <n v="12677"/>
    <x v="1"/>
    <x v="14"/>
    <x v="0"/>
    <n v="0"/>
    <n v="0"/>
    <n v="0"/>
    <x v="0"/>
    <x v="0"/>
    <x v="1"/>
    <n v="99"/>
    <x v="1"/>
    <n v="26.1"/>
    <x v="3"/>
    <x v="1"/>
    <x v="1"/>
    <x v="0"/>
  </r>
  <r>
    <n v="45160"/>
    <x v="0"/>
    <x v="44"/>
    <x v="2"/>
    <n v="0"/>
    <n v="0"/>
    <n v="0"/>
    <x v="1"/>
    <x v="3"/>
    <x v="1"/>
    <n v="78.239999999999995"/>
    <x v="1"/>
    <n v="16.2"/>
    <x v="4"/>
    <x v="3"/>
    <x v="1"/>
    <x v="2"/>
  </r>
  <r>
    <n v="67940"/>
    <x v="1"/>
    <x v="41"/>
    <x v="1"/>
    <n v="0"/>
    <n v="0"/>
    <n v="0"/>
    <x v="0"/>
    <x v="2"/>
    <x v="1"/>
    <n v="83.88"/>
    <x v="1"/>
    <n v="27.1"/>
    <x v="3"/>
    <x v="1"/>
    <x v="1"/>
    <x v="1"/>
  </r>
  <r>
    <n v="8145"/>
    <x v="0"/>
    <x v="59"/>
    <x v="3"/>
    <n v="0"/>
    <n v="0"/>
    <n v="0"/>
    <x v="1"/>
    <x v="0"/>
    <x v="0"/>
    <n v="86.21"/>
    <x v="1"/>
    <n v="28.8"/>
    <x v="3"/>
    <x v="2"/>
    <x v="1"/>
    <x v="1"/>
  </r>
  <r>
    <n v="39393"/>
    <x v="1"/>
    <x v="24"/>
    <x v="0"/>
    <n v="0"/>
    <n v="0"/>
    <n v="0"/>
    <x v="0"/>
    <x v="0"/>
    <x v="0"/>
    <n v="57.06"/>
    <x v="1"/>
    <n v="37.9"/>
    <x v="0"/>
    <x v="1"/>
    <x v="1"/>
    <x v="0"/>
  </r>
  <r>
    <n v="57710"/>
    <x v="1"/>
    <x v="11"/>
    <x v="1"/>
    <n v="0"/>
    <n v="0"/>
    <n v="0"/>
    <x v="0"/>
    <x v="0"/>
    <x v="1"/>
    <n v="112.25"/>
    <x v="1"/>
    <n v="21.6"/>
    <x v="2"/>
    <x v="3"/>
    <x v="1"/>
    <x v="1"/>
  </r>
  <r>
    <n v="12487"/>
    <x v="0"/>
    <x v="19"/>
    <x v="0"/>
    <n v="0"/>
    <n v="0"/>
    <n v="0"/>
    <x v="0"/>
    <x v="0"/>
    <x v="0"/>
    <n v="81.06"/>
    <x v="1"/>
    <n v="30.1"/>
    <x v="0"/>
    <x v="2"/>
    <x v="1"/>
    <x v="0"/>
  </r>
  <r>
    <n v="16513"/>
    <x v="0"/>
    <x v="9"/>
    <x v="0"/>
    <n v="0"/>
    <n v="0"/>
    <n v="0"/>
    <x v="0"/>
    <x v="0"/>
    <x v="0"/>
    <n v="104.37"/>
    <x v="1"/>
    <n v="29.7"/>
    <x v="3"/>
    <x v="1"/>
    <x v="1"/>
    <x v="0"/>
  </r>
  <r>
    <n v="42297"/>
    <x v="1"/>
    <x v="67"/>
    <x v="1"/>
    <n v="0"/>
    <n v="0"/>
    <n v="0"/>
    <x v="0"/>
    <x v="0"/>
    <x v="0"/>
    <n v="124.31"/>
    <x v="1"/>
    <n v="26.4"/>
    <x v="3"/>
    <x v="3"/>
    <x v="1"/>
    <x v="1"/>
  </r>
  <r>
    <n v="63656"/>
    <x v="1"/>
    <x v="63"/>
    <x v="3"/>
    <n v="0"/>
    <n v="0"/>
    <n v="0"/>
    <x v="1"/>
    <x v="0"/>
    <x v="0"/>
    <n v="101.95"/>
    <x v="1"/>
    <n v="46"/>
    <x v="0"/>
    <x v="0"/>
    <x v="1"/>
    <x v="0"/>
  </r>
  <r>
    <n v="56233"/>
    <x v="1"/>
    <x v="50"/>
    <x v="1"/>
    <n v="0"/>
    <n v="0"/>
    <n v="0"/>
    <x v="1"/>
    <x v="0"/>
    <x v="1"/>
    <n v="116.95"/>
    <x v="1"/>
    <n v="26.1"/>
    <x v="3"/>
    <x v="1"/>
    <x v="1"/>
    <x v="1"/>
  </r>
  <r>
    <n v="22591"/>
    <x v="1"/>
    <x v="56"/>
    <x v="2"/>
    <n v="0"/>
    <n v="0"/>
    <n v="0"/>
    <x v="1"/>
    <x v="3"/>
    <x v="0"/>
    <n v="99.76"/>
    <x v="1"/>
    <n v="23.2"/>
    <x v="2"/>
    <x v="3"/>
    <x v="1"/>
    <x v="2"/>
  </r>
  <r>
    <n v="23757"/>
    <x v="1"/>
    <x v="14"/>
    <x v="0"/>
    <n v="0"/>
    <n v="0"/>
    <n v="0"/>
    <x v="1"/>
    <x v="0"/>
    <x v="0"/>
    <n v="105.48"/>
    <x v="1"/>
    <n v="28.4"/>
    <x v="3"/>
    <x v="3"/>
    <x v="1"/>
    <x v="0"/>
  </r>
  <r>
    <n v="19601"/>
    <x v="1"/>
    <x v="85"/>
    <x v="3"/>
    <n v="0"/>
    <n v="0"/>
    <n v="0"/>
    <x v="1"/>
    <x v="0"/>
    <x v="0"/>
    <n v="100.6"/>
    <x v="1"/>
    <n v="20.5"/>
    <x v="2"/>
    <x v="1"/>
    <x v="1"/>
    <x v="2"/>
  </r>
  <r>
    <n v="61801"/>
    <x v="0"/>
    <x v="79"/>
    <x v="2"/>
    <n v="0"/>
    <n v="0"/>
    <n v="0"/>
    <x v="1"/>
    <x v="0"/>
    <x v="0"/>
    <n v="65.05"/>
    <x v="1"/>
    <n v="24.6"/>
    <x v="2"/>
    <x v="3"/>
    <x v="1"/>
    <x v="2"/>
  </r>
  <r>
    <n v="949"/>
    <x v="0"/>
    <x v="49"/>
    <x v="3"/>
    <n v="0"/>
    <n v="0"/>
    <n v="0"/>
    <x v="1"/>
    <x v="0"/>
    <x v="1"/>
    <n v="75.900000000000006"/>
    <x v="1"/>
    <n v="32.200000000000003"/>
    <x v="0"/>
    <x v="1"/>
    <x v="1"/>
    <x v="0"/>
  </r>
  <r>
    <n v="10995"/>
    <x v="0"/>
    <x v="25"/>
    <x v="0"/>
    <n v="1"/>
    <n v="0"/>
    <n v="1"/>
    <x v="0"/>
    <x v="0"/>
    <x v="1"/>
    <n v="267.60000000000002"/>
    <x v="0"/>
    <n v="30.5"/>
    <x v="0"/>
    <x v="1"/>
    <x v="1"/>
    <x v="0"/>
  </r>
  <r>
    <n v="1503"/>
    <x v="0"/>
    <x v="73"/>
    <x v="3"/>
    <n v="0"/>
    <n v="0"/>
    <n v="0"/>
    <x v="1"/>
    <x v="0"/>
    <x v="0"/>
    <n v="215.07"/>
    <x v="0"/>
    <s v="N/A"/>
    <x v="1"/>
    <x v="2"/>
    <x v="1"/>
    <x v="0"/>
  </r>
  <r>
    <n v="37431"/>
    <x v="1"/>
    <x v="26"/>
    <x v="1"/>
    <n v="0"/>
    <n v="0"/>
    <n v="0"/>
    <x v="0"/>
    <x v="2"/>
    <x v="0"/>
    <n v="109.03"/>
    <x v="1"/>
    <n v="24.9"/>
    <x v="2"/>
    <x v="3"/>
    <x v="1"/>
    <x v="2"/>
  </r>
  <r>
    <n v="53697"/>
    <x v="0"/>
    <x v="20"/>
    <x v="0"/>
    <n v="0"/>
    <n v="1"/>
    <n v="1"/>
    <x v="0"/>
    <x v="0"/>
    <x v="1"/>
    <n v="225.35"/>
    <x v="0"/>
    <n v="26.5"/>
    <x v="3"/>
    <x v="2"/>
    <x v="1"/>
    <x v="0"/>
  </r>
  <r>
    <n v="67012"/>
    <x v="0"/>
    <x v="12"/>
    <x v="0"/>
    <n v="1"/>
    <n v="0"/>
    <n v="1"/>
    <x v="0"/>
    <x v="0"/>
    <x v="1"/>
    <n v="196.26"/>
    <x v="2"/>
    <n v="34.5"/>
    <x v="0"/>
    <x v="3"/>
    <x v="1"/>
    <x v="0"/>
  </r>
  <r>
    <n v="30525"/>
    <x v="1"/>
    <x v="4"/>
    <x v="0"/>
    <n v="0"/>
    <n v="0"/>
    <n v="0"/>
    <x v="0"/>
    <x v="2"/>
    <x v="0"/>
    <n v="95.42"/>
    <x v="1"/>
    <n v="21.5"/>
    <x v="2"/>
    <x v="0"/>
    <x v="1"/>
    <x v="0"/>
  </r>
  <r>
    <n v="25860"/>
    <x v="1"/>
    <x v="61"/>
    <x v="2"/>
    <n v="0"/>
    <n v="0"/>
    <n v="0"/>
    <x v="1"/>
    <x v="3"/>
    <x v="1"/>
    <n v="123.04"/>
    <x v="1"/>
    <n v="15.9"/>
    <x v="4"/>
    <x v="3"/>
    <x v="1"/>
    <x v="1"/>
  </r>
  <r>
    <n v="21743"/>
    <x v="0"/>
    <x v="56"/>
    <x v="2"/>
    <n v="0"/>
    <n v="0"/>
    <n v="0"/>
    <x v="1"/>
    <x v="3"/>
    <x v="0"/>
    <n v="85.88"/>
    <x v="1"/>
    <n v="17.7"/>
    <x v="4"/>
    <x v="3"/>
    <x v="1"/>
    <x v="2"/>
  </r>
  <r>
    <n v="25833"/>
    <x v="1"/>
    <x v="34"/>
    <x v="1"/>
    <n v="0"/>
    <n v="0"/>
    <n v="0"/>
    <x v="0"/>
    <x v="0"/>
    <x v="1"/>
    <n v="107.43"/>
    <x v="1"/>
    <n v="26.5"/>
    <x v="3"/>
    <x v="1"/>
    <x v="1"/>
    <x v="1"/>
  </r>
  <r>
    <n v="64652"/>
    <x v="1"/>
    <x v="50"/>
    <x v="1"/>
    <n v="0"/>
    <n v="0"/>
    <n v="0"/>
    <x v="0"/>
    <x v="0"/>
    <x v="1"/>
    <n v="56.85"/>
    <x v="1"/>
    <n v="24.4"/>
    <x v="2"/>
    <x v="1"/>
    <x v="1"/>
    <x v="1"/>
  </r>
  <r>
    <n v="45710"/>
    <x v="1"/>
    <x v="46"/>
    <x v="1"/>
    <n v="0"/>
    <n v="0"/>
    <n v="0"/>
    <x v="0"/>
    <x v="2"/>
    <x v="1"/>
    <n v="102.15"/>
    <x v="1"/>
    <n v="26.6"/>
    <x v="3"/>
    <x v="3"/>
    <x v="1"/>
    <x v="1"/>
  </r>
  <r>
    <n v="27853"/>
    <x v="1"/>
    <x v="66"/>
    <x v="3"/>
    <n v="0"/>
    <n v="0"/>
    <n v="0"/>
    <x v="0"/>
    <x v="1"/>
    <x v="1"/>
    <n v="88.68"/>
    <x v="1"/>
    <n v="23.9"/>
    <x v="2"/>
    <x v="1"/>
    <x v="1"/>
    <x v="2"/>
  </r>
  <r>
    <n v="5964"/>
    <x v="1"/>
    <x v="8"/>
    <x v="0"/>
    <n v="0"/>
    <n v="0"/>
    <n v="0"/>
    <x v="0"/>
    <x v="0"/>
    <x v="0"/>
    <n v="182.52"/>
    <x v="2"/>
    <n v="30.1"/>
    <x v="0"/>
    <x v="3"/>
    <x v="1"/>
    <x v="0"/>
  </r>
  <r>
    <n v="6976"/>
    <x v="1"/>
    <x v="47"/>
    <x v="1"/>
    <n v="0"/>
    <n v="0"/>
    <n v="0"/>
    <x v="0"/>
    <x v="0"/>
    <x v="0"/>
    <n v="93.97"/>
    <x v="1"/>
    <n v="23.6"/>
    <x v="2"/>
    <x v="1"/>
    <x v="1"/>
    <x v="1"/>
  </r>
  <r>
    <n v="11145"/>
    <x v="1"/>
    <x v="45"/>
    <x v="2"/>
    <n v="0"/>
    <n v="0"/>
    <n v="0"/>
    <x v="1"/>
    <x v="3"/>
    <x v="0"/>
    <n v="104.03"/>
    <x v="1"/>
    <n v="18.399999999999999"/>
    <x v="4"/>
    <x v="3"/>
    <x v="1"/>
    <x v="2"/>
  </r>
  <r>
    <n v="39229"/>
    <x v="1"/>
    <x v="65"/>
    <x v="3"/>
    <n v="0"/>
    <n v="0"/>
    <n v="0"/>
    <x v="0"/>
    <x v="0"/>
    <x v="1"/>
    <n v="67.989999999999995"/>
    <x v="1"/>
    <n v="32.1"/>
    <x v="0"/>
    <x v="1"/>
    <x v="1"/>
    <x v="0"/>
  </r>
  <r>
    <n v="14189"/>
    <x v="0"/>
    <x v="63"/>
    <x v="3"/>
    <n v="0"/>
    <n v="0"/>
    <n v="0"/>
    <x v="1"/>
    <x v="0"/>
    <x v="1"/>
    <n v="83.37"/>
    <x v="1"/>
    <n v="24.4"/>
    <x v="2"/>
    <x v="3"/>
    <x v="1"/>
    <x v="2"/>
  </r>
  <r>
    <n v="49929"/>
    <x v="0"/>
    <x v="49"/>
    <x v="3"/>
    <n v="0"/>
    <n v="0"/>
    <n v="0"/>
    <x v="1"/>
    <x v="0"/>
    <x v="1"/>
    <n v="124.66"/>
    <x v="1"/>
    <n v="27.3"/>
    <x v="3"/>
    <x v="1"/>
    <x v="1"/>
    <x v="1"/>
  </r>
  <r>
    <n v="56328"/>
    <x v="1"/>
    <x v="31"/>
    <x v="0"/>
    <n v="0"/>
    <n v="0"/>
    <n v="0"/>
    <x v="0"/>
    <x v="0"/>
    <x v="1"/>
    <n v="212.87"/>
    <x v="0"/>
    <n v="34.799999999999997"/>
    <x v="0"/>
    <x v="1"/>
    <x v="1"/>
    <x v="0"/>
  </r>
  <r>
    <n v="26742"/>
    <x v="1"/>
    <x v="35"/>
    <x v="0"/>
    <n v="0"/>
    <n v="0"/>
    <n v="0"/>
    <x v="0"/>
    <x v="2"/>
    <x v="0"/>
    <n v="96.75"/>
    <x v="1"/>
    <n v="28.4"/>
    <x v="3"/>
    <x v="0"/>
    <x v="1"/>
    <x v="0"/>
  </r>
  <r>
    <n v="63158"/>
    <x v="0"/>
    <x v="54"/>
    <x v="2"/>
    <n v="0"/>
    <n v="0"/>
    <n v="0"/>
    <x v="1"/>
    <x v="0"/>
    <x v="0"/>
    <n v="63.28"/>
    <x v="1"/>
    <n v="40.200000000000003"/>
    <x v="0"/>
    <x v="3"/>
    <x v="1"/>
    <x v="0"/>
  </r>
  <r>
    <n v="27435"/>
    <x v="1"/>
    <x v="54"/>
    <x v="2"/>
    <n v="0"/>
    <n v="0"/>
    <n v="0"/>
    <x v="1"/>
    <x v="0"/>
    <x v="0"/>
    <n v="82.64"/>
    <x v="1"/>
    <n v="31.1"/>
    <x v="0"/>
    <x v="3"/>
    <x v="1"/>
    <x v="0"/>
  </r>
  <r>
    <n v="10829"/>
    <x v="1"/>
    <x v="62"/>
    <x v="3"/>
    <n v="0"/>
    <n v="0"/>
    <n v="0"/>
    <x v="1"/>
    <x v="0"/>
    <x v="1"/>
    <n v="71.34"/>
    <x v="1"/>
    <n v="24"/>
    <x v="2"/>
    <x v="1"/>
    <x v="1"/>
    <x v="2"/>
  </r>
  <r>
    <n v="70593"/>
    <x v="1"/>
    <x v="38"/>
    <x v="1"/>
    <n v="0"/>
    <n v="0"/>
    <n v="0"/>
    <x v="0"/>
    <x v="0"/>
    <x v="1"/>
    <n v="183.43"/>
    <x v="2"/>
    <n v="38.1"/>
    <x v="0"/>
    <x v="0"/>
    <x v="1"/>
    <x v="0"/>
  </r>
  <r>
    <n v="42647"/>
    <x v="1"/>
    <x v="8"/>
    <x v="0"/>
    <n v="0"/>
    <n v="0"/>
    <n v="0"/>
    <x v="0"/>
    <x v="2"/>
    <x v="0"/>
    <n v="101.19"/>
    <x v="1"/>
    <n v="29.9"/>
    <x v="3"/>
    <x v="0"/>
    <x v="1"/>
    <x v="1"/>
  </r>
  <r>
    <n v="48109"/>
    <x v="1"/>
    <x v="4"/>
    <x v="0"/>
    <n v="0"/>
    <n v="1"/>
    <n v="1"/>
    <x v="0"/>
    <x v="0"/>
    <x v="1"/>
    <n v="88.51"/>
    <x v="1"/>
    <n v="24.5"/>
    <x v="2"/>
    <x v="1"/>
    <x v="1"/>
    <x v="0"/>
  </r>
  <r>
    <n v="40732"/>
    <x v="1"/>
    <x v="11"/>
    <x v="1"/>
    <n v="0"/>
    <n v="0"/>
    <n v="0"/>
    <x v="0"/>
    <x v="1"/>
    <x v="1"/>
    <n v="126.85"/>
    <x v="1"/>
    <n v="49.5"/>
    <x v="0"/>
    <x v="0"/>
    <x v="1"/>
    <x v="0"/>
  </r>
  <r>
    <n v="58635"/>
    <x v="1"/>
    <x v="23"/>
    <x v="0"/>
    <n v="0"/>
    <n v="0"/>
    <n v="0"/>
    <x v="0"/>
    <x v="1"/>
    <x v="0"/>
    <n v="74.17"/>
    <x v="1"/>
    <n v="35.5"/>
    <x v="0"/>
    <x v="0"/>
    <x v="1"/>
    <x v="0"/>
  </r>
  <r>
    <n v="844"/>
    <x v="1"/>
    <x v="10"/>
    <x v="1"/>
    <n v="0"/>
    <n v="0"/>
    <n v="0"/>
    <x v="0"/>
    <x v="0"/>
    <x v="0"/>
    <n v="76.040000000000006"/>
    <x v="1"/>
    <n v="29.5"/>
    <x v="3"/>
    <x v="2"/>
    <x v="1"/>
    <x v="1"/>
  </r>
  <r>
    <n v="14688"/>
    <x v="1"/>
    <x v="50"/>
    <x v="1"/>
    <n v="0"/>
    <n v="0"/>
    <n v="0"/>
    <x v="0"/>
    <x v="0"/>
    <x v="0"/>
    <n v="73.87"/>
    <x v="1"/>
    <n v="28.8"/>
    <x v="3"/>
    <x v="2"/>
    <x v="1"/>
    <x v="1"/>
  </r>
  <r>
    <n v="23026"/>
    <x v="1"/>
    <x v="22"/>
    <x v="1"/>
    <n v="0"/>
    <n v="0"/>
    <n v="0"/>
    <x v="0"/>
    <x v="0"/>
    <x v="1"/>
    <n v="99.07"/>
    <x v="1"/>
    <n v="22.1"/>
    <x v="2"/>
    <x v="1"/>
    <x v="1"/>
    <x v="1"/>
  </r>
  <r>
    <n v="30463"/>
    <x v="0"/>
    <x v="60"/>
    <x v="3"/>
    <n v="0"/>
    <n v="0"/>
    <n v="0"/>
    <x v="1"/>
    <x v="0"/>
    <x v="0"/>
    <n v="82.93"/>
    <x v="1"/>
    <n v="29.4"/>
    <x v="3"/>
    <x v="0"/>
    <x v="1"/>
    <x v="1"/>
  </r>
  <r>
    <n v="50140"/>
    <x v="1"/>
    <x v="50"/>
    <x v="1"/>
    <n v="0"/>
    <n v="0"/>
    <n v="0"/>
    <x v="0"/>
    <x v="2"/>
    <x v="1"/>
    <n v="133.24"/>
    <x v="1"/>
    <n v="45"/>
    <x v="0"/>
    <x v="2"/>
    <x v="1"/>
    <x v="0"/>
  </r>
  <r>
    <n v="36837"/>
    <x v="1"/>
    <x v="1"/>
    <x v="0"/>
    <n v="0"/>
    <n v="0"/>
    <n v="0"/>
    <x v="0"/>
    <x v="1"/>
    <x v="0"/>
    <n v="69.88"/>
    <x v="1"/>
    <n v="27.1"/>
    <x v="3"/>
    <x v="1"/>
    <x v="1"/>
    <x v="0"/>
  </r>
  <r>
    <n v="57333"/>
    <x v="1"/>
    <x v="20"/>
    <x v="0"/>
    <n v="0"/>
    <n v="0"/>
    <n v="0"/>
    <x v="0"/>
    <x v="2"/>
    <x v="1"/>
    <n v="69.12"/>
    <x v="1"/>
    <n v="28.3"/>
    <x v="3"/>
    <x v="3"/>
    <x v="1"/>
    <x v="1"/>
  </r>
  <r>
    <n v="19826"/>
    <x v="1"/>
    <x v="5"/>
    <x v="0"/>
    <n v="0"/>
    <n v="0"/>
    <n v="0"/>
    <x v="0"/>
    <x v="1"/>
    <x v="1"/>
    <n v="86.05"/>
    <x v="1"/>
    <n v="20.100000000000001"/>
    <x v="2"/>
    <x v="0"/>
    <x v="1"/>
    <x v="0"/>
  </r>
  <r>
    <n v="37713"/>
    <x v="0"/>
    <x v="60"/>
    <x v="3"/>
    <n v="0"/>
    <n v="0"/>
    <n v="0"/>
    <x v="0"/>
    <x v="0"/>
    <x v="0"/>
    <n v="185.27"/>
    <x v="2"/>
    <n v="31.3"/>
    <x v="0"/>
    <x v="1"/>
    <x v="1"/>
    <x v="0"/>
  </r>
  <r>
    <n v="6278"/>
    <x v="0"/>
    <x v="71"/>
    <x v="2"/>
    <n v="0"/>
    <n v="0"/>
    <n v="0"/>
    <x v="1"/>
    <x v="3"/>
    <x v="0"/>
    <n v="97.46"/>
    <x v="1"/>
    <n v="17.600000000000001"/>
    <x v="4"/>
    <x v="3"/>
    <x v="1"/>
    <x v="2"/>
  </r>
  <r>
    <n v="15517"/>
    <x v="1"/>
    <x v="48"/>
    <x v="3"/>
    <n v="0"/>
    <n v="0"/>
    <n v="0"/>
    <x v="0"/>
    <x v="0"/>
    <x v="0"/>
    <n v="81.900000000000006"/>
    <x v="1"/>
    <n v="24.5"/>
    <x v="2"/>
    <x v="1"/>
    <x v="1"/>
    <x v="2"/>
  </r>
  <r>
    <n v="25326"/>
    <x v="1"/>
    <x v="47"/>
    <x v="1"/>
    <n v="0"/>
    <n v="0"/>
    <n v="0"/>
    <x v="1"/>
    <x v="0"/>
    <x v="1"/>
    <n v="99.58"/>
    <x v="1"/>
    <n v="24.1"/>
    <x v="2"/>
    <x v="3"/>
    <x v="1"/>
    <x v="1"/>
  </r>
  <r>
    <n v="57034"/>
    <x v="1"/>
    <x v="46"/>
    <x v="1"/>
    <n v="0"/>
    <n v="0"/>
    <n v="0"/>
    <x v="1"/>
    <x v="0"/>
    <x v="1"/>
    <n v="124.54"/>
    <x v="1"/>
    <n v="31.3"/>
    <x v="0"/>
    <x v="1"/>
    <x v="1"/>
    <x v="0"/>
  </r>
  <r>
    <n v="70718"/>
    <x v="0"/>
    <x v="64"/>
    <x v="3"/>
    <n v="0"/>
    <n v="0"/>
    <n v="0"/>
    <x v="0"/>
    <x v="0"/>
    <x v="1"/>
    <n v="153.34"/>
    <x v="2"/>
    <n v="31.5"/>
    <x v="0"/>
    <x v="1"/>
    <x v="1"/>
    <x v="0"/>
  </r>
  <r>
    <n v="47461"/>
    <x v="1"/>
    <x v="48"/>
    <x v="3"/>
    <n v="0"/>
    <n v="0"/>
    <n v="0"/>
    <x v="0"/>
    <x v="0"/>
    <x v="0"/>
    <n v="112.35"/>
    <x v="1"/>
    <n v="29.9"/>
    <x v="3"/>
    <x v="3"/>
    <x v="1"/>
    <x v="1"/>
  </r>
  <r>
    <n v="50091"/>
    <x v="1"/>
    <x v="38"/>
    <x v="1"/>
    <n v="0"/>
    <n v="0"/>
    <n v="0"/>
    <x v="1"/>
    <x v="2"/>
    <x v="0"/>
    <n v="160.76"/>
    <x v="2"/>
    <n v="30.2"/>
    <x v="0"/>
    <x v="2"/>
    <x v="1"/>
    <x v="0"/>
  </r>
  <r>
    <n v="62416"/>
    <x v="1"/>
    <x v="72"/>
    <x v="3"/>
    <n v="0"/>
    <n v="0"/>
    <n v="0"/>
    <x v="0"/>
    <x v="0"/>
    <x v="1"/>
    <n v="73.290000000000006"/>
    <x v="1"/>
    <n v="27.8"/>
    <x v="3"/>
    <x v="1"/>
    <x v="1"/>
    <x v="1"/>
  </r>
  <r>
    <n v="5288"/>
    <x v="0"/>
    <x v="81"/>
    <x v="2"/>
    <n v="0"/>
    <n v="0"/>
    <n v="0"/>
    <x v="1"/>
    <x v="3"/>
    <x v="0"/>
    <n v="108.08"/>
    <x v="1"/>
    <n v="15.6"/>
    <x v="4"/>
    <x v="3"/>
    <x v="1"/>
    <x v="2"/>
  </r>
  <r>
    <n v="66951"/>
    <x v="1"/>
    <x v="23"/>
    <x v="0"/>
    <n v="0"/>
    <n v="0"/>
    <n v="0"/>
    <x v="0"/>
    <x v="0"/>
    <x v="0"/>
    <n v="206.49"/>
    <x v="0"/>
    <n v="26.3"/>
    <x v="3"/>
    <x v="1"/>
    <x v="1"/>
    <x v="0"/>
  </r>
  <r>
    <n v="28335"/>
    <x v="0"/>
    <x v="62"/>
    <x v="3"/>
    <n v="0"/>
    <n v="0"/>
    <n v="0"/>
    <x v="0"/>
    <x v="0"/>
    <x v="1"/>
    <n v="77.42"/>
    <x v="1"/>
    <n v="24.8"/>
    <x v="2"/>
    <x v="1"/>
    <x v="1"/>
    <x v="2"/>
  </r>
  <r>
    <n v="67465"/>
    <x v="1"/>
    <x v="49"/>
    <x v="3"/>
    <n v="0"/>
    <n v="0"/>
    <n v="0"/>
    <x v="1"/>
    <x v="0"/>
    <x v="1"/>
    <n v="117.59"/>
    <x v="1"/>
    <n v="17.100000000000001"/>
    <x v="4"/>
    <x v="1"/>
    <x v="1"/>
    <x v="1"/>
  </r>
  <r>
    <n v="67426"/>
    <x v="1"/>
    <x v="96"/>
    <x v="2"/>
    <n v="0"/>
    <n v="0"/>
    <n v="0"/>
    <x v="1"/>
    <x v="3"/>
    <x v="1"/>
    <n v="61.94"/>
    <x v="1"/>
    <n v="20.3"/>
    <x v="2"/>
    <x v="3"/>
    <x v="1"/>
    <x v="2"/>
  </r>
  <r>
    <n v="19508"/>
    <x v="1"/>
    <x v="72"/>
    <x v="3"/>
    <n v="0"/>
    <n v="0"/>
    <n v="0"/>
    <x v="1"/>
    <x v="0"/>
    <x v="0"/>
    <n v="116.68"/>
    <x v="1"/>
    <n v="18.7"/>
    <x v="2"/>
    <x v="0"/>
    <x v="1"/>
    <x v="1"/>
  </r>
  <r>
    <n v="65405"/>
    <x v="1"/>
    <x v="4"/>
    <x v="0"/>
    <n v="0"/>
    <n v="0"/>
    <n v="0"/>
    <x v="1"/>
    <x v="0"/>
    <x v="0"/>
    <n v="253.86"/>
    <x v="0"/>
    <n v="28.8"/>
    <x v="3"/>
    <x v="0"/>
    <x v="1"/>
    <x v="0"/>
  </r>
  <r>
    <n v="49773"/>
    <x v="1"/>
    <x v="9"/>
    <x v="0"/>
    <n v="0"/>
    <n v="0"/>
    <n v="0"/>
    <x v="0"/>
    <x v="0"/>
    <x v="0"/>
    <n v="203.36"/>
    <x v="0"/>
    <n v="28.7"/>
    <x v="3"/>
    <x v="0"/>
    <x v="1"/>
    <x v="0"/>
  </r>
  <r>
    <n v="57159"/>
    <x v="0"/>
    <x v="29"/>
    <x v="0"/>
    <n v="0"/>
    <n v="0"/>
    <n v="0"/>
    <x v="0"/>
    <x v="1"/>
    <x v="1"/>
    <n v="125.87"/>
    <x v="1"/>
    <n v="24.6"/>
    <x v="2"/>
    <x v="1"/>
    <x v="1"/>
    <x v="1"/>
  </r>
  <r>
    <n v="69710"/>
    <x v="1"/>
    <x v="41"/>
    <x v="1"/>
    <n v="0"/>
    <n v="0"/>
    <n v="0"/>
    <x v="1"/>
    <x v="1"/>
    <x v="1"/>
    <n v="64.09"/>
    <x v="1"/>
    <n v="25.3"/>
    <x v="3"/>
    <x v="1"/>
    <x v="1"/>
    <x v="1"/>
  </r>
  <r>
    <n v="58834"/>
    <x v="0"/>
    <x v="39"/>
    <x v="1"/>
    <n v="0"/>
    <n v="0"/>
    <n v="0"/>
    <x v="0"/>
    <x v="2"/>
    <x v="0"/>
    <n v="65.33"/>
    <x v="1"/>
    <n v="29.7"/>
    <x v="3"/>
    <x v="3"/>
    <x v="1"/>
    <x v="1"/>
  </r>
  <r>
    <n v="42007"/>
    <x v="0"/>
    <x v="69"/>
    <x v="1"/>
    <n v="0"/>
    <n v="0"/>
    <n v="0"/>
    <x v="1"/>
    <x v="0"/>
    <x v="1"/>
    <n v="70.150000000000006"/>
    <x v="1"/>
    <s v="N/A"/>
    <x v="1"/>
    <x v="0"/>
    <x v="1"/>
    <x v="0"/>
  </r>
  <r>
    <n v="5121"/>
    <x v="0"/>
    <x v="59"/>
    <x v="3"/>
    <n v="0"/>
    <n v="0"/>
    <n v="0"/>
    <x v="0"/>
    <x v="0"/>
    <x v="0"/>
    <n v="96.84"/>
    <x v="1"/>
    <n v="21.1"/>
    <x v="2"/>
    <x v="3"/>
    <x v="1"/>
    <x v="2"/>
  </r>
  <r>
    <n v="44878"/>
    <x v="0"/>
    <x v="37"/>
    <x v="1"/>
    <n v="0"/>
    <n v="0"/>
    <n v="0"/>
    <x v="0"/>
    <x v="0"/>
    <x v="1"/>
    <n v="175.92"/>
    <x v="2"/>
    <n v="26.9"/>
    <x v="3"/>
    <x v="2"/>
    <x v="1"/>
    <x v="0"/>
  </r>
  <r>
    <n v="40220"/>
    <x v="0"/>
    <x v="42"/>
    <x v="3"/>
    <n v="0"/>
    <n v="0"/>
    <n v="0"/>
    <x v="1"/>
    <x v="0"/>
    <x v="1"/>
    <n v="100.65"/>
    <x v="1"/>
    <n v="26.2"/>
    <x v="3"/>
    <x v="0"/>
    <x v="1"/>
    <x v="1"/>
  </r>
  <r>
    <n v="19692"/>
    <x v="0"/>
    <x v="38"/>
    <x v="1"/>
    <n v="0"/>
    <n v="0"/>
    <n v="0"/>
    <x v="1"/>
    <x v="0"/>
    <x v="1"/>
    <n v="112.39"/>
    <x v="1"/>
    <n v="26.3"/>
    <x v="3"/>
    <x v="3"/>
    <x v="1"/>
    <x v="1"/>
  </r>
  <r>
    <n v="27616"/>
    <x v="0"/>
    <x v="64"/>
    <x v="3"/>
    <n v="0"/>
    <n v="0"/>
    <n v="0"/>
    <x v="0"/>
    <x v="2"/>
    <x v="1"/>
    <n v="81.099999999999994"/>
    <x v="1"/>
    <n v="24.8"/>
    <x v="2"/>
    <x v="1"/>
    <x v="1"/>
    <x v="2"/>
  </r>
  <r>
    <n v="19801"/>
    <x v="1"/>
    <x v="50"/>
    <x v="1"/>
    <n v="0"/>
    <n v="0"/>
    <n v="0"/>
    <x v="0"/>
    <x v="0"/>
    <x v="1"/>
    <n v="98.3"/>
    <x v="1"/>
    <n v="25"/>
    <x v="3"/>
    <x v="1"/>
    <x v="1"/>
    <x v="1"/>
  </r>
  <r>
    <n v="21467"/>
    <x v="0"/>
    <x v="50"/>
    <x v="1"/>
    <n v="0"/>
    <n v="0"/>
    <n v="0"/>
    <x v="0"/>
    <x v="0"/>
    <x v="0"/>
    <n v="89.68"/>
    <x v="1"/>
    <n v="34.6"/>
    <x v="0"/>
    <x v="3"/>
    <x v="1"/>
    <x v="0"/>
  </r>
  <r>
    <n v="25102"/>
    <x v="1"/>
    <x v="33"/>
    <x v="1"/>
    <n v="0"/>
    <n v="0"/>
    <n v="0"/>
    <x v="0"/>
    <x v="2"/>
    <x v="0"/>
    <n v="95.16"/>
    <x v="1"/>
    <n v="42.7"/>
    <x v="0"/>
    <x v="0"/>
    <x v="1"/>
    <x v="0"/>
  </r>
  <r>
    <n v="28788"/>
    <x v="0"/>
    <x v="47"/>
    <x v="1"/>
    <n v="0"/>
    <n v="0"/>
    <n v="0"/>
    <x v="0"/>
    <x v="0"/>
    <x v="0"/>
    <n v="191.15"/>
    <x v="2"/>
    <s v="N/A"/>
    <x v="1"/>
    <x v="2"/>
    <x v="1"/>
    <x v="0"/>
  </r>
  <r>
    <n v="29028"/>
    <x v="1"/>
    <x v="69"/>
    <x v="1"/>
    <n v="0"/>
    <n v="0"/>
    <n v="0"/>
    <x v="0"/>
    <x v="0"/>
    <x v="1"/>
    <n v="91.04"/>
    <x v="1"/>
    <n v="24.5"/>
    <x v="2"/>
    <x v="1"/>
    <x v="1"/>
    <x v="1"/>
  </r>
  <r>
    <n v="15581"/>
    <x v="0"/>
    <x v="71"/>
    <x v="2"/>
    <n v="0"/>
    <n v="0"/>
    <n v="0"/>
    <x v="1"/>
    <x v="3"/>
    <x v="0"/>
    <n v="101.87"/>
    <x v="1"/>
    <n v="19.3"/>
    <x v="2"/>
    <x v="3"/>
    <x v="1"/>
    <x v="2"/>
  </r>
  <r>
    <n v="16738"/>
    <x v="1"/>
    <x v="21"/>
    <x v="1"/>
    <n v="0"/>
    <n v="0"/>
    <n v="0"/>
    <x v="0"/>
    <x v="0"/>
    <x v="1"/>
    <n v="96.86"/>
    <x v="1"/>
    <n v="29.3"/>
    <x v="3"/>
    <x v="1"/>
    <x v="1"/>
    <x v="1"/>
  </r>
  <r>
    <n v="31836"/>
    <x v="1"/>
    <x v="86"/>
    <x v="2"/>
    <n v="0"/>
    <n v="0"/>
    <n v="0"/>
    <x v="1"/>
    <x v="3"/>
    <x v="0"/>
    <n v="91.05"/>
    <x v="1"/>
    <n v="22.1"/>
    <x v="2"/>
    <x v="3"/>
    <x v="1"/>
    <x v="2"/>
  </r>
  <r>
    <n v="43496"/>
    <x v="1"/>
    <x v="41"/>
    <x v="1"/>
    <n v="0"/>
    <n v="0"/>
    <n v="0"/>
    <x v="0"/>
    <x v="2"/>
    <x v="0"/>
    <n v="55.84"/>
    <x v="1"/>
    <n v="27.8"/>
    <x v="3"/>
    <x v="1"/>
    <x v="1"/>
    <x v="1"/>
  </r>
  <r>
    <n v="52677"/>
    <x v="1"/>
    <x v="36"/>
    <x v="1"/>
    <n v="0"/>
    <n v="0"/>
    <n v="0"/>
    <x v="0"/>
    <x v="0"/>
    <x v="0"/>
    <n v="84.04"/>
    <x v="1"/>
    <n v="24.7"/>
    <x v="2"/>
    <x v="1"/>
    <x v="1"/>
    <x v="1"/>
  </r>
  <r>
    <n v="11630"/>
    <x v="1"/>
    <x v="51"/>
    <x v="3"/>
    <n v="0"/>
    <n v="0"/>
    <n v="0"/>
    <x v="1"/>
    <x v="0"/>
    <x v="0"/>
    <n v="92.06"/>
    <x v="1"/>
    <n v="25.3"/>
    <x v="3"/>
    <x v="2"/>
    <x v="1"/>
    <x v="1"/>
  </r>
  <r>
    <n v="53478"/>
    <x v="1"/>
    <x v="47"/>
    <x v="1"/>
    <n v="0"/>
    <n v="0"/>
    <n v="0"/>
    <x v="0"/>
    <x v="0"/>
    <x v="0"/>
    <n v="89.61"/>
    <x v="1"/>
    <n v="41.2"/>
    <x v="0"/>
    <x v="0"/>
    <x v="1"/>
    <x v="0"/>
  </r>
  <r>
    <n v="38349"/>
    <x v="1"/>
    <x v="3"/>
    <x v="1"/>
    <n v="0"/>
    <n v="0"/>
    <n v="0"/>
    <x v="0"/>
    <x v="2"/>
    <x v="0"/>
    <n v="69.92"/>
    <x v="1"/>
    <n v="47.6"/>
    <x v="0"/>
    <x v="1"/>
    <x v="1"/>
    <x v="0"/>
  </r>
  <r>
    <n v="48425"/>
    <x v="0"/>
    <x v="62"/>
    <x v="3"/>
    <n v="0"/>
    <n v="0"/>
    <n v="0"/>
    <x v="1"/>
    <x v="0"/>
    <x v="1"/>
    <n v="89.29"/>
    <x v="1"/>
    <n v="23.4"/>
    <x v="2"/>
    <x v="1"/>
    <x v="1"/>
    <x v="2"/>
  </r>
  <r>
    <n v="64420"/>
    <x v="1"/>
    <x v="1"/>
    <x v="0"/>
    <n v="0"/>
    <n v="0"/>
    <n v="0"/>
    <x v="0"/>
    <x v="2"/>
    <x v="1"/>
    <n v="120.23"/>
    <x v="1"/>
    <n v="22.7"/>
    <x v="2"/>
    <x v="3"/>
    <x v="1"/>
    <x v="0"/>
  </r>
  <r>
    <n v="60271"/>
    <x v="0"/>
    <x v="9"/>
    <x v="0"/>
    <n v="0"/>
    <n v="0"/>
    <n v="0"/>
    <x v="0"/>
    <x v="0"/>
    <x v="0"/>
    <n v="60.22"/>
    <x v="1"/>
    <n v="29.7"/>
    <x v="3"/>
    <x v="0"/>
    <x v="1"/>
    <x v="0"/>
  </r>
  <r>
    <n v="38009"/>
    <x v="0"/>
    <x v="69"/>
    <x v="1"/>
    <n v="0"/>
    <n v="0"/>
    <n v="0"/>
    <x v="0"/>
    <x v="0"/>
    <x v="0"/>
    <n v="223.78"/>
    <x v="0"/>
    <n v="32.299999999999997"/>
    <x v="0"/>
    <x v="1"/>
    <x v="1"/>
    <x v="0"/>
  </r>
  <r>
    <n v="11184"/>
    <x v="1"/>
    <x v="18"/>
    <x v="0"/>
    <n v="0"/>
    <n v="0"/>
    <n v="0"/>
    <x v="0"/>
    <x v="1"/>
    <x v="1"/>
    <n v="211.58"/>
    <x v="0"/>
    <n v="36.9"/>
    <x v="0"/>
    <x v="1"/>
    <x v="1"/>
    <x v="0"/>
  </r>
  <r>
    <n v="68967"/>
    <x v="0"/>
    <x v="26"/>
    <x v="1"/>
    <n v="0"/>
    <n v="0"/>
    <n v="0"/>
    <x v="0"/>
    <x v="0"/>
    <x v="0"/>
    <n v="179.38"/>
    <x v="2"/>
    <n v="27.7"/>
    <x v="3"/>
    <x v="3"/>
    <x v="1"/>
    <x v="0"/>
  </r>
  <r>
    <n v="66684"/>
    <x v="0"/>
    <x v="31"/>
    <x v="0"/>
    <n v="0"/>
    <n v="0"/>
    <n v="0"/>
    <x v="0"/>
    <x v="1"/>
    <x v="1"/>
    <n v="193.88"/>
    <x v="2"/>
    <n v="24.3"/>
    <x v="2"/>
    <x v="3"/>
    <x v="1"/>
    <x v="0"/>
  </r>
  <r>
    <n v="7789"/>
    <x v="1"/>
    <x v="73"/>
    <x v="3"/>
    <n v="0"/>
    <n v="0"/>
    <n v="0"/>
    <x v="0"/>
    <x v="0"/>
    <x v="0"/>
    <n v="89.01"/>
    <x v="1"/>
    <n v="37.4"/>
    <x v="0"/>
    <x v="1"/>
    <x v="1"/>
    <x v="0"/>
  </r>
  <r>
    <n v="40112"/>
    <x v="1"/>
    <x v="46"/>
    <x v="1"/>
    <n v="0"/>
    <n v="0"/>
    <n v="0"/>
    <x v="1"/>
    <x v="0"/>
    <x v="0"/>
    <n v="118.41"/>
    <x v="1"/>
    <n v="25.1"/>
    <x v="3"/>
    <x v="1"/>
    <x v="1"/>
    <x v="1"/>
  </r>
  <r>
    <n v="65814"/>
    <x v="0"/>
    <x v="62"/>
    <x v="3"/>
    <n v="0"/>
    <n v="0"/>
    <n v="0"/>
    <x v="1"/>
    <x v="0"/>
    <x v="0"/>
    <n v="138.51"/>
    <x v="1"/>
    <n v="24.3"/>
    <x v="2"/>
    <x v="1"/>
    <x v="1"/>
    <x v="1"/>
  </r>
  <r>
    <n v="49598"/>
    <x v="0"/>
    <x v="2"/>
    <x v="0"/>
    <n v="0"/>
    <n v="0"/>
    <n v="0"/>
    <x v="0"/>
    <x v="1"/>
    <x v="0"/>
    <n v="120.03"/>
    <x v="1"/>
    <n v="24.3"/>
    <x v="2"/>
    <x v="0"/>
    <x v="1"/>
    <x v="0"/>
  </r>
  <r>
    <n v="15599"/>
    <x v="1"/>
    <x v="62"/>
    <x v="3"/>
    <n v="0"/>
    <n v="0"/>
    <n v="0"/>
    <x v="1"/>
    <x v="0"/>
    <x v="0"/>
    <n v="91.01"/>
    <x v="1"/>
    <n v="28.7"/>
    <x v="3"/>
    <x v="1"/>
    <x v="1"/>
    <x v="1"/>
  </r>
  <r>
    <n v="62425"/>
    <x v="1"/>
    <x v="71"/>
    <x v="2"/>
    <n v="0"/>
    <n v="0"/>
    <n v="0"/>
    <x v="1"/>
    <x v="3"/>
    <x v="0"/>
    <n v="61.98"/>
    <x v="1"/>
    <n v="16.8"/>
    <x v="4"/>
    <x v="3"/>
    <x v="1"/>
    <x v="2"/>
  </r>
  <r>
    <n v="52652"/>
    <x v="0"/>
    <x v="5"/>
    <x v="0"/>
    <n v="0"/>
    <n v="0"/>
    <n v="0"/>
    <x v="0"/>
    <x v="0"/>
    <x v="1"/>
    <n v="135.32"/>
    <x v="1"/>
    <n v="35.799999999999997"/>
    <x v="0"/>
    <x v="3"/>
    <x v="1"/>
    <x v="0"/>
  </r>
  <r>
    <n v="71957"/>
    <x v="1"/>
    <x v="48"/>
    <x v="3"/>
    <n v="0"/>
    <n v="0"/>
    <n v="0"/>
    <x v="0"/>
    <x v="0"/>
    <x v="1"/>
    <n v="58.72"/>
    <x v="1"/>
    <n v="40"/>
    <x v="0"/>
    <x v="2"/>
    <x v="1"/>
    <x v="0"/>
  </r>
  <r>
    <n v="17231"/>
    <x v="1"/>
    <x v="65"/>
    <x v="3"/>
    <n v="0"/>
    <n v="0"/>
    <n v="0"/>
    <x v="1"/>
    <x v="0"/>
    <x v="0"/>
    <n v="90.42"/>
    <x v="1"/>
    <n v="24.3"/>
    <x v="2"/>
    <x v="1"/>
    <x v="1"/>
    <x v="2"/>
  </r>
  <r>
    <n v="30379"/>
    <x v="1"/>
    <x v="17"/>
    <x v="1"/>
    <n v="0"/>
    <n v="0"/>
    <n v="0"/>
    <x v="0"/>
    <x v="2"/>
    <x v="0"/>
    <n v="104"/>
    <x v="1"/>
    <n v="25.6"/>
    <x v="3"/>
    <x v="2"/>
    <x v="1"/>
    <x v="1"/>
  </r>
  <r>
    <n v="63997"/>
    <x v="0"/>
    <x v="31"/>
    <x v="0"/>
    <n v="0"/>
    <n v="0"/>
    <n v="0"/>
    <x v="0"/>
    <x v="0"/>
    <x v="0"/>
    <n v="102.5"/>
    <x v="1"/>
    <n v="37.799999999999997"/>
    <x v="0"/>
    <x v="3"/>
    <x v="1"/>
    <x v="0"/>
  </r>
  <r>
    <n v="39935"/>
    <x v="1"/>
    <x v="66"/>
    <x v="3"/>
    <n v="0"/>
    <n v="0"/>
    <n v="0"/>
    <x v="0"/>
    <x v="0"/>
    <x v="1"/>
    <n v="174.37"/>
    <x v="2"/>
    <n v="23"/>
    <x v="2"/>
    <x v="1"/>
    <x v="1"/>
    <x v="0"/>
  </r>
  <r>
    <n v="8203"/>
    <x v="0"/>
    <x v="54"/>
    <x v="2"/>
    <n v="0"/>
    <n v="0"/>
    <n v="0"/>
    <x v="1"/>
    <x v="0"/>
    <x v="1"/>
    <n v="106.56"/>
    <x v="1"/>
    <n v="21"/>
    <x v="2"/>
    <x v="3"/>
    <x v="1"/>
    <x v="2"/>
  </r>
  <r>
    <n v="27446"/>
    <x v="1"/>
    <x v="45"/>
    <x v="2"/>
    <n v="0"/>
    <n v="0"/>
    <n v="0"/>
    <x v="1"/>
    <x v="3"/>
    <x v="0"/>
    <n v="76.31"/>
    <x v="1"/>
    <n v="15.5"/>
    <x v="4"/>
    <x v="3"/>
    <x v="1"/>
    <x v="2"/>
  </r>
  <r>
    <n v="42709"/>
    <x v="0"/>
    <x v="90"/>
    <x v="2"/>
    <n v="0"/>
    <n v="0"/>
    <n v="0"/>
    <x v="1"/>
    <x v="3"/>
    <x v="0"/>
    <n v="77.28"/>
    <x v="1"/>
    <n v="17.100000000000001"/>
    <x v="4"/>
    <x v="3"/>
    <x v="1"/>
    <x v="2"/>
  </r>
  <r>
    <n v="22691"/>
    <x v="1"/>
    <x v="60"/>
    <x v="3"/>
    <n v="0"/>
    <n v="0"/>
    <n v="0"/>
    <x v="0"/>
    <x v="1"/>
    <x v="0"/>
    <n v="90.52"/>
    <x v="1"/>
    <n v="28"/>
    <x v="3"/>
    <x v="1"/>
    <x v="1"/>
    <x v="1"/>
  </r>
  <r>
    <n v="37680"/>
    <x v="0"/>
    <x v="39"/>
    <x v="1"/>
    <n v="0"/>
    <n v="0"/>
    <n v="0"/>
    <x v="0"/>
    <x v="2"/>
    <x v="1"/>
    <n v="108.35"/>
    <x v="1"/>
    <n v="40.799999999999997"/>
    <x v="0"/>
    <x v="0"/>
    <x v="1"/>
    <x v="0"/>
  </r>
  <r>
    <n v="24552"/>
    <x v="1"/>
    <x v="50"/>
    <x v="1"/>
    <n v="0"/>
    <n v="0"/>
    <n v="0"/>
    <x v="0"/>
    <x v="0"/>
    <x v="1"/>
    <n v="72.03"/>
    <x v="1"/>
    <n v="37.5"/>
    <x v="0"/>
    <x v="2"/>
    <x v="1"/>
    <x v="0"/>
  </r>
  <r>
    <n v="72914"/>
    <x v="1"/>
    <x v="85"/>
    <x v="3"/>
    <n v="0"/>
    <n v="0"/>
    <n v="0"/>
    <x v="1"/>
    <x v="0"/>
    <x v="0"/>
    <n v="90.57"/>
    <x v="1"/>
    <n v="24.2"/>
    <x v="2"/>
    <x v="3"/>
    <x v="1"/>
    <x v="2"/>
  </r>
  <r>
    <n v="29540"/>
    <x v="0"/>
    <x v="0"/>
    <x v="0"/>
    <n v="0"/>
    <n v="0"/>
    <n v="0"/>
    <x v="0"/>
    <x v="0"/>
    <x v="1"/>
    <n v="97.04"/>
    <x v="1"/>
    <n v="26.9"/>
    <x v="3"/>
    <x v="2"/>
    <x v="1"/>
    <x v="0"/>
  </r>
  <r>
    <n v="53525"/>
    <x v="1"/>
    <x v="23"/>
    <x v="0"/>
    <n v="0"/>
    <n v="0"/>
    <n v="0"/>
    <x v="0"/>
    <x v="0"/>
    <x v="0"/>
    <n v="83.89"/>
    <x v="1"/>
    <n v="33.1"/>
    <x v="0"/>
    <x v="0"/>
    <x v="1"/>
    <x v="0"/>
  </r>
  <r>
    <n v="65411"/>
    <x v="1"/>
    <x v="33"/>
    <x v="1"/>
    <n v="0"/>
    <n v="0"/>
    <n v="0"/>
    <x v="0"/>
    <x v="0"/>
    <x v="0"/>
    <n v="152.56"/>
    <x v="2"/>
    <n v="21.8"/>
    <x v="2"/>
    <x v="3"/>
    <x v="1"/>
    <x v="0"/>
  </r>
  <r>
    <n v="26214"/>
    <x v="1"/>
    <x v="24"/>
    <x v="0"/>
    <n v="0"/>
    <n v="0"/>
    <n v="0"/>
    <x v="0"/>
    <x v="1"/>
    <x v="1"/>
    <n v="75.930000000000007"/>
    <x v="1"/>
    <n v="34.700000000000003"/>
    <x v="0"/>
    <x v="0"/>
    <x v="1"/>
    <x v="0"/>
  </r>
  <r>
    <n v="22190"/>
    <x v="1"/>
    <x v="12"/>
    <x v="0"/>
    <n v="1"/>
    <n v="0"/>
    <n v="1"/>
    <x v="0"/>
    <x v="1"/>
    <x v="0"/>
    <n v="76.89"/>
    <x v="1"/>
    <n v="30.2"/>
    <x v="0"/>
    <x v="3"/>
    <x v="1"/>
    <x v="0"/>
  </r>
  <r>
    <n v="56714"/>
    <x v="1"/>
    <x v="94"/>
    <x v="2"/>
    <n v="0"/>
    <n v="0"/>
    <n v="0"/>
    <x v="1"/>
    <x v="3"/>
    <x v="1"/>
    <n v="62.13"/>
    <x v="1"/>
    <n v="16.8"/>
    <x v="4"/>
    <x v="3"/>
    <x v="1"/>
    <x v="2"/>
  </r>
  <r>
    <n v="4211"/>
    <x v="0"/>
    <x v="72"/>
    <x v="3"/>
    <n v="0"/>
    <n v="0"/>
    <n v="0"/>
    <x v="1"/>
    <x v="2"/>
    <x v="1"/>
    <n v="100.85"/>
    <x v="1"/>
    <n v="21"/>
    <x v="2"/>
    <x v="2"/>
    <x v="1"/>
    <x v="2"/>
  </r>
  <r>
    <n v="6369"/>
    <x v="0"/>
    <x v="8"/>
    <x v="0"/>
    <n v="1"/>
    <n v="0"/>
    <n v="1"/>
    <x v="0"/>
    <x v="0"/>
    <x v="1"/>
    <n v="95.05"/>
    <x v="1"/>
    <n v="30.9"/>
    <x v="0"/>
    <x v="1"/>
    <x v="1"/>
    <x v="0"/>
  </r>
  <r>
    <n v="56799"/>
    <x v="0"/>
    <x v="25"/>
    <x v="0"/>
    <n v="0"/>
    <n v="0"/>
    <n v="0"/>
    <x v="0"/>
    <x v="2"/>
    <x v="0"/>
    <n v="82.35"/>
    <x v="1"/>
    <n v="38.9"/>
    <x v="0"/>
    <x v="1"/>
    <x v="1"/>
    <x v="0"/>
  </r>
  <r>
    <n v="32235"/>
    <x v="1"/>
    <x v="30"/>
    <x v="1"/>
    <n v="1"/>
    <n v="0"/>
    <n v="1"/>
    <x v="0"/>
    <x v="2"/>
    <x v="1"/>
    <n v="95.02"/>
    <x v="1"/>
    <s v="N/A"/>
    <x v="1"/>
    <x v="2"/>
    <x v="1"/>
    <x v="0"/>
  </r>
  <r>
    <n v="28048"/>
    <x v="0"/>
    <x v="55"/>
    <x v="2"/>
    <n v="0"/>
    <n v="0"/>
    <n v="0"/>
    <x v="1"/>
    <x v="3"/>
    <x v="0"/>
    <n v="82.38"/>
    <x v="1"/>
    <n v="24.3"/>
    <x v="2"/>
    <x v="3"/>
    <x v="1"/>
    <x v="2"/>
  </r>
  <r>
    <n v="68598"/>
    <x v="0"/>
    <x v="84"/>
    <x v="2"/>
    <n v="0"/>
    <n v="0"/>
    <n v="0"/>
    <x v="1"/>
    <x v="3"/>
    <x v="1"/>
    <n v="79.150000000000006"/>
    <x v="1"/>
    <n v="17.399999999999999"/>
    <x v="4"/>
    <x v="3"/>
    <x v="1"/>
    <x v="2"/>
  </r>
  <r>
    <n v="41512"/>
    <x v="0"/>
    <x v="15"/>
    <x v="0"/>
    <n v="0"/>
    <n v="0"/>
    <n v="0"/>
    <x v="0"/>
    <x v="2"/>
    <x v="1"/>
    <n v="76.62"/>
    <x v="1"/>
    <n v="28.2"/>
    <x v="3"/>
    <x v="1"/>
    <x v="1"/>
    <x v="1"/>
  </r>
  <r>
    <n v="64520"/>
    <x v="0"/>
    <x v="35"/>
    <x v="0"/>
    <n v="0"/>
    <n v="0"/>
    <n v="0"/>
    <x v="0"/>
    <x v="1"/>
    <x v="0"/>
    <n v="91.68"/>
    <x v="1"/>
    <n v="40.799999999999997"/>
    <x v="0"/>
    <x v="3"/>
    <x v="1"/>
    <x v="0"/>
  </r>
  <r>
    <n v="579"/>
    <x v="0"/>
    <x v="78"/>
    <x v="2"/>
    <n v="0"/>
    <n v="0"/>
    <n v="0"/>
    <x v="1"/>
    <x v="3"/>
    <x v="0"/>
    <n v="71.88"/>
    <x v="1"/>
    <n v="17.5"/>
    <x v="4"/>
    <x v="3"/>
    <x v="1"/>
    <x v="2"/>
  </r>
  <r>
    <n v="7293"/>
    <x v="0"/>
    <x v="47"/>
    <x v="1"/>
    <n v="0"/>
    <n v="0"/>
    <n v="0"/>
    <x v="0"/>
    <x v="0"/>
    <x v="1"/>
    <n v="83.94"/>
    <x v="1"/>
    <s v="N/A"/>
    <x v="1"/>
    <x v="2"/>
    <x v="1"/>
    <x v="0"/>
  </r>
  <r>
    <n v="68398"/>
    <x v="0"/>
    <x v="18"/>
    <x v="0"/>
    <n v="1"/>
    <n v="0"/>
    <n v="1"/>
    <x v="0"/>
    <x v="1"/>
    <x v="1"/>
    <n v="71.97"/>
    <x v="1"/>
    <n v="28.3"/>
    <x v="3"/>
    <x v="1"/>
    <x v="1"/>
    <x v="0"/>
  </r>
  <r>
    <n v="36901"/>
    <x v="1"/>
    <x v="30"/>
    <x v="1"/>
    <n v="0"/>
    <n v="0"/>
    <n v="0"/>
    <x v="0"/>
    <x v="0"/>
    <x v="0"/>
    <n v="97.95"/>
    <x v="1"/>
    <n v="24.5"/>
    <x v="2"/>
    <x v="3"/>
    <x v="1"/>
    <x v="1"/>
  </r>
  <r>
    <n v="45010"/>
    <x v="1"/>
    <x v="15"/>
    <x v="0"/>
    <n v="0"/>
    <n v="0"/>
    <n v="0"/>
    <x v="0"/>
    <x v="0"/>
    <x v="1"/>
    <n v="77.930000000000007"/>
    <x v="1"/>
    <n v="21.7"/>
    <x v="2"/>
    <x v="1"/>
    <x v="1"/>
    <x v="1"/>
  </r>
  <r>
    <n v="22127"/>
    <x v="1"/>
    <x v="63"/>
    <x v="3"/>
    <n v="0"/>
    <n v="0"/>
    <n v="0"/>
    <x v="1"/>
    <x v="0"/>
    <x v="0"/>
    <n v="82.85"/>
    <x v="1"/>
    <n v="46.9"/>
    <x v="0"/>
    <x v="3"/>
    <x v="1"/>
    <x v="0"/>
  </r>
  <r>
    <n v="14180"/>
    <x v="1"/>
    <x v="55"/>
    <x v="2"/>
    <n v="0"/>
    <n v="0"/>
    <n v="0"/>
    <x v="1"/>
    <x v="3"/>
    <x v="1"/>
    <n v="103.08"/>
    <x v="1"/>
    <n v="18.600000000000001"/>
    <x v="2"/>
    <x v="3"/>
    <x v="1"/>
    <x v="2"/>
  </r>
  <r>
    <n v="18234"/>
    <x v="1"/>
    <x v="2"/>
    <x v="0"/>
    <n v="1"/>
    <n v="0"/>
    <n v="1"/>
    <x v="0"/>
    <x v="0"/>
    <x v="0"/>
    <n v="83.75"/>
    <x v="1"/>
    <s v="N/A"/>
    <x v="1"/>
    <x v="1"/>
    <x v="1"/>
    <x v="0"/>
  </r>
  <r>
    <n v="44873"/>
    <x v="1"/>
    <x v="5"/>
    <x v="0"/>
    <n v="0"/>
    <n v="0"/>
    <n v="0"/>
    <x v="0"/>
    <x v="1"/>
    <x v="0"/>
    <n v="125.2"/>
    <x v="1"/>
    <n v="40"/>
    <x v="0"/>
    <x v="1"/>
    <x v="1"/>
    <x v="0"/>
  </r>
  <r>
    <n v="19723"/>
    <x v="1"/>
    <x v="48"/>
    <x v="3"/>
    <n v="0"/>
    <n v="0"/>
    <n v="0"/>
    <x v="0"/>
    <x v="1"/>
    <x v="1"/>
    <n v="82.99"/>
    <x v="1"/>
    <n v="30.6"/>
    <x v="0"/>
    <x v="1"/>
    <x v="1"/>
    <x v="0"/>
  </r>
  <r>
    <n v="37544"/>
    <x v="0"/>
    <x v="33"/>
    <x v="1"/>
    <n v="0"/>
    <n v="0"/>
    <n v="0"/>
    <x v="0"/>
    <x v="0"/>
    <x v="1"/>
    <n v="166.29"/>
    <x v="2"/>
    <n v="25.6"/>
    <x v="3"/>
    <x v="0"/>
    <x v="1"/>
    <x v="0"/>
  </r>
  <r>
    <n v="44679"/>
    <x v="1"/>
    <x v="50"/>
    <x v="1"/>
    <n v="0"/>
    <n v="0"/>
    <n v="0"/>
    <x v="0"/>
    <x v="2"/>
    <x v="0"/>
    <n v="85.28"/>
    <x v="1"/>
    <n v="26.2"/>
    <x v="3"/>
    <x v="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5D6DC0-88B0-4943-8723-E90A9E04079C}"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3:B12" firstHeaderRow="1" firstDataRow="1" firstDataCol="1" rowPageCount="1" colPageCount="1"/>
  <pivotFields count="17">
    <pivotField compact="0" outline="0" showAll="0"/>
    <pivotField compact="0" outline="0" showAll="0" countASubtotal="1"/>
    <pivotField axis="axisRow"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numFmtId="1" outline="0" showAll="0"/>
    <pivotField compact="0" outline="0" showAll="0">
      <items count="3">
        <item x="1"/>
        <item x="0"/>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axis="axisPage" dataField="1" compact="0" outline="0" showAll="0">
      <items count="3">
        <item x="1"/>
        <item x="0"/>
        <item t="default"/>
      </items>
    </pivotField>
    <pivotField compact="0" outline="0" showAll="0">
      <items count="4">
        <item x="0"/>
        <item x="2"/>
        <item x="1"/>
        <item t="default"/>
      </items>
    </pivotField>
  </pivotFields>
  <rowFields count="1">
    <field x="2"/>
  </rowFields>
  <rowItems count="9">
    <i>
      <x v="1"/>
    </i>
    <i>
      <x v="2"/>
    </i>
    <i>
      <x v="4"/>
    </i>
    <i>
      <x v="5"/>
    </i>
    <i>
      <x v="6"/>
    </i>
    <i>
      <x v="7"/>
    </i>
    <i>
      <x v="8"/>
    </i>
    <i>
      <x v="9"/>
    </i>
    <i t="grand">
      <x/>
    </i>
  </rowItems>
  <colItems count="1">
    <i/>
  </colItems>
  <pageFields count="1">
    <pageField fld="15" item="1" hier="-1"/>
  </pageFields>
  <dataFields count="1">
    <dataField name="Count of Stroke" fld="15" subtotal="count" baseField="2" baseItem="3"/>
  </dataFields>
  <formats count="17">
    <format dxfId="175">
      <pivotArea type="all" dataOnly="0" outline="0" fieldPosition="0"/>
    </format>
    <format dxfId="174">
      <pivotArea outline="0" collapsedLevelsAreSubtotals="1" fieldPosition="0"/>
    </format>
    <format dxfId="173">
      <pivotArea field="2" type="button" dataOnly="0" labelOnly="1" outline="0" axis="axisRow" fieldPosition="0"/>
    </format>
    <format dxfId="172">
      <pivotArea dataOnly="0" labelOnly="1" outline="0" fieldPosition="0">
        <references count="1">
          <reference field="2" count="8">
            <x v="1"/>
            <x v="2"/>
            <x v="4"/>
            <x v="5"/>
            <x v="6"/>
            <x v="7"/>
            <x v="8"/>
            <x v="9"/>
          </reference>
        </references>
      </pivotArea>
    </format>
    <format dxfId="171">
      <pivotArea dataOnly="0" labelOnly="1" grandRow="1" outline="0" fieldPosition="0"/>
    </format>
    <format dxfId="170">
      <pivotArea dataOnly="0" labelOnly="1" outline="0" axis="axisValues" fieldPosition="0"/>
    </format>
    <format dxfId="169">
      <pivotArea field="2" type="button" dataOnly="0" labelOnly="1" outline="0" axis="axisRow" fieldPosition="0"/>
    </format>
    <format dxfId="168">
      <pivotArea dataOnly="0" labelOnly="1" outline="0" axis="axisValues" fieldPosition="0"/>
    </format>
    <format dxfId="167">
      <pivotArea field="2" type="button" dataOnly="0" labelOnly="1" outline="0" axis="axisRow" fieldPosition="0"/>
    </format>
    <format dxfId="166">
      <pivotArea dataOnly="0" labelOnly="1" outline="0" axis="axisValues" fieldPosition="0"/>
    </format>
    <format dxfId="165">
      <pivotArea field="15" dataOnly="0" grandRow="1" outline="0" axis="axisPage" fieldPosition="0">
        <references count="1">
          <reference field="15" count="1" selected="0">
            <x v="1"/>
          </reference>
        </references>
      </pivotArea>
    </format>
    <format dxfId="164">
      <pivotArea field="15" dataOnly="0" grandRow="1" outline="0" axis="axisPage" fieldPosition="0">
        <references count="1">
          <reference field="15" count="1" selected="0">
            <x v="1"/>
          </reference>
        </references>
      </pivotArea>
    </format>
    <format dxfId="163">
      <pivotArea dataOnly="0" labelOnly="1" outline="0" axis="axisValues" fieldPosition="0"/>
    </format>
    <format dxfId="162">
      <pivotArea grandRow="1" outline="0" collapsedLevelsAreSubtotals="1" fieldPosition="0"/>
    </format>
    <format dxfId="161">
      <pivotArea dataOnly="0" labelOnly="1" grandRow="1" outline="0" fieldPosition="0"/>
    </format>
    <format dxfId="160">
      <pivotArea field="2" type="button" dataOnly="0" labelOnly="1" outline="0" axis="axisRow" fieldPosition="0"/>
    </format>
    <format dxfId="159">
      <pivotArea field="15" type="button" dataOnly="0" labelOnly="1" outline="0" axis="axisPage" fieldPosition="0"/>
    </format>
  </formats>
  <chartFormats count="2">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01F259-10B8-46A2-813D-E0758CDF269A}"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3:C14" firstHeaderRow="1" firstDataRow="1" firstDataCol="2"/>
  <pivotFields count="17">
    <pivotField dataField="1" compact="0" outline="0" showAll="0"/>
    <pivotField axis="axisRow" compact="0" outline="0" showAll="0" countASubtotal="1">
      <items count="4">
        <item x="1"/>
        <item x="0"/>
        <item x="2"/>
        <item t="countA"/>
      </items>
    </pivotField>
    <pivotField compact="0" outline="0" showAll="0"/>
    <pivotField compact="0" outline="0" showAll="0"/>
    <pivotField compact="0" outline="0" showAll="0"/>
    <pivotField compact="0" outline="0" showAll="0"/>
    <pivotField compact="0" numFmtId="1" outline="0" showAll="0"/>
    <pivotField compact="0" outline="0" showAll="0">
      <items count="3">
        <item x="1"/>
        <item x="0"/>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items count="4">
        <item x="0"/>
        <item x="2"/>
        <item x="1"/>
        <item t="default"/>
      </items>
    </pivotField>
  </pivotFields>
  <rowFields count="2">
    <field x="15"/>
    <field x="1"/>
  </rowFields>
  <rowItems count="11">
    <i>
      <x/>
      <x/>
    </i>
    <i r="1">
      <x v="1"/>
    </i>
    <i r="1">
      <x v="2"/>
    </i>
    <i t="default">
      <x/>
    </i>
    <i>
      <x v="1"/>
      <x/>
    </i>
    <i r="1">
      <x v="1"/>
    </i>
    <i t="default">
      <x v="1"/>
    </i>
    <i t="countA">
      <x v="1048832"/>
      <x/>
    </i>
    <i t="countA" r="1">
      <x v="1"/>
    </i>
    <i t="countA" r="1">
      <x v="2"/>
    </i>
    <i t="grand">
      <x/>
    </i>
  </rowItems>
  <colItems count="1">
    <i/>
  </colItems>
  <dataFields count="1">
    <dataField name="Count of ID" fld="0" subtotal="count" baseField="15" baseItem="0"/>
  </dataFields>
  <formats count="29">
    <format dxfId="158">
      <pivotArea type="all" dataOnly="0" outline="0" fieldPosition="0"/>
    </format>
    <format dxfId="157">
      <pivotArea field="1" type="button" dataOnly="0" labelOnly="1" outline="0" axis="axisRow" fieldPosition="1"/>
    </format>
    <format dxfId="156">
      <pivotArea dataOnly="0" labelOnly="1" grandRow="1" outline="0" fieldPosition="0"/>
    </format>
    <format dxfId="155">
      <pivotArea dataOnly="0" labelOnly="1" outline="0" axis="axisValues" fieldPosition="0"/>
    </format>
    <format dxfId="154">
      <pivotArea field="1" type="button" dataOnly="0" labelOnly="1" outline="0" axis="axisRow" fieldPosition="1"/>
    </format>
    <format dxfId="153">
      <pivotArea dataOnly="0" labelOnly="1" outline="0" axis="axisValues" fieldPosition="0"/>
    </format>
    <format dxfId="152">
      <pivotArea field="1" type="button" dataOnly="0" labelOnly="1" outline="0" axis="axisRow" fieldPosition="1"/>
    </format>
    <format dxfId="151">
      <pivotArea dataOnly="0" labelOnly="1" outline="0" axis="axisValues" fieldPosition="0"/>
    </format>
    <format dxfId="150">
      <pivotArea grandRow="1" outline="0" collapsedLevelsAreSubtotals="1" fieldPosition="0"/>
    </format>
    <format dxfId="149">
      <pivotArea dataOnly="0" labelOnly="1" grandRow="1" outline="0" fieldPosition="0"/>
    </format>
    <format dxfId="148">
      <pivotArea grandRow="1" outline="0" collapsedLevelsAreSubtotals="1" fieldPosition="0"/>
    </format>
    <format dxfId="147">
      <pivotArea dataOnly="0" labelOnly="1" grandRow="1" outline="0" fieldPosition="0"/>
    </format>
    <format dxfId="146">
      <pivotArea field="15" type="button" dataOnly="0" labelOnly="1" outline="0" axis="axisRow" fieldPosition="0"/>
    </format>
    <format dxfId="145">
      <pivotArea field="15" type="button" dataOnly="0" labelOnly="1" outline="0" axis="axisRow" fieldPosition="0"/>
    </format>
    <format dxfId="144">
      <pivotArea type="all" dataOnly="0" outline="0" fieldPosition="0"/>
    </format>
    <format dxfId="143">
      <pivotArea outline="0" collapsedLevelsAreSubtotals="1" fieldPosition="0"/>
    </format>
    <format dxfId="142">
      <pivotArea field="15" type="button" dataOnly="0" labelOnly="1" outline="0" axis="axisRow" fieldPosition="0"/>
    </format>
    <format dxfId="141">
      <pivotArea field="1" type="button" dataOnly="0" labelOnly="1" outline="0" axis="axisRow" fieldPosition="1"/>
    </format>
    <format dxfId="140">
      <pivotArea dataOnly="0" labelOnly="1" outline="0" fieldPosition="0">
        <references count="1">
          <reference field="15" count="0"/>
        </references>
      </pivotArea>
    </format>
    <format dxfId="139">
      <pivotArea dataOnly="0" labelOnly="1" outline="0" fieldPosition="0">
        <references count="1">
          <reference field="15" count="0" defaultSubtotal="1"/>
        </references>
      </pivotArea>
    </format>
    <format dxfId="138">
      <pivotArea dataOnly="0" labelOnly="1" grandRow="1" outline="0" fieldPosition="0"/>
    </format>
    <format dxfId="137">
      <pivotArea dataOnly="0" labelOnly="1" outline="0" fieldPosition="0">
        <references count="2">
          <reference field="1" count="0"/>
          <reference field="15" count="1" selected="0">
            <x v="0"/>
          </reference>
        </references>
      </pivotArea>
    </format>
    <format dxfId="136">
      <pivotArea dataOnly="0" labelOnly="1" outline="0" fieldPosition="0">
        <references count="2">
          <reference field="1" count="2">
            <x v="0"/>
            <x v="1"/>
          </reference>
          <reference field="15" count="1" selected="0">
            <x v="1"/>
          </reference>
        </references>
      </pivotArea>
    </format>
    <format dxfId="135">
      <pivotArea dataOnly="0" labelOnly="1" outline="0" fieldPosition="0">
        <references count="1">
          <reference field="1" count="0" countASubtotal="1"/>
        </references>
      </pivotArea>
    </format>
    <format dxfId="134">
      <pivotArea dataOnly="0" labelOnly="1" outline="0" axis="axisValues" fieldPosition="0"/>
    </format>
    <format dxfId="133">
      <pivotArea dataOnly="0" labelOnly="1" grandRow="1" outline="0" offset="A256" fieldPosition="0"/>
    </format>
    <format dxfId="132">
      <pivotArea grandRow="1" outline="0" collapsedLevelsAreSubtotals="1" fieldPosition="0"/>
    </format>
    <format dxfId="131">
      <pivotArea dataOnly="0" labelOnly="1" grandRow="1" outline="0" offset="IV256" fieldPosition="0"/>
    </format>
    <format dxfId="130">
      <pivotArea field="15" type="button" dataOnly="0" labelOnly="1" outline="0" axis="axisRow" fieldPosition="0"/>
    </format>
  </formats>
  <chartFormats count="5">
    <chartFormat chart="20" format="23" series="1">
      <pivotArea type="data" outline="0" fieldPosition="0">
        <references count="1">
          <reference field="4294967294" count="1" selected="0">
            <x v="0"/>
          </reference>
        </references>
      </pivotArea>
    </chartFormat>
    <chartFormat chart="20" format="24">
      <pivotArea type="data" outline="0" fieldPosition="0">
        <references count="2">
          <reference field="4294967294" count="1" selected="0">
            <x v="0"/>
          </reference>
          <reference field="15" count="1" selected="0">
            <x v="0"/>
          </reference>
        </references>
      </pivotArea>
    </chartFormat>
    <chartFormat chart="20" format="25">
      <pivotArea type="data" outline="0" fieldPosition="0">
        <references count="2">
          <reference field="4294967294" count="1" selected="0">
            <x v="0"/>
          </reference>
          <reference field="15" count="1" selected="0">
            <x v="1"/>
          </reference>
        </references>
      </pivotArea>
    </chartFormat>
    <chartFormat chart="20" format="26" series="1">
      <pivotArea type="data" outline="0" fieldPosition="0">
        <references count="2">
          <reference field="4294967294" count="1" selected="0">
            <x v="0"/>
          </reference>
          <reference field="1" count="1" selected="0">
            <x v="1"/>
          </reference>
        </references>
      </pivotArea>
    </chartFormat>
    <chartFormat chart="20" format="27"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4969B-C49E-4160-BF5E-13FECB43D10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8" firstHeaderRow="0" firstDataRow="1" firstDataCol="1"/>
  <pivotFields count="17">
    <pivotField dataField="1" showAll="0"/>
    <pivotField showAll="0" countASubtotal="1">
      <items count="4">
        <item x="1"/>
        <item x="0"/>
        <item x="2"/>
        <item t="countA"/>
      </items>
    </pivotField>
    <pivotField showAll="0"/>
    <pivotField showAll="0">
      <items count="6">
        <item x="2"/>
        <item x="1"/>
        <item m="1" x="4"/>
        <item x="3"/>
        <item x="0"/>
        <item t="default"/>
      </items>
    </pivotField>
    <pivotField showAll="0"/>
    <pivotField showAll="0"/>
    <pivotField numFmtId="1" showAll="0"/>
    <pivotField showAll="0">
      <items count="3">
        <item x="1"/>
        <item x="0"/>
        <item t="default"/>
      </items>
    </pivotField>
    <pivotField showAll="0"/>
    <pivotField showAll="0">
      <items count="3">
        <item x="1"/>
        <item x="0"/>
        <item t="default"/>
      </items>
    </pivotField>
    <pivotField showAll="0"/>
    <pivotField showAll="0"/>
    <pivotField showAll="0"/>
    <pivotField axis="axisRow" showAll="0" sortType="descending">
      <items count="6">
        <item x="2"/>
        <item x="0"/>
        <item x="3"/>
        <item x="4"/>
        <item h="1" x="1"/>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0"/>
        <item x="2"/>
        <item x="1"/>
        <item t="default"/>
      </items>
    </pivotField>
  </pivotFields>
  <rowFields count="1">
    <field x="13"/>
  </rowFields>
  <rowItems count="5">
    <i>
      <x v="1"/>
    </i>
    <i>
      <x v="2"/>
    </i>
    <i>
      <x/>
    </i>
    <i>
      <x v="3"/>
    </i>
    <i t="grand">
      <x/>
    </i>
  </rowItems>
  <colFields count="1">
    <field x="-2"/>
  </colFields>
  <colItems count="2">
    <i>
      <x/>
    </i>
    <i i="1">
      <x v="1"/>
    </i>
  </colItems>
  <dataFields count="2">
    <dataField name="ID Count" fld="0" subtotal="count" baseField="13" baseItem="2"/>
    <dataField name="Stroke Count" fld="15" baseField="13" baseItem="1"/>
  </dataFields>
  <formats count="30">
    <format dxfId="129">
      <pivotArea type="all" dataOnly="0" outline="0" fieldPosition="0"/>
    </format>
    <format dxfId="128">
      <pivotArea outline="0" collapsedLevelsAreSubtotals="1" fieldPosition="0"/>
    </format>
    <format dxfId="127">
      <pivotArea type="origin" dataOnly="0" labelOnly="1" outline="0" fieldPosition="0"/>
    </format>
    <format dxfId="126">
      <pivotArea field="1" type="button" dataOnly="0" labelOnly="1" outline="0"/>
    </format>
    <format dxfId="125">
      <pivotArea type="topRight" dataOnly="0" labelOnly="1" outline="0" fieldPosition="0"/>
    </format>
    <format dxfId="124">
      <pivotArea field="3" type="button" dataOnly="0" labelOnly="1" outline="0"/>
    </format>
    <format dxfId="123">
      <pivotArea dataOnly="0" labelOnly="1" grandRow="1" outline="0" fieldPosition="0"/>
    </format>
    <format dxfId="122">
      <pivotArea dataOnly="0" labelOnly="1" grandCol="1" outline="0" fieldPosition="0"/>
    </format>
    <format dxfId="121">
      <pivotArea type="origin" dataOnly="0" labelOnly="1" outline="0" fieldPosition="0"/>
    </format>
    <format dxfId="120">
      <pivotArea field="1" type="button" dataOnly="0" labelOnly="1" outline="0"/>
    </format>
    <format dxfId="119">
      <pivotArea type="topRight" dataOnly="0" labelOnly="1" outline="0" fieldPosition="0"/>
    </format>
    <format dxfId="118">
      <pivotArea field="3" type="button" dataOnly="0" labelOnly="1" outline="0"/>
    </format>
    <format dxfId="117">
      <pivotArea dataOnly="0" labelOnly="1" grandCol="1" outline="0" fieldPosition="0"/>
    </format>
    <format dxfId="116">
      <pivotArea type="origin" dataOnly="0" labelOnly="1" outline="0" fieldPosition="0"/>
    </format>
    <format dxfId="115">
      <pivotArea field="1" type="button" dataOnly="0" labelOnly="1" outline="0"/>
    </format>
    <format dxfId="114">
      <pivotArea type="topRight" dataOnly="0" labelOnly="1" outline="0" fieldPosition="0"/>
    </format>
    <format dxfId="113">
      <pivotArea field="3" type="button" dataOnly="0" labelOnly="1" outline="0"/>
    </format>
    <format dxfId="112">
      <pivotArea dataOnly="0" labelOnly="1" grandCol="1" outline="0" fieldPosition="0"/>
    </format>
    <format dxfId="111">
      <pivotArea grandRow="1" outline="0" collapsedLevelsAreSubtotals="1" fieldPosition="0"/>
    </format>
    <format dxfId="110">
      <pivotArea dataOnly="0" labelOnly="1" grandRow="1" outline="0" fieldPosition="0"/>
    </format>
    <format dxfId="109">
      <pivotArea grandRow="1" outline="0" collapsedLevelsAreSubtotals="1" fieldPosition="0"/>
    </format>
    <format dxfId="108">
      <pivotArea dataOnly="0" labelOnly="1" grandRow="1" outline="0" fieldPosition="0"/>
    </format>
    <format dxfId="107">
      <pivotArea field="13" type="button" dataOnly="0" labelOnly="1" outline="0" axis="axisRow" fieldPosition="0"/>
    </format>
    <format dxfId="106">
      <pivotArea dataOnly="0" labelOnly="1" outline="0" fieldPosition="0">
        <references count="1">
          <reference field="4294967294" count="1">
            <x v="0"/>
          </reference>
        </references>
      </pivotArea>
    </format>
    <format dxfId="105">
      <pivotArea field="13" type="button" dataOnly="0" labelOnly="1" outline="0" axis="axisRow" fieldPosition="0"/>
    </format>
    <format dxfId="104">
      <pivotArea dataOnly="0" labelOnly="1" outline="0" fieldPosition="0">
        <references count="1">
          <reference field="4294967294" count="1">
            <x v="0"/>
          </reference>
        </references>
      </pivotArea>
    </format>
    <format dxfId="103">
      <pivotArea field="13" type="button" dataOnly="0" labelOnly="1" outline="0" axis="axisRow" fieldPosition="0"/>
    </format>
    <format dxfId="102">
      <pivotArea dataOnly="0" labelOnly="1" outline="0" fieldPosition="0">
        <references count="1">
          <reference field="4294967294" count="2">
            <x v="0"/>
            <x v="1"/>
          </reference>
        </references>
      </pivotArea>
    </format>
    <format dxfId="101">
      <pivotArea grandRow="1" outline="0" collapsedLevelsAreSubtotals="1" fieldPosition="0"/>
    </format>
    <format dxfId="100">
      <pivotArea dataOnly="0" labelOnly="1" grandRow="1" outline="0" fieldPosition="0"/>
    </format>
  </formats>
  <chartFormats count="6">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50CDCF-F105-42BD-98A5-0924945B89C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C8" firstHeaderRow="0" firstDataRow="1" firstDataCol="1"/>
  <pivotFields count="17">
    <pivotField showAll="0"/>
    <pivotField showAll="0" countASubtotal="1"/>
    <pivotField showAll="0"/>
    <pivotField axis="axisRow" showAll="0" sortType="descending">
      <items count="6">
        <item x="2"/>
        <item x="1"/>
        <item m="1" x="4"/>
        <item x="3"/>
        <item x="0"/>
        <item t="default"/>
      </items>
      <autoSortScope>
        <pivotArea dataOnly="0" outline="0" fieldPosition="0">
          <references count="1">
            <reference field="4294967294" count="1" selected="0">
              <x v="0"/>
            </reference>
          </references>
        </pivotArea>
      </autoSortScope>
    </pivotField>
    <pivotField dataField="1" showAll="0"/>
    <pivotField dataField="1" showAll="0"/>
    <pivotField numFmtId="1" showAll="0"/>
    <pivotField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items count="4">
        <item x="0"/>
        <item x="2"/>
        <item x="1"/>
        <item t="default"/>
      </items>
    </pivotField>
  </pivotFields>
  <rowFields count="1">
    <field x="3"/>
  </rowFields>
  <rowItems count="5">
    <i>
      <x v="4"/>
    </i>
    <i>
      <x v="1"/>
    </i>
    <i>
      <x v="3"/>
    </i>
    <i>
      <x/>
    </i>
    <i t="grand">
      <x/>
    </i>
  </rowItems>
  <colFields count="1">
    <field x="-2"/>
  </colFields>
  <colItems count="2">
    <i>
      <x/>
    </i>
    <i i="1">
      <x v="1"/>
    </i>
  </colItems>
  <dataFields count="2">
    <dataField name="Hypertension Count" fld="4" baseField="3" baseItem="4"/>
    <dataField name="Heart_Disease Count" fld="5" baseField="3" baseItem="4"/>
  </dataFields>
  <formats count="18">
    <format dxfId="99">
      <pivotArea field="3" type="button" dataOnly="0" labelOnly="1" outline="0" axis="axisRow" fieldPosition="0"/>
    </format>
    <format dxfId="98">
      <pivotArea dataOnly="0" labelOnly="1" outline="0" fieldPosition="0">
        <references count="1">
          <reference field="4294967294" count="2">
            <x v="0"/>
            <x v="1"/>
          </reference>
        </references>
      </pivotArea>
    </format>
    <format dxfId="97">
      <pivotArea field="3" type="button" dataOnly="0" labelOnly="1" outline="0" axis="axisRow" fieldPosition="0"/>
    </format>
    <format dxfId="96">
      <pivotArea dataOnly="0" labelOnly="1" outline="0" fieldPosition="0">
        <references count="1">
          <reference field="4294967294" count="2">
            <x v="0"/>
            <x v="1"/>
          </reference>
        </references>
      </pivotArea>
    </format>
    <format dxfId="95">
      <pivotArea grandRow="1" outline="0" collapsedLevelsAreSubtotals="1" fieldPosition="0"/>
    </format>
    <format dxfId="94">
      <pivotArea dataOnly="0" labelOnly="1" grandRow="1" outline="0" fieldPosition="0"/>
    </format>
    <format dxfId="93">
      <pivotArea grandRow="1" outline="0" collapsedLevelsAreSubtotals="1" fieldPosition="0"/>
    </format>
    <format dxfId="92">
      <pivotArea dataOnly="0" labelOnly="1" grandRow="1" outline="0" fieldPosition="0"/>
    </format>
    <format dxfId="91">
      <pivotArea type="all" dataOnly="0" outline="0" fieldPosition="0"/>
    </format>
    <format dxfId="90">
      <pivotArea outline="0" collapsedLevelsAreSubtotals="1" fieldPosition="0"/>
    </format>
    <format dxfId="89">
      <pivotArea field="3" type="button" dataOnly="0" labelOnly="1" outline="0" axis="axisRow" fieldPosition="0"/>
    </format>
    <format dxfId="88">
      <pivotArea dataOnly="0" labelOnly="1" fieldPosition="0">
        <references count="1">
          <reference field="3" count="0"/>
        </references>
      </pivotArea>
    </format>
    <format dxfId="87">
      <pivotArea dataOnly="0" labelOnly="1" grandRow="1" outline="0" fieldPosition="0"/>
    </format>
    <format dxfId="86">
      <pivotArea dataOnly="0" labelOnly="1" outline="0" fieldPosition="0">
        <references count="1">
          <reference field="4294967294" count="2">
            <x v="0"/>
            <x v="1"/>
          </reference>
        </references>
      </pivotArea>
    </format>
    <format dxfId="85">
      <pivotArea field="3" type="button" dataOnly="0" labelOnly="1" outline="0" axis="axisRow" fieldPosition="0"/>
    </format>
    <format dxfId="84">
      <pivotArea dataOnly="0" labelOnly="1" outline="0" fieldPosition="0">
        <references count="1">
          <reference field="4294967294" count="2">
            <x v="0"/>
            <x v="1"/>
          </reference>
        </references>
      </pivotArea>
    </format>
    <format dxfId="83">
      <pivotArea grandRow="1" outline="0" collapsedLevelsAreSubtotals="1" fieldPosition="0"/>
    </format>
    <format dxfId="82">
      <pivotArea dataOnly="0" labelOnly="1" grandRow="1" outline="0" fieldPosition="0"/>
    </format>
  </formats>
  <chartFormats count="6">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3909C6-DB52-4814-943E-19387BF001DF}"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3:B8" firstHeaderRow="1" firstDataRow="1" firstDataCol="1"/>
  <pivotFields count="17">
    <pivotField compact="0" outline="0" showAll="0"/>
    <pivotField compact="0" outline="0" showAll="0" countASubtotal="1">
      <items count="4">
        <item x="1"/>
        <item x="0"/>
        <item x="2"/>
        <item t="countA"/>
      </items>
    </pivotField>
    <pivotField compact="0" outline="0" showAll="0"/>
    <pivotField compact="0" outline="0" showAll="0">
      <items count="6">
        <item x="2"/>
        <item x="1"/>
        <item m="1" x="4"/>
        <item x="3"/>
        <item x="0"/>
        <item t="default"/>
      </items>
    </pivotField>
    <pivotField compact="0" outline="0" showAll="0"/>
    <pivotField compact="0" outline="0" showAll="0"/>
    <pivotField compact="0" numFmtId="1" outline="0" showAll="0"/>
    <pivotField compact="0" outline="0" showAll="0">
      <items count="3">
        <item x="1"/>
        <item x="0"/>
        <item t="default"/>
      </items>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6">
        <item x="2"/>
        <item x="0"/>
        <item x="3"/>
        <item x="4"/>
        <item x="1"/>
        <item t="default"/>
      </items>
    </pivotField>
    <pivotField axis="axisRow" compact="0" outline="0"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items count="4">
        <item x="0"/>
        <item x="2"/>
        <item x="1"/>
        <item t="default"/>
      </items>
    </pivotField>
  </pivotFields>
  <rowFields count="1">
    <field x="14"/>
  </rowFields>
  <rowItems count="5">
    <i>
      <x v="1"/>
    </i>
    <i>
      <x/>
    </i>
    <i>
      <x v="3"/>
    </i>
    <i>
      <x v="2"/>
    </i>
    <i t="grand">
      <x/>
    </i>
  </rowItems>
  <colItems count="1">
    <i/>
  </colItems>
  <dataFields count="1">
    <dataField name="Sum of Stroke" fld="15" baseField="0" baseItem="0"/>
  </dataFields>
  <formats count="31">
    <format dxfId="81">
      <pivotArea type="all" dataOnly="0" outline="0" fieldPosition="0"/>
    </format>
    <format dxfId="80">
      <pivotArea outline="0" collapsedLevelsAreSubtotals="1" fieldPosition="0"/>
    </format>
    <format dxfId="79">
      <pivotArea type="origin" dataOnly="0" labelOnly="1" outline="0" fieldPosition="0"/>
    </format>
    <format dxfId="78">
      <pivotArea field="1" type="button" dataOnly="0" labelOnly="1" outline="0"/>
    </format>
    <format dxfId="77">
      <pivotArea type="topRight" dataOnly="0" labelOnly="1" outline="0" fieldPosition="0"/>
    </format>
    <format dxfId="76">
      <pivotArea field="3" type="button" dataOnly="0" labelOnly="1" outline="0"/>
    </format>
    <format dxfId="75">
      <pivotArea dataOnly="0" labelOnly="1" grandRow="1" outline="0" fieldPosition="0"/>
    </format>
    <format dxfId="74">
      <pivotArea dataOnly="0" labelOnly="1" grandCol="1" outline="0" fieldPosition="0"/>
    </format>
    <format dxfId="73">
      <pivotArea type="origin" dataOnly="0" labelOnly="1" outline="0" fieldPosition="0"/>
    </format>
    <format dxfId="72">
      <pivotArea field="1" type="button" dataOnly="0" labelOnly="1" outline="0"/>
    </format>
    <format dxfId="71">
      <pivotArea type="topRight" dataOnly="0" labelOnly="1" outline="0" fieldPosition="0"/>
    </format>
    <format dxfId="70">
      <pivotArea field="3" type="button" dataOnly="0" labelOnly="1" outline="0"/>
    </format>
    <format dxfId="69">
      <pivotArea dataOnly="0" labelOnly="1" grandCol="1" outline="0" fieldPosition="0"/>
    </format>
    <format dxfId="68">
      <pivotArea type="origin" dataOnly="0" labelOnly="1" outline="0" fieldPosition="0"/>
    </format>
    <format dxfId="67">
      <pivotArea field="1" type="button" dataOnly="0" labelOnly="1" outline="0"/>
    </format>
    <format dxfId="66">
      <pivotArea type="topRight" dataOnly="0" labelOnly="1" outline="0" fieldPosition="0"/>
    </format>
    <format dxfId="65">
      <pivotArea field="3" type="button" dataOnly="0" labelOnly="1" outline="0"/>
    </format>
    <format dxfId="64">
      <pivotArea dataOnly="0" labelOnly="1" grandCol="1" outline="0" fieldPosition="0"/>
    </format>
    <format dxfId="63">
      <pivotArea grandRow="1" outline="0" collapsedLevelsAreSubtotals="1" fieldPosition="0"/>
    </format>
    <format dxfId="62">
      <pivotArea dataOnly="0" labelOnly="1" grandRow="1" outline="0" fieldPosition="0"/>
    </format>
    <format dxfId="61">
      <pivotArea grandRow="1" outline="0" collapsedLevelsAreSubtotals="1" fieldPosition="0"/>
    </format>
    <format dxfId="60">
      <pivotArea dataOnly="0" labelOnly="1" grandRow="1" outline="0" fieldPosition="0"/>
    </format>
    <format dxfId="59">
      <pivotArea field="13" type="button" dataOnly="0" labelOnly="1" outline="0"/>
    </format>
    <format dxfId="58">
      <pivotArea field="13" type="button" dataOnly="0" labelOnly="1" outline="0"/>
    </format>
    <format dxfId="57">
      <pivotArea field="14" type="button" dataOnly="0" labelOnly="1" outline="0" axis="axisRow" fieldPosition="0"/>
    </format>
    <format dxfId="56">
      <pivotArea field="14" type="button" dataOnly="0" labelOnly="1" outline="0" axis="axisRow" fieldPosition="0"/>
    </format>
    <format dxfId="55">
      <pivotArea dataOnly="0" labelOnly="1" outline="0" axis="axisValues" fieldPosition="0"/>
    </format>
    <format dxfId="54">
      <pivotArea grandRow="1" outline="0" collapsedLevelsAreSubtotals="1" fieldPosition="0"/>
    </format>
    <format dxfId="53">
      <pivotArea dataOnly="0" labelOnly="1" grandRow="1" outline="0" fieldPosition="0"/>
    </format>
    <format dxfId="52">
      <pivotArea grandRow="1" outline="0" collapsedLevelsAreSubtotals="1" fieldPosition="0"/>
    </format>
    <format dxfId="51">
      <pivotArea dataOnly="0" labelOnly="1" grandRow="1" outline="0" fieldPosition="0"/>
    </format>
  </formats>
  <chartFormats count="10">
    <chartFormat chart="18" format="20"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14" count="1" selected="0">
            <x v="1"/>
          </reference>
        </references>
      </pivotArea>
    </chartFormat>
    <chartFormat chart="18" format="23">
      <pivotArea type="data" outline="0" fieldPosition="0">
        <references count="2">
          <reference field="4294967294" count="1" selected="0">
            <x v="0"/>
          </reference>
          <reference field="14" count="1" selected="0">
            <x v="0"/>
          </reference>
        </references>
      </pivotArea>
    </chartFormat>
    <chartFormat chart="18" format="24">
      <pivotArea type="data" outline="0" fieldPosition="0">
        <references count="2">
          <reference field="4294967294" count="1" selected="0">
            <x v="0"/>
          </reference>
          <reference field="14" count="1" selected="0">
            <x v="3"/>
          </reference>
        </references>
      </pivotArea>
    </chartFormat>
    <chartFormat chart="18" format="25">
      <pivotArea type="data" outline="0" fieldPosition="0">
        <references count="2">
          <reference field="4294967294" count="1" selected="0">
            <x v="0"/>
          </reference>
          <reference field="14" count="1" selected="0">
            <x v="2"/>
          </reference>
        </references>
      </pivotArea>
    </chartFormat>
    <chartFormat chart="21" format="31" series="1">
      <pivotArea type="data" outline="0" fieldPosition="0">
        <references count="1">
          <reference field="4294967294" count="1" selected="0">
            <x v="0"/>
          </reference>
        </references>
      </pivotArea>
    </chartFormat>
    <chartFormat chart="21" format="32">
      <pivotArea type="data" outline="0" fieldPosition="0">
        <references count="2">
          <reference field="4294967294" count="1" selected="0">
            <x v="0"/>
          </reference>
          <reference field="14" count="1" selected="0">
            <x v="1"/>
          </reference>
        </references>
      </pivotArea>
    </chartFormat>
    <chartFormat chart="21" format="33">
      <pivotArea type="data" outline="0" fieldPosition="0">
        <references count="2">
          <reference field="4294967294" count="1" selected="0">
            <x v="0"/>
          </reference>
          <reference field="14" count="1" selected="0">
            <x v="0"/>
          </reference>
        </references>
      </pivotArea>
    </chartFormat>
    <chartFormat chart="21" format="34">
      <pivotArea type="data" outline="0" fieldPosition="0">
        <references count="2">
          <reference field="4294967294" count="1" selected="0">
            <x v="0"/>
          </reference>
          <reference field="14" count="1" selected="0">
            <x v="3"/>
          </reference>
        </references>
      </pivotArea>
    </chartFormat>
    <chartFormat chart="21" format="3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1B4DFB-9300-45E3-A7A1-46C57AD42DFA}"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A3:B7" firstHeaderRow="1" firstDataRow="1" firstDataCol="1"/>
  <pivotFields count="17">
    <pivotField compact="0" outline="0" showAll="0"/>
    <pivotField compact="0" outline="0" showAll="0" countASubtotal="1">
      <items count="4">
        <item x="1"/>
        <item x="0"/>
        <item x="2"/>
        <item t="countA"/>
      </items>
    </pivotField>
    <pivotField compact="0" outline="0" showAll="0"/>
    <pivotField compact="0" outline="0" showAll="0">
      <items count="6">
        <item x="2"/>
        <item x="1"/>
        <item m="1" x="4"/>
        <item x="3"/>
        <item x="0"/>
        <item t="default"/>
      </items>
    </pivotField>
    <pivotField compact="0" outline="0" showAll="0"/>
    <pivotField compact="0" outline="0" showAll="0"/>
    <pivotField compact="0" numFmtId="1" outline="0" showAll="0"/>
    <pivotField compact="0" outline="0" showAll="0">
      <items count="3">
        <item x="1"/>
        <item x="0"/>
        <item t="default"/>
      </items>
    </pivotField>
    <pivotField compact="0" outline="0" showAll="0"/>
    <pivotField compact="0" outline="0" showAll="0">
      <items count="3">
        <item x="1"/>
        <item x="0"/>
        <item t="default"/>
      </items>
    </pivotField>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6">
        <item x="2"/>
        <item x="0"/>
        <item x="3"/>
        <item x="4"/>
        <item x="1"/>
        <item t="default"/>
      </items>
    </pivotField>
    <pivotField compact="0" outline="0"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items count="4">
        <item x="0"/>
        <item x="2"/>
        <item x="1"/>
        <item t="default"/>
      </items>
    </pivotField>
  </pivotFields>
  <rowFields count="1">
    <field x="11"/>
  </rowFields>
  <rowItems count="4">
    <i>
      <x v="1"/>
    </i>
    <i>
      <x/>
    </i>
    <i>
      <x v="2"/>
    </i>
    <i t="grand">
      <x/>
    </i>
  </rowItems>
  <colItems count="1">
    <i/>
  </colItems>
  <dataFields count="1">
    <dataField name="Sum of Stroke" fld="15" baseField="0" baseItem="0"/>
  </dataFields>
  <formats count="31">
    <format dxfId="50">
      <pivotArea type="all" dataOnly="0" outline="0" fieldPosition="0"/>
    </format>
    <format dxfId="49">
      <pivotArea outline="0" collapsedLevelsAreSubtotals="1" fieldPosition="0"/>
    </format>
    <format dxfId="48">
      <pivotArea type="origin" dataOnly="0" labelOnly="1" outline="0" fieldPosition="0"/>
    </format>
    <format dxfId="47">
      <pivotArea field="1" type="button" dataOnly="0" labelOnly="1" outline="0"/>
    </format>
    <format dxfId="46">
      <pivotArea type="topRight" dataOnly="0" labelOnly="1" outline="0" fieldPosition="0"/>
    </format>
    <format dxfId="45">
      <pivotArea field="3" type="button" dataOnly="0" labelOnly="1" outline="0"/>
    </format>
    <format dxfId="44">
      <pivotArea dataOnly="0" labelOnly="1" grandRow="1" outline="0" fieldPosition="0"/>
    </format>
    <format dxfId="43">
      <pivotArea dataOnly="0" labelOnly="1" grandCol="1" outline="0" fieldPosition="0"/>
    </format>
    <format dxfId="42">
      <pivotArea type="origin" dataOnly="0" labelOnly="1" outline="0" fieldPosition="0"/>
    </format>
    <format dxfId="41">
      <pivotArea field="1" type="button" dataOnly="0" labelOnly="1" outline="0"/>
    </format>
    <format dxfId="40">
      <pivotArea type="topRight" dataOnly="0" labelOnly="1" outline="0" fieldPosition="0"/>
    </format>
    <format dxfId="39">
      <pivotArea field="3" type="button" dataOnly="0" labelOnly="1" outline="0"/>
    </format>
    <format dxfId="38">
      <pivotArea dataOnly="0" labelOnly="1" grandCol="1" outline="0" fieldPosition="0"/>
    </format>
    <format dxfId="37">
      <pivotArea type="origin" dataOnly="0" labelOnly="1" outline="0" fieldPosition="0"/>
    </format>
    <format dxfId="36">
      <pivotArea field="1" type="button" dataOnly="0" labelOnly="1" outline="0"/>
    </format>
    <format dxfId="35">
      <pivotArea type="topRight" dataOnly="0" labelOnly="1" outline="0" fieldPosition="0"/>
    </format>
    <format dxfId="34">
      <pivotArea field="3" type="button" dataOnly="0" labelOnly="1" outline="0"/>
    </format>
    <format dxfId="33">
      <pivotArea dataOnly="0" labelOnly="1" grandCol="1" outline="0" fieldPosition="0"/>
    </format>
    <format dxfId="32">
      <pivotArea grandRow="1" outline="0" collapsedLevelsAreSubtotals="1" fieldPosition="0"/>
    </format>
    <format dxfId="31">
      <pivotArea dataOnly="0" labelOnly="1" grandRow="1" outline="0" fieldPosition="0"/>
    </format>
    <format dxfId="30">
      <pivotArea grandRow="1" outline="0" collapsedLevelsAreSubtotals="1" fieldPosition="0"/>
    </format>
    <format dxfId="29">
      <pivotArea dataOnly="0" labelOnly="1" grandRow="1" outline="0" fieldPosition="0"/>
    </format>
    <format dxfId="28">
      <pivotArea field="13" type="button" dataOnly="0" labelOnly="1" outline="0"/>
    </format>
    <format dxfId="27">
      <pivotArea field="13" type="button" dataOnly="0" labelOnly="1" outline="0"/>
    </format>
    <format dxfId="26">
      <pivotArea field="14" type="button" dataOnly="0" labelOnly="1" outline="0"/>
    </format>
    <format dxfId="25">
      <pivotArea field="14" type="button" dataOnly="0" labelOnly="1" outline="0"/>
    </format>
    <format dxfId="24">
      <pivotArea dataOnly="0" labelOnly="1" outline="0" axis="axisValues" fieldPosition="0"/>
    </format>
    <format dxfId="23">
      <pivotArea field="11" type="button" dataOnly="0" labelOnly="1" outline="0" axis="axisRow" fieldPosition="0"/>
    </format>
    <format dxfId="22">
      <pivotArea field="11" type="button" dataOnly="0" labelOnly="1" outline="0" axis="axisRow" fieldPosition="0"/>
    </format>
    <format dxfId="21">
      <pivotArea grandRow="1" outline="0" collapsedLevelsAreSubtotals="1" fieldPosition="0"/>
    </format>
    <format dxfId="20">
      <pivotArea dataOnly="0" labelOnly="1" grandRow="1" outline="0" fieldPosition="0"/>
    </format>
  </formats>
  <chartFormats count="9">
    <chartFormat chart="18" format="20" series="1">
      <pivotArea type="data" outline="0" fieldPosition="0">
        <references count="1">
          <reference field="4294967294" count="1" selected="0">
            <x v="0"/>
          </reference>
        </references>
      </pivotArea>
    </chartFormat>
    <chartFormat chart="20" format="26" series="1">
      <pivotArea type="data" outline="0" fieldPosition="0">
        <references count="1">
          <reference field="4294967294" count="1" selected="0">
            <x v="0"/>
          </reference>
        </references>
      </pivotArea>
    </chartFormat>
    <chartFormat chart="20" format="31">
      <pivotArea type="data" outline="0" fieldPosition="0">
        <references count="2">
          <reference field="4294967294" count="1" selected="0">
            <x v="0"/>
          </reference>
          <reference field="11" count="1" selected="0">
            <x v="1"/>
          </reference>
        </references>
      </pivotArea>
    </chartFormat>
    <chartFormat chart="20" format="32">
      <pivotArea type="data" outline="0" fieldPosition="0">
        <references count="2">
          <reference field="4294967294" count="1" selected="0">
            <x v="0"/>
          </reference>
          <reference field="11" count="1" selected="0">
            <x v="0"/>
          </reference>
        </references>
      </pivotArea>
    </chartFormat>
    <chartFormat chart="20" format="33">
      <pivotArea type="data" outline="0" fieldPosition="0">
        <references count="2">
          <reference field="4294967294" count="1" selected="0">
            <x v="0"/>
          </reference>
          <reference field="11" count="1" selected="0">
            <x v="2"/>
          </reference>
        </references>
      </pivotArea>
    </chartFormat>
    <chartFormat chart="23" format="38" series="1">
      <pivotArea type="data" outline="0" fieldPosition="0">
        <references count="1">
          <reference field="4294967294" count="1" selected="0">
            <x v="0"/>
          </reference>
        </references>
      </pivotArea>
    </chartFormat>
    <chartFormat chart="23" format="39">
      <pivotArea type="data" outline="0" fieldPosition="0">
        <references count="2">
          <reference field="4294967294" count="1" selected="0">
            <x v="0"/>
          </reference>
          <reference field="11" count="1" selected="0">
            <x v="1"/>
          </reference>
        </references>
      </pivotArea>
    </chartFormat>
    <chartFormat chart="23" format="40">
      <pivotArea type="data" outline="0" fieldPosition="0">
        <references count="2">
          <reference field="4294967294" count="1" selected="0">
            <x v="0"/>
          </reference>
          <reference field="11" count="1" selected="0">
            <x v="0"/>
          </reference>
        </references>
      </pivotArea>
    </chartFormat>
    <chartFormat chart="23" format="4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2A822D-C8F9-4FB2-8322-DC07F26FA178}"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3:B9" firstHeaderRow="1" firstDataRow="1" firstDataCol="1"/>
  <pivotFields count="17">
    <pivotField compact="0" outline="0" showAll="0"/>
    <pivotField compact="0" outline="0" showAll="0" countASubtotal="1"/>
    <pivotField compact="0" outline="0" showAll="0"/>
    <pivotField compact="0" outline="0" showAll="0"/>
    <pivotField compact="0" outline="0" showAll="0"/>
    <pivotField compact="0" outline="0" showAll="0"/>
    <pivotField compact="0" numFmtId="1" outline="0" showAll="0"/>
    <pivotField compact="0" outline="0" showAll="0">
      <items count="3">
        <item x="1"/>
        <item x="0"/>
        <item t="default"/>
      </items>
    </pivotField>
    <pivotField axis="axisRow" compact="0" outline="0" showAll="0" sortType="descending">
      <items count="6">
        <item x="3"/>
        <item x="2"/>
        <item x="4"/>
        <item x="0"/>
        <item x="1"/>
        <item t="default"/>
      </items>
      <autoSortScope>
        <pivotArea dataOnly="0" outline="0" fieldPosition="0">
          <references count="1">
            <reference field="4294967294" count="1" selected="0">
              <x v="0"/>
            </reference>
          </references>
        </pivotArea>
      </autoSortScope>
    </pivotField>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4">
        <item x="0"/>
        <item x="2"/>
        <item x="1"/>
        <item t="default"/>
      </items>
    </pivotField>
  </pivotFields>
  <rowFields count="1">
    <field x="8"/>
  </rowFields>
  <rowItems count="6">
    <i>
      <x v="3"/>
    </i>
    <i>
      <x v="4"/>
    </i>
    <i>
      <x v="1"/>
    </i>
    <i>
      <x/>
    </i>
    <i>
      <x v="2"/>
    </i>
    <i t="grand">
      <x/>
    </i>
  </rowItems>
  <colItems count="1">
    <i/>
  </colItems>
  <dataFields count="1">
    <dataField name="Sum of Stroke" fld="15" baseField="0" baseItem="0"/>
  </dataFields>
  <formats count="5">
    <format dxfId="19">
      <pivotArea field="8" type="button" dataOnly="0" labelOnly="1" outline="0" axis="axisRow" fieldPosition="0"/>
    </format>
    <format dxfId="18">
      <pivotArea field="8" type="button" dataOnly="0" labelOnly="1" outline="0" axis="axisRow"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s>
  <chartFormats count="5">
    <chartFormat chart="19" format="17"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8" count="1" selected="0">
            <x v="3"/>
          </reference>
        </references>
      </pivotArea>
    </chartFormat>
    <chartFormat chart="19" format="19">
      <pivotArea type="data" outline="0" fieldPosition="0">
        <references count="2">
          <reference field="4294967294" count="1" selected="0">
            <x v="0"/>
          </reference>
          <reference field="8" count="1" selected="0">
            <x v="4"/>
          </reference>
        </references>
      </pivotArea>
    </chartFormat>
    <chartFormat chart="19" format="20">
      <pivotArea type="data" outline="0" fieldPosition="0">
        <references count="2">
          <reference field="4294967294" count="1" selected="0">
            <x v="0"/>
          </reference>
          <reference field="8" count="1" selected="0">
            <x v="1"/>
          </reference>
        </references>
      </pivotArea>
    </chartFormat>
    <chartFormat chart="19" format="2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A81EFF-4AF1-4514-924D-71B5CB39CF5B}"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A3:B6" firstHeaderRow="1" firstDataRow="1" firstDataCol="1"/>
  <pivotFields count="17">
    <pivotField compact="0" outline="0" showAll="0"/>
    <pivotField compact="0" outline="0" showAll="0" countASubtotal="1"/>
    <pivotField compact="0" outline="0" showAll="0"/>
    <pivotField compact="0" outline="0" showAll="0"/>
    <pivotField compact="0" outline="0" showAll="0"/>
    <pivotField compact="0" outline="0" showAll="0"/>
    <pivotField compact="0" numFmtId="1" outline="0" showAll="0"/>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4">
        <item x="0"/>
        <item x="2"/>
        <item x="1"/>
        <item t="default"/>
      </items>
    </pivotField>
  </pivotFields>
  <rowFields count="1">
    <field x="7"/>
  </rowFields>
  <rowItems count="3">
    <i>
      <x v="1"/>
    </i>
    <i>
      <x/>
    </i>
    <i t="grand">
      <x/>
    </i>
  </rowItems>
  <colItems count="1">
    <i/>
  </colItems>
  <dataFields count="1">
    <dataField name="Sum of Stroke" fld="15" baseField="0" baseItem="0"/>
  </dataFields>
  <formats count="7">
    <format dxfId="14">
      <pivotArea field="16" type="button" dataOnly="0" labelOnly="1" outline="0"/>
    </format>
    <format dxfId="13">
      <pivotArea field="16" type="button" dataOnly="0" labelOnly="1" outline="0"/>
    </format>
    <format dxfId="12">
      <pivotArea dataOnly="0" labelOnly="1" outline="0" axis="axisValues" fieldPosition="0"/>
    </format>
    <format dxfId="11">
      <pivotArea grandRow="1" outline="0" collapsedLevelsAreSubtotals="1" fieldPosition="0"/>
    </format>
    <format dxfId="10">
      <pivotArea dataOnly="0" labelOnly="1" grandRow="1" outline="0" fieldPosition="0"/>
    </format>
    <format dxfId="9">
      <pivotArea field="7" type="button" dataOnly="0" labelOnly="1" outline="0" axis="axisRow" fieldPosition="0"/>
    </format>
    <format dxfId="8">
      <pivotArea field="7" type="button" dataOnly="0" labelOnly="1" outline="0" axis="axisRow" fieldPosition="0"/>
    </format>
  </formats>
  <chartFormats count="2">
    <chartFormat chart="20" format="29" series="1">
      <pivotArea type="data" outline="0" fieldPosition="0">
        <references count="1">
          <reference field="4294967294" count="1" selected="0">
            <x v="0"/>
          </reference>
        </references>
      </pivotArea>
    </chartFormat>
    <chartFormat chart="20" format="3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E074E3-1692-45C2-9581-7225595E2A48}"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1">
  <location ref="A3:B6" firstHeaderRow="1" firstDataRow="1" firstDataCol="1"/>
  <pivotFields count="17">
    <pivotField compact="0" outline="0" showAll="0"/>
    <pivotField compact="0" outline="0" showAll="0" countASubtotal="1"/>
    <pivotField compact="0" outline="0" showAll="0"/>
    <pivotField compact="0" outline="0" showAll="0"/>
    <pivotField compact="0" outline="0" showAll="0"/>
    <pivotField compact="0" outline="0" showAll="0"/>
    <pivotField compact="0" numFmtId="1" outline="0" showAll="0"/>
    <pivotField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4">
        <item x="0"/>
        <item x="2"/>
        <item x="1"/>
        <item t="default"/>
      </items>
    </pivotField>
  </pivotFields>
  <rowFields count="1">
    <field x="9"/>
  </rowFields>
  <rowItems count="3">
    <i>
      <x v="1"/>
    </i>
    <i>
      <x/>
    </i>
    <i t="grand">
      <x/>
    </i>
  </rowItems>
  <colItems count="1">
    <i/>
  </colItems>
  <dataFields count="1">
    <dataField name="Sum of Stroke" fld="15" baseField="0" baseItem="0"/>
  </dataFields>
  <formats count="8">
    <format dxfId="7">
      <pivotArea field="16" type="button" dataOnly="0" labelOnly="1" outline="0"/>
    </format>
    <format dxfId="6">
      <pivotArea field="16" type="button" dataOnly="0" labelOnly="1" outline="0"/>
    </format>
    <format dxfId="5">
      <pivotArea dataOnly="0" labelOnly="1" outline="0" axis="axisValues" fieldPosition="0"/>
    </format>
    <format dxfId="4">
      <pivotArea grandRow="1" outline="0" collapsedLevelsAreSubtotals="1" fieldPosition="0"/>
    </format>
    <format dxfId="3">
      <pivotArea dataOnly="0" labelOnly="1" grandRow="1" outline="0" fieldPosition="0"/>
    </format>
    <format dxfId="2">
      <pivotArea field="7" type="button" dataOnly="0" labelOnly="1" outline="0"/>
    </format>
    <format dxfId="1">
      <pivotArea field="7" type="button" dataOnly="0" labelOnly="1" outline="0"/>
    </format>
    <format dxfId="0">
      <pivotArea field="9" type="button" dataOnly="0" labelOnly="1" outline="0" axis="axisRow" fieldPosition="0"/>
    </format>
  </formats>
  <chartFormats count="3">
    <chartFormat chart="20" format="29" series="1">
      <pivotArea type="data" outline="0" fieldPosition="0">
        <references count="1">
          <reference field="4294967294" count="1" selected="0">
            <x v="0"/>
          </reference>
        </references>
      </pivotArea>
    </chartFormat>
    <chartFormat chart="30" format="31" series="1">
      <pivotArea type="data" outline="0" fieldPosition="0">
        <references count="1">
          <reference field="4294967294" count="1" selected="0">
            <x v="0"/>
          </reference>
        </references>
      </pivotArea>
    </chartFormat>
    <chartFormat chart="30" format="3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r_Married" xr10:uid="{0C6228AE-71B7-4DCA-9CEA-7553C5C359F2}" sourceName="Ever_Married">
  <pivotTables>
    <pivotTable tabId="11" name="PivotTable3"/>
    <pivotTable tabId="6" name="PivotTable1"/>
    <pivotTable tabId="5" name="PivotTable3"/>
    <pivotTable tabId="15" name="PivotTable3"/>
    <pivotTable tabId="7" name="PivotTable3"/>
    <pivotTable tabId="8" name="PivotTable3"/>
    <pivotTable tabId="13" name="PivotTable3"/>
    <pivotTable tabId="12" name="PivotTable3"/>
    <pivotTable tabId="16" name="PivotTable3"/>
  </pivotTables>
  <data>
    <tabular pivotCacheId="17011958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abel" xr10:uid="{A2D2AA56-4626-4115-AD21-050B7FE3C1A3}" sourceName="Risk_Label">
  <pivotTables>
    <pivotTable tabId="11" name="PivotTable3"/>
    <pivotTable tabId="6" name="PivotTable1"/>
    <pivotTable tabId="5" name="PivotTable3"/>
    <pivotTable tabId="15" name="PivotTable3"/>
    <pivotTable tabId="7" name="PivotTable3"/>
    <pivotTable tabId="8" name="PivotTable3"/>
    <pivotTable tabId="13" name="PivotTable3"/>
    <pivotTable tabId="12" name="PivotTable3"/>
    <pivotTable tabId="16" name="PivotTable3"/>
  </pivotTables>
  <data>
    <tabular pivotCacheId="170119583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idence_Type" xr10:uid="{C1BD8901-CF3B-42AC-8218-46FF2602F2C5}" sourceName="Residence_Type">
  <pivotTables>
    <pivotTable tabId="11" name="PivotTable3"/>
    <pivotTable tabId="6" name="PivotTable1"/>
    <pivotTable tabId="5" name="PivotTable3"/>
    <pivotTable tabId="15" name="PivotTable3"/>
    <pivotTable tabId="7" name="PivotTable3"/>
    <pivotTable tabId="8" name="PivotTable3"/>
    <pivotTable tabId="13" name="PivotTable3"/>
    <pivotTable tabId="12" name="PivotTable3"/>
    <pivotTable tabId="16" name="PivotTable3"/>
  </pivotTables>
  <data>
    <tabular pivotCacheId="17011958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r_Married" xr10:uid="{E3A3BE55-80F8-41B6-A02F-8D708B9F6445}" cache="Slicer_Ever_Married" caption="Ever_Married" columnCount="2" showCaption="0" style="SlicerStyleDark3 2" rowHeight="365760"/>
  <slicer name="Risk_Label" xr10:uid="{00F11D6F-C07C-4AE7-B5AD-9165DCCD4829}" cache="Slicer_Risk_Label" caption="Risk_Label" columnCount="3" showCaption="0" style="SlicerStyleDark3 2" rowHeight="365760"/>
  <slicer name="Residence_Type" xr10:uid="{CA1E1C5E-358E-438A-BF2A-E97FA6A39BD8}" cache="Slicer_Residence_Type" caption="Residence_Type" columnCount="2" showCaption="0" style="SlicerStyleDark3 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CF7850-CE82-4F89-A901-DFE74D8E5DB4}" name="Table1" displayName="Table1" ref="A1:Q5111" totalsRowShown="0" headerRowDxfId="197" dataDxfId="195" headerRowBorderDxfId="196" tableBorderDxfId="194" totalsRowBorderDxfId="193">
  <autoFilter ref="A1:Q5111" xr:uid="{25CF7850-CE82-4F89-A901-DFE74D8E5DB4}"/>
  <tableColumns count="17">
    <tableColumn id="1" xr3:uid="{B05F363F-FA56-48A6-852A-B1DA158AD429}" name="ID" dataDxfId="192"/>
    <tableColumn id="2" xr3:uid="{FCEC6B1A-B529-40DA-9CFA-D67236388674}" name="Gender" dataDxfId="191"/>
    <tableColumn id="3" xr3:uid="{54E828EE-A4BD-4B8A-9643-7CF7C24F112A}" name="Age" dataDxfId="190"/>
    <tableColumn id="19" xr3:uid="{8B54EFCF-31DC-483F-8A76-C209D125837B}" name="Age_Group" dataDxfId="189">
      <calculatedColumnFormula array="1">_xlfn.IFS(C2&lt;=17,"Child", C2&lt;=35,"Young Adult", C2&lt;=55,"Middle-aged", C2&gt;55,"Old")</calculatedColumnFormula>
    </tableColumn>
    <tableColumn id="4" xr3:uid="{3CEA9DC1-33EC-44B2-B090-C90DD123CDFA}" name="Hypertension" dataDxfId="188"/>
    <tableColumn id="5" xr3:uid="{88E2B69C-54F2-4118-A6C8-8A19F763415B}" name="Heart_Disease" dataDxfId="187"/>
    <tableColumn id="17" xr3:uid="{1BF21285-49F0-43ED-9353-2A579D44D732}" name="Chronic_Condition_Flag" dataDxfId="186">
      <calculatedColumnFormula>IF(OR(E2=1,F2=1),1,0)</calculatedColumnFormula>
    </tableColumn>
    <tableColumn id="6" xr3:uid="{FE04BA3D-3EAE-4020-BE9C-77D513E59D72}" name="Ever_Married" dataDxfId="185"/>
    <tableColumn id="7" xr3:uid="{B8F76AA4-275B-4A96-9F3D-6B16A0C88FD3}" name="Work_Type" dataDxfId="184"/>
    <tableColumn id="8" xr3:uid="{3D868643-19D4-4B5D-8F8F-138E3BE4D4C6}" name="Residence_Type" dataDxfId="183"/>
    <tableColumn id="9" xr3:uid="{A726D3AD-039F-4A14-A939-9822B58A8EE0}" name="Avg_Glucose_Level" dataDxfId="182"/>
    <tableColumn id="16" xr3:uid="{AC9DFA20-A293-41DD-BFC8-F5924B81CAB9}" name="Glucose_Level_Category" dataDxfId="181">
      <calculatedColumnFormula array="1">_xlfn.IFS(K2&lt;140,"Normal", K2&lt;200,"Prediabetic", K2&gt;=200,"Diabetic")</calculatedColumnFormula>
    </tableColumn>
    <tableColumn id="10" xr3:uid="{75C8C852-55A0-41B1-96A9-6D46F268B129}" name="BMI" dataDxfId="180"/>
    <tableColumn id="15" xr3:uid="{0094E1F2-76AF-4F11-9A22-67448416BCAE}" name="BMI_Category" dataDxfId="179">
      <calculatedColumnFormula array="1">_xlfn.IFS(M2 = "N/A","Unknown",M2&lt;18.5,"Underweight", M2&lt;25,"Normal weight", M2&lt;30,"Overweight", M2&gt;=30,"Obese")</calculatedColumnFormula>
    </tableColumn>
    <tableColumn id="11" xr3:uid="{6C8BBBDF-02BA-4410-9F82-077B2D273D67}" name="Smoking_status" dataDxfId="178"/>
    <tableColumn id="12" xr3:uid="{1C19C307-2A18-4DCC-926B-372629C8B3F3}" name="Stroke" dataDxfId="177"/>
    <tableColumn id="18" xr3:uid="{11AB38FD-A48B-4EE2-ACB9-8BA4F997C19C}" name="Risk_Label" dataDxfId="176">
      <calculatedColumnFormula>IF(OR(E2=1,F2=1,K2&gt;140,M2&gt;=30,C2&gt;=60),"High",IF(OR(K2&gt;110,M2&gt;=25,C2&gt;=40),"Medium","Low"))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D6389-8E84-495F-8970-FE9F6B9CD74E}">
  <dimension ref="A1:S5111"/>
  <sheetViews>
    <sheetView tabSelected="1" workbookViewId="0">
      <selection activeCell="R4" sqref="R4"/>
    </sheetView>
  </sheetViews>
  <sheetFormatPr defaultRowHeight="15" x14ac:dyDescent="0.25"/>
  <cols>
    <col min="1" max="1" width="6.7109375" style="22" bestFit="1" customWidth="1"/>
    <col min="2" max="2" width="9.5703125" style="22" bestFit="1" customWidth="1"/>
    <col min="3" max="3" width="6.42578125" style="23" bestFit="1" customWidth="1"/>
    <col min="4" max="4" width="12.7109375" style="23" bestFit="1" customWidth="1"/>
    <col min="5" max="5" width="14.85546875" style="23" bestFit="1" customWidth="1"/>
    <col min="6" max="6" width="16" style="23" bestFit="1" customWidth="1"/>
    <col min="7" max="7" width="24.5703125" style="23" bestFit="1" customWidth="1"/>
    <col min="8" max="9" width="14.5703125" style="22" bestFit="1" customWidth="1"/>
    <col min="10" max="10" width="17.28515625" style="22" bestFit="1" customWidth="1"/>
    <col min="11" max="11" width="19.7109375" style="24" bestFit="1" customWidth="1"/>
    <col min="12" max="12" width="24.42578125" style="24" bestFit="1" customWidth="1"/>
    <col min="13" max="13" width="6.5703125" style="24" customWidth="1"/>
    <col min="14" max="14" width="15" style="24" bestFit="1" customWidth="1"/>
    <col min="15" max="15" width="17.28515625" style="22" bestFit="1" customWidth="1"/>
    <col min="16" max="16" width="8.7109375" style="23" bestFit="1" customWidth="1"/>
    <col min="17" max="17" width="12.5703125" style="24" bestFit="1" customWidth="1"/>
    <col min="18" max="16384" width="9.140625" style="2"/>
  </cols>
  <sheetData>
    <row r="1" spans="1:19" x14ac:dyDescent="0.25">
      <c r="A1" s="11" t="s">
        <v>17</v>
      </c>
      <c r="B1" s="12" t="s">
        <v>18</v>
      </c>
      <c r="C1" s="13" t="s">
        <v>19</v>
      </c>
      <c r="D1" s="12" t="s">
        <v>31</v>
      </c>
      <c r="E1" s="13" t="s">
        <v>20</v>
      </c>
      <c r="F1" s="13" t="s">
        <v>21</v>
      </c>
      <c r="G1" s="13" t="s">
        <v>34</v>
      </c>
      <c r="H1" s="12" t="s">
        <v>22</v>
      </c>
      <c r="I1" s="12" t="s">
        <v>23</v>
      </c>
      <c r="J1" s="12" t="s">
        <v>24</v>
      </c>
      <c r="K1" s="14" t="s">
        <v>25</v>
      </c>
      <c r="L1" s="14" t="s">
        <v>33</v>
      </c>
      <c r="M1" s="14" t="s">
        <v>26</v>
      </c>
      <c r="N1" s="14" t="s">
        <v>32</v>
      </c>
      <c r="O1" s="12" t="s">
        <v>27</v>
      </c>
      <c r="P1" s="15" t="s">
        <v>28</v>
      </c>
      <c r="Q1" s="14" t="s">
        <v>35</v>
      </c>
    </row>
    <row r="2" spans="1:19" x14ac:dyDescent="0.25">
      <c r="A2" s="16">
        <v>9046</v>
      </c>
      <c r="B2" s="16" t="s">
        <v>0</v>
      </c>
      <c r="C2" s="17">
        <v>67</v>
      </c>
      <c r="D2" s="17" t="str" cm="1">
        <f t="array" ref="D2">_xlfn.IFS(C2&lt;=17,"Child", C2&lt;=35,"Young Adult", C2&lt;=55,"Middle-aged", C2&gt;55,"Old")</f>
        <v>Old</v>
      </c>
      <c r="E2" s="17">
        <v>0</v>
      </c>
      <c r="F2" s="17">
        <v>1</v>
      </c>
      <c r="G2" s="17">
        <f>IF(OR(E2=1,F2=1),1,0)</f>
        <v>1</v>
      </c>
      <c r="H2" s="16" t="s">
        <v>1</v>
      </c>
      <c r="I2" s="16" t="s">
        <v>2</v>
      </c>
      <c r="J2" s="16" t="s">
        <v>3</v>
      </c>
      <c r="K2" s="18">
        <v>228.69</v>
      </c>
      <c r="L2" s="18" t="str" cm="1">
        <f t="array" ref="L2">_xlfn.IFS(K2&lt;140,"Normal", K2&lt;200,"Prediabetic", K2&gt;=200,"Diabetic")</f>
        <v>Diabetic</v>
      </c>
      <c r="M2" s="18">
        <v>36.6</v>
      </c>
      <c r="N2" s="18" t="str" cm="1">
        <f t="array" ref="N2">_xlfn.IFS(M2 = "N/A","Unknown",M2&lt;18.5,"Underweight", M2&lt;25,"Normal weight", M2&lt;30,"Overweight", M2&gt;=30,"Obese")</f>
        <v>Obese</v>
      </c>
      <c r="O2" s="16" t="s">
        <v>4</v>
      </c>
      <c r="P2" s="17">
        <v>1</v>
      </c>
      <c r="Q2" s="18" t="str">
        <f>IF(OR(E2=1,F2=1,K2&gt;140,M2&gt;=30,C2&gt;=60),"High",IF(OR(K2&gt;110,M2&gt;=25,C2&gt;=40),"Medium","Low"))</f>
        <v>High</v>
      </c>
      <c r="S2" s="19"/>
    </row>
    <row r="3" spans="1:19" x14ac:dyDescent="0.25">
      <c r="A3" s="16">
        <v>51676</v>
      </c>
      <c r="B3" s="16" t="s">
        <v>5</v>
      </c>
      <c r="C3" s="17">
        <v>61</v>
      </c>
      <c r="D3" s="17" t="str" cm="1">
        <f t="array" ref="D3">_xlfn.IFS(C3&lt;=17,"Child", C3&lt;=35,"Young Adult", C3&lt;=55,"Middle-aged", C3&gt;55,"Old")</f>
        <v>Old</v>
      </c>
      <c r="E3" s="17">
        <v>0</v>
      </c>
      <c r="F3" s="17">
        <v>0</v>
      </c>
      <c r="G3" s="17">
        <f t="shared" ref="G3:G65" si="0">IF(OR(E3=1,F3=1),1,0)</f>
        <v>0</v>
      </c>
      <c r="H3" s="16" t="s">
        <v>1</v>
      </c>
      <c r="I3" s="16" t="s">
        <v>6</v>
      </c>
      <c r="J3" s="16" t="s">
        <v>7</v>
      </c>
      <c r="K3" s="18">
        <v>202.21</v>
      </c>
      <c r="L3" s="18" t="str" cm="1">
        <f t="array" ref="L3">_xlfn.IFS(K3&lt;140,"Normal", K3&lt;200,"Prediabetic", K3&gt;=200,"Diabetic")</f>
        <v>Diabetic</v>
      </c>
      <c r="M3" s="18" t="s">
        <v>8</v>
      </c>
      <c r="N3" s="18" t="str" cm="1">
        <f t="array" ref="N3">_xlfn.IFS(M3 = "N/A","Unknown",M3&lt;18.5,"Underweight", M3&lt;25,"Normal weight", M3&lt;30,"Overweight", M3&gt;=30,"Obese")</f>
        <v>Unknown</v>
      </c>
      <c r="O3" s="16" t="s">
        <v>9</v>
      </c>
      <c r="P3" s="17">
        <v>1</v>
      </c>
      <c r="Q3" s="18" t="str">
        <f t="shared" ref="Q3:Q65" si="1">IF(OR(E3=1,F3=1,K3&gt;140,M3&gt;=30,C3&gt;=60),"High",IF(OR(K3&gt;110,M3&gt;=25,C3&gt;=40),"Medium","Low"))</f>
        <v>High</v>
      </c>
    </row>
    <row r="4" spans="1:19" x14ac:dyDescent="0.25">
      <c r="A4" s="16">
        <v>31112</v>
      </c>
      <c r="B4" s="16" t="s">
        <v>0</v>
      </c>
      <c r="C4" s="17">
        <v>80</v>
      </c>
      <c r="D4" s="17" t="str" cm="1">
        <f t="array" ref="D4">_xlfn.IFS(C4&lt;=17,"Child", C4&lt;=35,"Young Adult", C4&lt;=55,"Middle-aged", C4&gt;55,"Old")</f>
        <v>Old</v>
      </c>
      <c r="E4" s="17">
        <v>0</v>
      </c>
      <c r="F4" s="17">
        <v>1</v>
      </c>
      <c r="G4" s="17">
        <f t="shared" si="0"/>
        <v>1</v>
      </c>
      <c r="H4" s="16" t="s">
        <v>1</v>
      </c>
      <c r="I4" s="16" t="s">
        <v>2</v>
      </c>
      <c r="J4" s="16" t="s">
        <v>7</v>
      </c>
      <c r="K4" s="18">
        <v>105.92</v>
      </c>
      <c r="L4" s="18" t="str" cm="1">
        <f t="array" ref="L4">_xlfn.IFS(K4&lt;140,"Normal", K4&lt;200,"Prediabetic", K4&gt;=200,"Diabetic")</f>
        <v>Normal</v>
      </c>
      <c r="M4" s="18">
        <v>32.5</v>
      </c>
      <c r="N4" s="18" t="str" cm="1">
        <f t="array" ref="N4">_xlfn.IFS(M4 = "N/A","Unknown",M4&lt;18.5,"Underweight", M4&lt;25,"Normal weight", M4&lt;30,"Overweight", M4&gt;=30,"Obese")</f>
        <v>Obese</v>
      </c>
      <c r="O4" s="16" t="s">
        <v>9</v>
      </c>
      <c r="P4" s="17">
        <v>1</v>
      </c>
      <c r="Q4" s="18" t="str">
        <f t="shared" si="1"/>
        <v>High</v>
      </c>
      <c r="S4" s="20"/>
    </row>
    <row r="5" spans="1:19" x14ac:dyDescent="0.25">
      <c r="A5" s="16">
        <v>60182</v>
      </c>
      <c r="B5" s="16" t="s">
        <v>5</v>
      </c>
      <c r="C5" s="17">
        <v>49</v>
      </c>
      <c r="D5" s="17" t="str" cm="1">
        <f t="array" ref="D5">_xlfn.IFS(C5&lt;=17,"Child", C5&lt;=35,"Young Adult", C5&lt;=55,"Middle-aged", C5&gt;55,"Old")</f>
        <v>Middle-aged</v>
      </c>
      <c r="E5" s="17">
        <v>0</v>
      </c>
      <c r="F5" s="17">
        <v>0</v>
      </c>
      <c r="G5" s="17">
        <f t="shared" si="0"/>
        <v>0</v>
      </c>
      <c r="H5" s="16" t="s">
        <v>1</v>
      </c>
      <c r="I5" s="16" t="s">
        <v>2</v>
      </c>
      <c r="J5" s="16" t="s">
        <v>3</v>
      </c>
      <c r="K5" s="18">
        <v>171.23</v>
      </c>
      <c r="L5" s="18" t="str" cm="1">
        <f t="array" ref="L5">_xlfn.IFS(K5&lt;140,"Normal", K5&lt;200,"Prediabetic", K5&gt;=200,"Diabetic")</f>
        <v>Prediabetic</v>
      </c>
      <c r="M5" s="18">
        <v>34.4</v>
      </c>
      <c r="N5" s="18" t="str" cm="1">
        <f t="array" ref="N5">_xlfn.IFS(M5 = "N/A","Unknown",M5&lt;18.5,"Underweight", M5&lt;25,"Normal weight", M5&lt;30,"Overweight", M5&gt;=30,"Obese")</f>
        <v>Obese</v>
      </c>
      <c r="O5" s="16" t="s">
        <v>10</v>
      </c>
      <c r="P5" s="17">
        <v>1</v>
      </c>
      <c r="Q5" s="18" t="str">
        <f t="shared" si="1"/>
        <v>High</v>
      </c>
      <c r="S5" s="21"/>
    </row>
    <row r="6" spans="1:19" x14ac:dyDescent="0.25">
      <c r="A6" s="16">
        <v>1665</v>
      </c>
      <c r="B6" s="16" t="s">
        <v>5</v>
      </c>
      <c r="C6" s="17">
        <v>79</v>
      </c>
      <c r="D6" s="17" t="str" cm="1">
        <f t="array" ref="D6">_xlfn.IFS(C6&lt;=17,"Child", C6&lt;=35,"Young Adult", C6&lt;=55,"Middle-aged", C6&gt;55,"Old")</f>
        <v>Old</v>
      </c>
      <c r="E6" s="17">
        <v>1</v>
      </c>
      <c r="F6" s="17">
        <v>0</v>
      </c>
      <c r="G6" s="17">
        <f t="shared" si="0"/>
        <v>1</v>
      </c>
      <c r="H6" s="16" t="s">
        <v>1</v>
      </c>
      <c r="I6" s="16" t="s">
        <v>6</v>
      </c>
      <c r="J6" s="16" t="s">
        <v>7</v>
      </c>
      <c r="K6" s="18">
        <v>174.12</v>
      </c>
      <c r="L6" s="18" t="str" cm="1">
        <f t="array" ref="L6">_xlfn.IFS(K6&lt;140,"Normal", K6&lt;200,"Prediabetic", K6&gt;=200,"Diabetic")</f>
        <v>Prediabetic</v>
      </c>
      <c r="M6" s="18">
        <v>24</v>
      </c>
      <c r="N6" s="18" t="str" cm="1">
        <f t="array" ref="N6">_xlfn.IFS(M6 = "N/A","Unknown",M6&lt;18.5,"Underweight", M6&lt;25,"Normal weight", M6&lt;30,"Overweight", M6&gt;=30,"Obese")</f>
        <v>Normal weight</v>
      </c>
      <c r="O6" s="16" t="s">
        <v>9</v>
      </c>
      <c r="P6" s="17">
        <v>1</v>
      </c>
      <c r="Q6" s="18" t="str">
        <f t="shared" si="1"/>
        <v>High</v>
      </c>
      <c r="S6" s="19"/>
    </row>
    <row r="7" spans="1:19" x14ac:dyDescent="0.25">
      <c r="A7" s="16">
        <v>56669</v>
      </c>
      <c r="B7" s="16" t="s">
        <v>0</v>
      </c>
      <c r="C7" s="17">
        <v>81</v>
      </c>
      <c r="D7" s="17" t="str" cm="1">
        <f t="array" ref="D7">_xlfn.IFS(C7&lt;=17,"Child", C7&lt;=35,"Young Adult", C7&lt;=55,"Middle-aged", C7&gt;55,"Old")</f>
        <v>Old</v>
      </c>
      <c r="E7" s="17">
        <v>0</v>
      </c>
      <c r="F7" s="17">
        <v>0</v>
      </c>
      <c r="G7" s="17">
        <f t="shared" si="0"/>
        <v>0</v>
      </c>
      <c r="H7" s="16" t="s">
        <v>1</v>
      </c>
      <c r="I7" s="16" t="s">
        <v>2</v>
      </c>
      <c r="J7" s="16" t="s">
        <v>3</v>
      </c>
      <c r="K7" s="18">
        <v>186.21</v>
      </c>
      <c r="L7" s="18" t="str" cm="1">
        <f t="array" ref="L7">_xlfn.IFS(K7&lt;140,"Normal", K7&lt;200,"Prediabetic", K7&gt;=200,"Diabetic")</f>
        <v>Prediabetic</v>
      </c>
      <c r="M7" s="18">
        <v>29</v>
      </c>
      <c r="N7" s="18" t="str" cm="1">
        <f t="array" ref="N7">_xlfn.IFS(M7 = "N/A","Unknown",M7&lt;18.5,"Underweight", M7&lt;25,"Normal weight", M7&lt;30,"Overweight", M7&gt;=30,"Obese")</f>
        <v>Overweight</v>
      </c>
      <c r="O7" s="16" t="s">
        <v>4</v>
      </c>
      <c r="P7" s="17">
        <v>1</v>
      </c>
      <c r="Q7" s="18" t="str">
        <f t="shared" si="1"/>
        <v>High</v>
      </c>
    </row>
    <row r="8" spans="1:19" x14ac:dyDescent="0.25">
      <c r="A8" s="16">
        <v>53882</v>
      </c>
      <c r="B8" s="16" t="s">
        <v>0</v>
      </c>
      <c r="C8" s="17">
        <v>74</v>
      </c>
      <c r="D8" s="17" t="str" cm="1">
        <f t="array" ref="D8">_xlfn.IFS(C8&lt;=17,"Child", C8&lt;=35,"Young Adult", C8&lt;=55,"Middle-aged", C8&gt;55,"Old")</f>
        <v>Old</v>
      </c>
      <c r="E8" s="17">
        <v>1</v>
      </c>
      <c r="F8" s="17">
        <v>1</v>
      </c>
      <c r="G8" s="17">
        <f t="shared" si="0"/>
        <v>1</v>
      </c>
      <c r="H8" s="16" t="s">
        <v>1</v>
      </c>
      <c r="I8" s="16" t="s">
        <v>2</v>
      </c>
      <c r="J8" s="16" t="s">
        <v>7</v>
      </c>
      <c r="K8" s="18">
        <v>70.09</v>
      </c>
      <c r="L8" s="18" t="str" cm="1">
        <f t="array" ref="L8">_xlfn.IFS(K8&lt;140,"Normal", K8&lt;200,"Prediabetic", K8&gt;=200,"Diabetic")</f>
        <v>Normal</v>
      </c>
      <c r="M8" s="18">
        <v>27.4</v>
      </c>
      <c r="N8" s="18" t="str" cm="1">
        <f t="array" ref="N8">_xlfn.IFS(M8 = "N/A","Unknown",M8&lt;18.5,"Underweight", M8&lt;25,"Normal weight", M8&lt;30,"Overweight", M8&gt;=30,"Obese")</f>
        <v>Overweight</v>
      </c>
      <c r="O8" s="16" t="s">
        <v>9</v>
      </c>
      <c r="P8" s="17">
        <v>1</v>
      </c>
      <c r="Q8" s="18" t="str">
        <f t="shared" si="1"/>
        <v>High</v>
      </c>
      <c r="S8" s="20"/>
    </row>
    <row r="9" spans="1:19" x14ac:dyDescent="0.25">
      <c r="A9" s="16">
        <v>10434</v>
      </c>
      <c r="B9" s="16" t="s">
        <v>5</v>
      </c>
      <c r="C9" s="17">
        <v>69</v>
      </c>
      <c r="D9" s="17" t="str" cm="1">
        <f t="array" ref="D9">_xlfn.IFS(C9&lt;=17,"Child", C9&lt;=35,"Young Adult", C9&lt;=55,"Middle-aged", C9&gt;55,"Old")</f>
        <v>Old</v>
      </c>
      <c r="E9" s="17">
        <v>0</v>
      </c>
      <c r="F9" s="17">
        <v>0</v>
      </c>
      <c r="G9" s="17">
        <f t="shared" si="0"/>
        <v>0</v>
      </c>
      <c r="H9" s="16" t="s">
        <v>11</v>
      </c>
      <c r="I9" s="16" t="s">
        <v>2</v>
      </c>
      <c r="J9" s="16" t="s">
        <v>3</v>
      </c>
      <c r="K9" s="18">
        <v>94.39</v>
      </c>
      <c r="L9" s="18" t="str" cm="1">
        <f t="array" ref="L9">_xlfn.IFS(K9&lt;140,"Normal", K9&lt;200,"Prediabetic", K9&gt;=200,"Diabetic")</f>
        <v>Normal</v>
      </c>
      <c r="M9" s="18">
        <v>22.8</v>
      </c>
      <c r="N9" s="18" t="str" cm="1">
        <f t="array" ref="N9">_xlfn.IFS(M9 = "N/A","Unknown",M9&lt;18.5,"Underweight", M9&lt;25,"Normal weight", M9&lt;30,"Overweight", M9&gt;=30,"Obese")</f>
        <v>Normal weight</v>
      </c>
      <c r="O9" s="16" t="s">
        <v>9</v>
      </c>
      <c r="P9" s="17">
        <v>1</v>
      </c>
      <c r="Q9" s="18" t="str">
        <f t="shared" si="1"/>
        <v>High</v>
      </c>
      <c r="S9" s="21"/>
    </row>
    <row r="10" spans="1:19" x14ac:dyDescent="0.25">
      <c r="A10" s="16">
        <v>27419</v>
      </c>
      <c r="B10" s="16" t="s">
        <v>5</v>
      </c>
      <c r="C10" s="17">
        <v>59</v>
      </c>
      <c r="D10" s="17" t="str" cm="1">
        <f t="array" ref="D10">_xlfn.IFS(C10&lt;=17,"Child", C10&lt;=35,"Young Adult", C10&lt;=55,"Middle-aged", C10&gt;55,"Old")</f>
        <v>Old</v>
      </c>
      <c r="E10" s="17">
        <v>0</v>
      </c>
      <c r="F10" s="17">
        <v>0</v>
      </c>
      <c r="G10" s="17">
        <f t="shared" si="0"/>
        <v>0</v>
      </c>
      <c r="H10" s="16" t="s">
        <v>1</v>
      </c>
      <c r="I10" s="16" t="s">
        <v>2</v>
      </c>
      <c r="J10" s="16" t="s">
        <v>7</v>
      </c>
      <c r="K10" s="18">
        <v>76.150000000000006</v>
      </c>
      <c r="L10" s="18" t="str" cm="1">
        <f t="array" ref="L10">_xlfn.IFS(K10&lt;140,"Normal", K10&lt;200,"Prediabetic", K10&gt;=200,"Diabetic")</f>
        <v>Normal</v>
      </c>
      <c r="M10" s="18" t="s">
        <v>8</v>
      </c>
      <c r="N10" s="18" t="str" cm="1">
        <f t="array" ref="N10">_xlfn.IFS(M10 = "N/A","Unknown",M10&lt;18.5,"Underweight", M10&lt;25,"Normal weight", M10&lt;30,"Overweight", M10&gt;=30,"Obese")</f>
        <v>Unknown</v>
      </c>
      <c r="O10" s="16" t="s">
        <v>12</v>
      </c>
      <c r="P10" s="17">
        <v>1</v>
      </c>
      <c r="Q10" s="18" t="str">
        <f t="shared" si="1"/>
        <v>High</v>
      </c>
      <c r="S10" s="19"/>
    </row>
    <row r="11" spans="1:19" x14ac:dyDescent="0.25">
      <c r="A11" s="16">
        <v>60491</v>
      </c>
      <c r="B11" s="16" t="s">
        <v>5</v>
      </c>
      <c r="C11" s="17">
        <v>78</v>
      </c>
      <c r="D11" s="17" t="str" cm="1">
        <f t="array" ref="D11">_xlfn.IFS(C11&lt;=17,"Child", C11&lt;=35,"Young Adult", C11&lt;=55,"Middle-aged", C11&gt;55,"Old")</f>
        <v>Old</v>
      </c>
      <c r="E11" s="17">
        <v>0</v>
      </c>
      <c r="F11" s="17">
        <v>0</v>
      </c>
      <c r="G11" s="17">
        <f t="shared" si="0"/>
        <v>0</v>
      </c>
      <c r="H11" s="16" t="s">
        <v>1</v>
      </c>
      <c r="I11" s="16" t="s">
        <v>2</v>
      </c>
      <c r="J11" s="16" t="s">
        <v>3</v>
      </c>
      <c r="K11" s="18">
        <v>58.57</v>
      </c>
      <c r="L11" s="18" t="str" cm="1">
        <f t="array" ref="L11">_xlfn.IFS(K11&lt;140,"Normal", K11&lt;200,"Prediabetic", K11&gt;=200,"Diabetic")</f>
        <v>Normal</v>
      </c>
      <c r="M11" s="18">
        <v>24.2</v>
      </c>
      <c r="N11" s="18" t="str" cm="1">
        <f t="array" ref="N11">_xlfn.IFS(M11 = "N/A","Unknown",M11&lt;18.5,"Underweight", M11&lt;25,"Normal weight", M11&lt;30,"Overweight", M11&gt;=30,"Obese")</f>
        <v>Normal weight</v>
      </c>
      <c r="O11" s="16" t="s">
        <v>12</v>
      </c>
      <c r="P11" s="17">
        <v>1</v>
      </c>
      <c r="Q11" s="18" t="str">
        <f t="shared" si="1"/>
        <v>High</v>
      </c>
    </row>
    <row r="12" spans="1:19" x14ac:dyDescent="0.25">
      <c r="A12" s="16">
        <v>12109</v>
      </c>
      <c r="B12" s="16" t="s">
        <v>5</v>
      </c>
      <c r="C12" s="17">
        <v>81</v>
      </c>
      <c r="D12" s="17" t="str" cm="1">
        <f t="array" ref="D12">_xlfn.IFS(C12&lt;=17,"Child", C12&lt;=35,"Young Adult", C12&lt;=55,"Middle-aged", C12&gt;55,"Old")</f>
        <v>Old</v>
      </c>
      <c r="E12" s="17">
        <v>1</v>
      </c>
      <c r="F12" s="17">
        <v>0</v>
      </c>
      <c r="G12" s="17">
        <f t="shared" si="0"/>
        <v>1</v>
      </c>
      <c r="H12" s="16" t="s">
        <v>1</v>
      </c>
      <c r="I12" s="16" t="s">
        <v>2</v>
      </c>
      <c r="J12" s="16" t="s">
        <v>7</v>
      </c>
      <c r="K12" s="18">
        <v>80.430000000000007</v>
      </c>
      <c r="L12" s="18" t="str" cm="1">
        <f t="array" ref="L12">_xlfn.IFS(K12&lt;140,"Normal", K12&lt;200,"Prediabetic", K12&gt;=200,"Diabetic")</f>
        <v>Normal</v>
      </c>
      <c r="M12" s="18">
        <v>29.7</v>
      </c>
      <c r="N12" s="18" t="str" cm="1">
        <f t="array" ref="N12">_xlfn.IFS(M12 = "N/A","Unknown",M12&lt;18.5,"Underweight", M12&lt;25,"Normal weight", M12&lt;30,"Overweight", M12&gt;=30,"Obese")</f>
        <v>Overweight</v>
      </c>
      <c r="O12" s="16" t="s">
        <v>9</v>
      </c>
      <c r="P12" s="17">
        <v>1</v>
      </c>
      <c r="Q12" s="18" t="str">
        <f t="shared" si="1"/>
        <v>High</v>
      </c>
      <c r="S12" s="20"/>
    </row>
    <row r="13" spans="1:19" x14ac:dyDescent="0.25">
      <c r="A13" s="16">
        <v>12095</v>
      </c>
      <c r="B13" s="16" t="s">
        <v>5</v>
      </c>
      <c r="C13" s="17">
        <v>61</v>
      </c>
      <c r="D13" s="17" t="str" cm="1">
        <f t="array" ref="D13">_xlfn.IFS(C13&lt;=17,"Child", C13&lt;=35,"Young Adult", C13&lt;=55,"Middle-aged", C13&gt;55,"Old")</f>
        <v>Old</v>
      </c>
      <c r="E13" s="17">
        <v>0</v>
      </c>
      <c r="F13" s="17">
        <v>1</v>
      </c>
      <c r="G13" s="17">
        <f t="shared" si="0"/>
        <v>1</v>
      </c>
      <c r="H13" s="16" t="s">
        <v>1</v>
      </c>
      <c r="I13" s="16" t="s">
        <v>13</v>
      </c>
      <c r="J13" s="16" t="s">
        <v>7</v>
      </c>
      <c r="K13" s="18">
        <v>120.46</v>
      </c>
      <c r="L13" s="18" t="str" cm="1">
        <f t="array" ref="L13">_xlfn.IFS(K13&lt;140,"Normal", K13&lt;200,"Prediabetic", K13&gt;=200,"Diabetic")</f>
        <v>Normal</v>
      </c>
      <c r="M13" s="18">
        <v>36.799999999999997</v>
      </c>
      <c r="N13" s="18" t="str" cm="1">
        <f t="array" ref="N13">_xlfn.IFS(M13 = "N/A","Unknown",M13&lt;18.5,"Underweight", M13&lt;25,"Normal weight", M13&lt;30,"Overweight", M13&gt;=30,"Obese")</f>
        <v>Obese</v>
      </c>
      <c r="O13" s="16" t="s">
        <v>10</v>
      </c>
      <c r="P13" s="17">
        <v>1</v>
      </c>
      <c r="Q13" s="18" t="str">
        <f t="shared" si="1"/>
        <v>High</v>
      </c>
      <c r="S13" s="21"/>
    </row>
    <row r="14" spans="1:19" x14ac:dyDescent="0.25">
      <c r="A14" s="16">
        <v>12175</v>
      </c>
      <c r="B14" s="16" t="s">
        <v>5</v>
      </c>
      <c r="C14" s="17">
        <v>54</v>
      </c>
      <c r="D14" s="17" t="str" cm="1">
        <f t="array" ref="D14">_xlfn.IFS(C14&lt;=17,"Child", C14&lt;=35,"Young Adult", C14&lt;=55,"Middle-aged", C14&gt;55,"Old")</f>
        <v>Middle-aged</v>
      </c>
      <c r="E14" s="17">
        <v>0</v>
      </c>
      <c r="F14" s="17">
        <v>0</v>
      </c>
      <c r="G14" s="17">
        <f t="shared" si="0"/>
        <v>0</v>
      </c>
      <c r="H14" s="16" t="s">
        <v>1</v>
      </c>
      <c r="I14" s="16" t="s">
        <v>2</v>
      </c>
      <c r="J14" s="16" t="s">
        <v>3</v>
      </c>
      <c r="K14" s="18">
        <v>104.51</v>
      </c>
      <c r="L14" s="18" t="str" cm="1">
        <f t="array" ref="L14">_xlfn.IFS(K14&lt;140,"Normal", K14&lt;200,"Prediabetic", K14&gt;=200,"Diabetic")</f>
        <v>Normal</v>
      </c>
      <c r="M14" s="18">
        <v>27.3</v>
      </c>
      <c r="N14" s="18" t="str" cm="1">
        <f t="array" ref="N14">_xlfn.IFS(M14 = "N/A","Unknown",M14&lt;18.5,"Underweight", M14&lt;25,"Normal weight", M14&lt;30,"Overweight", M14&gt;=30,"Obese")</f>
        <v>Overweight</v>
      </c>
      <c r="O14" s="16" t="s">
        <v>10</v>
      </c>
      <c r="P14" s="17">
        <v>1</v>
      </c>
      <c r="Q14" s="18" t="str">
        <f t="shared" si="1"/>
        <v>Medium</v>
      </c>
      <c r="S14" s="19"/>
    </row>
    <row r="15" spans="1:19" x14ac:dyDescent="0.25">
      <c r="A15" s="16">
        <v>8213</v>
      </c>
      <c r="B15" s="16" t="s">
        <v>0</v>
      </c>
      <c r="C15" s="17">
        <v>78</v>
      </c>
      <c r="D15" s="17" t="str" cm="1">
        <f t="array" ref="D15">_xlfn.IFS(C15&lt;=17,"Child", C15&lt;=35,"Young Adult", C15&lt;=55,"Middle-aged", C15&gt;55,"Old")</f>
        <v>Old</v>
      </c>
      <c r="E15" s="17">
        <v>0</v>
      </c>
      <c r="F15" s="17">
        <v>1</v>
      </c>
      <c r="G15" s="17">
        <f t="shared" si="0"/>
        <v>1</v>
      </c>
      <c r="H15" s="16" t="s">
        <v>1</v>
      </c>
      <c r="I15" s="16" t="s">
        <v>2</v>
      </c>
      <c r="J15" s="16" t="s">
        <v>3</v>
      </c>
      <c r="K15" s="18">
        <v>219.84</v>
      </c>
      <c r="L15" s="18" t="str" cm="1">
        <f t="array" ref="L15">_xlfn.IFS(K15&lt;140,"Normal", K15&lt;200,"Prediabetic", K15&gt;=200,"Diabetic")</f>
        <v>Diabetic</v>
      </c>
      <c r="M15" s="18" t="s">
        <v>8</v>
      </c>
      <c r="N15" s="18" t="str" cm="1">
        <f t="array" ref="N15">_xlfn.IFS(M15 = "N/A","Unknown",M15&lt;18.5,"Underweight", M15&lt;25,"Normal weight", M15&lt;30,"Overweight", M15&gt;=30,"Obese")</f>
        <v>Unknown</v>
      </c>
      <c r="O15" s="16" t="s">
        <v>12</v>
      </c>
      <c r="P15" s="17">
        <v>1</v>
      </c>
      <c r="Q15" s="18" t="str">
        <f t="shared" si="1"/>
        <v>High</v>
      </c>
    </row>
    <row r="16" spans="1:19" x14ac:dyDescent="0.25">
      <c r="A16" s="16">
        <v>5317</v>
      </c>
      <c r="B16" s="16" t="s">
        <v>5</v>
      </c>
      <c r="C16" s="17">
        <v>79</v>
      </c>
      <c r="D16" s="17" t="str" cm="1">
        <f t="array" ref="D16">_xlfn.IFS(C16&lt;=17,"Child", C16&lt;=35,"Young Adult", C16&lt;=55,"Middle-aged", C16&gt;55,"Old")</f>
        <v>Old</v>
      </c>
      <c r="E16" s="17">
        <v>0</v>
      </c>
      <c r="F16" s="17">
        <v>1</v>
      </c>
      <c r="G16" s="17">
        <f t="shared" si="0"/>
        <v>1</v>
      </c>
      <c r="H16" s="16" t="s">
        <v>1</v>
      </c>
      <c r="I16" s="16" t="s">
        <v>2</v>
      </c>
      <c r="J16" s="16" t="s">
        <v>3</v>
      </c>
      <c r="K16" s="18">
        <v>214.09</v>
      </c>
      <c r="L16" s="18" t="str" cm="1">
        <f t="array" ref="L16">_xlfn.IFS(K16&lt;140,"Normal", K16&lt;200,"Prediabetic", K16&gt;=200,"Diabetic")</f>
        <v>Diabetic</v>
      </c>
      <c r="M16" s="18">
        <v>28.2</v>
      </c>
      <c r="N16" s="18" t="str" cm="1">
        <f t="array" ref="N16">_xlfn.IFS(M16 = "N/A","Unknown",M16&lt;18.5,"Underweight", M16&lt;25,"Normal weight", M16&lt;30,"Overweight", M16&gt;=30,"Obese")</f>
        <v>Overweight</v>
      </c>
      <c r="O16" s="16" t="s">
        <v>9</v>
      </c>
      <c r="P16" s="17">
        <v>1</v>
      </c>
      <c r="Q16" s="18" t="str">
        <f t="shared" si="1"/>
        <v>High</v>
      </c>
      <c r="S16" s="20"/>
    </row>
    <row r="17" spans="1:19" x14ac:dyDescent="0.25">
      <c r="A17" s="16">
        <v>58202</v>
      </c>
      <c r="B17" s="16" t="s">
        <v>5</v>
      </c>
      <c r="C17" s="17">
        <v>50</v>
      </c>
      <c r="D17" s="17" t="str" cm="1">
        <f t="array" ref="D17">_xlfn.IFS(C17&lt;=17,"Child", C17&lt;=35,"Young Adult", C17&lt;=55,"Middle-aged", C17&gt;55,"Old")</f>
        <v>Middle-aged</v>
      </c>
      <c r="E17" s="17">
        <v>1</v>
      </c>
      <c r="F17" s="17">
        <v>0</v>
      </c>
      <c r="G17" s="17">
        <f t="shared" si="0"/>
        <v>1</v>
      </c>
      <c r="H17" s="16" t="s">
        <v>1</v>
      </c>
      <c r="I17" s="16" t="s">
        <v>6</v>
      </c>
      <c r="J17" s="16" t="s">
        <v>7</v>
      </c>
      <c r="K17" s="18">
        <v>167.41</v>
      </c>
      <c r="L17" s="18" t="str" cm="1">
        <f t="array" ref="L17">_xlfn.IFS(K17&lt;140,"Normal", K17&lt;200,"Prediabetic", K17&gt;=200,"Diabetic")</f>
        <v>Prediabetic</v>
      </c>
      <c r="M17" s="18">
        <v>30.9</v>
      </c>
      <c r="N17" s="18" t="str" cm="1">
        <f t="array" ref="N17">_xlfn.IFS(M17 = "N/A","Unknown",M17&lt;18.5,"Underweight", M17&lt;25,"Normal weight", M17&lt;30,"Overweight", M17&gt;=30,"Obese")</f>
        <v>Obese</v>
      </c>
      <c r="O17" s="16" t="s">
        <v>9</v>
      </c>
      <c r="P17" s="17">
        <v>1</v>
      </c>
      <c r="Q17" s="18" t="str">
        <f t="shared" si="1"/>
        <v>High</v>
      </c>
      <c r="S17" s="21"/>
    </row>
    <row r="18" spans="1:19" x14ac:dyDescent="0.25">
      <c r="A18" s="16">
        <v>56112</v>
      </c>
      <c r="B18" s="16" t="s">
        <v>0</v>
      </c>
      <c r="C18" s="17">
        <v>64</v>
      </c>
      <c r="D18" s="17" t="str" cm="1">
        <f t="array" ref="D18">_xlfn.IFS(C18&lt;=17,"Child", C18&lt;=35,"Young Adult", C18&lt;=55,"Middle-aged", C18&gt;55,"Old")</f>
        <v>Old</v>
      </c>
      <c r="E18" s="17">
        <v>0</v>
      </c>
      <c r="F18" s="17">
        <v>1</v>
      </c>
      <c r="G18" s="17">
        <f t="shared" si="0"/>
        <v>1</v>
      </c>
      <c r="H18" s="16" t="s">
        <v>1</v>
      </c>
      <c r="I18" s="16" t="s">
        <v>2</v>
      </c>
      <c r="J18" s="16" t="s">
        <v>3</v>
      </c>
      <c r="K18" s="18">
        <v>191.61</v>
      </c>
      <c r="L18" s="18" t="str" cm="1">
        <f t="array" ref="L18">_xlfn.IFS(K18&lt;140,"Normal", K18&lt;200,"Prediabetic", K18&gt;=200,"Diabetic")</f>
        <v>Prediabetic</v>
      </c>
      <c r="M18" s="18">
        <v>37.5</v>
      </c>
      <c r="N18" s="18" t="str" cm="1">
        <f t="array" ref="N18">_xlfn.IFS(M18 = "N/A","Unknown",M18&lt;18.5,"Underweight", M18&lt;25,"Normal weight", M18&lt;30,"Overweight", M18&gt;=30,"Obese")</f>
        <v>Obese</v>
      </c>
      <c r="O18" s="16" t="s">
        <v>10</v>
      </c>
      <c r="P18" s="17">
        <v>1</v>
      </c>
      <c r="Q18" s="18" t="str">
        <f t="shared" si="1"/>
        <v>High</v>
      </c>
      <c r="S18" s="19"/>
    </row>
    <row r="19" spans="1:19" x14ac:dyDescent="0.25">
      <c r="A19" s="16">
        <v>34120</v>
      </c>
      <c r="B19" s="16" t="s">
        <v>0</v>
      </c>
      <c r="C19" s="17">
        <v>75</v>
      </c>
      <c r="D19" s="17" t="str" cm="1">
        <f t="array" ref="D19">_xlfn.IFS(C19&lt;=17,"Child", C19&lt;=35,"Young Adult", C19&lt;=55,"Middle-aged", C19&gt;55,"Old")</f>
        <v>Old</v>
      </c>
      <c r="E19" s="17">
        <v>1</v>
      </c>
      <c r="F19" s="17">
        <v>0</v>
      </c>
      <c r="G19" s="17">
        <f t="shared" si="0"/>
        <v>1</v>
      </c>
      <c r="H19" s="16" t="s">
        <v>1</v>
      </c>
      <c r="I19" s="16" t="s">
        <v>2</v>
      </c>
      <c r="J19" s="16" t="s">
        <v>3</v>
      </c>
      <c r="K19" s="18">
        <v>221.29</v>
      </c>
      <c r="L19" s="18" t="str" cm="1">
        <f t="array" ref="L19">_xlfn.IFS(K19&lt;140,"Normal", K19&lt;200,"Prediabetic", K19&gt;=200,"Diabetic")</f>
        <v>Diabetic</v>
      </c>
      <c r="M19" s="18">
        <v>25.8</v>
      </c>
      <c r="N19" s="18" t="str" cm="1">
        <f t="array" ref="N19">_xlfn.IFS(M19 = "N/A","Unknown",M19&lt;18.5,"Underweight", M19&lt;25,"Normal weight", M19&lt;30,"Overweight", M19&gt;=30,"Obese")</f>
        <v>Overweight</v>
      </c>
      <c r="O19" s="16" t="s">
        <v>10</v>
      </c>
      <c r="P19" s="17">
        <v>1</v>
      </c>
      <c r="Q19" s="18" t="str">
        <f t="shared" si="1"/>
        <v>High</v>
      </c>
    </row>
    <row r="20" spans="1:19" x14ac:dyDescent="0.25">
      <c r="A20" s="16">
        <v>27458</v>
      </c>
      <c r="B20" s="16" t="s">
        <v>5</v>
      </c>
      <c r="C20" s="17">
        <v>60</v>
      </c>
      <c r="D20" s="17" t="str" cm="1">
        <f t="array" ref="D20">_xlfn.IFS(C20&lt;=17,"Child", C20&lt;=35,"Young Adult", C20&lt;=55,"Middle-aged", C20&gt;55,"Old")</f>
        <v>Old</v>
      </c>
      <c r="E20" s="17">
        <v>0</v>
      </c>
      <c r="F20" s="17">
        <v>0</v>
      </c>
      <c r="G20" s="17">
        <f t="shared" si="0"/>
        <v>0</v>
      </c>
      <c r="H20" s="16" t="s">
        <v>11</v>
      </c>
      <c r="I20" s="16" t="s">
        <v>2</v>
      </c>
      <c r="J20" s="16" t="s">
        <v>3</v>
      </c>
      <c r="K20" s="18">
        <v>89.22</v>
      </c>
      <c r="L20" s="18" t="str" cm="1">
        <f t="array" ref="L20">_xlfn.IFS(K20&lt;140,"Normal", K20&lt;200,"Prediabetic", K20&gt;=200,"Diabetic")</f>
        <v>Normal</v>
      </c>
      <c r="M20" s="18">
        <v>37.799999999999997</v>
      </c>
      <c r="N20" s="18" t="str" cm="1">
        <f t="array" ref="N20">_xlfn.IFS(M20 = "N/A","Unknown",M20&lt;18.5,"Underweight", M20&lt;25,"Normal weight", M20&lt;30,"Overweight", M20&gt;=30,"Obese")</f>
        <v>Obese</v>
      </c>
      <c r="O20" s="16" t="s">
        <v>9</v>
      </c>
      <c r="P20" s="17">
        <v>1</v>
      </c>
      <c r="Q20" s="18" t="str">
        <f t="shared" si="1"/>
        <v>High</v>
      </c>
    </row>
    <row r="21" spans="1:19" x14ac:dyDescent="0.25">
      <c r="A21" s="16">
        <v>25226</v>
      </c>
      <c r="B21" s="16" t="s">
        <v>0</v>
      </c>
      <c r="C21" s="17">
        <v>57</v>
      </c>
      <c r="D21" s="17" t="str" cm="1">
        <f t="array" ref="D21">_xlfn.IFS(C21&lt;=17,"Child", C21&lt;=35,"Young Adult", C21&lt;=55,"Middle-aged", C21&gt;55,"Old")</f>
        <v>Old</v>
      </c>
      <c r="E21" s="17">
        <v>0</v>
      </c>
      <c r="F21" s="17">
        <v>1</v>
      </c>
      <c r="G21" s="17">
        <f t="shared" si="0"/>
        <v>1</v>
      </c>
      <c r="H21" s="16" t="s">
        <v>11</v>
      </c>
      <c r="I21" s="16" t="s">
        <v>13</v>
      </c>
      <c r="J21" s="16" t="s">
        <v>3</v>
      </c>
      <c r="K21" s="18">
        <v>217.08</v>
      </c>
      <c r="L21" s="18" t="str" cm="1">
        <f t="array" ref="L21">_xlfn.IFS(K21&lt;140,"Normal", K21&lt;200,"Prediabetic", K21&gt;=200,"Diabetic")</f>
        <v>Diabetic</v>
      </c>
      <c r="M21" s="18" t="s">
        <v>8</v>
      </c>
      <c r="N21" s="18" t="str" cm="1">
        <f t="array" ref="N21">_xlfn.IFS(M21 = "N/A","Unknown",M21&lt;18.5,"Underweight", M21&lt;25,"Normal weight", M21&lt;30,"Overweight", M21&gt;=30,"Obese")</f>
        <v>Unknown</v>
      </c>
      <c r="O21" s="16" t="s">
        <v>12</v>
      </c>
      <c r="P21" s="17">
        <v>1</v>
      </c>
      <c r="Q21" s="18" t="str">
        <f t="shared" si="1"/>
        <v>High</v>
      </c>
    </row>
    <row r="22" spans="1:19" x14ac:dyDescent="0.25">
      <c r="A22" s="16">
        <v>70630</v>
      </c>
      <c r="B22" s="16" t="s">
        <v>5</v>
      </c>
      <c r="C22" s="17">
        <v>71</v>
      </c>
      <c r="D22" s="17" t="str" cm="1">
        <f t="array" ref="D22">_xlfn.IFS(C22&lt;=17,"Child", C22&lt;=35,"Young Adult", C22&lt;=55,"Middle-aged", C22&gt;55,"Old")</f>
        <v>Old</v>
      </c>
      <c r="E22" s="17">
        <v>0</v>
      </c>
      <c r="F22" s="17">
        <v>0</v>
      </c>
      <c r="G22" s="17">
        <f t="shared" si="0"/>
        <v>0</v>
      </c>
      <c r="H22" s="16" t="s">
        <v>1</v>
      </c>
      <c r="I22" s="16" t="s">
        <v>13</v>
      </c>
      <c r="J22" s="16" t="s">
        <v>7</v>
      </c>
      <c r="K22" s="18">
        <v>193.94</v>
      </c>
      <c r="L22" s="18" t="str" cm="1">
        <f t="array" ref="L22">_xlfn.IFS(K22&lt;140,"Normal", K22&lt;200,"Prediabetic", K22&gt;=200,"Diabetic")</f>
        <v>Prediabetic</v>
      </c>
      <c r="M22" s="18">
        <v>22.4</v>
      </c>
      <c r="N22" s="18" t="str" cm="1">
        <f t="array" ref="N22">_xlfn.IFS(M22 = "N/A","Unknown",M22&lt;18.5,"Underweight", M22&lt;25,"Normal weight", M22&lt;30,"Overweight", M22&gt;=30,"Obese")</f>
        <v>Normal weight</v>
      </c>
      <c r="O22" s="16" t="s">
        <v>10</v>
      </c>
      <c r="P22" s="17">
        <v>1</v>
      </c>
      <c r="Q22" s="18" t="str">
        <f t="shared" si="1"/>
        <v>High</v>
      </c>
    </row>
    <row r="23" spans="1:19" x14ac:dyDescent="0.25">
      <c r="A23" s="16">
        <v>13861</v>
      </c>
      <c r="B23" s="16" t="s">
        <v>5</v>
      </c>
      <c r="C23" s="17">
        <v>52</v>
      </c>
      <c r="D23" s="17" t="str" cm="1">
        <f t="array" ref="D23">_xlfn.IFS(C23&lt;=17,"Child", C23&lt;=35,"Young Adult", C23&lt;=55,"Middle-aged", C23&gt;55,"Old")</f>
        <v>Middle-aged</v>
      </c>
      <c r="E23" s="17">
        <v>1</v>
      </c>
      <c r="F23" s="17">
        <v>0</v>
      </c>
      <c r="G23" s="17">
        <f t="shared" si="0"/>
        <v>1</v>
      </c>
      <c r="H23" s="16" t="s">
        <v>1</v>
      </c>
      <c r="I23" s="16" t="s">
        <v>6</v>
      </c>
      <c r="J23" s="16" t="s">
        <v>3</v>
      </c>
      <c r="K23" s="18">
        <v>233.29</v>
      </c>
      <c r="L23" s="18" t="str" cm="1">
        <f t="array" ref="L23">_xlfn.IFS(K23&lt;140,"Normal", K23&lt;200,"Prediabetic", K23&gt;=200,"Diabetic")</f>
        <v>Diabetic</v>
      </c>
      <c r="M23" s="18">
        <v>48.9</v>
      </c>
      <c r="N23" s="18" t="str" cm="1">
        <f t="array" ref="N23">_xlfn.IFS(M23 = "N/A","Unknown",M23&lt;18.5,"Underweight", M23&lt;25,"Normal weight", M23&lt;30,"Overweight", M23&gt;=30,"Obese")</f>
        <v>Obese</v>
      </c>
      <c r="O23" s="16" t="s">
        <v>9</v>
      </c>
      <c r="P23" s="17">
        <v>1</v>
      </c>
      <c r="Q23" s="18" t="str">
        <f t="shared" si="1"/>
        <v>High</v>
      </c>
    </row>
    <row r="24" spans="1:19" x14ac:dyDescent="0.25">
      <c r="A24" s="16">
        <v>68794</v>
      </c>
      <c r="B24" s="16" t="s">
        <v>5</v>
      </c>
      <c r="C24" s="17">
        <v>79</v>
      </c>
      <c r="D24" s="17" t="str" cm="1">
        <f t="array" ref="D24">_xlfn.IFS(C24&lt;=17,"Child", C24&lt;=35,"Young Adult", C24&lt;=55,"Middle-aged", C24&gt;55,"Old")</f>
        <v>Old</v>
      </c>
      <c r="E24" s="17">
        <v>0</v>
      </c>
      <c r="F24" s="17">
        <v>0</v>
      </c>
      <c r="G24" s="17">
        <f t="shared" si="0"/>
        <v>0</v>
      </c>
      <c r="H24" s="16" t="s">
        <v>1</v>
      </c>
      <c r="I24" s="16" t="s">
        <v>6</v>
      </c>
      <c r="J24" s="16" t="s">
        <v>3</v>
      </c>
      <c r="K24" s="18">
        <v>228.7</v>
      </c>
      <c r="L24" s="18" t="str" cm="1">
        <f t="array" ref="L24">_xlfn.IFS(K24&lt;140,"Normal", K24&lt;200,"Prediabetic", K24&gt;=200,"Diabetic")</f>
        <v>Diabetic</v>
      </c>
      <c r="M24" s="18">
        <v>26.6</v>
      </c>
      <c r="N24" s="18" t="str" cm="1">
        <f t="array" ref="N24">_xlfn.IFS(M24 = "N/A","Unknown",M24&lt;18.5,"Underweight", M24&lt;25,"Normal weight", M24&lt;30,"Overweight", M24&gt;=30,"Obese")</f>
        <v>Overweight</v>
      </c>
      <c r="O24" s="16" t="s">
        <v>9</v>
      </c>
      <c r="P24" s="17">
        <v>1</v>
      </c>
      <c r="Q24" s="18" t="str">
        <f t="shared" si="1"/>
        <v>High</v>
      </c>
    </row>
    <row r="25" spans="1:19" x14ac:dyDescent="0.25">
      <c r="A25" s="16">
        <v>64778</v>
      </c>
      <c r="B25" s="16" t="s">
        <v>0</v>
      </c>
      <c r="C25" s="17">
        <v>82</v>
      </c>
      <c r="D25" s="17" t="str" cm="1">
        <f t="array" ref="D25">_xlfn.IFS(C25&lt;=17,"Child", C25&lt;=35,"Young Adult", C25&lt;=55,"Middle-aged", C25&gt;55,"Old")</f>
        <v>Old</v>
      </c>
      <c r="E25" s="17">
        <v>0</v>
      </c>
      <c r="F25" s="17">
        <v>1</v>
      </c>
      <c r="G25" s="17">
        <f t="shared" si="0"/>
        <v>1</v>
      </c>
      <c r="H25" s="16" t="s">
        <v>1</v>
      </c>
      <c r="I25" s="16" t="s">
        <v>2</v>
      </c>
      <c r="J25" s="16" t="s">
        <v>7</v>
      </c>
      <c r="K25" s="18">
        <v>208.3</v>
      </c>
      <c r="L25" s="18" t="str" cm="1">
        <f t="array" ref="L25">_xlfn.IFS(K25&lt;140,"Normal", K25&lt;200,"Prediabetic", K25&gt;=200,"Diabetic")</f>
        <v>Diabetic</v>
      </c>
      <c r="M25" s="18">
        <v>32.5</v>
      </c>
      <c r="N25" s="18" t="str" cm="1">
        <f t="array" ref="N25">_xlfn.IFS(M25 = "N/A","Unknown",M25&lt;18.5,"Underweight", M25&lt;25,"Normal weight", M25&lt;30,"Overweight", M25&gt;=30,"Obese")</f>
        <v>Obese</v>
      </c>
      <c r="O25" s="16" t="s">
        <v>12</v>
      </c>
      <c r="P25" s="17">
        <v>1</v>
      </c>
      <c r="Q25" s="18" t="str">
        <f t="shared" si="1"/>
        <v>High</v>
      </c>
    </row>
    <row r="26" spans="1:19" x14ac:dyDescent="0.25">
      <c r="A26" s="16">
        <v>4219</v>
      </c>
      <c r="B26" s="16" t="s">
        <v>0</v>
      </c>
      <c r="C26" s="17">
        <v>71</v>
      </c>
      <c r="D26" s="17" t="str" cm="1">
        <f t="array" ref="D26">_xlfn.IFS(C26&lt;=17,"Child", C26&lt;=35,"Young Adult", C26&lt;=55,"Middle-aged", C26&gt;55,"Old")</f>
        <v>Old</v>
      </c>
      <c r="E26" s="17">
        <v>0</v>
      </c>
      <c r="F26" s="17">
        <v>0</v>
      </c>
      <c r="G26" s="17">
        <f t="shared" si="0"/>
        <v>0</v>
      </c>
      <c r="H26" s="16" t="s">
        <v>1</v>
      </c>
      <c r="I26" s="16" t="s">
        <v>2</v>
      </c>
      <c r="J26" s="16" t="s">
        <v>3</v>
      </c>
      <c r="K26" s="18">
        <v>102.87</v>
      </c>
      <c r="L26" s="18" t="str" cm="1">
        <f t="array" ref="L26">_xlfn.IFS(K26&lt;140,"Normal", K26&lt;200,"Prediabetic", K26&gt;=200,"Diabetic")</f>
        <v>Normal</v>
      </c>
      <c r="M26" s="18">
        <v>27.2</v>
      </c>
      <c r="N26" s="18" t="str" cm="1">
        <f t="array" ref="N26">_xlfn.IFS(M26 = "N/A","Unknown",M26&lt;18.5,"Underweight", M26&lt;25,"Normal weight", M26&lt;30,"Overweight", M26&gt;=30,"Obese")</f>
        <v>Overweight</v>
      </c>
      <c r="O26" s="16" t="s">
        <v>4</v>
      </c>
      <c r="P26" s="17">
        <v>1</v>
      </c>
      <c r="Q26" s="18" t="str">
        <f t="shared" si="1"/>
        <v>High</v>
      </c>
    </row>
    <row r="27" spans="1:19" x14ac:dyDescent="0.25">
      <c r="A27" s="16">
        <v>70822</v>
      </c>
      <c r="B27" s="16" t="s">
        <v>0</v>
      </c>
      <c r="C27" s="17">
        <v>80</v>
      </c>
      <c r="D27" s="17" t="str" cm="1">
        <f t="array" ref="D27">_xlfn.IFS(C27&lt;=17,"Child", C27&lt;=35,"Young Adult", C27&lt;=55,"Middle-aged", C27&gt;55,"Old")</f>
        <v>Old</v>
      </c>
      <c r="E27" s="17">
        <v>0</v>
      </c>
      <c r="F27" s="17">
        <v>0</v>
      </c>
      <c r="G27" s="17">
        <f t="shared" si="0"/>
        <v>0</v>
      </c>
      <c r="H27" s="16" t="s">
        <v>1</v>
      </c>
      <c r="I27" s="16" t="s">
        <v>6</v>
      </c>
      <c r="J27" s="16" t="s">
        <v>7</v>
      </c>
      <c r="K27" s="18">
        <v>104.12</v>
      </c>
      <c r="L27" s="18" t="str" cm="1">
        <f t="array" ref="L27">_xlfn.IFS(K27&lt;140,"Normal", K27&lt;200,"Prediabetic", K27&gt;=200,"Diabetic")</f>
        <v>Normal</v>
      </c>
      <c r="M27" s="18">
        <v>23.5</v>
      </c>
      <c r="N27" s="18" t="str" cm="1">
        <f t="array" ref="N27">_xlfn.IFS(M27 = "N/A","Unknown",M27&lt;18.5,"Underweight", M27&lt;25,"Normal weight", M27&lt;30,"Overweight", M27&gt;=30,"Obese")</f>
        <v>Normal weight</v>
      </c>
      <c r="O27" s="16" t="s">
        <v>9</v>
      </c>
      <c r="P27" s="17">
        <v>1</v>
      </c>
      <c r="Q27" s="18" t="str">
        <f t="shared" si="1"/>
        <v>High</v>
      </c>
    </row>
    <row r="28" spans="1:19" x14ac:dyDescent="0.25">
      <c r="A28" s="16">
        <v>38047</v>
      </c>
      <c r="B28" s="16" t="s">
        <v>5</v>
      </c>
      <c r="C28" s="17">
        <v>65</v>
      </c>
      <c r="D28" s="17" t="str" cm="1">
        <f t="array" ref="D28">_xlfn.IFS(C28&lt;=17,"Child", C28&lt;=35,"Young Adult", C28&lt;=55,"Middle-aged", C28&gt;55,"Old")</f>
        <v>Old</v>
      </c>
      <c r="E28" s="17">
        <v>0</v>
      </c>
      <c r="F28" s="17">
        <v>0</v>
      </c>
      <c r="G28" s="17">
        <f t="shared" si="0"/>
        <v>0</v>
      </c>
      <c r="H28" s="16" t="s">
        <v>1</v>
      </c>
      <c r="I28" s="16" t="s">
        <v>2</v>
      </c>
      <c r="J28" s="16" t="s">
        <v>7</v>
      </c>
      <c r="K28" s="18">
        <v>100.98</v>
      </c>
      <c r="L28" s="18" t="str" cm="1">
        <f t="array" ref="L28">_xlfn.IFS(K28&lt;140,"Normal", K28&lt;200,"Prediabetic", K28&gt;=200,"Diabetic")</f>
        <v>Normal</v>
      </c>
      <c r="M28" s="18">
        <v>28.2</v>
      </c>
      <c r="N28" s="18" t="str" cm="1">
        <f t="array" ref="N28">_xlfn.IFS(M28 = "N/A","Unknown",M28&lt;18.5,"Underweight", M28&lt;25,"Normal weight", M28&lt;30,"Overweight", M28&gt;=30,"Obese")</f>
        <v>Overweight</v>
      </c>
      <c r="O28" s="16" t="s">
        <v>4</v>
      </c>
      <c r="P28" s="17">
        <v>1</v>
      </c>
      <c r="Q28" s="18" t="str">
        <f t="shared" si="1"/>
        <v>High</v>
      </c>
    </row>
    <row r="29" spans="1:19" x14ac:dyDescent="0.25">
      <c r="A29" s="16">
        <v>61843</v>
      </c>
      <c r="B29" s="16" t="s">
        <v>0</v>
      </c>
      <c r="C29" s="17">
        <v>58</v>
      </c>
      <c r="D29" s="17" t="str" cm="1">
        <f t="array" ref="D29">_xlfn.IFS(C29&lt;=17,"Child", C29&lt;=35,"Young Adult", C29&lt;=55,"Middle-aged", C29&gt;55,"Old")</f>
        <v>Old</v>
      </c>
      <c r="E29" s="17">
        <v>0</v>
      </c>
      <c r="F29" s="17">
        <v>0</v>
      </c>
      <c r="G29" s="17">
        <f t="shared" si="0"/>
        <v>0</v>
      </c>
      <c r="H29" s="16" t="s">
        <v>1</v>
      </c>
      <c r="I29" s="16" t="s">
        <v>2</v>
      </c>
      <c r="J29" s="16" t="s">
        <v>7</v>
      </c>
      <c r="K29" s="18">
        <v>189.84</v>
      </c>
      <c r="L29" s="18" t="str" cm="1">
        <f t="array" ref="L29">_xlfn.IFS(K29&lt;140,"Normal", K29&lt;200,"Prediabetic", K29&gt;=200,"Diabetic")</f>
        <v>Prediabetic</v>
      </c>
      <c r="M29" s="18" t="s">
        <v>8</v>
      </c>
      <c r="N29" s="18" t="str" cm="1">
        <f t="array" ref="N29">_xlfn.IFS(M29 = "N/A","Unknown",M29&lt;18.5,"Underweight", M29&lt;25,"Normal weight", M29&lt;30,"Overweight", M29&gt;=30,"Obese")</f>
        <v>Unknown</v>
      </c>
      <c r="O29" s="16" t="s">
        <v>12</v>
      </c>
      <c r="P29" s="17">
        <v>1</v>
      </c>
      <c r="Q29" s="18" t="str">
        <f t="shared" si="1"/>
        <v>High</v>
      </c>
    </row>
    <row r="30" spans="1:19" x14ac:dyDescent="0.25">
      <c r="A30" s="16">
        <v>54827</v>
      </c>
      <c r="B30" s="16" t="s">
        <v>0</v>
      </c>
      <c r="C30" s="17">
        <v>69</v>
      </c>
      <c r="D30" s="17" t="str" cm="1">
        <f t="array" ref="D30">_xlfn.IFS(C30&lt;=17,"Child", C30&lt;=35,"Young Adult", C30&lt;=55,"Middle-aged", C30&gt;55,"Old")</f>
        <v>Old</v>
      </c>
      <c r="E30" s="17">
        <v>0</v>
      </c>
      <c r="F30" s="17">
        <v>1</v>
      </c>
      <c r="G30" s="17">
        <f t="shared" si="0"/>
        <v>1</v>
      </c>
      <c r="H30" s="16" t="s">
        <v>1</v>
      </c>
      <c r="I30" s="16" t="s">
        <v>6</v>
      </c>
      <c r="J30" s="16" t="s">
        <v>3</v>
      </c>
      <c r="K30" s="18">
        <v>195.23</v>
      </c>
      <c r="L30" s="18" t="str" cm="1">
        <f t="array" ref="L30">_xlfn.IFS(K30&lt;140,"Normal", K30&lt;200,"Prediabetic", K30&gt;=200,"Diabetic")</f>
        <v>Prediabetic</v>
      </c>
      <c r="M30" s="18">
        <v>28.3</v>
      </c>
      <c r="N30" s="18" t="str" cm="1">
        <f t="array" ref="N30">_xlfn.IFS(M30 = "N/A","Unknown",M30&lt;18.5,"Underweight", M30&lt;25,"Normal weight", M30&lt;30,"Overweight", M30&gt;=30,"Obese")</f>
        <v>Overweight</v>
      </c>
      <c r="O30" s="16" t="s">
        <v>10</v>
      </c>
      <c r="P30" s="17">
        <v>1</v>
      </c>
      <c r="Q30" s="18" t="str">
        <f t="shared" si="1"/>
        <v>High</v>
      </c>
    </row>
    <row r="31" spans="1:19" x14ac:dyDescent="0.25">
      <c r="A31" s="16">
        <v>69160</v>
      </c>
      <c r="B31" s="16" t="s">
        <v>0</v>
      </c>
      <c r="C31" s="17">
        <v>59</v>
      </c>
      <c r="D31" s="17" t="str" cm="1">
        <f t="array" ref="D31">_xlfn.IFS(C31&lt;=17,"Child", C31&lt;=35,"Young Adult", C31&lt;=55,"Middle-aged", C31&gt;55,"Old")</f>
        <v>Old</v>
      </c>
      <c r="E31" s="17">
        <v>0</v>
      </c>
      <c r="F31" s="17">
        <v>0</v>
      </c>
      <c r="G31" s="17">
        <f t="shared" si="0"/>
        <v>0</v>
      </c>
      <c r="H31" s="16" t="s">
        <v>1</v>
      </c>
      <c r="I31" s="16" t="s">
        <v>2</v>
      </c>
      <c r="J31" s="16" t="s">
        <v>7</v>
      </c>
      <c r="K31" s="18">
        <v>211.78</v>
      </c>
      <c r="L31" s="18" t="str" cm="1">
        <f t="array" ref="L31">_xlfn.IFS(K31&lt;140,"Normal", K31&lt;200,"Prediabetic", K31&gt;=200,"Diabetic")</f>
        <v>Diabetic</v>
      </c>
      <c r="M31" s="18" t="s">
        <v>8</v>
      </c>
      <c r="N31" s="18" t="str" cm="1">
        <f t="array" ref="N31">_xlfn.IFS(M31 = "N/A","Unknown",M31&lt;18.5,"Underweight", M31&lt;25,"Normal weight", M31&lt;30,"Overweight", M31&gt;=30,"Obese")</f>
        <v>Unknown</v>
      </c>
      <c r="O31" s="16" t="s">
        <v>4</v>
      </c>
      <c r="P31" s="17">
        <v>1</v>
      </c>
      <c r="Q31" s="18" t="str">
        <f t="shared" si="1"/>
        <v>High</v>
      </c>
    </row>
    <row r="32" spans="1:19" x14ac:dyDescent="0.25">
      <c r="A32" s="16">
        <v>43717</v>
      </c>
      <c r="B32" s="16" t="s">
        <v>0</v>
      </c>
      <c r="C32" s="17">
        <v>57</v>
      </c>
      <c r="D32" s="17" t="str" cm="1">
        <f t="array" ref="D32">_xlfn.IFS(C32&lt;=17,"Child", C32&lt;=35,"Young Adult", C32&lt;=55,"Middle-aged", C32&gt;55,"Old")</f>
        <v>Old</v>
      </c>
      <c r="E32" s="17">
        <v>1</v>
      </c>
      <c r="F32" s="17">
        <v>0</v>
      </c>
      <c r="G32" s="17">
        <f t="shared" si="0"/>
        <v>1</v>
      </c>
      <c r="H32" s="16" t="s">
        <v>1</v>
      </c>
      <c r="I32" s="16" t="s">
        <v>2</v>
      </c>
      <c r="J32" s="16" t="s">
        <v>3</v>
      </c>
      <c r="K32" s="18">
        <v>212.08</v>
      </c>
      <c r="L32" s="18" t="str" cm="1">
        <f t="array" ref="L32">_xlfn.IFS(K32&lt;140,"Normal", K32&lt;200,"Prediabetic", K32&gt;=200,"Diabetic")</f>
        <v>Diabetic</v>
      </c>
      <c r="M32" s="18">
        <v>44.2</v>
      </c>
      <c r="N32" s="18" t="str" cm="1">
        <f t="array" ref="N32">_xlfn.IFS(M32 = "N/A","Unknown",M32&lt;18.5,"Underweight", M32&lt;25,"Normal weight", M32&lt;30,"Overweight", M32&gt;=30,"Obese")</f>
        <v>Obese</v>
      </c>
      <c r="O32" s="16" t="s">
        <v>10</v>
      </c>
      <c r="P32" s="17">
        <v>1</v>
      </c>
      <c r="Q32" s="18" t="str">
        <f t="shared" si="1"/>
        <v>High</v>
      </c>
    </row>
    <row r="33" spans="1:17" x14ac:dyDescent="0.25">
      <c r="A33" s="16">
        <v>33879</v>
      </c>
      <c r="B33" s="16" t="s">
        <v>0</v>
      </c>
      <c r="C33" s="17">
        <v>42</v>
      </c>
      <c r="D33" s="17" t="str" cm="1">
        <f t="array" ref="D33">_xlfn.IFS(C33&lt;=17,"Child", C33&lt;=35,"Young Adult", C33&lt;=55,"Middle-aged", C33&gt;55,"Old")</f>
        <v>Middle-aged</v>
      </c>
      <c r="E33" s="17">
        <v>0</v>
      </c>
      <c r="F33" s="17">
        <v>0</v>
      </c>
      <c r="G33" s="17">
        <f t="shared" si="0"/>
        <v>0</v>
      </c>
      <c r="H33" s="16" t="s">
        <v>1</v>
      </c>
      <c r="I33" s="16" t="s">
        <v>2</v>
      </c>
      <c r="J33" s="16" t="s">
        <v>7</v>
      </c>
      <c r="K33" s="18">
        <v>83.41</v>
      </c>
      <c r="L33" s="18" t="str" cm="1">
        <f t="array" ref="L33">_xlfn.IFS(K33&lt;140,"Normal", K33&lt;200,"Prediabetic", K33&gt;=200,"Diabetic")</f>
        <v>Normal</v>
      </c>
      <c r="M33" s="18">
        <v>25.4</v>
      </c>
      <c r="N33" s="18" t="str" cm="1">
        <f t="array" ref="N33">_xlfn.IFS(M33 = "N/A","Unknown",M33&lt;18.5,"Underweight", M33&lt;25,"Normal weight", M33&lt;30,"Overweight", M33&gt;=30,"Obese")</f>
        <v>Overweight</v>
      </c>
      <c r="O33" s="16" t="s">
        <v>12</v>
      </c>
      <c r="P33" s="17">
        <v>1</v>
      </c>
      <c r="Q33" s="18" t="str">
        <f t="shared" si="1"/>
        <v>Medium</v>
      </c>
    </row>
    <row r="34" spans="1:17" x14ac:dyDescent="0.25">
      <c r="A34" s="16">
        <v>39373</v>
      </c>
      <c r="B34" s="16" t="s">
        <v>5</v>
      </c>
      <c r="C34" s="17">
        <v>82</v>
      </c>
      <c r="D34" s="17" t="str" cm="1">
        <f t="array" ref="D34">_xlfn.IFS(C34&lt;=17,"Child", C34&lt;=35,"Young Adult", C34&lt;=55,"Middle-aged", C34&gt;55,"Old")</f>
        <v>Old</v>
      </c>
      <c r="E34" s="17">
        <v>1</v>
      </c>
      <c r="F34" s="17">
        <v>0</v>
      </c>
      <c r="G34" s="17">
        <f t="shared" si="0"/>
        <v>1</v>
      </c>
      <c r="H34" s="16" t="s">
        <v>1</v>
      </c>
      <c r="I34" s="16" t="s">
        <v>6</v>
      </c>
      <c r="J34" s="16" t="s">
        <v>3</v>
      </c>
      <c r="K34" s="18">
        <v>196.92</v>
      </c>
      <c r="L34" s="18" t="str" cm="1">
        <f t="array" ref="L34">_xlfn.IFS(K34&lt;140,"Normal", K34&lt;200,"Prediabetic", K34&gt;=200,"Diabetic")</f>
        <v>Prediabetic</v>
      </c>
      <c r="M34" s="18">
        <v>22.2</v>
      </c>
      <c r="N34" s="18" t="str" cm="1">
        <f t="array" ref="N34">_xlfn.IFS(M34 = "N/A","Unknown",M34&lt;18.5,"Underweight", M34&lt;25,"Normal weight", M34&lt;30,"Overweight", M34&gt;=30,"Obese")</f>
        <v>Normal weight</v>
      </c>
      <c r="O34" s="16" t="s">
        <v>9</v>
      </c>
      <c r="P34" s="17">
        <v>1</v>
      </c>
      <c r="Q34" s="18" t="str">
        <f t="shared" si="1"/>
        <v>High</v>
      </c>
    </row>
    <row r="35" spans="1:17" x14ac:dyDescent="0.25">
      <c r="A35" s="16">
        <v>54401</v>
      </c>
      <c r="B35" s="16" t="s">
        <v>0</v>
      </c>
      <c r="C35" s="17">
        <v>80</v>
      </c>
      <c r="D35" s="17" t="str" cm="1">
        <f t="array" ref="D35">_xlfn.IFS(C35&lt;=17,"Child", C35&lt;=35,"Young Adult", C35&lt;=55,"Middle-aged", C35&gt;55,"Old")</f>
        <v>Old</v>
      </c>
      <c r="E35" s="17">
        <v>0</v>
      </c>
      <c r="F35" s="17">
        <v>1</v>
      </c>
      <c r="G35" s="17">
        <f t="shared" si="0"/>
        <v>1</v>
      </c>
      <c r="H35" s="16" t="s">
        <v>1</v>
      </c>
      <c r="I35" s="16" t="s">
        <v>6</v>
      </c>
      <c r="J35" s="16" t="s">
        <v>3</v>
      </c>
      <c r="K35" s="18">
        <v>252.72</v>
      </c>
      <c r="L35" s="18" t="str" cm="1">
        <f t="array" ref="L35">_xlfn.IFS(K35&lt;140,"Normal", K35&lt;200,"Prediabetic", K35&gt;=200,"Diabetic")</f>
        <v>Diabetic</v>
      </c>
      <c r="M35" s="18">
        <v>30.5</v>
      </c>
      <c r="N35" s="18" t="str" cm="1">
        <f t="array" ref="N35">_xlfn.IFS(M35 = "N/A","Unknown",M35&lt;18.5,"Underweight", M35&lt;25,"Normal weight", M35&lt;30,"Overweight", M35&gt;=30,"Obese")</f>
        <v>Obese</v>
      </c>
      <c r="O35" s="16" t="s">
        <v>4</v>
      </c>
      <c r="P35" s="17">
        <v>1</v>
      </c>
      <c r="Q35" s="18" t="str">
        <f t="shared" si="1"/>
        <v>High</v>
      </c>
    </row>
    <row r="36" spans="1:17" x14ac:dyDescent="0.25">
      <c r="A36" s="16">
        <v>14248</v>
      </c>
      <c r="B36" s="16" t="s">
        <v>0</v>
      </c>
      <c r="C36" s="17">
        <v>48</v>
      </c>
      <c r="D36" s="17" t="str" cm="1">
        <f t="array" ref="D36">_xlfn.IFS(C36&lt;=17,"Child", C36&lt;=35,"Young Adult", C36&lt;=55,"Middle-aged", C36&gt;55,"Old")</f>
        <v>Middle-aged</v>
      </c>
      <c r="E36" s="17">
        <v>0</v>
      </c>
      <c r="F36" s="17">
        <v>0</v>
      </c>
      <c r="G36" s="17">
        <f t="shared" si="0"/>
        <v>0</v>
      </c>
      <c r="H36" s="16" t="s">
        <v>11</v>
      </c>
      <c r="I36" s="16" t="s">
        <v>13</v>
      </c>
      <c r="J36" s="16" t="s">
        <v>3</v>
      </c>
      <c r="K36" s="18">
        <v>84.2</v>
      </c>
      <c r="L36" s="18" t="str" cm="1">
        <f t="array" ref="L36">_xlfn.IFS(K36&lt;140,"Normal", K36&lt;200,"Prediabetic", K36&gt;=200,"Diabetic")</f>
        <v>Normal</v>
      </c>
      <c r="M36" s="18">
        <v>29.7</v>
      </c>
      <c r="N36" s="18" t="str" cm="1">
        <f t="array" ref="N36">_xlfn.IFS(M36 = "N/A","Unknown",M36&lt;18.5,"Underweight", M36&lt;25,"Normal weight", M36&lt;30,"Overweight", M36&gt;=30,"Obese")</f>
        <v>Overweight</v>
      </c>
      <c r="O36" s="16" t="s">
        <v>9</v>
      </c>
      <c r="P36" s="17">
        <v>1</v>
      </c>
      <c r="Q36" s="18" t="str">
        <f t="shared" si="1"/>
        <v>Medium</v>
      </c>
    </row>
    <row r="37" spans="1:17" x14ac:dyDescent="0.25">
      <c r="A37" s="16">
        <v>712</v>
      </c>
      <c r="B37" s="16" t="s">
        <v>5</v>
      </c>
      <c r="C37" s="17">
        <v>82</v>
      </c>
      <c r="D37" s="17" t="str" cm="1">
        <f t="array" ref="D37">_xlfn.IFS(C37&lt;=17,"Child", C37&lt;=35,"Young Adult", C37&lt;=55,"Middle-aged", C37&gt;55,"Old")</f>
        <v>Old</v>
      </c>
      <c r="E37" s="17">
        <v>1</v>
      </c>
      <c r="F37" s="17">
        <v>1</v>
      </c>
      <c r="G37" s="17">
        <f t="shared" si="0"/>
        <v>1</v>
      </c>
      <c r="H37" s="16" t="s">
        <v>11</v>
      </c>
      <c r="I37" s="16" t="s">
        <v>2</v>
      </c>
      <c r="J37" s="16" t="s">
        <v>7</v>
      </c>
      <c r="K37" s="18">
        <v>84.03</v>
      </c>
      <c r="L37" s="18" t="str" cm="1">
        <f t="array" ref="L37">_xlfn.IFS(K37&lt;140,"Normal", K37&lt;200,"Prediabetic", K37&gt;=200,"Diabetic")</f>
        <v>Normal</v>
      </c>
      <c r="M37" s="18">
        <v>26.5</v>
      </c>
      <c r="N37" s="18" t="str" cm="1">
        <f t="array" ref="N37">_xlfn.IFS(M37 = "N/A","Unknown",M37&lt;18.5,"Underweight", M37&lt;25,"Normal weight", M37&lt;30,"Overweight", M37&gt;=30,"Obese")</f>
        <v>Overweight</v>
      </c>
      <c r="O37" s="16" t="s">
        <v>4</v>
      </c>
      <c r="P37" s="17">
        <v>1</v>
      </c>
      <c r="Q37" s="18" t="str">
        <f t="shared" si="1"/>
        <v>High</v>
      </c>
    </row>
    <row r="38" spans="1:17" x14ac:dyDescent="0.25">
      <c r="A38" s="16">
        <v>47269</v>
      </c>
      <c r="B38" s="16" t="s">
        <v>0</v>
      </c>
      <c r="C38" s="17">
        <v>74</v>
      </c>
      <c r="D38" s="17" t="str" cm="1">
        <f t="array" ref="D38">_xlfn.IFS(C38&lt;=17,"Child", C38&lt;=35,"Young Adult", C38&lt;=55,"Middle-aged", C38&gt;55,"Old")</f>
        <v>Old</v>
      </c>
      <c r="E38" s="17">
        <v>0</v>
      </c>
      <c r="F38" s="17">
        <v>0</v>
      </c>
      <c r="G38" s="17">
        <f t="shared" si="0"/>
        <v>0</v>
      </c>
      <c r="H38" s="16" t="s">
        <v>1</v>
      </c>
      <c r="I38" s="16" t="s">
        <v>2</v>
      </c>
      <c r="J38" s="16" t="s">
        <v>7</v>
      </c>
      <c r="K38" s="18">
        <v>219.72</v>
      </c>
      <c r="L38" s="18" t="str" cm="1">
        <f t="array" ref="L38">_xlfn.IFS(K38&lt;140,"Normal", K38&lt;200,"Prediabetic", K38&gt;=200,"Diabetic")</f>
        <v>Diabetic</v>
      </c>
      <c r="M38" s="18">
        <v>33.700000000000003</v>
      </c>
      <c r="N38" s="18" t="str" cm="1">
        <f t="array" ref="N38">_xlfn.IFS(M38 = "N/A","Unknown",M38&lt;18.5,"Underweight", M38&lt;25,"Normal weight", M38&lt;30,"Overweight", M38&gt;=30,"Obese")</f>
        <v>Obese</v>
      </c>
      <c r="O38" s="16" t="s">
        <v>4</v>
      </c>
      <c r="P38" s="17">
        <v>1</v>
      </c>
      <c r="Q38" s="18" t="str">
        <f t="shared" si="1"/>
        <v>High</v>
      </c>
    </row>
    <row r="39" spans="1:17" x14ac:dyDescent="0.25">
      <c r="A39" s="16">
        <v>24977</v>
      </c>
      <c r="B39" s="16" t="s">
        <v>5</v>
      </c>
      <c r="C39" s="17">
        <v>72</v>
      </c>
      <c r="D39" s="17" t="str" cm="1">
        <f t="array" ref="D39">_xlfn.IFS(C39&lt;=17,"Child", C39&lt;=35,"Young Adult", C39&lt;=55,"Middle-aged", C39&gt;55,"Old")</f>
        <v>Old</v>
      </c>
      <c r="E39" s="17">
        <v>1</v>
      </c>
      <c r="F39" s="17">
        <v>0</v>
      </c>
      <c r="G39" s="17">
        <f t="shared" si="0"/>
        <v>1</v>
      </c>
      <c r="H39" s="16" t="s">
        <v>1</v>
      </c>
      <c r="I39" s="16" t="s">
        <v>2</v>
      </c>
      <c r="J39" s="16" t="s">
        <v>7</v>
      </c>
      <c r="K39" s="18">
        <v>74.63</v>
      </c>
      <c r="L39" s="18" t="str" cm="1">
        <f t="array" ref="L39">_xlfn.IFS(K39&lt;140,"Normal", K39&lt;200,"Prediabetic", K39&gt;=200,"Diabetic")</f>
        <v>Normal</v>
      </c>
      <c r="M39" s="18">
        <v>23.1</v>
      </c>
      <c r="N39" s="18" t="str" cm="1">
        <f t="array" ref="N39">_xlfn.IFS(M39 = "N/A","Unknown",M39&lt;18.5,"Underweight", M39&lt;25,"Normal weight", M39&lt;30,"Overweight", M39&gt;=30,"Obese")</f>
        <v>Normal weight</v>
      </c>
      <c r="O39" s="16" t="s">
        <v>4</v>
      </c>
      <c r="P39" s="17">
        <v>1</v>
      </c>
      <c r="Q39" s="18" t="str">
        <f t="shared" si="1"/>
        <v>High</v>
      </c>
    </row>
    <row r="40" spans="1:17" x14ac:dyDescent="0.25">
      <c r="A40" s="16">
        <v>47306</v>
      </c>
      <c r="B40" s="16" t="s">
        <v>0</v>
      </c>
      <c r="C40" s="17">
        <v>58</v>
      </c>
      <c r="D40" s="17" t="str" cm="1">
        <f t="array" ref="D40">_xlfn.IFS(C40&lt;=17,"Child", C40&lt;=35,"Young Adult", C40&lt;=55,"Middle-aged", C40&gt;55,"Old")</f>
        <v>Old</v>
      </c>
      <c r="E40" s="17">
        <v>0</v>
      </c>
      <c r="F40" s="17">
        <v>0</v>
      </c>
      <c r="G40" s="17">
        <f t="shared" si="0"/>
        <v>0</v>
      </c>
      <c r="H40" s="16" t="s">
        <v>11</v>
      </c>
      <c r="I40" s="16" t="s">
        <v>2</v>
      </c>
      <c r="J40" s="16" t="s">
        <v>7</v>
      </c>
      <c r="K40" s="18">
        <v>92.62</v>
      </c>
      <c r="L40" s="18" t="str" cm="1">
        <f t="array" ref="L40">_xlfn.IFS(K40&lt;140,"Normal", K40&lt;200,"Prediabetic", K40&gt;=200,"Diabetic")</f>
        <v>Normal</v>
      </c>
      <c r="M40" s="18">
        <v>32</v>
      </c>
      <c r="N40" s="18" t="str" cm="1">
        <f t="array" ref="N40">_xlfn.IFS(M40 = "N/A","Unknown",M40&lt;18.5,"Underweight", M40&lt;25,"Normal weight", M40&lt;30,"Overweight", M40&gt;=30,"Obese")</f>
        <v>Obese</v>
      </c>
      <c r="O40" s="16" t="s">
        <v>12</v>
      </c>
      <c r="P40" s="17">
        <v>1</v>
      </c>
      <c r="Q40" s="18" t="str">
        <f t="shared" si="1"/>
        <v>High</v>
      </c>
    </row>
    <row r="41" spans="1:17" x14ac:dyDescent="0.25">
      <c r="A41" s="16">
        <v>62602</v>
      </c>
      <c r="B41" s="16" t="s">
        <v>5</v>
      </c>
      <c r="C41" s="17">
        <v>49</v>
      </c>
      <c r="D41" s="17" t="str" cm="1">
        <f t="array" ref="D41">_xlfn.IFS(C41&lt;=17,"Child", C41&lt;=35,"Young Adult", C41&lt;=55,"Middle-aged", C41&gt;55,"Old")</f>
        <v>Middle-aged</v>
      </c>
      <c r="E41" s="17">
        <v>0</v>
      </c>
      <c r="F41" s="17">
        <v>0</v>
      </c>
      <c r="G41" s="17">
        <f t="shared" si="0"/>
        <v>0</v>
      </c>
      <c r="H41" s="16" t="s">
        <v>1</v>
      </c>
      <c r="I41" s="16" t="s">
        <v>2</v>
      </c>
      <c r="J41" s="16" t="s">
        <v>3</v>
      </c>
      <c r="K41" s="18">
        <v>60.91</v>
      </c>
      <c r="L41" s="18" t="str" cm="1">
        <f t="array" ref="L41">_xlfn.IFS(K41&lt;140,"Normal", K41&lt;200,"Prediabetic", K41&gt;=200,"Diabetic")</f>
        <v>Normal</v>
      </c>
      <c r="M41" s="18">
        <v>29.9</v>
      </c>
      <c r="N41" s="18" t="str" cm="1">
        <f t="array" ref="N41">_xlfn.IFS(M41 = "N/A","Unknown",M41&lt;18.5,"Underweight", M41&lt;25,"Normal weight", M41&lt;30,"Overweight", M41&gt;=30,"Obese")</f>
        <v>Overweight</v>
      </c>
      <c r="O41" s="16" t="s">
        <v>9</v>
      </c>
      <c r="P41" s="17">
        <v>1</v>
      </c>
      <c r="Q41" s="18" t="str">
        <f t="shared" si="1"/>
        <v>Medium</v>
      </c>
    </row>
    <row r="42" spans="1:17" x14ac:dyDescent="0.25">
      <c r="A42" s="16">
        <v>4651</v>
      </c>
      <c r="B42" s="16" t="s">
        <v>0</v>
      </c>
      <c r="C42" s="17">
        <v>78</v>
      </c>
      <c r="D42" s="17" t="str" cm="1">
        <f t="array" ref="D42">_xlfn.IFS(C42&lt;=17,"Child", C42&lt;=35,"Young Adult", C42&lt;=55,"Middle-aged", C42&gt;55,"Old")</f>
        <v>Old</v>
      </c>
      <c r="E42" s="17">
        <v>0</v>
      </c>
      <c r="F42" s="17">
        <v>0</v>
      </c>
      <c r="G42" s="17">
        <f t="shared" si="0"/>
        <v>0</v>
      </c>
      <c r="H42" s="16" t="s">
        <v>1</v>
      </c>
      <c r="I42" s="16" t="s">
        <v>2</v>
      </c>
      <c r="J42" s="16" t="s">
        <v>7</v>
      </c>
      <c r="K42" s="18">
        <v>78.03</v>
      </c>
      <c r="L42" s="18" t="str" cm="1">
        <f t="array" ref="L42">_xlfn.IFS(K42&lt;140,"Normal", K42&lt;200,"Prediabetic", K42&gt;=200,"Diabetic")</f>
        <v>Normal</v>
      </c>
      <c r="M42" s="18">
        <v>23.9</v>
      </c>
      <c r="N42" s="18" t="str" cm="1">
        <f t="array" ref="N42">_xlfn.IFS(M42 = "N/A","Unknown",M42&lt;18.5,"Underweight", M42&lt;25,"Normal weight", M42&lt;30,"Overweight", M42&gt;=30,"Obese")</f>
        <v>Normal weight</v>
      </c>
      <c r="O42" s="16" t="s">
        <v>4</v>
      </c>
      <c r="P42" s="17">
        <v>1</v>
      </c>
      <c r="Q42" s="18" t="str">
        <f t="shared" si="1"/>
        <v>High</v>
      </c>
    </row>
    <row r="43" spans="1:17" x14ac:dyDescent="0.25">
      <c r="A43" s="16">
        <v>1261</v>
      </c>
      <c r="B43" s="16" t="s">
        <v>0</v>
      </c>
      <c r="C43" s="17">
        <v>54</v>
      </c>
      <c r="D43" s="17" t="str" cm="1">
        <f t="array" ref="D43">_xlfn.IFS(C43&lt;=17,"Child", C43&lt;=35,"Young Adult", C43&lt;=55,"Middle-aged", C43&gt;55,"Old")</f>
        <v>Middle-aged</v>
      </c>
      <c r="E43" s="17">
        <v>0</v>
      </c>
      <c r="F43" s="17">
        <v>0</v>
      </c>
      <c r="G43" s="17">
        <f t="shared" si="0"/>
        <v>0</v>
      </c>
      <c r="H43" s="16" t="s">
        <v>1</v>
      </c>
      <c r="I43" s="16" t="s">
        <v>2</v>
      </c>
      <c r="J43" s="16" t="s">
        <v>3</v>
      </c>
      <c r="K43" s="18">
        <v>71.22</v>
      </c>
      <c r="L43" s="18" t="str" cm="1">
        <f t="array" ref="L43">_xlfn.IFS(K43&lt;140,"Normal", K43&lt;200,"Prediabetic", K43&gt;=200,"Diabetic")</f>
        <v>Normal</v>
      </c>
      <c r="M43" s="18">
        <v>28.5</v>
      </c>
      <c r="N43" s="18" t="str" cm="1">
        <f t="array" ref="N43">_xlfn.IFS(M43 = "N/A","Unknown",M43&lt;18.5,"Underweight", M43&lt;25,"Normal weight", M43&lt;30,"Overweight", M43&gt;=30,"Obese")</f>
        <v>Overweight</v>
      </c>
      <c r="O43" s="16" t="s">
        <v>9</v>
      </c>
      <c r="P43" s="17">
        <v>1</v>
      </c>
      <c r="Q43" s="18" t="str">
        <f t="shared" si="1"/>
        <v>Medium</v>
      </c>
    </row>
    <row r="44" spans="1:17" x14ac:dyDescent="0.25">
      <c r="A44" s="16">
        <v>61960</v>
      </c>
      <c r="B44" s="16" t="s">
        <v>0</v>
      </c>
      <c r="C44" s="17">
        <v>82</v>
      </c>
      <c r="D44" s="17" t="str" cm="1">
        <f t="array" ref="D44">_xlfn.IFS(C44&lt;=17,"Child", C44&lt;=35,"Young Adult", C44&lt;=55,"Middle-aged", C44&gt;55,"Old")</f>
        <v>Old</v>
      </c>
      <c r="E44" s="17">
        <v>0</v>
      </c>
      <c r="F44" s="17">
        <v>1</v>
      </c>
      <c r="G44" s="17">
        <f t="shared" si="0"/>
        <v>1</v>
      </c>
      <c r="H44" s="16" t="s">
        <v>1</v>
      </c>
      <c r="I44" s="16" t="s">
        <v>2</v>
      </c>
      <c r="J44" s="16" t="s">
        <v>3</v>
      </c>
      <c r="K44" s="18">
        <v>144.9</v>
      </c>
      <c r="L44" s="18" t="str" cm="1">
        <f t="array" ref="L44">_xlfn.IFS(K44&lt;140,"Normal", K44&lt;200,"Prediabetic", K44&gt;=200,"Diabetic")</f>
        <v>Prediabetic</v>
      </c>
      <c r="M44" s="18">
        <v>26.4</v>
      </c>
      <c r="N44" s="18" t="str" cm="1">
        <f t="array" ref="N44">_xlfn.IFS(M44 = "N/A","Unknown",M44&lt;18.5,"Underweight", M44&lt;25,"Normal weight", M44&lt;30,"Overweight", M44&gt;=30,"Obese")</f>
        <v>Overweight</v>
      </c>
      <c r="O44" s="16" t="s">
        <v>10</v>
      </c>
      <c r="P44" s="17">
        <v>1</v>
      </c>
      <c r="Q44" s="18" t="str">
        <f t="shared" si="1"/>
        <v>High</v>
      </c>
    </row>
    <row r="45" spans="1:17" x14ac:dyDescent="0.25">
      <c r="A45" s="16">
        <v>1845</v>
      </c>
      <c r="B45" s="16" t="s">
        <v>5</v>
      </c>
      <c r="C45" s="17">
        <v>63</v>
      </c>
      <c r="D45" s="17" t="str" cm="1">
        <f t="array" ref="D45">_xlfn.IFS(C45&lt;=17,"Child", C45&lt;=35,"Young Adult", C45&lt;=55,"Middle-aged", C45&gt;55,"Old")</f>
        <v>Old</v>
      </c>
      <c r="E45" s="17">
        <v>0</v>
      </c>
      <c r="F45" s="17">
        <v>0</v>
      </c>
      <c r="G45" s="17">
        <f t="shared" si="0"/>
        <v>0</v>
      </c>
      <c r="H45" s="16" t="s">
        <v>1</v>
      </c>
      <c r="I45" s="16" t="s">
        <v>2</v>
      </c>
      <c r="J45" s="16" t="s">
        <v>3</v>
      </c>
      <c r="K45" s="18">
        <v>90.9</v>
      </c>
      <c r="L45" s="18" t="str" cm="1">
        <f t="array" ref="L45">_xlfn.IFS(K45&lt;140,"Normal", K45&lt;200,"Prediabetic", K45&gt;=200,"Diabetic")</f>
        <v>Normal</v>
      </c>
      <c r="M45" s="18" t="s">
        <v>8</v>
      </c>
      <c r="N45" s="18" t="str" cm="1">
        <f t="array" ref="N45">_xlfn.IFS(M45 = "N/A","Unknown",M45&lt;18.5,"Underweight", M45&lt;25,"Normal weight", M45&lt;30,"Overweight", M45&gt;=30,"Obese")</f>
        <v>Unknown</v>
      </c>
      <c r="O45" s="16" t="s">
        <v>4</v>
      </c>
      <c r="P45" s="17">
        <v>1</v>
      </c>
      <c r="Q45" s="18" t="str">
        <f t="shared" si="1"/>
        <v>High</v>
      </c>
    </row>
    <row r="46" spans="1:17" x14ac:dyDescent="0.25">
      <c r="A46" s="16">
        <v>7937</v>
      </c>
      <c r="B46" s="16" t="s">
        <v>0</v>
      </c>
      <c r="C46" s="17">
        <v>60</v>
      </c>
      <c r="D46" s="17" t="str" cm="1">
        <f t="array" ref="D46">_xlfn.IFS(C46&lt;=17,"Child", C46&lt;=35,"Young Adult", C46&lt;=55,"Middle-aged", C46&gt;55,"Old")</f>
        <v>Old</v>
      </c>
      <c r="E46" s="17">
        <v>1</v>
      </c>
      <c r="F46" s="17">
        <v>0</v>
      </c>
      <c r="G46" s="17">
        <f t="shared" si="0"/>
        <v>1</v>
      </c>
      <c r="H46" s="16" t="s">
        <v>1</v>
      </c>
      <c r="I46" s="16" t="s">
        <v>13</v>
      </c>
      <c r="J46" s="16" t="s">
        <v>3</v>
      </c>
      <c r="K46" s="18">
        <v>213.03</v>
      </c>
      <c r="L46" s="18" t="str" cm="1">
        <f t="array" ref="L46">_xlfn.IFS(K46&lt;140,"Normal", K46&lt;200,"Prediabetic", K46&gt;=200,"Diabetic")</f>
        <v>Diabetic</v>
      </c>
      <c r="M46" s="18">
        <v>20.2</v>
      </c>
      <c r="N46" s="18" t="str" cm="1">
        <f t="array" ref="N46">_xlfn.IFS(M46 = "N/A","Unknown",M46&lt;18.5,"Underweight", M46&lt;25,"Normal weight", M46&lt;30,"Overweight", M46&gt;=30,"Obese")</f>
        <v>Normal weight</v>
      </c>
      <c r="O46" s="16" t="s">
        <v>10</v>
      </c>
      <c r="P46" s="17">
        <v>1</v>
      </c>
      <c r="Q46" s="18" t="str">
        <f t="shared" si="1"/>
        <v>High</v>
      </c>
    </row>
    <row r="47" spans="1:17" x14ac:dyDescent="0.25">
      <c r="A47" s="16">
        <v>19824</v>
      </c>
      <c r="B47" s="16" t="s">
        <v>0</v>
      </c>
      <c r="C47" s="17">
        <v>76</v>
      </c>
      <c r="D47" s="17" t="str" cm="1">
        <f t="array" ref="D47">_xlfn.IFS(C47&lt;=17,"Child", C47&lt;=35,"Young Adult", C47&lt;=55,"Middle-aged", C47&gt;55,"Old")</f>
        <v>Old</v>
      </c>
      <c r="E47" s="17">
        <v>1</v>
      </c>
      <c r="F47" s="17">
        <v>0</v>
      </c>
      <c r="G47" s="17">
        <f t="shared" si="0"/>
        <v>1</v>
      </c>
      <c r="H47" s="16" t="s">
        <v>1</v>
      </c>
      <c r="I47" s="16" t="s">
        <v>2</v>
      </c>
      <c r="J47" s="16" t="s">
        <v>7</v>
      </c>
      <c r="K47" s="18">
        <v>243.58</v>
      </c>
      <c r="L47" s="18" t="str" cm="1">
        <f t="array" ref="L47">_xlfn.IFS(K47&lt;140,"Normal", K47&lt;200,"Prediabetic", K47&gt;=200,"Diabetic")</f>
        <v>Diabetic</v>
      </c>
      <c r="M47" s="18">
        <v>33.6</v>
      </c>
      <c r="N47" s="18" t="str" cm="1">
        <f t="array" ref="N47">_xlfn.IFS(M47 = "N/A","Unknown",M47&lt;18.5,"Underweight", M47&lt;25,"Normal weight", M47&lt;30,"Overweight", M47&gt;=30,"Obese")</f>
        <v>Obese</v>
      </c>
      <c r="O47" s="16" t="s">
        <v>9</v>
      </c>
      <c r="P47" s="17">
        <v>1</v>
      </c>
      <c r="Q47" s="18" t="str">
        <f t="shared" si="1"/>
        <v>High</v>
      </c>
    </row>
    <row r="48" spans="1:17" x14ac:dyDescent="0.25">
      <c r="A48" s="16">
        <v>37937</v>
      </c>
      <c r="B48" s="16" t="s">
        <v>5</v>
      </c>
      <c r="C48" s="17">
        <v>75</v>
      </c>
      <c r="D48" s="17" t="str" cm="1">
        <f t="array" ref="D48">_xlfn.IFS(C48&lt;=17,"Child", C48&lt;=35,"Young Adult", C48&lt;=55,"Middle-aged", C48&gt;55,"Old")</f>
        <v>Old</v>
      </c>
      <c r="E48" s="17">
        <v>0</v>
      </c>
      <c r="F48" s="17">
        <v>1</v>
      </c>
      <c r="G48" s="17">
        <f t="shared" si="0"/>
        <v>1</v>
      </c>
      <c r="H48" s="16" t="s">
        <v>11</v>
      </c>
      <c r="I48" s="16" t="s">
        <v>6</v>
      </c>
      <c r="J48" s="16" t="s">
        <v>3</v>
      </c>
      <c r="K48" s="18">
        <v>109.78</v>
      </c>
      <c r="L48" s="18" t="str" cm="1">
        <f t="array" ref="L48">_xlfn.IFS(K48&lt;140,"Normal", K48&lt;200,"Prediabetic", K48&gt;=200,"Diabetic")</f>
        <v>Normal</v>
      </c>
      <c r="M48" s="18" t="s">
        <v>8</v>
      </c>
      <c r="N48" s="18" t="str" cm="1">
        <f t="array" ref="N48">_xlfn.IFS(M48 = "N/A","Unknown",M48&lt;18.5,"Underweight", M48&lt;25,"Normal weight", M48&lt;30,"Overweight", M48&gt;=30,"Obese")</f>
        <v>Unknown</v>
      </c>
      <c r="O48" s="16" t="s">
        <v>12</v>
      </c>
      <c r="P48" s="17">
        <v>1</v>
      </c>
      <c r="Q48" s="18" t="str">
        <f t="shared" si="1"/>
        <v>High</v>
      </c>
    </row>
    <row r="49" spans="1:17" x14ac:dyDescent="0.25">
      <c r="A49" s="16">
        <v>47472</v>
      </c>
      <c r="B49" s="16" t="s">
        <v>5</v>
      </c>
      <c r="C49" s="17">
        <v>58</v>
      </c>
      <c r="D49" s="17" t="str" cm="1">
        <f t="array" ref="D49">_xlfn.IFS(C49&lt;=17,"Child", C49&lt;=35,"Young Adult", C49&lt;=55,"Middle-aged", C49&gt;55,"Old")</f>
        <v>Old</v>
      </c>
      <c r="E49" s="17">
        <v>0</v>
      </c>
      <c r="F49" s="17">
        <v>0</v>
      </c>
      <c r="G49" s="17">
        <f t="shared" si="0"/>
        <v>0</v>
      </c>
      <c r="H49" s="16" t="s">
        <v>1</v>
      </c>
      <c r="I49" s="16" t="s">
        <v>2</v>
      </c>
      <c r="J49" s="16" t="s">
        <v>3</v>
      </c>
      <c r="K49" s="18">
        <v>107.26</v>
      </c>
      <c r="L49" s="18" t="str" cm="1">
        <f t="array" ref="L49">_xlfn.IFS(K49&lt;140,"Normal", K49&lt;200,"Prediabetic", K49&gt;=200,"Diabetic")</f>
        <v>Normal</v>
      </c>
      <c r="M49" s="18">
        <v>38.6</v>
      </c>
      <c r="N49" s="18" t="str" cm="1">
        <f t="array" ref="N49">_xlfn.IFS(M49 = "N/A","Unknown",M49&lt;18.5,"Underweight", M49&lt;25,"Normal weight", M49&lt;30,"Overweight", M49&gt;=30,"Obese")</f>
        <v>Obese</v>
      </c>
      <c r="O49" s="16" t="s">
        <v>4</v>
      </c>
      <c r="P49" s="17">
        <v>1</v>
      </c>
      <c r="Q49" s="18" t="str">
        <f t="shared" si="1"/>
        <v>High</v>
      </c>
    </row>
    <row r="50" spans="1:17" x14ac:dyDescent="0.25">
      <c r="A50" s="16">
        <v>35626</v>
      </c>
      <c r="B50" s="16" t="s">
        <v>0</v>
      </c>
      <c r="C50" s="17">
        <v>81</v>
      </c>
      <c r="D50" s="17" t="str" cm="1">
        <f t="array" ref="D50">_xlfn.IFS(C50&lt;=17,"Child", C50&lt;=35,"Young Adult", C50&lt;=55,"Middle-aged", C50&gt;55,"Old")</f>
        <v>Old</v>
      </c>
      <c r="E50" s="17">
        <v>0</v>
      </c>
      <c r="F50" s="17">
        <v>0</v>
      </c>
      <c r="G50" s="17">
        <f t="shared" si="0"/>
        <v>0</v>
      </c>
      <c r="H50" s="16" t="s">
        <v>1</v>
      </c>
      <c r="I50" s="16" t="s">
        <v>6</v>
      </c>
      <c r="J50" s="16" t="s">
        <v>3</v>
      </c>
      <c r="K50" s="18">
        <v>99.33</v>
      </c>
      <c r="L50" s="18" t="str" cm="1">
        <f t="array" ref="L50">_xlfn.IFS(K50&lt;140,"Normal", K50&lt;200,"Prediabetic", K50&gt;=200,"Diabetic")</f>
        <v>Normal</v>
      </c>
      <c r="M50" s="18">
        <v>33.700000000000003</v>
      </c>
      <c r="N50" s="18" t="str" cm="1">
        <f t="array" ref="N50">_xlfn.IFS(M50 = "N/A","Unknown",M50&lt;18.5,"Underweight", M50&lt;25,"Normal weight", M50&lt;30,"Overweight", M50&gt;=30,"Obese")</f>
        <v>Obese</v>
      </c>
      <c r="O50" s="16" t="s">
        <v>9</v>
      </c>
      <c r="P50" s="17">
        <v>1</v>
      </c>
      <c r="Q50" s="18" t="str">
        <f t="shared" si="1"/>
        <v>High</v>
      </c>
    </row>
    <row r="51" spans="1:17" x14ac:dyDescent="0.25">
      <c r="A51" s="16">
        <v>36338</v>
      </c>
      <c r="B51" s="16" t="s">
        <v>5</v>
      </c>
      <c r="C51" s="17">
        <v>39</v>
      </c>
      <c r="D51" s="17" t="str" cm="1">
        <f t="array" ref="D51">_xlfn.IFS(C51&lt;=17,"Child", C51&lt;=35,"Young Adult", C51&lt;=55,"Middle-aged", C51&gt;55,"Old")</f>
        <v>Middle-aged</v>
      </c>
      <c r="E51" s="17">
        <v>1</v>
      </c>
      <c r="F51" s="17">
        <v>0</v>
      </c>
      <c r="G51" s="17">
        <f t="shared" si="0"/>
        <v>1</v>
      </c>
      <c r="H51" s="16" t="s">
        <v>1</v>
      </c>
      <c r="I51" s="16" t="s">
        <v>2</v>
      </c>
      <c r="J51" s="16" t="s">
        <v>7</v>
      </c>
      <c r="K51" s="18">
        <v>58.09</v>
      </c>
      <c r="L51" s="18" t="str" cm="1">
        <f t="array" ref="L51">_xlfn.IFS(K51&lt;140,"Normal", K51&lt;200,"Prediabetic", K51&gt;=200,"Diabetic")</f>
        <v>Normal</v>
      </c>
      <c r="M51" s="18">
        <v>39.200000000000003</v>
      </c>
      <c r="N51" s="18" t="str" cm="1">
        <f t="array" ref="N51">_xlfn.IFS(M51 = "N/A","Unknown",M51&lt;18.5,"Underweight", M51&lt;25,"Normal weight", M51&lt;30,"Overweight", M51&gt;=30,"Obese")</f>
        <v>Obese</v>
      </c>
      <c r="O51" s="16" t="s">
        <v>10</v>
      </c>
      <c r="P51" s="17">
        <v>1</v>
      </c>
      <c r="Q51" s="18" t="str">
        <f t="shared" si="1"/>
        <v>High</v>
      </c>
    </row>
    <row r="52" spans="1:17" x14ac:dyDescent="0.25">
      <c r="A52" s="16">
        <v>18587</v>
      </c>
      <c r="B52" s="16" t="s">
        <v>5</v>
      </c>
      <c r="C52" s="17">
        <v>76</v>
      </c>
      <c r="D52" s="17" t="str" cm="1">
        <f t="array" ref="D52">_xlfn.IFS(C52&lt;=17,"Child", C52&lt;=35,"Young Adult", C52&lt;=55,"Middle-aged", C52&gt;55,"Old")</f>
        <v>Old</v>
      </c>
      <c r="E52" s="17">
        <v>0</v>
      </c>
      <c r="F52" s="17">
        <v>0</v>
      </c>
      <c r="G52" s="17">
        <f t="shared" si="0"/>
        <v>0</v>
      </c>
      <c r="H52" s="16" t="s">
        <v>11</v>
      </c>
      <c r="I52" s="16" t="s">
        <v>2</v>
      </c>
      <c r="J52" s="16" t="s">
        <v>3</v>
      </c>
      <c r="K52" s="18">
        <v>89.96</v>
      </c>
      <c r="L52" s="18" t="str" cm="1">
        <f t="array" ref="L52">_xlfn.IFS(K52&lt;140,"Normal", K52&lt;200,"Prediabetic", K52&gt;=200,"Diabetic")</f>
        <v>Normal</v>
      </c>
      <c r="M52" s="18" t="s">
        <v>8</v>
      </c>
      <c r="N52" s="18" t="str" cm="1">
        <f t="array" ref="N52">_xlfn.IFS(M52 = "N/A","Unknown",M52&lt;18.5,"Underweight", M52&lt;25,"Normal weight", M52&lt;30,"Overweight", M52&gt;=30,"Obese")</f>
        <v>Unknown</v>
      </c>
      <c r="O52" s="16" t="s">
        <v>12</v>
      </c>
      <c r="P52" s="17">
        <v>1</v>
      </c>
      <c r="Q52" s="18" t="str">
        <f t="shared" si="1"/>
        <v>High</v>
      </c>
    </row>
    <row r="53" spans="1:17" x14ac:dyDescent="0.25">
      <c r="A53" s="16">
        <v>15102</v>
      </c>
      <c r="B53" s="16" t="s">
        <v>0</v>
      </c>
      <c r="C53" s="17">
        <v>78</v>
      </c>
      <c r="D53" s="17" t="str" cm="1">
        <f t="array" ref="D53">_xlfn.IFS(C53&lt;=17,"Child", C53&lt;=35,"Young Adult", C53&lt;=55,"Middle-aged", C53&gt;55,"Old")</f>
        <v>Old</v>
      </c>
      <c r="E53" s="17">
        <v>1</v>
      </c>
      <c r="F53" s="17">
        <v>0</v>
      </c>
      <c r="G53" s="17">
        <f t="shared" si="0"/>
        <v>1</v>
      </c>
      <c r="H53" s="16" t="s">
        <v>1</v>
      </c>
      <c r="I53" s="16" t="s">
        <v>2</v>
      </c>
      <c r="J53" s="16" t="s">
        <v>3</v>
      </c>
      <c r="K53" s="18">
        <v>75.319999999999993</v>
      </c>
      <c r="L53" s="18" t="str" cm="1">
        <f t="array" ref="L53">_xlfn.IFS(K53&lt;140,"Normal", K53&lt;200,"Prediabetic", K53&gt;=200,"Diabetic")</f>
        <v>Normal</v>
      </c>
      <c r="M53" s="18" t="s">
        <v>8</v>
      </c>
      <c r="N53" s="18" t="str" cm="1">
        <f t="array" ref="N53">_xlfn.IFS(M53 = "N/A","Unknown",M53&lt;18.5,"Underweight", M53&lt;25,"Normal weight", M53&lt;30,"Overweight", M53&gt;=30,"Obese")</f>
        <v>Unknown</v>
      </c>
      <c r="O53" s="16" t="s">
        <v>4</v>
      </c>
      <c r="P53" s="17">
        <v>1</v>
      </c>
      <c r="Q53" s="18" t="str">
        <f t="shared" si="1"/>
        <v>High</v>
      </c>
    </row>
    <row r="54" spans="1:17" x14ac:dyDescent="0.25">
      <c r="A54" s="16">
        <v>59190</v>
      </c>
      <c r="B54" s="16" t="s">
        <v>5</v>
      </c>
      <c r="C54" s="17">
        <v>79</v>
      </c>
      <c r="D54" s="17" t="str" cm="1">
        <f t="array" ref="D54">_xlfn.IFS(C54&lt;=17,"Child", C54&lt;=35,"Young Adult", C54&lt;=55,"Middle-aged", C54&gt;55,"Old")</f>
        <v>Old</v>
      </c>
      <c r="E54" s="17">
        <v>0</v>
      </c>
      <c r="F54" s="17">
        <v>1</v>
      </c>
      <c r="G54" s="17">
        <f t="shared" si="0"/>
        <v>1</v>
      </c>
      <c r="H54" s="16" t="s">
        <v>1</v>
      </c>
      <c r="I54" s="16" t="s">
        <v>2</v>
      </c>
      <c r="J54" s="16" t="s">
        <v>7</v>
      </c>
      <c r="K54" s="18">
        <v>127.29</v>
      </c>
      <c r="L54" s="18" t="str" cm="1">
        <f t="array" ref="L54">_xlfn.IFS(K54&lt;140,"Normal", K54&lt;200,"Prediabetic", K54&gt;=200,"Diabetic")</f>
        <v>Normal</v>
      </c>
      <c r="M54" s="18">
        <v>27.7</v>
      </c>
      <c r="N54" s="18" t="str" cm="1">
        <f t="array" ref="N54">_xlfn.IFS(M54 = "N/A","Unknown",M54&lt;18.5,"Underweight", M54&lt;25,"Normal weight", M54&lt;30,"Overweight", M54&gt;=30,"Obese")</f>
        <v>Overweight</v>
      </c>
      <c r="O54" s="16" t="s">
        <v>9</v>
      </c>
      <c r="P54" s="17">
        <v>1</v>
      </c>
      <c r="Q54" s="18" t="str">
        <f t="shared" si="1"/>
        <v>High</v>
      </c>
    </row>
    <row r="55" spans="1:17" x14ac:dyDescent="0.25">
      <c r="A55" s="16">
        <v>47167</v>
      </c>
      <c r="B55" s="16" t="s">
        <v>5</v>
      </c>
      <c r="C55" s="17">
        <v>77</v>
      </c>
      <c r="D55" s="17" t="str" cm="1">
        <f t="array" ref="D55">_xlfn.IFS(C55&lt;=17,"Child", C55&lt;=35,"Young Adult", C55&lt;=55,"Middle-aged", C55&gt;55,"Old")</f>
        <v>Old</v>
      </c>
      <c r="E55" s="17">
        <v>1</v>
      </c>
      <c r="F55" s="17">
        <v>0</v>
      </c>
      <c r="G55" s="17">
        <f t="shared" si="0"/>
        <v>1</v>
      </c>
      <c r="H55" s="16" t="s">
        <v>1</v>
      </c>
      <c r="I55" s="16" t="s">
        <v>6</v>
      </c>
      <c r="J55" s="16" t="s">
        <v>3</v>
      </c>
      <c r="K55" s="18">
        <v>124.13</v>
      </c>
      <c r="L55" s="18" t="str" cm="1">
        <f t="array" ref="L55">_xlfn.IFS(K55&lt;140,"Normal", K55&lt;200,"Prediabetic", K55&gt;=200,"Diabetic")</f>
        <v>Normal</v>
      </c>
      <c r="M55" s="18">
        <v>31.4</v>
      </c>
      <c r="N55" s="18" t="str" cm="1">
        <f t="array" ref="N55">_xlfn.IFS(M55 = "N/A","Unknown",M55&lt;18.5,"Underweight", M55&lt;25,"Normal weight", M55&lt;30,"Overweight", M55&gt;=30,"Obese")</f>
        <v>Obese</v>
      </c>
      <c r="O55" s="16" t="s">
        <v>9</v>
      </c>
      <c r="P55" s="17">
        <v>1</v>
      </c>
      <c r="Q55" s="18" t="str">
        <f t="shared" si="1"/>
        <v>High</v>
      </c>
    </row>
    <row r="56" spans="1:17" x14ac:dyDescent="0.25">
      <c r="A56" s="16">
        <v>8752</v>
      </c>
      <c r="B56" s="16" t="s">
        <v>5</v>
      </c>
      <c r="C56" s="17">
        <v>63</v>
      </c>
      <c r="D56" s="17" t="str" cm="1">
        <f t="array" ref="D56">_xlfn.IFS(C56&lt;=17,"Child", C56&lt;=35,"Young Adult", C56&lt;=55,"Middle-aged", C56&gt;55,"Old")</f>
        <v>Old</v>
      </c>
      <c r="E56" s="17">
        <v>0</v>
      </c>
      <c r="F56" s="17">
        <v>0</v>
      </c>
      <c r="G56" s="17">
        <f t="shared" si="0"/>
        <v>0</v>
      </c>
      <c r="H56" s="16" t="s">
        <v>1</v>
      </c>
      <c r="I56" s="16" t="s">
        <v>13</v>
      </c>
      <c r="J56" s="16" t="s">
        <v>3</v>
      </c>
      <c r="K56" s="18">
        <v>197.54</v>
      </c>
      <c r="L56" s="18" t="str" cm="1">
        <f t="array" ref="L56">_xlfn.IFS(K56&lt;140,"Normal", K56&lt;200,"Prediabetic", K56&gt;=200,"Diabetic")</f>
        <v>Prediabetic</v>
      </c>
      <c r="M56" s="18" t="s">
        <v>8</v>
      </c>
      <c r="N56" s="18" t="str" cm="1">
        <f t="array" ref="N56">_xlfn.IFS(M56 = "N/A","Unknown",M56&lt;18.5,"Underweight", M56&lt;25,"Normal weight", M56&lt;30,"Overweight", M56&gt;=30,"Obese")</f>
        <v>Unknown</v>
      </c>
      <c r="O56" s="16" t="s">
        <v>9</v>
      </c>
      <c r="P56" s="17">
        <v>1</v>
      </c>
      <c r="Q56" s="18" t="str">
        <f t="shared" si="1"/>
        <v>High</v>
      </c>
    </row>
    <row r="57" spans="1:17" x14ac:dyDescent="0.25">
      <c r="A57" s="16">
        <v>25831</v>
      </c>
      <c r="B57" s="16" t="s">
        <v>0</v>
      </c>
      <c r="C57" s="17">
        <v>63</v>
      </c>
      <c r="D57" s="17" t="str" cm="1">
        <f t="array" ref="D57">_xlfn.IFS(C57&lt;=17,"Child", C57&lt;=35,"Young Adult", C57&lt;=55,"Middle-aged", C57&gt;55,"Old")</f>
        <v>Old</v>
      </c>
      <c r="E57" s="17">
        <v>0</v>
      </c>
      <c r="F57" s="17">
        <v>1</v>
      </c>
      <c r="G57" s="17">
        <f t="shared" si="0"/>
        <v>1</v>
      </c>
      <c r="H57" s="16" t="s">
        <v>1</v>
      </c>
      <c r="I57" s="16" t="s">
        <v>2</v>
      </c>
      <c r="J57" s="16" t="s">
        <v>7</v>
      </c>
      <c r="K57" s="18">
        <v>196.71</v>
      </c>
      <c r="L57" s="18" t="str" cm="1">
        <f t="array" ref="L57">_xlfn.IFS(K57&lt;140,"Normal", K57&lt;200,"Prediabetic", K57&gt;=200,"Diabetic")</f>
        <v>Prediabetic</v>
      </c>
      <c r="M57" s="18">
        <v>36.5</v>
      </c>
      <c r="N57" s="18" t="str" cm="1">
        <f t="array" ref="N57">_xlfn.IFS(M57 = "N/A","Unknown",M57&lt;18.5,"Underweight", M57&lt;25,"Normal weight", M57&lt;30,"Overweight", M57&gt;=30,"Obese")</f>
        <v>Obese</v>
      </c>
      <c r="O57" s="16" t="s">
        <v>4</v>
      </c>
      <c r="P57" s="17">
        <v>1</v>
      </c>
      <c r="Q57" s="18" t="str">
        <f t="shared" si="1"/>
        <v>High</v>
      </c>
    </row>
    <row r="58" spans="1:17" x14ac:dyDescent="0.25">
      <c r="A58" s="16">
        <v>38829</v>
      </c>
      <c r="B58" s="16" t="s">
        <v>5</v>
      </c>
      <c r="C58" s="17">
        <v>82</v>
      </c>
      <c r="D58" s="17" t="str" cm="1">
        <f t="array" ref="D58">_xlfn.IFS(C58&lt;=17,"Child", C58&lt;=35,"Young Adult", C58&lt;=55,"Middle-aged", C58&gt;55,"Old")</f>
        <v>Old</v>
      </c>
      <c r="E58" s="17">
        <v>0</v>
      </c>
      <c r="F58" s="17">
        <v>0</v>
      </c>
      <c r="G58" s="17">
        <f t="shared" si="0"/>
        <v>0</v>
      </c>
      <c r="H58" s="16" t="s">
        <v>1</v>
      </c>
      <c r="I58" s="16" t="s">
        <v>2</v>
      </c>
      <c r="J58" s="16" t="s">
        <v>7</v>
      </c>
      <c r="K58" s="18">
        <v>59.32</v>
      </c>
      <c r="L58" s="18" t="str" cm="1">
        <f t="array" ref="L58">_xlfn.IFS(K58&lt;140,"Normal", K58&lt;200,"Prediabetic", K58&gt;=200,"Diabetic")</f>
        <v>Normal</v>
      </c>
      <c r="M58" s="18">
        <v>33.200000000000003</v>
      </c>
      <c r="N58" s="18" t="str" cm="1">
        <f t="array" ref="N58">_xlfn.IFS(M58 = "N/A","Unknown",M58&lt;18.5,"Underweight", M58&lt;25,"Normal weight", M58&lt;30,"Overweight", M58&gt;=30,"Obese")</f>
        <v>Obese</v>
      </c>
      <c r="O58" s="16" t="s">
        <v>9</v>
      </c>
      <c r="P58" s="17">
        <v>1</v>
      </c>
      <c r="Q58" s="18" t="str">
        <f t="shared" si="1"/>
        <v>High</v>
      </c>
    </row>
    <row r="59" spans="1:17" x14ac:dyDescent="0.25">
      <c r="A59" s="16">
        <v>66400</v>
      </c>
      <c r="B59" s="16" t="s">
        <v>0</v>
      </c>
      <c r="C59" s="17">
        <v>78</v>
      </c>
      <c r="D59" s="17" t="str" cm="1">
        <f t="array" ref="D59">_xlfn.IFS(C59&lt;=17,"Child", C59&lt;=35,"Young Adult", C59&lt;=55,"Middle-aged", C59&gt;55,"Old")</f>
        <v>Old</v>
      </c>
      <c r="E59" s="17">
        <v>0</v>
      </c>
      <c r="F59" s="17">
        <v>0</v>
      </c>
      <c r="G59" s="17">
        <f t="shared" si="0"/>
        <v>0</v>
      </c>
      <c r="H59" s="16" t="s">
        <v>1</v>
      </c>
      <c r="I59" s="16" t="s">
        <v>2</v>
      </c>
      <c r="J59" s="16" t="s">
        <v>3</v>
      </c>
      <c r="K59" s="18">
        <v>237.75</v>
      </c>
      <c r="L59" s="18" t="str" cm="1">
        <f t="array" ref="L59">_xlfn.IFS(K59&lt;140,"Normal", K59&lt;200,"Prediabetic", K59&gt;=200,"Diabetic")</f>
        <v>Diabetic</v>
      </c>
      <c r="M59" s="18" t="s">
        <v>8</v>
      </c>
      <c r="N59" s="18" t="str" cm="1">
        <f t="array" ref="N59">_xlfn.IFS(M59 = "N/A","Unknown",M59&lt;18.5,"Underweight", M59&lt;25,"Normal weight", M59&lt;30,"Overweight", M59&gt;=30,"Obese")</f>
        <v>Unknown</v>
      </c>
      <c r="O59" s="16" t="s">
        <v>4</v>
      </c>
      <c r="P59" s="17">
        <v>1</v>
      </c>
      <c r="Q59" s="18" t="str">
        <f t="shared" si="1"/>
        <v>High</v>
      </c>
    </row>
    <row r="60" spans="1:17" x14ac:dyDescent="0.25">
      <c r="A60" s="16">
        <v>58631</v>
      </c>
      <c r="B60" s="16" t="s">
        <v>0</v>
      </c>
      <c r="C60" s="17">
        <v>73</v>
      </c>
      <c r="D60" s="17" t="str" cm="1">
        <f t="array" ref="D60">_xlfn.IFS(C60&lt;=17,"Child", C60&lt;=35,"Young Adult", C60&lt;=55,"Middle-aged", C60&gt;55,"Old")</f>
        <v>Old</v>
      </c>
      <c r="E60" s="17">
        <v>1</v>
      </c>
      <c r="F60" s="17">
        <v>0</v>
      </c>
      <c r="G60" s="17">
        <f t="shared" si="0"/>
        <v>1</v>
      </c>
      <c r="H60" s="16" t="s">
        <v>1</v>
      </c>
      <c r="I60" s="16" t="s">
        <v>6</v>
      </c>
      <c r="J60" s="16" t="s">
        <v>3</v>
      </c>
      <c r="K60" s="18">
        <v>194.99</v>
      </c>
      <c r="L60" s="18" t="str" cm="1">
        <f t="array" ref="L60">_xlfn.IFS(K60&lt;140,"Normal", K60&lt;200,"Prediabetic", K60&gt;=200,"Diabetic")</f>
        <v>Prediabetic</v>
      </c>
      <c r="M60" s="18">
        <v>32.799999999999997</v>
      </c>
      <c r="N60" s="18" t="str" cm="1">
        <f t="array" ref="N60">_xlfn.IFS(M60 = "N/A","Unknown",M60&lt;18.5,"Underweight", M60&lt;25,"Normal weight", M60&lt;30,"Overweight", M60&gt;=30,"Obese")</f>
        <v>Obese</v>
      </c>
      <c r="O60" s="16" t="s">
        <v>9</v>
      </c>
      <c r="P60" s="17">
        <v>1</v>
      </c>
      <c r="Q60" s="18" t="str">
        <f t="shared" si="1"/>
        <v>High</v>
      </c>
    </row>
    <row r="61" spans="1:17" x14ac:dyDescent="0.25">
      <c r="A61" s="16">
        <v>5111</v>
      </c>
      <c r="B61" s="16" t="s">
        <v>5</v>
      </c>
      <c r="C61" s="17">
        <v>54</v>
      </c>
      <c r="D61" s="17" t="str" cm="1">
        <f t="array" ref="D61">_xlfn.IFS(C61&lt;=17,"Child", C61&lt;=35,"Young Adult", C61&lt;=55,"Middle-aged", C61&gt;55,"Old")</f>
        <v>Middle-aged</v>
      </c>
      <c r="E61" s="17">
        <v>1</v>
      </c>
      <c r="F61" s="17">
        <v>0</v>
      </c>
      <c r="G61" s="17">
        <f t="shared" si="0"/>
        <v>1</v>
      </c>
      <c r="H61" s="16" t="s">
        <v>1</v>
      </c>
      <c r="I61" s="16" t="s">
        <v>13</v>
      </c>
      <c r="J61" s="16" t="s">
        <v>3</v>
      </c>
      <c r="K61" s="18">
        <v>180.93</v>
      </c>
      <c r="L61" s="18" t="str" cm="1">
        <f t="array" ref="L61">_xlfn.IFS(K61&lt;140,"Normal", K61&lt;200,"Prediabetic", K61&gt;=200,"Diabetic")</f>
        <v>Prediabetic</v>
      </c>
      <c r="M61" s="18">
        <v>27.7</v>
      </c>
      <c r="N61" s="18" t="str" cm="1">
        <f t="array" ref="N61">_xlfn.IFS(M61 = "N/A","Unknown",M61&lt;18.5,"Underweight", M61&lt;25,"Normal weight", M61&lt;30,"Overweight", M61&gt;=30,"Obese")</f>
        <v>Overweight</v>
      </c>
      <c r="O61" s="16" t="s">
        <v>9</v>
      </c>
      <c r="P61" s="17">
        <v>1</v>
      </c>
      <c r="Q61" s="18" t="str">
        <f t="shared" si="1"/>
        <v>High</v>
      </c>
    </row>
    <row r="62" spans="1:17" x14ac:dyDescent="0.25">
      <c r="A62" s="16">
        <v>10710</v>
      </c>
      <c r="B62" s="16" t="s">
        <v>5</v>
      </c>
      <c r="C62" s="17">
        <v>56</v>
      </c>
      <c r="D62" s="17" t="str" cm="1">
        <f t="array" ref="D62">_xlfn.IFS(C62&lt;=17,"Child", C62&lt;=35,"Young Adult", C62&lt;=55,"Middle-aged", C62&gt;55,"Old")</f>
        <v>Old</v>
      </c>
      <c r="E62" s="17">
        <v>0</v>
      </c>
      <c r="F62" s="17">
        <v>0</v>
      </c>
      <c r="G62" s="17">
        <f t="shared" si="0"/>
        <v>0</v>
      </c>
      <c r="H62" s="16" t="s">
        <v>1</v>
      </c>
      <c r="I62" s="16" t="s">
        <v>2</v>
      </c>
      <c r="J62" s="16" t="s">
        <v>3</v>
      </c>
      <c r="K62" s="18">
        <v>185.17</v>
      </c>
      <c r="L62" s="18" t="str" cm="1">
        <f t="array" ref="L62">_xlfn.IFS(K62&lt;140,"Normal", K62&lt;200,"Prediabetic", K62&gt;=200,"Diabetic")</f>
        <v>Prediabetic</v>
      </c>
      <c r="M62" s="18">
        <v>40.4</v>
      </c>
      <c r="N62" s="18" t="str" cm="1">
        <f t="array" ref="N62">_xlfn.IFS(M62 = "N/A","Unknown",M62&lt;18.5,"Underweight", M62&lt;25,"Normal weight", M62&lt;30,"Overweight", M62&gt;=30,"Obese")</f>
        <v>Obese</v>
      </c>
      <c r="O62" s="16" t="s">
        <v>4</v>
      </c>
      <c r="P62" s="17">
        <v>1</v>
      </c>
      <c r="Q62" s="18" t="str">
        <f t="shared" si="1"/>
        <v>High</v>
      </c>
    </row>
    <row r="63" spans="1:17" x14ac:dyDescent="0.25">
      <c r="A63" s="16">
        <v>55927</v>
      </c>
      <c r="B63" s="16" t="s">
        <v>5</v>
      </c>
      <c r="C63" s="17">
        <v>80</v>
      </c>
      <c r="D63" s="17" t="str" cm="1">
        <f t="array" ref="D63">_xlfn.IFS(C63&lt;=17,"Child", C63&lt;=35,"Young Adult", C63&lt;=55,"Middle-aged", C63&gt;55,"Old")</f>
        <v>Old</v>
      </c>
      <c r="E63" s="17">
        <v>1</v>
      </c>
      <c r="F63" s="17">
        <v>0</v>
      </c>
      <c r="G63" s="17">
        <f t="shared" si="0"/>
        <v>1</v>
      </c>
      <c r="H63" s="16" t="s">
        <v>1</v>
      </c>
      <c r="I63" s="16" t="s">
        <v>2</v>
      </c>
      <c r="J63" s="16" t="s">
        <v>7</v>
      </c>
      <c r="K63" s="18">
        <v>74.900000000000006</v>
      </c>
      <c r="L63" s="18" t="str" cm="1">
        <f t="array" ref="L63">_xlfn.IFS(K63&lt;140,"Normal", K63&lt;200,"Prediabetic", K63&gt;=200,"Diabetic")</f>
        <v>Normal</v>
      </c>
      <c r="M63" s="18">
        <v>22.2</v>
      </c>
      <c r="N63" s="18" t="str" cm="1">
        <f t="array" ref="N63">_xlfn.IFS(M63 = "N/A","Unknown",M63&lt;18.5,"Underweight", M63&lt;25,"Normal weight", M63&lt;30,"Overweight", M63&gt;=30,"Obese")</f>
        <v>Normal weight</v>
      </c>
      <c r="O63" s="16" t="s">
        <v>9</v>
      </c>
      <c r="P63" s="17">
        <v>1</v>
      </c>
      <c r="Q63" s="18" t="str">
        <f t="shared" si="1"/>
        <v>High</v>
      </c>
    </row>
    <row r="64" spans="1:17" x14ac:dyDescent="0.25">
      <c r="A64" s="16">
        <v>65842</v>
      </c>
      <c r="B64" s="16" t="s">
        <v>5</v>
      </c>
      <c r="C64" s="17">
        <v>67</v>
      </c>
      <c r="D64" s="17" t="str" cm="1">
        <f t="array" ref="D64">_xlfn.IFS(C64&lt;=17,"Child", C64&lt;=35,"Young Adult", C64&lt;=55,"Middle-aged", C64&gt;55,"Old")</f>
        <v>Old</v>
      </c>
      <c r="E64" s="17">
        <v>1</v>
      </c>
      <c r="F64" s="17">
        <v>0</v>
      </c>
      <c r="G64" s="17">
        <f t="shared" si="0"/>
        <v>1</v>
      </c>
      <c r="H64" s="16" t="s">
        <v>1</v>
      </c>
      <c r="I64" s="16" t="s">
        <v>6</v>
      </c>
      <c r="J64" s="16" t="s">
        <v>7</v>
      </c>
      <c r="K64" s="18">
        <v>61.94</v>
      </c>
      <c r="L64" s="18" t="str" cm="1">
        <f t="array" ref="L64">_xlfn.IFS(K64&lt;140,"Normal", K64&lt;200,"Prediabetic", K64&gt;=200,"Diabetic")</f>
        <v>Normal</v>
      </c>
      <c r="M64" s="18">
        <v>25.3</v>
      </c>
      <c r="N64" s="18" t="str" cm="1">
        <f t="array" ref="N64">_xlfn.IFS(M64 = "N/A","Unknown",M64&lt;18.5,"Underweight", M64&lt;25,"Normal weight", M64&lt;30,"Overweight", M64&gt;=30,"Obese")</f>
        <v>Overweight</v>
      </c>
      <c r="O64" s="16" t="s">
        <v>10</v>
      </c>
      <c r="P64" s="17">
        <v>1</v>
      </c>
      <c r="Q64" s="18" t="str">
        <f t="shared" si="1"/>
        <v>High</v>
      </c>
    </row>
    <row r="65" spans="1:17" x14ac:dyDescent="0.25">
      <c r="A65" s="16">
        <v>19557</v>
      </c>
      <c r="B65" s="16" t="s">
        <v>5</v>
      </c>
      <c r="C65" s="17">
        <v>45</v>
      </c>
      <c r="D65" s="17" t="str" cm="1">
        <f t="array" ref="D65">_xlfn.IFS(C65&lt;=17,"Child", C65&lt;=35,"Young Adult", C65&lt;=55,"Middle-aged", C65&gt;55,"Old")</f>
        <v>Middle-aged</v>
      </c>
      <c r="E65" s="17">
        <v>0</v>
      </c>
      <c r="F65" s="17">
        <v>0</v>
      </c>
      <c r="G65" s="17">
        <f t="shared" si="0"/>
        <v>0</v>
      </c>
      <c r="H65" s="16" t="s">
        <v>1</v>
      </c>
      <c r="I65" s="16" t="s">
        <v>2</v>
      </c>
      <c r="J65" s="16" t="s">
        <v>7</v>
      </c>
      <c r="K65" s="18">
        <v>93.72</v>
      </c>
      <c r="L65" s="18" t="str" cm="1">
        <f t="array" ref="L65">_xlfn.IFS(K65&lt;140,"Normal", K65&lt;200,"Prediabetic", K65&gt;=200,"Diabetic")</f>
        <v>Normal</v>
      </c>
      <c r="M65" s="18">
        <v>30.2</v>
      </c>
      <c r="N65" s="18" t="str" cm="1">
        <f t="array" ref="N65">_xlfn.IFS(M65 = "N/A","Unknown",M65&lt;18.5,"Underweight", M65&lt;25,"Normal weight", M65&lt;30,"Overweight", M65&gt;=30,"Obese")</f>
        <v>Obese</v>
      </c>
      <c r="O65" s="16" t="s">
        <v>4</v>
      </c>
      <c r="P65" s="17">
        <v>1</v>
      </c>
      <c r="Q65" s="18" t="str">
        <f t="shared" si="1"/>
        <v>High</v>
      </c>
    </row>
    <row r="66" spans="1:17" x14ac:dyDescent="0.25">
      <c r="A66" s="16">
        <v>7356</v>
      </c>
      <c r="B66" s="16" t="s">
        <v>0</v>
      </c>
      <c r="C66" s="17">
        <v>75</v>
      </c>
      <c r="D66" s="17" t="str" cm="1">
        <f t="array" ref="D66">_xlfn.IFS(C66&lt;=17,"Child", C66&lt;=35,"Young Adult", C66&lt;=55,"Middle-aged", C66&gt;55,"Old")</f>
        <v>Old</v>
      </c>
      <c r="E66" s="17">
        <v>0</v>
      </c>
      <c r="F66" s="17">
        <v>0</v>
      </c>
      <c r="G66" s="17">
        <f t="shared" ref="G66:G129" si="2">IF(OR(E66=1,F66=1),1,0)</f>
        <v>0</v>
      </c>
      <c r="H66" s="16" t="s">
        <v>1</v>
      </c>
      <c r="I66" s="16" t="s">
        <v>2</v>
      </c>
      <c r="J66" s="16" t="s">
        <v>3</v>
      </c>
      <c r="K66" s="18">
        <v>104.72</v>
      </c>
      <c r="L66" s="18" t="str" cm="1">
        <f t="array" ref="L66">_xlfn.IFS(K66&lt;140,"Normal", K66&lt;200,"Prediabetic", K66&gt;=200,"Diabetic")</f>
        <v>Normal</v>
      </c>
      <c r="M66" s="18" t="s">
        <v>8</v>
      </c>
      <c r="N66" s="18" t="str" cm="1">
        <f t="array" ref="N66">_xlfn.IFS(M66 = "N/A","Unknown",M66&lt;18.5,"Underweight", M66&lt;25,"Normal weight", M66&lt;30,"Overweight", M66&gt;=30,"Obese")</f>
        <v>Unknown</v>
      </c>
      <c r="O66" s="16" t="s">
        <v>12</v>
      </c>
      <c r="P66" s="17">
        <v>1</v>
      </c>
      <c r="Q66" s="18" t="str">
        <f t="shared" ref="Q66:Q129" si="3">IF(OR(E66=1,F66=1,K66&gt;140,M66&gt;=30,C66&gt;=60),"High",IF(OR(K66&gt;110,M66&gt;=25,C66&gt;=40),"Medium","Low"))</f>
        <v>High</v>
      </c>
    </row>
    <row r="67" spans="1:17" x14ac:dyDescent="0.25">
      <c r="A67" s="16">
        <v>17013</v>
      </c>
      <c r="B67" s="16" t="s">
        <v>0</v>
      </c>
      <c r="C67" s="17">
        <v>78</v>
      </c>
      <c r="D67" s="17" t="str" cm="1">
        <f t="array" ref="D67">_xlfn.IFS(C67&lt;=17,"Child", C67&lt;=35,"Young Adult", C67&lt;=55,"Middle-aged", C67&gt;55,"Old")</f>
        <v>Old</v>
      </c>
      <c r="E67" s="17">
        <v>1</v>
      </c>
      <c r="F67" s="17">
        <v>0</v>
      </c>
      <c r="G67" s="17">
        <f t="shared" si="2"/>
        <v>1</v>
      </c>
      <c r="H67" s="16" t="s">
        <v>11</v>
      </c>
      <c r="I67" s="16" t="s">
        <v>2</v>
      </c>
      <c r="J67" s="16" t="s">
        <v>3</v>
      </c>
      <c r="K67" s="18">
        <v>113.01</v>
      </c>
      <c r="L67" s="18" t="str" cm="1">
        <f t="array" ref="L67">_xlfn.IFS(K67&lt;140,"Normal", K67&lt;200,"Prediabetic", K67&gt;=200,"Diabetic")</f>
        <v>Normal</v>
      </c>
      <c r="M67" s="18">
        <v>24</v>
      </c>
      <c r="N67" s="18" t="str" cm="1">
        <f t="array" ref="N67">_xlfn.IFS(M67 = "N/A","Unknown",M67&lt;18.5,"Underweight", M67&lt;25,"Normal weight", M67&lt;30,"Overweight", M67&gt;=30,"Obese")</f>
        <v>Normal weight</v>
      </c>
      <c r="O67" s="16" t="s">
        <v>9</v>
      </c>
      <c r="P67" s="17">
        <v>1</v>
      </c>
      <c r="Q67" s="18" t="str">
        <f t="shared" si="3"/>
        <v>High</v>
      </c>
    </row>
    <row r="68" spans="1:17" x14ac:dyDescent="0.25">
      <c r="A68" s="16">
        <v>17004</v>
      </c>
      <c r="B68" s="16" t="s">
        <v>5</v>
      </c>
      <c r="C68" s="17">
        <v>70</v>
      </c>
      <c r="D68" s="17" t="str" cm="1">
        <f t="array" ref="D68">_xlfn.IFS(C68&lt;=17,"Child", C68&lt;=35,"Young Adult", C68&lt;=55,"Middle-aged", C68&gt;55,"Old")</f>
        <v>Old</v>
      </c>
      <c r="E68" s="17">
        <v>0</v>
      </c>
      <c r="F68" s="17">
        <v>0</v>
      </c>
      <c r="G68" s="17">
        <f t="shared" si="2"/>
        <v>0</v>
      </c>
      <c r="H68" s="16" t="s">
        <v>1</v>
      </c>
      <c r="I68" s="16" t="s">
        <v>2</v>
      </c>
      <c r="J68" s="16" t="s">
        <v>3</v>
      </c>
      <c r="K68" s="18">
        <v>221.58</v>
      </c>
      <c r="L68" s="18" t="str" cm="1">
        <f t="array" ref="L68">_xlfn.IFS(K68&lt;140,"Normal", K68&lt;200,"Prediabetic", K68&gt;=200,"Diabetic")</f>
        <v>Diabetic</v>
      </c>
      <c r="M68" s="18">
        <v>47.5</v>
      </c>
      <c r="N68" s="18" t="str" cm="1">
        <f t="array" ref="N68">_xlfn.IFS(M68 = "N/A","Unknown",M68&lt;18.5,"Underweight", M68&lt;25,"Normal weight", M68&lt;30,"Overweight", M68&gt;=30,"Obese")</f>
        <v>Obese</v>
      </c>
      <c r="O68" s="16" t="s">
        <v>9</v>
      </c>
      <c r="P68" s="17">
        <v>1</v>
      </c>
      <c r="Q68" s="18" t="str">
        <f t="shared" si="3"/>
        <v>High</v>
      </c>
    </row>
    <row r="69" spans="1:17" x14ac:dyDescent="0.25">
      <c r="A69" s="16">
        <v>72366</v>
      </c>
      <c r="B69" s="16" t="s">
        <v>0</v>
      </c>
      <c r="C69" s="17">
        <v>76</v>
      </c>
      <c r="D69" s="17" t="str" cm="1">
        <f t="array" ref="D69">_xlfn.IFS(C69&lt;=17,"Child", C69&lt;=35,"Young Adult", C69&lt;=55,"Middle-aged", C69&gt;55,"Old")</f>
        <v>Old</v>
      </c>
      <c r="E69" s="17">
        <v>0</v>
      </c>
      <c r="F69" s="17">
        <v>0</v>
      </c>
      <c r="G69" s="17">
        <f t="shared" si="2"/>
        <v>0</v>
      </c>
      <c r="H69" s="16" t="s">
        <v>1</v>
      </c>
      <c r="I69" s="16" t="s">
        <v>2</v>
      </c>
      <c r="J69" s="16" t="s">
        <v>3</v>
      </c>
      <c r="K69" s="18">
        <v>104.47</v>
      </c>
      <c r="L69" s="18" t="str" cm="1">
        <f t="array" ref="L69">_xlfn.IFS(K69&lt;140,"Normal", K69&lt;200,"Prediabetic", K69&gt;=200,"Diabetic")</f>
        <v>Normal</v>
      </c>
      <c r="M69" s="18">
        <v>20.3</v>
      </c>
      <c r="N69" s="18" t="str" cm="1">
        <f t="array" ref="N69">_xlfn.IFS(M69 = "N/A","Unknown",M69&lt;18.5,"Underweight", M69&lt;25,"Normal weight", M69&lt;30,"Overweight", M69&gt;=30,"Obese")</f>
        <v>Normal weight</v>
      </c>
      <c r="O69" s="16" t="s">
        <v>12</v>
      </c>
      <c r="P69" s="17">
        <v>1</v>
      </c>
      <c r="Q69" s="18" t="str">
        <f t="shared" si="3"/>
        <v>High</v>
      </c>
    </row>
    <row r="70" spans="1:17" x14ac:dyDescent="0.25">
      <c r="A70" s="16">
        <v>6118</v>
      </c>
      <c r="B70" s="16" t="s">
        <v>0</v>
      </c>
      <c r="C70" s="17">
        <v>59</v>
      </c>
      <c r="D70" s="17" t="str" cm="1">
        <f t="array" ref="D70">_xlfn.IFS(C70&lt;=17,"Child", C70&lt;=35,"Young Adult", C70&lt;=55,"Middle-aged", C70&gt;55,"Old")</f>
        <v>Old</v>
      </c>
      <c r="E70" s="17">
        <v>0</v>
      </c>
      <c r="F70" s="17">
        <v>0</v>
      </c>
      <c r="G70" s="17">
        <f t="shared" si="2"/>
        <v>0</v>
      </c>
      <c r="H70" s="16" t="s">
        <v>1</v>
      </c>
      <c r="I70" s="16" t="s">
        <v>2</v>
      </c>
      <c r="J70" s="16" t="s">
        <v>3</v>
      </c>
      <c r="K70" s="18">
        <v>86.23</v>
      </c>
      <c r="L70" s="18" t="str" cm="1">
        <f t="array" ref="L70">_xlfn.IFS(K70&lt;140,"Normal", K70&lt;200,"Prediabetic", K70&gt;=200,"Diabetic")</f>
        <v>Normal</v>
      </c>
      <c r="M70" s="18">
        <v>30</v>
      </c>
      <c r="N70" s="18" t="str" cm="1">
        <f t="array" ref="N70">_xlfn.IFS(M70 = "N/A","Unknown",M70&lt;18.5,"Underweight", M70&lt;25,"Normal weight", M70&lt;30,"Overweight", M70&gt;=30,"Obese")</f>
        <v>Obese</v>
      </c>
      <c r="O70" s="16" t="s">
        <v>4</v>
      </c>
      <c r="P70" s="17">
        <v>1</v>
      </c>
      <c r="Q70" s="18" t="str">
        <f t="shared" si="3"/>
        <v>High</v>
      </c>
    </row>
    <row r="71" spans="1:17" x14ac:dyDescent="0.25">
      <c r="A71" s="16">
        <v>7371</v>
      </c>
      <c r="B71" s="16" t="s">
        <v>5</v>
      </c>
      <c r="C71" s="17">
        <v>80</v>
      </c>
      <c r="D71" s="17" t="str" cm="1">
        <f t="array" ref="D71">_xlfn.IFS(C71&lt;=17,"Child", C71&lt;=35,"Young Adult", C71&lt;=55,"Middle-aged", C71&gt;55,"Old")</f>
        <v>Old</v>
      </c>
      <c r="E71" s="17">
        <v>1</v>
      </c>
      <c r="F71" s="17">
        <v>0</v>
      </c>
      <c r="G71" s="17">
        <f t="shared" si="2"/>
        <v>1</v>
      </c>
      <c r="H71" s="16" t="s">
        <v>1</v>
      </c>
      <c r="I71" s="16" t="s">
        <v>6</v>
      </c>
      <c r="J71" s="16" t="s">
        <v>7</v>
      </c>
      <c r="K71" s="18">
        <v>72.67</v>
      </c>
      <c r="L71" s="18" t="str" cm="1">
        <f t="array" ref="L71">_xlfn.IFS(K71&lt;140,"Normal", K71&lt;200,"Prediabetic", K71&gt;=200,"Diabetic")</f>
        <v>Normal</v>
      </c>
      <c r="M71" s="18">
        <v>28.9</v>
      </c>
      <c r="N71" s="18" t="str" cm="1">
        <f t="array" ref="N71">_xlfn.IFS(M71 = "N/A","Unknown",M71&lt;18.5,"Underweight", M71&lt;25,"Normal weight", M71&lt;30,"Overweight", M71&gt;=30,"Obese")</f>
        <v>Overweight</v>
      </c>
      <c r="O71" s="16" t="s">
        <v>9</v>
      </c>
      <c r="P71" s="17">
        <v>1</v>
      </c>
      <c r="Q71" s="18" t="str">
        <f t="shared" si="3"/>
        <v>High</v>
      </c>
    </row>
    <row r="72" spans="1:17" x14ac:dyDescent="0.25">
      <c r="A72" s="16">
        <v>70676</v>
      </c>
      <c r="B72" s="16" t="s">
        <v>5</v>
      </c>
      <c r="C72" s="17">
        <v>76</v>
      </c>
      <c r="D72" s="17" t="str" cm="1">
        <f t="array" ref="D72">_xlfn.IFS(C72&lt;=17,"Child", C72&lt;=35,"Young Adult", C72&lt;=55,"Middle-aged", C72&gt;55,"Old")</f>
        <v>Old</v>
      </c>
      <c r="E72" s="17">
        <v>0</v>
      </c>
      <c r="F72" s="17">
        <v>0</v>
      </c>
      <c r="G72" s="17">
        <f t="shared" si="2"/>
        <v>0</v>
      </c>
      <c r="H72" s="16" t="s">
        <v>1</v>
      </c>
      <c r="I72" s="16" t="s">
        <v>13</v>
      </c>
      <c r="J72" s="16" t="s">
        <v>7</v>
      </c>
      <c r="K72" s="18">
        <v>62.57</v>
      </c>
      <c r="L72" s="18" t="str" cm="1">
        <f t="array" ref="L72">_xlfn.IFS(K72&lt;140,"Normal", K72&lt;200,"Prediabetic", K72&gt;=200,"Diabetic")</f>
        <v>Normal</v>
      </c>
      <c r="M72" s="18" t="s">
        <v>8</v>
      </c>
      <c r="N72" s="18" t="str" cm="1">
        <f t="array" ref="N72">_xlfn.IFS(M72 = "N/A","Unknown",M72&lt;18.5,"Underweight", M72&lt;25,"Normal weight", M72&lt;30,"Overweight", M72&gt;=30,"Obese")</f>
        <v>Unknown</v>
      </c>
      <c r="O72" s="16" t="s">
        <v>4</v>
      </c>
      <c r="P72" s="17">
        <v>1</v>
      </c>
      <c r="Q72" s="18" t="str">
        <f t="shared" si="3"/>
        <v>High</v>
      </c>
    </row>
    <row r="73" spans="1:17" x14ac:dyDescent="0.25">
      <c r="A73" s="16">
        <v>2326</v>
      </c>
      <c r="B73" s="16" t="s">
        <v>5</v>
      </c>
      <c r="C73" s="17">
        <v>67</v>
      </c>
      <c r="D73" s="17" t="str" cm="1">
        <f t="array" ref="D73">_xlfn.IFS(C73&lt;=17,"Child", C73&lt;=35,"Young Adult", C73&lt;=55,"Middle-aged", C73&gt;55,"Old")</f>
        <v>Old</v>
      </c>
      <c r="E73" s="17">
        <v>1</v>
      </c>
      <c r="F73" s="17">
        <v>0</v>
      </c>
      <c r="G73" s="17">
        <f t="shared" si="2"/>
        <v>1</v>
      </c>
      <c r="H73" s="16" t="s">
        <v>1</v>
      </c>
      <c r="I73" s="16" t="s">
        <v>2</v>
      </c>
      <c r="J73" s="16" t="s">
        <v>7</v>
      </c>
      <c r="K73" s="18">
        <v>179.12</v>
      </c>
      <c r="L73" s="18" t="str" cm="1">
        <f t="array" ref="L73">_xlfn.IFS(K73&lt;140,"Normal", K73&lt;200,"Prediabetic", K73&gt;=200,"Diabetic")</f>
        <v>Prediabetic</v>
      </c>
      <c r="M73" s="18">
        <v>28.1</v>
      </c>
      <c r="N73" s="18" t="str" cm="1">
        <f t="array" ref="N73">_xlfn.IFS(M73 = "N/A","Unknown",M73&lt;18.5,"Underweight", M73&lt;25,"Normal weight", M73&lt;30,"Overweight", M73&gt;=30,"Obese")</f>
        <v>Overweight</v>
      </c>
      <c r="O73" s="16" t="s">
        <v>4</v>
      </c>
      <c r="P73" s="17">
        <v>1</v>
      </c>
      <c r="Q73" s="18" t="str">
        <f t="shared" si="3"/>
        <v>High</v>
      </c>
    </row>
    <row r="74" spans="1:17" x14ac:dyDescent="0.25">
      <c r="A74" s="16">
        <v>27169</v>
      </c>
      <c r="B74" s="16" t="s">
        <v>5</v>
      </c>
      <c r="C74" s="17">
        <v>66</v>
      </c>
      <c r="D74" s="17" t="str" cm="1">
        <f t="array" ref="D74">_xlfn.IFS(C74&lt;=17,"Child", C74&lt;=35,"Young Adult", C74&lt;=55,"Middle-aged", C74&gt;55,"Old")</f>
        <v>Old</v>
      </c>
      <c r="E74" s="17">
        <v>1</v>
      </c>
      <c r="F74" s="17">
        <v>0</v>
      </c>
      <c r="G74" s="17">
        <f t="shared" si="2"/>
        <v>1</v>
      </c>
      <c r="H74" s="16" t="s">
        <v>1</v>
      </c>
      <c r="I74" s="16" t="s">
        <v>13</v>
      </c>
      <c r="J74" s="16" t="s">
        <v>7</v>
      </c>
      <c r="K74" s="18">
        <v>116.55</v>
      </c>
      <c r="L74" s="18" t="str" cm="1">
        <f t="array" ref="L74">_xlfn.IFS(K74&lt;140,"Normal", K74&lt;200,"Prediabetic", K74&gt;=200,"Diabetic")</f>
        <v>Normal</v>
      </c>
      <c r="M74" s="18">
        <v>31.1</v>
      </c>
      <c r="N74" s="18" t="str" cm="1">
        <f t="array" ref="N74">_xlfn.IFS(M74 = "N/A","Unknown",M74&lt;18.5,"Underweight", M74&lt;25,"Normal weight", M74&lt;30,"Overweight", M74&gt;=30,"Obese")</f>
        <v>Obese</v>
      </c>
      <c r="O74" s="16" t="s">
        <v>4</v>
      </c>
      <c r="P74" s="17">
        <v>1</v>
      </c>
      <c r="Q74" s="18" t="str">
        <f t="shared" si="3"/>
        <v>High</v>
      </c>
    </row>
    <row r="75" spans="1:17" x14ac:dyDescent="0.25">
      <c r="A75" s="16">
        <v>50784</v>
      </c>
      <c r="B75" s="16" t="s">
        <v>0</v>
      </c>
      <c r="C75" s="17">
        <v>63</v>
      </c>
      <c r="D75" s="17" t="str" cm="1">
        <f t="array" ref="D75">_xlfn.IFS(C75&lt;=17,"Child", C75&lt;=35,"Young Adult", C75&lt;=55,"Middle-aged", C75&gt;55,"Old")</f>
        <v>Old</v>
      </c>
      <c r="E75" s="17">
        <v>0</v>
      </c>
      <c r="F75" s="17">
        <v>0</v>
      </c>
      <c r="G75" s="17">
        <f t="shared" si="2"/>
        <v>0</v>
      </c>
      <c r="H75" s="16" t="s">
        <v>1</v>
      </c>
      <c r="I75" s="16" t="s">
        <v>2</v>
      </c>
      <c r="J75" s="16" t="s">
        <v>7</v>
      </c>
      <c r="K75" s="18">
        <v>228.56</v>
      </c>
      <c r="L75" s="18" t="str" cm="1">
        <f t="array" ref="L75">_xlfn.IFS(K75&lt;140,"Normal", K75&lt;200,"Prediabetic", K75&gt;=200,"Diabetic")</f>
        <v>Diabetic</v>
      </c>
      <c r="M75" s="18">
        <v>27.4</v>
      </c>
      <c r="N75" s="18" t="str" cm="1">
        <f t="array" ref="N75">_xlfn.IFS(M75 = "N/A","Unknown",M75&lt;18.5,"Underweight", M75&lt;25,"Normal weight", M75&lt;30,"Overweight", M75&gt;=30,"Obese")</f>
        <v>Overweight</v>
      </c>
      <c r="O75" s="16" t="s">
        <v>9</v>
      </c>
      <c r="P75" s="17">
        <v>1</v>
      </c>
      <c r="Q75" s="18" t="str">
        <f t="shared" si="3"/>
        <v>High</v>
      </c>
    </row>
    <row r="76" spans="1:17" x14ac:dyDescent="0.25">
      <c r="A76" s="16">
        <v>19773</v>
      </c>
      <c r="B76" s="16" t="s">
        <v>5</v>
      </c>
      <c r="C76" s="17">
        <v>52</v>
      </c>
      <c r="D76" s="17" t="str" cm="1">
        <f t="array" ref="D76">_xlfn.IFS(C76&lt;=17,"Child", C76&lt;=35,"Young Adult", C76&lt;=55,"Middle-aged", C76&gt;55,"Old")</f>
        <v>Middle-aged</v>
      </c>
      <c r="E76" s="17">
        <v>0</v>
      </c>
      <c r="F76" s="17">
        <v>0</v>
      </c>
      <c r="G76" s="17">
        <f t="shared" si="2"/>
        <v>0</v>
      </c>
      <c r="H76" s="16" t="s">
        <v>1</v>
      </c>
      <c r="I76" s="16" t="s">
        <v>2</v>
      </c>
      <c r="J76" s="16" t="s">
        <v>7</v>
      </c>
      <c r="K76" s="18">
        <v>96.59</v>
      </c>
      <c r="L76" s="18" t="str" cm="1">
        <f t="array" ref="L76">_xlfn.IFS(K76&lt;140,"Normal", K76&lt;200,"Prediabetic", K76&gt;=200,"Diabetic")</f>
        <v>Normal</v>
      </c>
      <c r="M76" s="18">
        <v>26.4</v>
      </c>
      <c r="N76" s="18" t="str" cm="1">
        <f t="array" ref="N76">_xlfn.IFS(M76 = "N/A","Unknown",M76&lt;18.5,"Underweight", M76&lt;25,"Normal weight", M76&lt;30,"Overweight", M76&gt;=30,"Obese")</f>
        <v>Overweight</v>
      </c>
      <c r="O76" s="16" t="s">
        <v>9</v>
      </c>
      <c r="P76" s="17">
        <v>1</v>
      </c>
      <c r="Q76" s="18" t="str">
        <f t="shared" si="3"/>
        <v>Medium</v>
      </c>
    </row>
    <row r="77" spans="1:17" x14ac:dyDescent="0.25">
      <c r="A77" s="16">
        <v>66159</v>
      </c>
      <c r="B77" s="16" t="s">
        <v>5</v>
      </c>
      <c r="C77" s="17">
        <v>80</v>
      </c>
      <c r="D77" s="17" t="str" cm="1">
        <f t="array" ref="D77">_xlfn.IFS(C77&lt;=17,"Child", C77&lt;=35,"Young Adult", C77&lt;=55,"Middle-aged", C77&gt;55,"Old")</f>
        <v>Old</v>
      </c>
      <c r="E77" s="17">
        <v>0</v>
      </c>
      <c r="F77" s="17">
        <v>1</v>
      </c>
      <c r="G77" s="17">
        <f t="shared" si="2"/>
        <v>1</v>
      </c>
      <c r="H77" s="16" t="s">
        <v>1</v>
      </c>
      <c r="I77" s="16" t="s">
        <v>6</v>
      </c>
      <c r="J77" s="16" t="s">
        <v>7</v>
      </c>
      <c r="K77" s="18">
        <v>66.72</v>
      </c>
      <c r="L77" s="18" t="str" cm="1">
        <f t="array" ref="L77">_xlfn.IFS(K77&lt;140,"Normal", K77&lt;200,"Prediabetic", K77&gt;=200,"Diabetic")</f>
        <v>Normal</v>
      </c>
      <c r="M77" s="18">
        <v>21.7</v>
      </c>
      <c r="N77" s="18" t="str" cm="1">
        <f t="array" ref="N77">_xlfn.IFS(M77 = "N/A","Unknown",M77&lt;18.5,"Underweight", M77&lt;25,"Normal weight", M77&lt;30,"Overweight", M77&gt;=30,"Obese")</f>
        <v>Normal weight</v>
      </c>
      <c r="O77" s="16" t="s">
        <v>4</v>
      </c>
      <c r="P77" s="17">
        <v>1</v>
      </c>
      <c r="Q77" s="18" t="str">
        <f t="shared" si="3"/>
        <v>High</v>
      </c>
    </row>
    <row r="78" spans="1:17" x14ac:dyDescent="0.25">
      <c r="A78" s="16">
        <v>36236</v>
      </c>
      <c r="B78" s="16" t="s">
        <v>0</v>
      </c>
      <c r="C78" s="17">
        <v>80</v>
      </c>
      <c r="D78" s="17" t="str" cm="1">
        <f t="array" ref="D78">_xlfn.IFS(C78&lt;=17,"Child", C78&lt;=35,"Young Adult", C78&lt;=55,"Middle-aged", C78&gt;55,"Old")</f>
        <v>Old</v>
      </c>
      <c r="E78" s="17">
        <v>1</v>
      </c>
      <c r="F78" s="17">
        <v>0</v>
      </c>
      <c r="G78" s="17">
        <f t="shared" si="2"/>
        <v>1</v>
      </c>
      <c r="H78" s="16" t="s">
        <v>1</v>
      </c>
      <c r="I78" s="16" t="s">
        <v>2</v>
      </c>
      <c r="J78" s="16" t="s">
        <v>3</v>
      </c>
      <c r="K78" s="18">
        <v>240.09</v>
      </c>
      <c r="L78" s="18" t="str" cm="1">
        <f t="array" ref="L78">_xlfn.IFS(K78&lt;140,"Normal", K78&lt;200,"Prediabetic", K78&gt;=200,"Diabetic")</f>
        <v>Diabetic</v>
      </c>
      <c r="M78" s="18">
        <v>27</v>
      </c>
      <c r="N78" s="18" t="str" cm="1">
        <f t="array" ref="N78">_xlfn.IFS(M78 = "N/A","Unknown",M78&lt;18.5,"Underweight", M78&lt;25,"Normal weight", M78&lt;30,"Overweight", M78&gt;=30,"Obese")</f>
        <v>Overweight</v>
      </c>
      <c r="O78" s="16" t="s">
        <v>9</v>
      </c>
      <c r="P78" s="17">
        <v>1</v>
      </c>
      <c r="Q78" s="18" t="str">
        <f t="shared" si="3"/>
        <v>High</v>
      </c>
    </row>
    <row r="79" spans="1:17" x14ac:dyDescent="0.25">
      <c r="A79" s="16">
        <v>71673</v>
      </c>
      <c r="B79" s="16" t="s">
        <v>5</v>
      </c>
      <c r="C79" s="17">
        <v>79</v>
      </c>
      <c r="D79" s="17" t="str" cm="1">
        <f t="array" ref="D79">_xlfn.IFS(C79&lt;=17,"Child", C79&lt;=35,"Young Adult", C79&lt;=55,"Middle-aged", C79&gt;55,"Old")</f>
        <v>Old</v>
      </c>
      <c r="E79" s="17">
        <v>0</v>
      </c>
      <c r="F79" s="17">
        <v>0</v>
      </c>
      <c r="G79" s="17">
        <f t="shared" si="2"/>
        <v>0</v>
      </c>
      <c r="H79" s="16" t="s">
        <v>1</v>
      </c>
      <c r="I79" s="16" t="s">
        <v>2</v>
      </c>
      <c r="J79" s="16" t="s">
        <v>3</v>
      </c>
      <c r="K79" s="18">
        <v>110.85</v>
      </c>
      <c r="L79" s="18" t="str" cm="1">
        <f t="array" ref="L79">_xlfn.IFS(K79&lt;140,"Normal", K79&lt;200,"Prediabetic", K79&gt;=200,"Diabetic")</f>
        <v>Normal</v>
      </c>
      <c r="M79" s="18">
        <v>24.1</v>
      </c>
      <c r="N79" s="18" t="str" cm="1">
        <f t="array" ref="N79">_xlfn.IFS(M79 = "N/A","Unknown",M79&lt;18.5,"Underweight", M79&lt;25,"Normal weight", M79&lt;30,"Overweight", M79&gt;=30,"Obese")</f>
        <v>Normal weight</v>
      </c>
      <c r="O79" s="16" t="s">
        <v>4</v>
      </c>
      <c r="P79" s="17">
        <v>1</v>
      </c>
      <c r="Q79" s="18" t="str">
        <f t="shared" si="3"/>
        <v>High</v>
      </c>
    </row>
    <row r="80" spans="1:17" x14ac:dyDescent="0.25">
      <c r="A80" s="16">
        <v>45805</v>
      </c>
      <c r="B80" s="16" t="s">
        <v>5</v>
      </c>
      <c r="C80" s="17">
        <v>51</v>
      </c>
      <c r="D80" s="17" t="str" cm="1">
        <f t="array" ref="D80">_xlfn.IFS(C80&lt;=17,"Child", C80&lt;=35,"Young Adult", C80&lt;=55,"Middle-aged", C80&gt;55,"Old")</f>
        <v>Middle-aged</v>
      </c>
      <c r="E80" s="17">
        <v>0</v>
      </c>
      <c r="F80" s="17">
        <v>0</v>
      </c>
      <c r="G80" s="17">
        <f t="shared" si="2"/>
        <v>0</v>
      </c>
      <c r="H80" s="16" t="s">
        <v>1</v>
      </c>
      <c r="I80" s="16" t="s">
        <v>2</v>
      </c>
      <c r="J80" s="16" t="s">
        <v>3</v>
      </c>
      <c r="K80" s="18">
        <v>165.31</v>
      </c>
      <c r="L80" s="18" t="str" cm="1">
        <f t="array" ref="L80">_xlfn.IFS(K80&lt;140,"Normal", K80&lt;200,"Prediabetic", K80&gt;=200,"Diabetic")</f>
        <v>Prediabetic</v>
      </c>
      <c r="M80" s="18" t="s">
        <v>8</v>
      </c>
      <c r="N80" s="18" t="str" cm="1">
        <f t="array" ref="N80">_xlfn.IFS(M80 = "N/A","Unknown",M80&lt;18.5,"Underweight", M80&lt;25,"Normal weight", M80&lt;30,"Overweight", M80&gt;=30,"Obese")</f>
        <v>Unknown</v>
      </c>
      <c r="O80" s="16" t="s">
        <v>9</v>
      </c>
      <c r="P80" s="17">
        <v>1</v>
      </c>
      <c r="Q80" s="18" t="str">
        <f t="shared" si="3"/>
        <v>High</v>
      </c>
    </row>
    <row r="81" spans="1:17" x14ac:dyDescent="0.25">
      <c r="A81" s="16">
        <v>42117</v>
      </c>
      <c r="B81" s="16" t="s">
        <v>0</v>
      </c>
      <c r="C81" s="17">
        <v>43</v>
      </c>
      <c r="D81" s="17" t="str" cm="1">
        <f t="array" ref="D81">_xlfn.IFS(C81&lt;=17,"Child", C81&lt;=35,"Young Adult", C81&lt;=55,"Middle-aged", C81&gt;55,"Old")</f>
        <v>Middle-aged</v>
      </c>
      <c r="E81" s="17">
        <v>0</v>
      </c>
      <c r="F81" s="17">
        <v>0</v>
      </c>
      <c r="G81" s="17">
        <f t="shared" si="2"/>
        <v>0</v>
      </c>
      <c r="H81" s="16" t="s">
        <v>1</v>
      </c>
      <c r="I81" s="16" t="s">
        <v>6</v>
      </c>
      <c r="J81" s="16" t="s">
        <v>3</v>
      </c>
      <c r="K81" s="18">
        <v>143.43</v>
      </c>
      <c r="L81" s="18" t="str" cm="1">
        <f t="array" ref="L81">_xlfn.IFS(K81&lt;140,"Normal", K81&lt;200,"Prediabetic", K81&gt;=200,"Diabetic")</f>
        <v>Prediabetic</v>
      </c>
      <c r="M81" s="18">
        <v>45.9</v>
      </c>
      <c r="N81" s="18" t="str" cm="1">
        <f t="array" ref="N81">_xlfn.IFS(M81 = "N/A","Unknown",M81&lt;18.5,"Underweight", M81&lt;25,"Normal weight", M81&lt;30,"Overweight", M81&gt;=30,"Obese")</f>
        <v>Obese</v>
      </c>
      <c r="O81" s="16" t="s">
        <v>12</v>
      </c>
      <c r="P81" s="17">
        <v>1</v>
      </c>
      <c r="Q81" s="18" t="str">
        <f t="shared" si="3"/>
        <v>High</v>
      </c>
    </row>
    <row r="82" spans="1:17" x14ac:dyDescent="0.25">
      <c r="A82" s="16">
        <v>57419</v>
      </c>
      <c r="B82" s="16" t="s">
        <v>0</v>
      </c>
      <c r="C82" s="17">
        <v>59</v>
      </c>
      <c r="D82" s="17" t="str" cm="1">
        <f t="array" ref="D82">_xlfn.IFS(C82&lt;=17,"Child", C82&lt;=35,"Young Adult", C82&lt;=55,"Middle-aged", C82&gt;55,"Old")</f>
        <v>Old</v>
      </c>
      <c r="E82" s="17">
        <v>0</v>
      </c>
      <c r="F82" s="17">
        <v>0</v>
      </c>
      <c r="G82" s="17">
        <f t="shared" si="2"/>
        <v>0</v>
      </c>
      <c r="H82" s="16" t="s">
        <v>1</v>
      </c>
      <c r="I82" s="16" t="s">
        <v>2</v>
      </c>
      <c r="J82" s="16" t="s">
        <v>7</v>
      </c>
      <c r="K82" s="18">
        <v>96.16</v>
      </c>
      <c r="L82" s="18" t="str" cm="1">
        <f t="array" ref="L82">_xlfn.IFS(K82&lt;140,"Normal", K82&lt;200,"Prediabetic", K82&gt;=200,"Diabetic")</f>
        <v>Normal</v>
      </c>
      <c r="M82" s="18">
        <v>44.1</v>
      </c>
      <c r="N82" s="18" t="str" cm="1">
        <f t="array" ref="N82">_xlfn.IFS(M82 = "N/A","Unknown",M82&lt;18.5,"Underweight", M82&lt;25,"Normal weight", M82&lt;30,"Overweight", M82&gt;=30,"Obese")</f>
        <v>Obese</v>
      </c>
      <c r="O82" s="16" t="s">
        <v>12</v>
      </c>
      <c r="P82" s="17">
        <v>1</v>
      </c>
      <c r="Q82" s="18" t="str">
        <f t="shared" si="3"/>
        <v>High</v>
      </c>
    </row>
    <row r="83" spans="1:17" x14ac:dyDescent="0.25">
      <c r="A83" s="16">
        <v>26015</v>
      </c>
      <c r="B83" s="16" t="s">
        <v>5</v>
      </c>
      <c r="C83" s="17">
        <v>66</v>
      </c>
      <c r="D83" s="17" t="str" cm="1">
        <f t="array" ref="D83">_xlfn.IFS(C83&lt;=17,"Child", C83&lt;=35,"Young Adult", C83&lt;=55,"Middle-aged", C83&gt;55,"Old")</f>
        <v>Old</v>
      </c>
      <c r="E83" s="17">
        <v>0</v>
      </c>
      <c r="F83" s="17">
        <v>0</v>
      </c>
      <c r="G83" s="17">
        <f t="shared" si="2"/>
        <v>0</v>
      </c>
      <c r="H83" s="16" t="s">
        <v>1</v>
      </c>
      <c r="I83" s="16" t="s">
        <v>6</v>
      </c>
      <c r="J83" s="16" t="s">
        <v>3</v>
      </c>
      <c r="K83" s="18">
        <v>101.45</v>
      </c>
      <c r="L83" s="18" t="str" cm="1">
        <f t="array" ref="L83">_xlfn.IFS(K83&lt;140,"Normal", K83&lt;200,"Prediabetic", K83&gt;=200,"Diabetic")</f>
        <v>Normal</v>
      </c>
      <c r="M83" s="18" t="s">
        <v>8</v>
      </c>
      <c r="N83" s="18" t="str" cm="1">
        <f t="array" ref="N83">_xlfn.IFS(M83 = "N/A","Unknown",M83&lt;18.5,"Underweight", M83&lt;25,"Normal weight", M83&lt;30,"Overweight", M83&gt;=30,"Obese")</f>
        <v>Unknown</v>
      </c>
      <c r="O83" s="16" t="s">
        <v>12</v>
      </c>
      <c r="P83" s="17">
        <v>1</v>
      </c>
      <c r="Q83" s="18" t="str">
        <f t="shared" si="3"/>
        <v>High</v>
      </c>
    </row>
    <row r="84" spans="1:17" x14ac:dyDescent="0.25">
      <c r="A84" s="16">
        <v>26727</v>
      </c>
      <c r="B84" s="16" t="s">
        <v>5</v>
      </c>
      <c r="C84" s="17">
        <v>79</v>
      </c>
      <c r="D84" s="17" t="str" cm="1">
        <f t="array" ref="D84">_xlfn.IFS(C84&lt;=17,"Child", C84&lt;=35,"Young Adult", C84&lt;=55,"Middle-aged", C84&gt;55,"Old")</f>
        <v>Old</v>
      </c>
      <c r="E84" s="17">
        <v>0</v>
      </c>
      <c r="F84" s="17">
        <v>0</v>
      </c>
      <c r="G84" s="17">
        <f t="shared" si="2"/>
        <v>0</v>
      </c>
      <c r="H84" s="16" t="s">
        <v>11</v>
      </c>
      <c r="I84" s="16" t="s">
        <v>2</v>
      </c>
      <c r="J84" s="16" t="s">
        <v>7</v>
      </c>
      <c r="K84" s="18">
        <v>88.92</v>
      </c>
      <c r="L84" s="18" t="str" cm="1">
        <f t="array" ref="L84">_xlfn.IFS(K84&lt;140,"Normal", K84&lt;200,"Prediabetic", K84&gt;=200,"Diabetic")</f>
        <v>Normal</v>
      </c>
      <c r="M84" s="18">
        <v>22.9</v>
      </c>
      <c r="N84" s="18" t="str" cm="1">
        <f t="array" ref="N84">_xlfn.IFS(M84 = "N/A","Unknown",M84&lt;18.5,"Underweight", M84&lt;25,"Normal weight", M84&lt;30,"Overweight", M84&gt;=30,"Obese")</f>
        <v>Normal weight</v>
      </c>
      <c r="O84" s="16" t="s">
        <v>9</v>
      </c>
      <c r="P84" s="17">
        <v>1</v>
      </c>
      <c r="Q84" s="18" t="str">
        <f t="shared" si="3"/>
        <v>High</v>
      </c>
    </row>
    <row r="85" spans="1:17" x14ac:dyDescent="0.25">
      <c r="A85" s="16">
        <v>66638</v>
      </c>
      <c r="B85" s="16" t="s">
        <v>5</v>
      </c>
      <c r="C85" s="17">
        <v>68</v>
      </c>
      <c r="D85" s="17" t="str" cm="1">
        <f t="array" ref="D85">_xlfn.IFS(C85&lt;=17,"Child", C85&lt;=35,"Young Adult", C85&lt;=55,"Middle-aged", C85&gt;55,"Old")</f>
        <v>Old</v>
      </c>
      <c r="E85" s="17">
        <v>1</v>
      </c>
      <c r="F85" s="17">
        <v>0</v>
      </c>
      <c r="G85" s="17">
        <f t="shared" si="2"/>
        <v>1</v>
      </c>
      <c r="H85" s="16" t="s">
        <v>11</v>
      </c>
      <c r="I85" s="16" t="s">
        <v>6</v>
      </c>
      <c r="J85" s="16" t="s">
        <v>3</v>
      </c>
      <c r="K85" s="18">
        <v>79.790000000000006</v>
      </c>
      <c r="L85" s="18" t="str" cm="1">
        <f t="array" ref="L85">_xlfn.IFS(K85&lt;140,"Normal", K85&lt;200,"Prediabetic", K85&gt;=200,"Diabetic")</f>
        <v>Normal</v>
      </c>
      <c r="M85" s="18">
        <v>29.7</v>
      </c>
      <c r="N85" s="18" t="str" cm="1">
        <f t="array" ref="N85">_xlfn.IFS(M85 = "N/A","Unknown",M85&lt;18.5,"Underweight", M85&lt;25,"Normal weight", M85&lt;30,"Overweight", M85&gt;=30,"Obese")</f>
        <v>Overweight</v>
      </c>
      <c r="O85" s="16" t="s">
        <v>9</v>
      </c>
      <c r="P85" s="17">
        <v>1</v>
      </c>
      <c r="Q85" s="18" t="str">
        <f t="shared" si="3"/>
        <v>High</v>
      </c>
    </row>
    <row r="86" spans="1:17" x14ac:dyDescent="0.25">
      <c r="A86" s="16">
        <v>70042</v>
      </c>
      <c r="B86" s="16" t="s">
        <v>0</v>
      </c>
      <c r="C86" s="17">
        <v>58</v>
      </c>
      <c r="D86" s="17" t="str" cm="1">
        <f t="array" ref="D86">_xlfn.IFS(C86&lt;=17,"Child", C86&lt;=35,"Young Adult", C86&lt;=55,"Middle-aged", C86&gt;55,"Old")</f>
        <v>Old</v>
      </c>
      <c r="E86" s="17">
        <v>0</v>
      </c>
      <c r="F86" s="17">
        <v>0</v>
      </c>
      <c r="G86" s="17">
        <f t="shared" si="2"/>
        <v>0</v>
      </c>
      <c r="H86" s="16" t="s">
        <v>1</v>
      </c>
      <c r="I86" s="16" t="s">
        <v>2</v>
      </c>
      <c r="J86" s="16" t="s">
        <v>3</v>
      </c>
      <c r="K86" s="18">
        <v>71.2</v>
      </c>
      <c r="L86" s="18" t="str" cm="1">
        <f t="array" ref="L86">_xlfn.IFS(K86&lt;140,"Normal", K86&lt;200,"Prediabetic", K86&gt;=200,"Diabetic")</f>
        <v>Normal</v>
      </c>
      <c r="M86" s="18" t="s">
        <v>8</v>
      </c>
      <c r="N86" s="18" t="str" cm="1">
        <f t="array" ref="N86">_xlfn.IFS(M86 = "N/A","Unknown",M86&lt;18.5,"Underweight", M86&lt;25,"Normal weight", M86&lt;30,"Overweight", M86&gt;=30,"Obese")</f>
        <v>Unknown</v>
      </c>
      <c r="O86" s="16" t="s">
        <v>12</v>
      </c>
      <c r="P86" s="17">
        <v>1</v>
      </c>
      <c r="Q86" s="18" t="str">
        <f t="shared" si="3"/>
        <v>High</v>
      </c>
    </row>
    <row r="87" spans="1:17" x14ac:dyDescent="0.25">
      <c r="A87" s="16">
        <v>32399</v>
      </c>
      <c r="B87" s="16" t="s">
        <v>0</v>
      </c>
      <c r="C87" s="17">
        <v>54</v>
      </c>
      <c r="D87" s="17" t="str" cm="1">
        <f t="array" ref="D87">_xlfn.IFS(C87&lt;=17,"Child", C87&lt;=35,"Young Adult", C87&lt;=55,"Middle-aged", C87&gt;55,"Old")</f>
        <v>Middle-aged</v>
      </c>
      <c r="E87" s="17">
        <v>0</v>
      </c>
      <c r="F87" s="17">
        <v>0</v>
      </c>
      <c r="G87" s="17">
        <f t="shared" si="2"/>
        <v>0</v>
      </c>
      <c r="H87" s="16" t="s">
        <v>1</v>
      </c>
      <c r="I87" s="16" t="s">
        <v>2</v>
      </c>
      <c r="J87" s="16" t="s">
        <v>7</v>
      </c>
      <c r="K87" s="18">
        <v>96.97</v>
      </c>
      <c r="L87" s="18" t="str" cm="1">
        <f t="array" ref="L87">_xlfn.IFS(K87&lt;140,"Normal", K87&lt;200,"Prediabetic", K87&gt;=200,"Diabetic")</f>
        <v>Normal</v>
      </c>
      <c r="M87" s="18">
        <v>29.1</v>
      </c>
      <c r="N87" s="18" t="str" cm="1">
        <f t="array" ref="N87">_xlfn.IFS(M87 = "N/A","Unknown",M87&lt;18.5,"Underweight", M87&lt;25,"Normal weight", M87&lt;30,"Overweight", M87&gt;=30,"Obese")</f>
        <v>Overweight</v>
      </c>
      <c r="O87" s="16" t="s">
        <v>10</v>
      </c>
      <c r="P87" s="17">
        <v>1</v>
      </c>
      <c r="Q87" s="18" t="str">
        <f t="shared" si="3"/>
        <v>Medium</v>
      </c>
    </row>
    <row r="88" spans="1:17" x14ac:dyDescent="0.25">
      <c r="A88" s="16">
        <v>3253</v>
      </c>
      <c r="B88" s="16" t="s">
        <v>0</v>
      </c>
      <c r="C88" s="17">
        <v>61</v>
      </c>
      <c r="D88" s="17" t="str" cm="1">
        <f t="array" ref="D88">_xlfn.IFS(C88&lt;=17,"Child", C88&lt;=35,"Young Adult", C88&lt;=55,"Middle-aged", C88&gt;55,"Old")</f>
        <v>Old</v>
      </c>
      <c r="E88" s="17">
        <v>0</v>
      </c>
      <c r="F88" s="17">
        <v>1</v>
      </c>
      <c r="G88" s="17">
        <f t="shared" si="2"/>
        <v>1</v>
      </c>
      <c r="H88" s="16" t="s">
        <v>1</v>
      </c>
      <c r="I88" s="16" t="s">
        <v>2</v>
      </c>
      <c r="J88" s="16" t="s">
        <v>7</v>
      </c>
      <c r="K88" s="18">
        <v>111.81</v>
      </c>
      <c r="L88" s="18" t="str" cm="1">
        <f t="array" ref="L88">_xlfn.IFS(K88&lt;140,"Normal", K88&lt;200,"Prediabetic", K88&gt;=200,"Diabetic")</f>
        <v>Normal</v>
      </c>
      <c r="M88" s="18">
        <v>27.3</v>
      </c>
      <c r="N88" s="18" t="str" cm="1">
        <f t="array" ref="N88">_xlfn.IFS(M88 = "N/A","Unknown",M88&lt;18.5,"Underweight", M88&lt;25,"Normal weight", M88&lt;30,"Overweight", M88&gt;=30,"Obese")</f>
        <v>Overweight</v>
      </c>
      <c r="O88" s="16" t="s">
        <v>10</v>
      </c>
      <c r="P88" s="17">
        <v>1</v>
      </c>
      <c r="Q88" s="18" t="str">
        <f t="shared" si="3"/>
        <v>High</v>
      </c>
    </row>
    <row r="89" spans="1:17" x14ac:dyDescent="0.25">
      <c r="A89" s="16">
        <v>71796</v>
      </c>
      <c r="B89" s="16" t="s">
        <v>5</v>
      </c>
      <c r="C89" s="17">
        <v>70</v>
      </c>
      <c r="D89" s="17" t="str" cm="1">
        <f t="array" ref="D89">_xlfn.IFS(C89&lt;=17,"Child", C89&lt;=35,"Young Adult", C89&lt;=55,"Middle-aged", C89&gt;55,"Old")</f>
        <v>Old</v>
      </c>
      <c r="E89" s="17">
        <v>0</v>
      </c>
      <c r="F89" s="17">
        <v>1</v>
      </c>
      <c r="G89" s="17">
        <f t="shared" si="2"/>
        <v>1</v>
      </c>
      <c r="H89" s="16" t="s">
        <v>1</v>
      </c>
      <c r="I89" s="16" t="s">
        <v>2</v>
      </c>
      <c r="J89" s="16" t="s">
        <v>7</v>
      </c>
      <c r="K89" s="18">
        <v>59.35</v>
      </c>
      <c r="L89" s="18" t="str" cm="1">
        <f t="array" ref="L89">_xlfn.IFS(K89&lt;140,"Normal", K89&lt;200,"Prediabetic", K89&gt;=200,"Diabetic")</f>
        <v>Normal</v>
      </c>
      <c r="M89" s="18">
        <v>32.299999999999997</v>
      </c>
      <c r="N89" s="18" t="str" cm="1">
        <f t="array" ref="N89">_xlfn.IFS(M89 = "N/A","Unknown",M89&lt;18.5,"Underweight", M89&lt;25,"Normal weight", M89&lt;30,"Overweight", M89&gt;=30,"Obese")</f>
        <v>Obese</v>
      </c>
      <c r="O89" s="16" t="s">
        <v>4</v>
      </c>
      <c r="P89" s="17">
        <v>1</v>
      </c>
      <c r="Q89" s="18" t="str">
        <f t="shared" si="3"/>
        <v>High</v>
      </c>
    </row>
    <row r="90" spans="1:17" x14ac:dyDescent="0.25">
      <c r="A90" s="16">
        <v>14499</v>
      </c>
      <c r="B90" s="16" t="s">
        <v>0</v>
      </c>
      <c r="C90" s="17">
        <v>47</v>
      </c>
      <c r="D90" s="17" t="str" cm="1">
        <f t="array" ref="D90">_xlfn.IFS(C90&lt;=17,"Child", C90&lt;=35,"Young Adult", C90&lt;=55,"Middle-aged", C90&gt;55,"Old")</f>
        <v>Middle-aged</v>
      </c>
      <c r="E90" s="17">
        <v>0</v>
      </c>
      <c r="F90" s="17">
        <v>0</v>
      </c>
      <c r="G90" s="17">
        <f t="shared" si="2"/>
        <v>0</v>
      </c>
      <c r="H90" s="16" t="s">
        <v>1</v>
      </c>
      <c r="I90" s="16" t="s">
        <v>2</v>
      </c>
      <c r="J90" s="16" t="s">
        <v>3</v>
      </c>
      <c r="K90" s="18">
        <v>86.94</v>
      </c>
      <c r="L90" s="18" t="str" cm="1">
        <f t="array" ref="L90">_xlfn.IFS(K90&lt;140,"Normal", K90&lt;200,"Prediabetic", K90&gt;=200,"Diabetic")</f>
        <v>Normal</v>
      </c>
      <c r="M90" s="18">
        <v>41.1</v>
      </c>
      <c r="N90" s="18" t="str" cm="1">
        <f t="array" ref="N90">_xlfn.IFS(M90 = "N/A","Unknown",M90&lt;18.5,"Underweight", M90&lt;25,"Normal weight", M90&lt;30,"Overweight", M90&gt;=30,"Obese")</f>
        <v>Obese</v>
      </c>
      <c r="O90" s="16" t="s">
        <v>4</v>
      </c>
      <c r="P90" s="17">
        <v>1</v>
      </c>
      <c r="Q90" s="18" t="str">
        <f t="shared" si="3"/>
        <v>High</v>
      </c>
    </row>
    <row r="91" spans="1:17" x14ac:dyDescent="0.25">
      <c r="A91" s="16">
        <v>49130</v>
      </c>
      <c r="B91" s="16" t="s">
        <v>0</v>
      </c>
      <c r="C91" s="17">
        <v>74</v>
      </c>
      <c r="D91" s="17" t="str" cm="1">
        <f t="array" ref="D91">_xlfn.IFS(C91&lt;=17,"Child", C91&lt;=35,"Young Adult", C91&lt;=55,"Middle-aged", C91&gt;55,"Old")</f>
        <v>Old</v>
      </c>
      <c r="E91" s="17">
        <v>0</v>
      </c>
      <c r="F91" s="17">
        <v>0</v>
      </c>
      <c r="G91" s="17">
        <f t="shared" si="2"/>
        <v>0</v>
      </c>
      <c r="H91" s="16" t="s">
        <v>1</v>
      </c>
      <c r="I91" s="16" t="s">
        <v>2</v>
      </c>
      <c r="J91" s="16" t="s">
        <v>3</v>
      </c>
      <c r="K91" s="18">
        <v>98.55</v>
      </c>
      <c r="L91" s="18" t="str" cm="1">
        <f t="array" ref="L91">_xlfn.IFS(K91&lt;140,"Normal", K91&lt;200,"Prediabetic", K91&gt;=200,"Diabetic")</f>
        <v>Normal</v>
      </c>
      <c r="M91" s="18">
        <v>25.6</v>
      </c>
      <c r="N91" s="18" t="str" cm="1">
        <f t="array" ref="N91">_xlfn.IFS(M91 = "N/A","Unknown",M91&lt;18.5,"Underweight", M91&lt;25,"Normal weight", M91&lt;30,"Overweight", M91&gt;=30,"Obese")</f>
        <v>Overweight</v>
      </c>
      <c r="O91" s="16" t="s">
        <v>12</v>
      </c>
      <c r="P91" s="17">
        <v>1</v>
      </c>
      <c r="Q91" s="18" t="str">
        <f t="shared" si="3"/>
        <v>High</v>
      </c>
    </row>
    <row r="92" spans="1:17" x14ac:dyDescent="0.25">
      <c r="A92" s="16">
        <v>28291</v>
      </c>
      <c r="B92" s="16" t="s">
        <v>5</v>
      </c>
      <c r="C92" s="17">
        <v>79</v>
      </c>
      <c r="D92" s="17" t="str" cm="1">
        <f t="array" ref="D92">_xlfn.IFS(C92&lt;=17,"Child", C92&lt;=35,"Young Adult", C92&lt;=55,"Middle-aged", C92&gt;55,"Old")</f>
        <v>Old</v>
      </c>
      <c r="E92" s="17">
        <v>0</v>
      </c>
      <c r="F92" s="17">
        <v>1</v>
      </c>
      <c r="G92" s="17">
        <f t="shared" si="2"/>
        <v>1</v>
      </c>
      <c r="H92" s="16" t="s">
        <v>1</v>
      </c>
      <c r="I92" s="16" t="s">
        <v>2</v>
      </c>
      <c r="J92" s="16" t="s">
        <v>3</v>
      </c>
      <c r="K92" s="18">
        <v>226.98</v>
      </c>
      <c r="L92" s="18" t="str" cm="1">
        <f t="array" ref="L92">_xlfn.IFS(K92&lt;140,"Normal", K92&lt;200,"Prediabetic", K92&gt;=200,"Diabetic")</f>
        <v>Diabetic</v>
      </c>
      <c r="M92" s="18">
        <v>29.8</v>
      </c>
      <c r="N92" s="18" t="str" cm="1">
        <f t="array" ref="N92">_xlfn.IFS(M92 = "N/A","Unknown",M92&lt;18.5,"Underweight", M92&lt;25,"Normal weight", M92&lt;30,"Overweight", M92&gt;=30,"Obese")</f>
        <v>Overweight</v>
      </c>
      <c r="O92" s="16" t="s">
        <v>9</v>
      </c>
      <c r="P92" s="17">
        <v>1</v>
      </c>
      <c r="Q92" s="18" t="str">
        <f t="shared" si="3"/>
        <v>High</v>
      </c>
    </row>
    <row r="93" spans="1:17" x14ac:dyDescent="0.25">
      <c r="A93" s="16">
        <v>51169</v>
      </c>
      <c r="B93" s="16" t="s">
        <v>0</v>
      </c>
      <c r="C93" s="17">
        <v>81</v>
      </c>
      <c r="D93" s="17" t="str" cm="1">
        <f t="array" ref="D93">_xlfn.IFS(C93&lt;=17,"Child", C93&lt;=35,"Young Adult", C93&lt;=55,"Middle-aged", C93&gt;55,"Old")</f>
        <v>Old</v>
      </c>
      <c r="E93" s="17">
        <v>0</v>
      </c>
      <c r="F93" s="17">
        <v>0</v>
      </c>
      <c r="G93" s="17">
        <f t="shared" si="2"/>
        <v>0</v>
      </c>
      <c r="H93" s="16" t="s">
        <v>1</v>
      </c>
      <c r="I93" s="16" t="s">
        <v>2</v>
      </c>
      <c r="J93" s="16" t="s">
        <v>3</v>
      </c>
      <c r="K93" s="18">
        <v>72.81</v>
      </c>
      <c r="L93" s="18" t="str" cm="1">
        <f t="array" ref="L93">_xlfn.IFS(K93&lt;140,"Normal", K93&lt;200,"Prediabetic", K93&gt;=200,"Diabetic")</f>
        <v>Normal</v>
      </c>
      <c r="M93" s="18">
        <v>26.3</v>
      </c>
      <c r="N93" s="18" t="str" cm="1">
        <f t="array" ref="N93">_xlfn.IFS(M93 = "N/A","Unknown",M93&lt;18.5,"Underweight", M93&lt;25,"Normal weight", M93&lt;30,"Overweight", M93&gt;=30,"Obese")</f>
        <v>Overweight</v>
      </c>
      <c r="O93" s="16" t="s">
        <v>9</v>
      </c>
      <c r="P93" s="17">
        <v>1</v>
      </c>
      <c r="Q93" s="18" t="str">
        <f t="shared" si="3"/>
        <v>High</v>
      </c>
    </row>
    <row r="94" spans="1:17" x14ac:dyDescent="0.25">
      <c r="A94" s="16">
        <v>66315</v>
      </c>
      <c r="B94" s="16" t="s">
        <v>5</v>
      </c>
      <c r="C94" s="17">
        <v>57</v>
      </c>
      <c r="D94" s="17" t="str" cm="1">
        <f t="array" ref="D94">_xlfn.IFS(C94&lt;=17,"Child", C94&lt;=35,"Young Adult", C94&lt;=55,"Middle-aged", C94&gt;55,"Old")</f>
        <v>Old</v>
      </c>
      <c r="E94" s="17">
        <v>0</v>
      </c>
      <c r="F94" s="17">
        <v>0</v>
      </c>
      <c r="G94" s="17">
        <f t="shared" si="2"/>
        <v>0</v>
      </c>
      <c r="H94" s="16" t="s">
        <v>11</v>
      </c>
      <c r="I94" s="16" t="s">
        <v>6</v>
      </c>
      <c r="J94" s="16" t="s">
        <v>3</v>
      </c>
      <c r="K94" s="18">
        <v>68.02</v>
      </c>
      <c r="L94" s="18" t="str" cm="1">
        <f t="array" ref="L94">_xlfn.IFS(K94&lt;140,"Normal", K94&lt;200,"Prediabetic", K94&gt;=200,"Diabetic")</f>
        <v>Normal</v>
      </c>
      <c r="M94" s="18">
        <v>37.5</v>
      </c>
      <c r="N94" s="18" t="str" cm="1">
        <f t="array" ref="N94">_xlfn.IFS(M94 = "N/A","Unknown",M94&lt;18.5,"Underweight", M94&lt;25,"Normal weight", M94&lt;30,"Overweight", M94&gt;=30,"Obese")</f>
        <v>Obese</v>
      </c>
      <c r="O94" s="16" t="s">
        <v>9</v>
      </c>
      <c r="P94" s="17">
        <v>1</v>
      </c>
      <c r="Q94" s="18" t="str">
        <f t="shared" si="3"/>
        <v>High</v>
      </c>
    </row>
    <row r="95" spans="1:17" x14ac:dyDescent="0.25">
      <c r="A95" s="16">
        <v>37726</v>
      </c>
      <c r="B95" s="16" t="s">
        <v>5</v>
      </c>
      <c r="C95" s="17">
        <v>80</v>
      </c>
      <c r="D95" s="17" t="str" cm="1">
        <f t="array" ref="D95">_xlfn.IFS(C95&lt;=17,"Child", C95&lt;=35,"Young Adult", C95&lt;=55,"Middle-aged", C95&gt;55,"Old")</f>
        <v>Old</v>
      </c>
      <c r="E95" s="17">
        <v>1</v>
      </c>
      <c r="F95" s="17">
        <v>0</v>
      </c>
      <c r="G95" s="17">
        <f t="shared" si="2"/>
        <v>1</v>
      </c>
      <c r="H95" s="16" t="s">
        <v>1</v>
      </c>
      <c r="I95" s="16" t="s">
        <v>6</v>
      </c>
      <c r="J95" s="16" t="s">
        <v>3</v>
      </c>
      <c r="K95" s="18">
        <v>68.56</v>
      </c>
      <c r="L95" s="18" t="str" cm="1">
        <f t="array" ref="L95">_xlfn.IFS(K95&lt;140,"Normal", K95&lt;200,"Prediabetic", K95&gt;=200,"Diabetic")</f>
        <v>Normal</v>
      </c>
      <c r="M95" s="18">
        <v>26.2</v>
      </c>
      <c r="N95" s="18" t="str" cm="1">
        <f t="array" ref="N95">_xlfn.IFS(M95 = "N/A","Unknown",M95&lt;18.5,"Underweight", M95&lt;25,"Normal weight", M95&lt;30,"Overweight", M95&gt;=30,"Obese")</f>
        <v>Overweight</v>
      </c>
      <c r="O95" s="16" t="s">
        <v>12</v>
      </c>
      <c r="P95" s="17">
        <v>1</v>
      </c>
      <c r="Q95" s="18" t="str">
        <f t="shared" si="3"/>
        <v>High</v>
      </c>
    </row>
    <row r="96" spans="1:17" x14ac:dyDescent="0.25">
      <c r="A96" s="16">
        <v>54385</v>
      </c>
      <c r="B96" s="16" t="s">
        <v>0</v>
      </c>
      <c r="C96" s="17">
        <v>45</v>
      </c>
      <c r="D96" s="17" t="str" cm="1">
        <f t="array" ref="D96">_xlfn.IFS(C96&lt;=17,"Child", C96&lt;=35,"Young Adult", C96&lt;=55,"Middle-aged", C96&gt;55,"Old")</f>
        <v>Middle-aged</v>
      </c>
      <c r="E96" s="17">
        <v>0</v>
      </c>
      <c r="F96" s="17">
        <v>0</v>
      </c>
      <c r="G96" s="17">
        <f t="shared" si="2"/>
        <v>0</v>
      </c>
      <c r="H96" s="16" t="s">
        <v>1</v>
      </c>
      <c r="I96" s="16" t="s">
        <v>2</v>
      </c>
      <c r="J96" s="16" t="s">
        <v>7</v>
      </c>
      <c r="K96" s="18">
        <v>64.14</v>
      </c>
      <c r="L96" s="18" t="str" cm="1">
        <f t="array" ref="L96">_xlfn.IFS(K96&lt;140,"Normal", K96&lt;200,"Prediabetic", K96&gt;=200,"Diabetic")</f>
        <v>Normal</v>
      </c>
      <c r="M96" s="18">
        <v>29.4</v>
      </c>
      <c r="N96" s="18" t="str" cm="1">
        <f t="array" ref="N96">_xlfn.IFS(M96 = "N/A","Unknown",M96&lt;18.5,"Underweight", M96&lt;25,"Normal weight", M96&lt;30,"Overweight", M96&gt;=30,"Obese")</f>
        <v>Overweight</v>
      </c>
      <c r="O96" s="16" t="s">
        <v>9</v>
      </c>
      <c r="P96" s="17">
        <v>1</v>
      </c>
      <c r="Q96" s="18" t="str">
        <f t="shared" si="3"/>
        <v>Medium</v>
      </c>
    </row>
    <row r="97" spans="1:17" x14ac:dyDescent="0.25">
      <c r="A97" s="16">
        <v>2458</v>
      </c>
      <c r="B97" s="16" t="s">
        <v>5</v>
      </c>
      <c r="C97" s="17">
        <v>78</v>
      </c>
      <c r="D97" s="17" t="str" cm="1">
        <f t="array" ref="D97">_xlfn.IFS(C97&lt;=17,"Child", C97&lt;=35,"Young Adult", C97&lt;=55,"Middle-aged", C97&gt;55,"Old")</f>
        <v>Old</v>
      </c>
      <c r="E97" s="17">
        <v>0</v>
      </c>
      <c r="F97" s="17">
        <v>0</v>
      </c>
      <c r="G97" s="17">
        <f t="shared" si="2"/>
        <v>0</v>
      </c>
      <c r="H97" s="16" t="s">
        <v>1</v>
      </c>
      <c r="I97" s="16" t="s">
        <v>2</v>
      </c>
      <c r="J97" s="16" t="s">
        <v>7</v>
      </c>
      <c r="K97" s="18">
        <v>235.63</v>
      </c>
      <c r="L97" s="18" t="str" cm="1">
        <f t="array" ref="L97">_xlfn.IFS(K97&lt;140,"Normal", K97&lt;200,"Prediabetic", K97&gt;=200,"Diabetic")</f>
        <v>Diabetic</v>
      </c>
      <c r="M97" s="18">
        <v>32.299999999999997</v>
      </c>
      <c r="N97" s="18" t="str" cm="1">
        <f t="array" ref="N97">_xlfn.IFS(M97 = "N/A","Unknown",M97&lt;18.5,"Underweight", M97&lt;25,"Normal weight", M97&lt;30,"Overweight", M97&gt;=30,"Obese")</f>
        <v>Obese</v>
      </c>
      <c r="O97" s="16" t="s">
        <v>9</v>
      </c>
      <c r="P97" s="17">
        <v>1</v>
      </c>
      <c r="Q97" s="18" t="str">
        <f t="shared" si="3"/>
        <v>High</v>
      </c>
    </row>
    <row r="98" spans="1:17" x14ac:dyDescent="0.25">
      <c r="A98" s="16">
        <v>35512</v>
      </c>
      <c r="B98" s="16" t="s">
        <v>5</v>
      </c>
      <c r="C98" s="17">
        <v>70</v>
      </c>
      <c r="D98" s="17" t="str" cm="1">
        <f t="array" ref="D98">_xlfn.IFS(C98&lt;=17,"Child", C98&lt;=35,"Young Adult", C98&lt;=55,"Middle-aged", C98&gt;55,"Old")</f>
        <v>Old</v>
      </c>
      <c r="E98" s="17">
        <v>0</v>
      </c>
      <c r="F98" s="17">
        <v>0</v>
      </c>
      <c r="G98" s="17">
        <f t="shared" si="2"/>
        <v>0</v>
      </c>
      <c r="H98" s="16" t="s">
        <v>1</v>
      </c>
      <c r="I98" s="16" t="s">
        <v>6</v>
      </c>
      <c r="J98" s="16" t="s">
        <v>7</v>
      </c>
      <c r="K98" s="18">
        <v>76.34</v>
      </c>
      <c r="L98" s="18" t="str" cm="1">
        <f t="array" ref="L98">_xlfn.IFS(K98&lt;140,"Normal", K98&lt;200,"Prediabetic", K98&gt;=200,"Diabetic")</f>
        <v>Normal</v>
      </c>
      <c r="M98" s="18">
        <v>24.4</v>
      </c>
      <c r="N98" s="18" t="str" cm="1">
        <f t="array" ref="N98">_xlfn.IFS(M98 = "N/A","Unknown",M98&lt;18.5,"Underweight", M98&lt;25,"Normal weight", M98&lt;30,"Overweight", M98&gt;=30,"Obese")</f>
        <v>Normal weight</v>
      </c>
      <c r="O98" s="16" t="s">
        <v>4</v>
      </c>
      <c r="P98" s="17">
        <v>1</v>
      </c>
      <c r="Q98" s="18" t="str">
        <f t="shared" si="3"/>
        <v>High</v>
      </c>
    </row>
    <row r="99" spans="1:17" x14ac:dyDescent="0.25">
      <c r="A99" s="16">
        <v>56841</v>
      </c>
      <c r="B99" s="16" t="s">
        <v>0</v>
      </c>
      <c r="C99" s="17">
        <v>58</v>
      </c>
      <c r="D99" s="17" t="str" cm="1">
        <f t="array" ref="D99">_xlfn.IFS(C99&lt;=17,"Child", C99&lt;=35,"Young Adult", C99&lt;=55,"Middle-aged", C99&gt;55,"Old")</f>
        <v>Old</v>
      </c>
      <c r="E99" s="17">
        <v>0</v>
      </c>
      <c r="F99" s="17">
        <v>1</v>
      </c>
      <c r="G99" s="17">
        <f t="shared" si="2"/>
        <v>1</v>
      </c>
      <c r="H99" s="16" t="s">
        <v>1</v>
      </c>
      <c r="I99" s="16" t="s">
        <v>2</v>
      </c>
      <c r="J99" s="16" t="s">
        <v>7</v>
      </c>
      <c r="K99" s="18">
        <v>240.59</v>
      </c>
      <c r="L99" s="18" t="str" cm="1">
        <f t="array" ref="L99">_xlfn.IFS(K99&lt;140,"Normal", K99&lt;200,"Prediabetic", K99&gt;=200,"Diabetic")</f>
        <v>Diabetic</v>
      </c>
      <c r="M99" s="18">
        <v>31.4</v>
      </c>
      <c r="N99" s="18" t="str" cm="1">
        <f t="array" ref="N99">_xlfn.IFS(M99 = "N/A","Unknown",M99&lt;18.5,"Underweight", M99&lt;25,"Normal weight", M99&lt;30,"Overweight", M99&gt;=30,"Obese")</f>
        <v>Obese</v>
      </c>
      <c r="O99" s="16" t="s">
        <v>10</v>
      </c>
      <c r="P99" s="17">
        <v>1</v>
      </c>
      <c r="Q99" s="18" t="str">
        <f t="shared" si="3"/>
        <v>High</v>
      </c>
    </row>
    <row r="100" spans="1:17" x14ac:dyDescent="0.25">
      <c r="A100" s="16">
        <v>8154</v>
      </c>
      <c r="B100" s="16" t="s">
        <v>0</v>
      </c>
      <c r="C100" s="17">
        <v>57</v>
      </c>
      <c r="D100" s="17" t="str" cm="1">
        <f t="array" ref="D100">_xlfn.IFS(C100&lt;=17,"Child", C100&lt;=35,"Young Adult", C100&lt;=55,"Middle-aged", C100&gt;55,"Old")</f>
        <v>Old</v>
      </c>
      <c r="E100" s="17">
        <v>1</v>
      </c>
      <c r="F100" s="17">
        <v>0</v>
      </c>
      <c r="G100" s="17">
        <f t="shared" si="2"/>
        <v>1</v>
      </c>
      <c r="H100" s="16" t="s">
        <v>1</v>
      </c>
      <c r="I100" s="16" t="s">
        <v>13</v>
      </c>
      <c r="J100" s="16" t="s">
        <v>3</v>
      </c>
      <c r="K100" s="18">
        <v>78.92</v>
      </c>
      <c r="L100" s="18" t="str" cm="1">
        <f t="array" ref="L100">_xlfn.IFS(K100&lt;140,"Normal", K100&lt;200,"Prediabetic", K100&gt;=200,"Diabetic")</f>
        <v>Normal</v>
      </c>
      <c r="M100" s="18">
        <v>27.7</v>
      </c>
      <c r="N100" s="18" t="str" cm="1">
        <f t="array" ref="N100">_xlfn.IFS(M100 = "N/A","Unknown",M100&lt;18.5,"Underweight", M100&lt;25,"Normal weight", M100&lt;30,"Overweight", M100&gt;=30,"Obese")</f>
        <v>Overweight</v>
      </c>
      <c r="O100" s="16" t="s">
        <v>4</v>
      </c>
      <c r="P100" s="17">
        <v>1</v>
      </c>
      <c r="Q100" s="18" t="str">
        <f t="shared" si="3"/>
        <v>High</v>
      </c>
    </row>
    <row r="101" spans="1:17" x14ac:dyDescent="0.25">
      <c r="A101" s="16">
        <v>4639</v>
      </c>
      <c r="B101" s="16" t="s">
        <v>5</v>
      </c>
      <c r="C101" s="17">
        <v>69</v>
      </c>
      <c r="D101" s="17" t="str" cm="1">
        <f t="array" ref="D101">_xlfn.IFS(C101&lt;=17,"Child", C101&lt;=35,"Young Adult", C101&lt;=55,"Middle-aged", C101&gt;55,"Old")</f>
        <v>Old</v>
      </c>
      <c r="E101" s="17">
        <v>0</v>
      </c>
      <c r="F101" s="17">
        <v>0</v>
      </c>
      <c r="G101" s="17">
        <f t="shared" si="2"/>
        <v>0</v>
      </c>
      <c r="H101" s="16" t="s">
        <v>1</v>
      </c>
      <c r="I101" s="16" t="s">
        <v>13</v>
      </c>
      <c r="J101" s="16" t="s">
        <v>3</v>
      </c>
      <c r="K101" s="18">
        <v>82.81</v>
      </c>
      <c r="L101" s="18" t="str" cm="1">
        <f t="array" ref="L101">_xlfn.IFS(K101&lt;140,"Normal", K101&lt;200,"Prediabetic", K101&gt;=200,"Diabetic")</f>
        <v>Normal</v>
      </c>
      <c r="M101" s="18">
        <v>28</v>
      </c>
      <c r="N101" s="18" t="str" cm="1">
        <f t="array" ref="N101">_xlfn.IFS(M101 = "N/A","Unknown",M101&lt;18.5,"Underweight", M101&lt;25,"Normal weight", M101&lt;30,"Overweight", M101&gt;=30,"Obese")</f>
        <v>Overweight</v>
      </c>
      <c r="O101" s="16" t="s">
        <v>9</v>
      </c>
      <c r="P101" s="17">
        <v>1</v>
      </c>
      <c r="Q101" s="18" t="str">
        <f t="shared" si="3"/>
        <v>High</v>
      </c>
    </row>
    <row r="102" spans="1:17" x14ac:dyDescent="0.25">
      <c r="A102" s="16">
        <v>12363</v>
      </c>
      <c r="B102" s="16" t="s">
        <v>0</v>
      </c>
      <c r="C102" s="17">
        <v>64</v>
      </c>
      <c r="D102" s="17" t="str" cm="1">
        <f t="array" ref="D102">_xlfn.IFS(C102&lt;=17,"Child", C102&lt;=35,"Young Adult", C102&lt;=55,"Middle-aged", C102&gt;55,"Old")</f>
        <v>Old</v>
      </c>
      <c r="E102" s="17">
        <v>0</v>
      </c>
      <c r="F102" s="17">
        <v>1</v>
      </c>
      <c r="G102" s="17">
        <f t="shared" si="2"/>
        <v>1</v>
      </c>
      <c r="H102" s="16" t="s">
        <v>1</v>
      </c>
      <c r="I102" s="16" t="s">
        <v>13</v>
      </c>
      <c r="J102" s="16" t="s">
        <v>3</v>
      </c>
      <c r="K102" s="18">
        <v>74.099999999999994</v>
      </c>
      <c r="L102" s="18" t="str" cm="1">
        <f t="array" ref="L102">_xlfn.IFS(K102&lt;140,"Normal", K102&lt;200,"Prediabetic", K102&gt;=200,"Diabetic")</f>
        <v>Normal</v>
      </c>
      <c r="M102" s="18">
        <v>28.8</v>
      </c>
      <c r="N102" s="18" t="str" cm="1">
        <f t="array" ref="N102">_xlfn.IFS(M102 = "N/A","Unknown",M102&lt;18.5,"Underweight", M102&lt;25,"Normal weight", M102&lt;30,"Overweight", M102&gt;=30,"Obese")</f>
        <v>Overweight</v>
      </c>
      <c r="O102" s="16" t="s">
        <v>12</v>
      </c>
      <c r="P102" s="17">
        <v>1</v>
      </c>
      <c r="Q102" s="18" t="str">
        <f t="shared" si="3"/>
        <v>High</v>
      </c>
    </row>
    <row r="103" spans="1:17" x14ac:dyDescent="0.25">
      <c r="A103" s="16">
        <v>63973</v>
      </c>
      <c r="B103" s="16" t="s">
        <v>5</v>
      </c>
      <c r="C103" s="17">
        <v>77</v>
      </c>
      <c r="D103" s="17" t="str" cm="1">
        <f t="array" ref="D103">_xlfn.IFS(C103&lt;=17,"Child", C103&lt;=35,"Young Adult", C103&lt;=55,"Middle-aged", C103&gt;55,"Old")</f>
        <v>Old</v>
      </c>
      <c r="E103" s="17">
        <v>0</v>
      </c>
      <c r="F103" s="17">
        <v>0</v>
      </c>
      <c r="G103" s="17">
        <f t="shared" si="2"/>
        <v>0</v>
      </c>
      <c r="H103" s="16" t="s">
        <v>1</v>
      </c>
      <c r="I103" s="16" t="s">
        <v>13</v>
      </c>
      <c r="J103" s="16" t="s">
        <v>7</v>
      </c>
      <c r="K103" s="18">
        <v>190.32</v>
      </c>
      <c r="L103" s="18" t="str" cm="1">
        <f t="array" ref="L103">_xlfn.IFS(K103&lt;140,"Normal", K103&lt;200,"Prediabetic", K103&gt;=200,"Diabetic")</f>
        <v>Prediabetic</v>
      </c>
      <c r="M103" s="18">
        <v>31.4</v>
      </c>
      <c r="N103" s="18" t="str" cm="1">
        <f t="array" ref="N103">_xlfn.IFS(M103 = "N/A","Unknown",M103&lt;18.5,"Underweight", M103&lt;25,"Normal weight", M103&lt;30,"Overweight", M103&gt;=30,"Obese")</f>
        <v>Obese</v>
      </c>
      <c r="O103" s="16" t="s">
        <v>9</v>
      </c>
      <c r="P103" s="17">
        <v>1</v>
      </c>
      <c r="Q103" s="18" t="str">
        <f t="shared" si="3"/>
        <v>High</v>
      </c>
    </row>
    <row r="104" spans="1:17" x14ac:dyDescent="0.25">
      <c r="A104" s="16">
        <v>45277</v>
      </c>
      <c r="B104" s="16" t="s">
        <v>5</v>
      </c>
      <c r="C104" s="17">
        <v>74</v>
      </c>
      <c r="D104" s="17" t="str" cm="1">
        <f t="array" ref="D104">_xlfn.IFS(C104&lt;=17,"Child", C104&lt;=35,"Young Adult", C104&lt;=55,"Middle-aged", C104&gt;55,"Old")</f>
        <v>Old</v>
      </c>
      <c r="E104" s="17">
        <v>0</v>
      </c>
      <c r="F104" s="17">
        <v>0</v>
      </c>
      <c r="G104" s="17">
        <f t="shared" si="2"/>
        <v>0</v>
      </c>
      <c r="H104" s="16" t="s">
        <v>1</v>
      </c>
      <c r="I104" s="16" t="s">
        <v>2</v>
      </c>
      <c r="J104" s="16" t="s">
        <v>7</v>
      </c>
      <c r="K104" s="18">
        <v>231.61</v>
      </c>
      <c r="L104" s="18" t="str" cm="1">
        <f t="array" ref="L104">_xlfn.IFS(K104&lt;140,"Normal", K104&lt;200,"Prediabetic", K104&gt;=200,"Diabetic")</f>
        <v>Diabetic</v>
      </c>
      <c r="M104" s="18">
        <v>34.6</v>
      </c>
      <c r="N104" s="18" t="str" cm="1">
        <f t="array" ref="N104">_xlfn.IFS(M104 = "N/A","Unknown",M104&lt;18.5,"Underweight", M104&lt;25,"Normal weight", M104&lt;30,"Overweight", M104&gt;=30,"Obese")</f>
        <v>Obese</v>
      </c>
      <c r="O104" s="16" t="s">
        <v>4</v>
      </c>
      <c r="P104" s="17">
        <v>1</v>
      </c>
      <c r="Q104" s="18" t="str">
        <f t="shared" si="3"/>
        <v>High</v>
      </c>
    </row>
    <row r="105" spans="1:17" x14ac:dyDescent="0.25">
      <c r="A105" s="16">
        <v>4712</v>
      </c>
      <c r="B105" s="16" t="s">
        <v>5</v>
      </c>
      <c r="C105" s="17">
        <v>81</v>
      </c>
      <c r="D105" s="17" t="str" cm="1">
        <f t="array" ref="D105">_xlfn.IFS(C105&lt;=17,"Child", C105&lt;=35,"Young Adult", C105&lt;=55,"Middle-aged", C105&gt;55,"Old")</f>
        <v>Old</v>
      </c>
      <c r="E105" s="17">
        <v>0</v>
      </c>
      <c r="F105" s="17">
        <v>1</v>
      </c>
      <c r="G105" s="17">
        <f t="shared" si="2"/>
        <v>1</v>
      </c>
      <c r="H105" s="16" t="s">
        <v>1</v>
      </c>
      <c r="I105" s="16" t="s">
        <v>6</v>
      </c>
      <c r="J105" s="16" t="s">
        <v>7</v>
      </c>
      <c r="K105" s="18">
        <v>78.7</v>
      </c>
      <c r="L105" s="18" t="str" cm="1">
        <f t="array" ref="L105">_xlfn.IFS(K105&lt;140,"Normal", K105&lt;200,"Prediabetic", K105&gt;=200,"Diabetic")</f>
        <v>Normal</v>
      </c>
      <c r="M105" s="18">
        <v>19.399999999999999</v>
      </c>
      <c r="N105" s="18" t="str" cm="1">
        <f t="array" ref="N105">_xlfn.IFS(M105 = "N/A","Unknown",M105&lt;18.5,"Underweight", M105&lt;25,"Normal weight", M105&lt;30,"Overweight", M105&gt;=30,"Obese")</f>
        <v>Normal weight</v>
      </c>
      <c r="O105" s="16" t="s">
        <v>12</v>
      </c>
      <c r="P105" s="17">
        <v>1</v>
      </c>
      <c r="Q105" s="18" t="str">
        <f t="shared" si="3"/>
        <v>High</v>
      </c>
    </row>
    <row r="106" spans="1:17" x14ac:dyDescent="0.25">
      <c r="A106" s="16">
        <v>33175</v>
      </c>
      <c r="B106" s="16" t="s">
        <v>5</v>
      </c>
      <c r="C106" s="17">
        <v>57</v>
      </c>
      <c r="D106" s="17" t="str" cm="1">
        <f t="array" ref="D106">_xlfn.IFS(C106&lt;=17,"Child", C106&lt;=35,"Young Adult", C106&lt;=55,"Middle-aged", C106&gt;55,"Old")</f>
        <v>Old</v>
      </c>
      <c r="E106" s="17">
        <v>0</v>
      </c>
      <c r="F106" s="17">
        <v>0</v>
      </c>
      <c r="G106" s="17">
        <f t="shared" si="2"/>
        <v>0</v>
      </c>
      <c r="H106" s="16" t="s">
        <v>1</v>
      </c>
      <c r="I106" s="16" t="s">
        <v>13</v>
      </c>
      <c r="J106" s="16" t="s">
        <v>3</v>
      </c>
      <c r="K106" s="18">
        <v>110.52</v>
      </c>
      <c r="L106" s="18" t="str" cm="1">
        <f t="array" ref="L106">_xlfn.IFS(K106&lt;140,"Normal", K106&lt;200,"Prediabetic", K106&gt;=200,"Diabetic")</f>
        <v>Normal</v>
      </c>
      <c r="M106" s="18">
        <v>28.5</v>
      </c>
      <c r="N106" s="18" t="str" cm="1">
        <f t="array" ref="N106">_xlfn.IFS(M106 = "N/A","Unknown",M106&lt;18.5,"Underweight", M106&lt;25,"Normal weight", M106&lt;30,"Overweight", M106&gt;=30,"Obese")</f>
        <v>Overweight</v>
      </c>
      <c r="O106" s="16" t="s">
        <v>12</v>
      </c>
      <c r="P106" s="17">
        <v>1</v>
      </c>
      <c r="Q106" s="18" t="str">
        <f t="shared" si="3"/>
        <v>Medium</v>
      </c>
    </row>
    <row r="107" spans="1:17" x14ac:dyDescent="0.25">
      <c r="A107" s="16">
        <v>2346</v>
      </c>
      <c r="B107" s="16" t="s">
        <v>0</v>
      </c>
      <c r="C107" s="17">
        <v>58</v>
      </c>
      <c r="D107" s="17" t="str" cm="1">
        <f t="array" ref="D107">_xlfn.IFS(C107&lt;=17,"Child", C107&lt;=35,"Young Adult", C107&lt;=55,"Middle-aged", C107&gt;55,"Old")</f>
        <v>Old</v>
      </c>
      <c r="E107" s="17">
        <v>0</v>
      </c>
      <c r="F107" s="17">
        <v>0</v>
      </c>
      <c r="G107" s="17">
        <f t="shared" si="2"/>
        <v>0</v>
      </c>
      <c r="H107" s="16" t="s">
        <v>1</v>
      </c>
      <c r="I107" s="16" t="s">
        <v>2</v>
      </c>
      <c r="J107" s="16" t="s">
        <v>3</v>
      </c>
      <c r="K107" s="18">
        <v>82.3</v>
      </c>
      <c r="L107" s="18" t="str" cm="1">
        <f t="array" ref="L107">_xlfn.IFS(K107&lt;140,"Normal", K107&lt;200,"Prediabetic", K107&gt;=200,"Diabetic")</f>
        <v>Normal</v>
      </c>
      <c r="M107" s="18" t="s">
        <v>8</v>
      </c>
      <c r="N107" s="18" t="str" cm="1">
        <f t="array" ref="N107">_xlfn.IFS(M107 = "N/A","Unknown",M107&lt;18.5,"Underweight", M107&lt;25,"Normal weight", M107&lt;30,"Overweight", M107&gt;=30,"Obese")</f>
        <v>Unknown</v>
      </c>
      <c r="O107" s="16" t="s">
        <v>10</v>
      </c>
      <c r="P107" s="17">
        <v>1</v>
      </c>
      <c r="Q107" s="18" t="str">
        <f t="shared" si="3"/>
        <v>High</v>
      </c>
    </row>
    <row r="108" spans="1:17" x14ac:dyDescent="0.25">
      <c r="A108" s="16">
        <v>42072</v>
      </c>
      <c r="B108" s="16" t="s">
        <v>5</v>
      </c>
      <c r="C108" s="17">
        <v>50</v>
      </c>
      <c r="D108" s="17" t="str" cm="1">
        <f t="array" ref="D108">_xlfn.IFS(C108&lt;=17,"Child", C108&lt;=35,"Young Adult", C108&lt;=55,"Middle-aged", C108&gt;55,"Old")</f>
        <v>Middle-aged</v>
      </c>
      <c r="E108" s="17">
        <v>1</v>
      </c>
      <c r="F108" s="17">
        <v>0</v>
      </c>
      <c r="G108" s="17">
        <f t="shared" si="2"/>
        <v>1</v>
      </c>
      <c r="H108" s="16" t="s">
        <v>1</v>
      </c>
      <c r="I108" s="16" t="s">
        <v>2</v>
      </c>
      <c r="J108" s="16" t="s">
        <v>7</v>
      </c>
      <c r="K108" s="18">
        <v>73.180000000000007</v>
      </c>
      <c r="L108" s="18" t="str" cm="1">
        <f t="array" ref="L108">_xlfn.IFS(K108&lt;140,"Normal", K108&lt;200,"Prediabetic", K108&gt;=200,"Diabetic")</f>
        <v>Normal</v>
      </c>
      <c r="M108" s="18">
        <v>30.3</v>
      </c>
      <c r="N108" s="18" t="str" cm="1">
        <f t="array" ref="N108">_xlfn.IFS(M108 = "N/A","Unknown",M108&lt;18.5,"Underweight", M108&lt;25,"Normal weight", M108&lt;30,"Overweight", M108&gt;=30,"Obese")</f>
        <v>Obese</v>
      </c>
      <c r="O108" s="16" t="s">
        <v>4</v>
      </c>
      <c r="P108" s="17">
        <v>1</v>
      </c>
      <c r="Q108" s="18" t="str">
        <f t="shared" si="3"/>
        <v>High</v>
      </c>
    </row>
    <row r="109" spans="1:17" x14ac:dyDescent="0.25">
      <c r="A109" s="16">
        <v>12062</v>
      </c>
      <c r="B109" s="16" t="s">
        <v>5</v>
      </c>
      <c r="C109" s="17">
        <v>54</v>
      </c>
      <c r="D109" s="17" t="str" cm="1">
        <f t="array" ref="D109">_xlfn.IFS(C109&lt;=17,"Child", C109&lt;=35,"Young Adult", C109&lt;=55,"Middle-aged", C109&gt;55,"Old")</f>
        <v>Middle-aged</v>
      </c>
      <c r="E109" s="17">
        <v>0</v>
      </c>
      <c r="F109" s="17">
        <v>0</v>
      </c>
      <c r="G109" s="17">
        <f t="shared" si="2"/>
        <v>0</v>
      </c>
      <c r="H109" s="16" t="s">
        <v>1</v>
      </c>
      <c r="I109" s="16" t="s">
        <v>6</v>
      </c>
      <c r="J109" s="16" t="s">
        <v>7</v>
      </c>
      <c r="K109" s="18">
        <v>191.82</v>
      </c>
      <c r="L109" s="18" t="str" cm="1">
        <f t="array" ref="L109">_xlfn.IFS(K109&lt;140,"Normal", K109&lt;200,"Prediabetic", K109&gt;=200,"Diabetic")</f>
        <v>Prediabetic</v>
      </c>
      <c r="M109" s="18">
        <v>40.4</v>
      </c>
      <c r="N109" s="18" t="str" cm="1">
        <f t="array" ref="N109">_xlfn.IFS(M109 = "N/A","Unknown",M109&lt;18.5,"Underweight", M109&lt;25,"Normal weight", M109&lt;30,"Overweight", M109&gt;=30,"Obese")</f>
        <v>Obese</v>
      </c>
      <c r="O109" s="16" t="s">
        <v>10</v>
      </c>
      <c r="P109" s="17">
        <v>1</v>
      </c>
      <c r="Q109" s="18" t="str">
        <f t="shared" si="3"/>
        <v>High</v>
      </c>
    </row>
    <row r="110" spans="1:17" x14ac:dyDescent="0.25">
      <c r="A110" s="16">
        <v>30456</v>
      </c>
      <c r="B110" s="16" t="s">
        <v>5</v>
      </c>
      <c r="C110" s="17">
        <v>79</v>
      </c>
      <c r="D110" s="17" t="str" cm="1">
        <f t="array" ref="D110">_xlfn.IFS(C110&lt;=17,"Child", C110&lt;=35,"Young Adult", C110&lt;=55,"Middle-aged", C110&gt;55,"Old")</f>
        <v>Old</v>
      </c>
      <c r="E110" s="17">
        <v>0</v>
      </c>
      <c r="F110" s="17">
        <v>0</v>
      </c>
      <c r="G110" s="17">
        <f t="shared" si="2"/>
        <v>0</v>
      </c>
      <c r="H110" s="16" t="s">
        <v>1</v>
      </c>
      <c r="I110" s="16" t="s">
        <v>2</v>
      </c>
      <c r="J110" s="16" t="s">
        <v>7</v>
      </c>
      <c r="K110" s="18">
        <v>93.05</v>
      </c>
      <c r="L110" s="18" t="str" cm="1">
        <f t="array" ref="L110">_xlfn.IFS(K110&lt;140,"Normal", K110&lt;200,"Prediabetic", K110&gt;=200,"Diabetic")</f>
        <v>Normal</v>
      </c>
      <c r="M110" s="18">
        <v>24.2</v>
      </c>
      <c r="N110" s="18" t="str" cm="1">
        <f t="array" ref="N110">_xlfn.IFS(M110 = "N/A","Unknown",M110&lt;18.5,"Underweight", M110&lt;25,"Normal weight", M110&lt;30,"Overweight", M110&gt;=30,"Obese")</f>
        <v>Normal weight</v>
      </c>
      <c r="O110" s="16" t="s">
        <v>9</v>
      </c>
      <c r="P110" s="17">
        <v>1</v>
      </c>
      <c r="Q110" s="18" t="str">
        <f t="shared" si="3"/>
        <v>High</v>
      </c>
    </row>
    <row r="111" spans="1:17" x14ac:dyDescent="0.25">
      <c r="A111" s="16">
        <v>59125</v>
      </c>
      <c r="B111" s="16" t="s">
        <v>5</v>
      </c>
      <c r="C111" s="17">
        <v>53</v>
      </c>
      <c r="D111" s="17" t="str" cm="1">
        <f t="array" ref="D111">_xlfn.IFS(C111&lt;=17,"Child", C111&lt;=35,"Young Adult", C111&lt;=55,"Middle-aged", C111&gt;55,"Old")</f>
        <v>Middle-aged</v>
      </c>
      <c r="E111" s="17">
        <v>0</v>
      </c>
      <c r="F111" s="17">
        <v>0</v>
      </c>
      <c r="G111" s="17">
        <f t="shared" si="2"/>
        <v>0</v>
      </c>
      <c r="H111" s="16" t="s">
        <v>1</v>
      </c>
      <c r="I111" s="16" t="s">
        <v>13</v>
      </c>
      <c r="J111" s="16" t="s">
        <v>3</v>
      </c>
      <c r="K111" s="18">
        <v>64.17</v>
      </c>
      <c r="L111" s="18" t="str" cm="1">
        <f t="array" ref="L111">_xlfn.IFS(K111&lt;140,"Normal", K111&lt;200,"Prediabetic", K111&gt;=200,"Diabetic")</f>
        <v>Normal</v>
      </c>
      <c r="M111" s="18">
        <v>41.5</v>
      </c>
      <c r="N111" s="18" t="str" cm="1">
        <f t="array" ref="N111">_xlfn.IFS(M111 = "N/A","Unknown",M111&lt;18.5,"Underweight", M111&lt;25,"Normal weight", M111&lt;30,"Overweight", M111&gt;=30,"Obese")</f>
        <v>Obese</v>
      </c>
      <c r="O111" s="16" t="s">
        <v>9</v>
      </c>
      <c r="P111" s="17">
        <v>1</v>
      </c>
      <c r="Q111" s="18" t="str">
        <f t="shared" si="3"/>
        <v>High</v>
      </c>
    </row>
    <row r="112" spans="1:17" x14ac:dyDescent="0.25">
      <c r="A112" s="16">
        <v>56546</v>
      </c>
      <c r="B112" s="16" t="s">
        <v>0</v>
      </c>
      <c r="C112" s="17">
        <v>79</v>
      </c>
      <c r="D112" s="17" t="str" cm="1">
        <f t="array" ref="D112">_xlfn.IFS(C112&lt;=17,"Child", C112&lt;=35,"Young Adult", C112&lt;=55,"Middle-aged", C112&gt;55,"Old")</f>
        <v>Old</v>
      </c>
      <c r="E112" s="17">
        <v>0</v>
      </c>
      <c r="F112" s="17">
        <v>1</v>
      </c>
      <c r="G112" s="17">
        <f t="shared" si="2"/>
        <v>1</v>
      </c>
      <c r="H112" s="16" t="s">
        <v>1</v>
      </c>
      <c r="I112" s="16" t="s">
        <v>2</v>
      </c>
      <c r="J112" s="16" t="s">
        <v>7</v>
      </c>
      <c r="K112" s="18">
        <v>129.97999999999999</v>
      </c>
      <c r="L112" s="18" t="str" cm="1">
        <f t="array" ref="L112">_xlfn.IFS(K112&lt;140,"Normal", K112&lt;200,"Prediabetic", K112&gt;=200,"Diabetic")</f>
        <v>Normal</v>
      </c>
      <c r="M112" s="18">
        <v>22.6</v>
      </c>
      <c r="N112" s="18" t="str" cm="1">
        <f t="array" ref="N112">_xlfn.IFS(M112 = "N/A","Unknown",M112&lt;18.5,"Underweight", M112&lt;25,"Normal weight", M112&lt;30,"Overweight", M112&gt;=30,"Obese")</f>
        <v>Normal weight</v>
      </c>
      <c r="O112" s="16" t="s">
        <v>4</v>
      </c>
      <c r="P112" s="17">
        <v>1</v>
      </c>
      <c r="Q112" s="18" t="str">
        <f t="shared" si="3"/>
        <v>High</v>
      </c>
    </row>
    <row r="113" spans="1:17" x14ac:dyDescent="0.25">
      <c r="A113" s="16">
        <v>48405</v>
      </c>
      <c r="B113" s="16" t="s">
        <v>0</v>
      </c>
      <c r="C113" s="17">
        <v>80</v>
      </c>
      <c r="D113" s="17" t="str" cm="1">
        <f t="array" ref="D113">_xlfn.IFS(C113&lt;=17,"Child", C113&lt;=35,"Young Adult", C113&lt;=55,"Middle-aged", C113&gt;55,"Old")</f>
        <v>Old</v>
      </c>
      <c r="E113" s="17">
        <v>0</v>
      </c>
      <c r="F113" s="17">
        <v>1</v>
      </c>
      <c r="G113" s="17">
        <f t="shared" si="2"/>
        <v>1</v>
      </c>
      <c r="H113" s="16" t="s">
        <v>1</v>
      </c>
      <c r="I113" s="16" t="s">
        <v>2</v>
      </c>
      <c r="J113" s="16" t="s">
        <v>3</v>
      </c>
      <c r="K113" s="18">
        <v>68.53</v>
      </c>
      <c r="L113" s="18" t="str" cm="1">
        <f t="array" ref="L113">_xlfn.IFS(K113&lt;140,"Normal", K113&lt;200,"Prediabetic", K113&gt;=200,"Diabetic")</f>
        <v>Normal</v>
      </c>
      <c r="M113" s="18">
        <v>24.2</v>
      </c>
      <c r="N113" s="18" t="str" cm="1">
        <f t="array" ref="N113">_xlfn.IFS(M113 = "N/A","Unknown",M113&lt;18.5,"Underweight", M113&lt;25,"Normal weight", M113&lt;30,"Overweight", M113&gt;=30,"Obese")</f>
        <v>Normal weight</v>
      </c>
      <c r="O113" s="16" t="s">
        <v>10</v>
      </c>
      <c r="P113" s="17">
        <v>1</v>
      </c>
      <c r="Q113" s="18" t="str">
        <f t="shared" si="3"/>
        <v>High</v>
      </c>
    </row>
    <row r="114" spans="1:17" x14ac:dyDescent="0.25">
      <c r="A114" s="16">
        <v>36706</v>
      </c>
      <c r="B114" s="16" t="s">
        <v>5</v>
      </c>
      <c r="C114" s="17">
        <v>76</v>
      </c>
      <c r="D114" s="17" t="str" cm="1">
        <f t="array" ref="D114">_xlfn.IFS(C114&lt;=17,"Child", C114&lt;=35,"Young Adult", C114&lt;=55,"Middle-aged", C114&gt;55,"Old")</f>
        <v>Old</v>
      </c>
      <c r="E114" s="17">
        <v>0</v>
      </c>
      <c r="F114" s="17">
        <v>0</v>
      </c>
      <c r="G114" s="17">
        <f t="shared" si="2"/>
        <v>0</v>
      </c>
      <c r="H114" s="16" t="s">
        <v>1</v>
      </c>
      <c r="I114" s="16" t="s">
        <v>6</v>
      </c>
      <c r="J114" s="16" t="s">
        <v>3</v>
      </c>
      <c r="K114" s="18">
        <v>106.41</v>
      </c>
      <c r="L114" s="18" t="str" cm="1">
        <f t="array" ref="L114">_xlfn.IFS(K114&lt;140,"Normal", K114&lt;200,"Prediabetic", K114&gt;=200,"Diabetic")</f>
        <v>Normal</v>
      </c>
      <c r="M114" s="18" t="s">
        <v>8</v>
      </c>
      <c r="N114" s="18" t="str" cm="1">
        <f t="array" ref="N114">_xlfn.IFS(M114 = "N/A","Unknown",M114&lt;18.5,"Underweight", M114&lt;25,"Normal weight", M114&lt;30,"Overweight", M114&gt;=30,"Obese")</f>
        <v>Unknown</v>
      </c>
      <c r="O114" s="16" t="s">
        <v>4</v>
      </c>
      <c r="P114" s="17">
        <v>1</v>
      </c>
      <c r="Q114" s="18" t="str">
        <f t="shared" si="3"/>
        <v>High</v>
      </c>
    </row>
    <row r="115" spans="1:17" x14ac:dyDescent="0.25">
      <c r="A115" s="16">
        <v>41069</v>
      </c>
      <c r="B115" s="16" t="s">
        <v>5</v>
      </c>
      <c r="C115" s="17">
        <v>45</v>
      </c>
      <c r="D115" s="17" t="str" cm="1">
        <f t="array" ref="D115">_xlfn.IFS(C115&lt;=17,"Child", C115&lt;=35,"Young Adult", C115&lt;=55,"Middle-aged", C115&gt;55,"Old")</f>
        <v>Middle-aged</v>
      </c>
      <c r="E115" s="17">
        <v>0</v>
      </c>
      <c r="F115" s="17">
        <v>0</v>
      </c>
      <c r="G115" s="17">
        <f t="shared" si="2"/>
        <v>0</v>
      </c>
      <c r="H115" s="16" t="s">
        <v>1</v>
      </c>
      <c r="I115" s="16" t="s">
        <v>2</v>
      </c>
      <c r="J115" s="16" t="s">
        <v>7</v>
      </c>
      <c r="K115" s="18">
        <v>224.1</v>
      </c>
      <c r="L115" s="18" t="str" cm="1">
        <f t="array" ref="L115">_xlfn.IFS(K115&lt;140,"Normal", K115&lt;200,"Prediabetic", K115&gt;=200,"Diabetic")</f>
        <v>Diabetic</v>
      </c>
      <c r="M115" s="18">
        <v>56.6</v>
      </c>
      <c r="N115" s="18" t="str" cm="1">
        <f t="array" ref="N115">_xlfn.IFS(M115 = "N/A","Unknown",M115&lt;18.5,"Underweight", M115&lt;25,"Normal weight", M115&lt;30,"Overweight", M115&gt;=30,"Obese")</f>
        <v>Obese</v>
      </c>
      <c r="O115" s="16" t="s">
        <v>9</v>
      </c>
      <c r="P115" s="17">
        <v>1</v>
      </c>
      <c r="Q115" s="18" t="str">
        <f t="shared" si="3"/>
        <v>High</v>
      </c>
    </row>
    <row r="116" spans="1:17" x14ac:dyDescent="0.25">
      <c r="A116" s="16">
        <v>71639</v>
      </c>
      <c r="B116" s="16" t="s">
        <v>5</v>
      </c>
      <c r="C116" s="17">
        <v>68</v>
      </c>
      <c r="D116" s="17" t="str" cm="1">
        <f t="array" ref="D116">_xlfn.IFS(C116&lt;=17,"Child", C116&lt;=35,"Young Adult", C116&lt;=55,"Middle-aged", C116&gt;55,"Old")</f>
        <v>Old</v>
      </c>
      <c r="E116" s="17">
        <v>0</v>
      </c>
      <c r="F116" s="17">
        <v>0</v>
      </c>
      <c r="G116" s="17">
        <f t="shared" si="2"/>
        <v>0</v>
      </c>
      <c r="H116" s="16" t="s">
        <v>11</v>
      </c>
      <c r="I116" s="16" t="s">
        <v>13</v>
      </c>
      <c r="J116" s="16" t="s">
        <v>3</v>
      </c>
      <c r="K116" s="18">
        <v>82.1</v>
      </c>
      <c r="L116" s="18" t="str" cm="1">
        <f t="array" ref="L116">_xlfn.IFS(K116&lt;140,"Normal", K116&lt;200,"Prediabetic", K116&gt;=200,"Diabetic")</f>
        <v>Normal</v>
      </c>
      <c r="M116" s="18">
        <v>27.1</v>
      </c>
      <c r="N116" s="18" t="str" cm="1">
        <f t="array" ref="N116">_xlfn.IFS(M116 = "N/A","Unknown",M116&lt;18.5,"Underweight", M116&lt;25,"Normal weight", M116&lt;30,"Overweight", M116&gt;=30,"Obese")</f>
        <v>Overweight</v>
      </c>
      <c r="O116" s="16" t="s">
        <v>12</v>
      </c>
      <c r="P116" s="17">
        <v>1</v>
      </c>
      <c r="Q116" s="18" t="str">
        <f t="shared" si="3"/>
        <v>High</v>
      </c>
    </row>
    <row r="117" spans="1:17" x14ac:dyDescent="0.25">
      <c r="A117" s="16">
        <v>53401</v>
      </c>
      <c r="B117" s="16" t="s">
        <v>0</v>
      </c>
      <c r="C117" s="17">
        <v>71</v>
      </c>
      <c r="D117" s="17" t="str" cm="1">
        <f t="array" ref="D117">_xlfn.IFS(C117&lt;=17,"Child", C117&lt;=35,"Young Adult", C117&lt;=55,"Middle-aged", C117&gt;55,"Old")</f>
        <v>Old</v>
      </c>
      <c r="E117" s="17">
        <v>1</v>
      </c>
      <c r="F117" s="17">
        <v>1</v>
      </c>
      <c r="G117" s="17">
        <f t="shared" si="2"/>
        <v>1</v>
      </c>
      <c r="H117" s="16" t="s">
        <v>11</v>
      </c>
      <c r="I117" s="16" t="s">
        <v>13</v>
      </c>
      <c r="J117" s="16" t="s">
        <v>7</v>
      </c>
      <c r="K117" s="18">
        <v>216.94</v>
      </c>
      <c r="L117" s="18" t="str" cm="1">
        <f t="array" ref="L117">_xlfn.IFS(K117&lt;140,"Normal", K117&lt;200,"Prediabetic", K117&gt;=200,"Diabetic")</f>
        <v>Diabetic</v>
      </c>
      <c r="M117" s="18">
        <v>30.9</v>
      </c>
      <c r="N117" s="18" t="str" cm="1">
        <f t="array" ref="N117">_xlfn.IFS(M117 = "N/A","Unknown",M117&lt;18.5,"Underweight", M117&lt;25,"Normal weight", M117&lt;30,"Overweight", M117&gt;=30,"Obese")</f>
        <v>Obese</v>
      </c>
      <c r="O117" s="16" t="s">
        <v>9</v>
      </c>
      <c r="P117" s="17">
        <v>1</v>
      </c>
      <c r="Q117" s="18" t="str">
        <f t="shared" si="3"/>
        <v>High</v>
      </c>
    </row>
    <row r="118" spans="1:17" x14ac:dyDescent="0.25">
      <c r="A118" s="16">
        <v>60744</v>
      </c>
      <c r="B118" s="16" t="s">
        <v>0</v>
      </c>
      <c r="C118" s="17">
        <v>61</v>
      </c>
      <c r="D118" s="17" t="str" cm="1">
        <f t="array" ref="D118">_xlfn.IFS(C118&lt;=17,"Child", C118&lt;=35,"Young Adult", C118&lt;=55,"Middle-aged", C118&gt;55,"Old")</f>
        <v>Old</v>
      </c>
      <c r="E118" s="17">
        <v>1</v>
      </c>
      <c r="F118" s="17">
        <v>0</v>
      </c>
      <c r="G118" s="17">
        <f t="shared" si="2"/>
        <v>1</v>
      </c>
      <c r="H118" s="16" t="s">
        <v>1</v>
      </c>
      <c r="I118" s="16" t="s">
        <v>6</v>
      </c>
      <c r="J118" s="16" t="s">
        <v>7</v>
      </c>
      <c r="K118" s="18">
        <v>76.11</v>
      </c>
      <c r="L118" s="18" t="str" cm="1">
        <f t="array" ref="L118">_xlfn.IFS(K118&lt;140,"Normal", K118&lt;200,"Prediabetic", K118&gt;=200,"Diabetic")</f>
        <v>Normal</v>
      </c>
      <c r="M118" s="18">
        <v>27.3</v>
      </c>
      <c r="N118" s="18" t="str" cm="1">
        <f t="array" ref="N118">_xlfn.IFS(M118 = "N/A","Unknown",M118&lt;18.5,"Underweight", M118&lt;25,"Normal weight", M118&lt;30,"Overweight", M118&gt;=30,"Obese")</f>
        <v>Overweight</v>
      </c>
      <c r="O118" s="16" t="s">
        <v>10</v>
      </c>
      <c r="P118" s="17">
        <v>1</v>
      </c>
      <c r="Q118" s="18" t="str">
        <f t="shared" si="3"/>
        <v>High</v>
      </c>
    </row>
    <row r="119" spans="1:17" x14ac:dyDescent="0.25">
      <c r="A119" s="16">
        <v>7547</v>
      </c>
      <c r="B119" s="16" t="s">
        <v>0</v>
      </c>
      <c r="C119" s="17">
        <v>74</v>
      </c>
      <c r="D119" s="17" t="str" cm="1">
        <f t="array" ref="D119">_xlfn.IFS(C119&lt;=17,"Child", C119&lt;=35,"Young Adult", C119&lt;=55,"Middle-aged", C119&gt;55,"Old")</f>
        <v>Old</v>
      </c>
      <c r="E119" s="17">
        <v>0</v>
      </c>
      <c r="F119" s="17">
        <v>0</v>
      </c>
      <c r="G119" s="17">
        <f t="shared" si="2"/>
        <v>0</v>
      </c>
      <c r="H119" s="16" t="s">
        <v>1</v>
      </c>
      <c r="I119" s="16" t="s">
        <v>2</v>
      </c>
      <c r="J119" s="16" t="s">
        <v>3</v>
      </c>
      <c r="K119" s="18">
        <v>72.959999999999994</v>
      </c>
      <c r="L119" s="18" t="str" cm="1">
        <f t="array" ref="L119">_xlfn.IFS(K119&lt;140,"Normal", K119&lt;200,"Prediabetic", K119&gt;=200,"Diabetic")</f>
        <v>Normal</v>
      </c>
      <c r="M119" s="18">
        <v>31.3</v>
      </c>
      <c r="N119" s="18" t="str" cm="1">
        <f t="array" ref="N119">_xlfn.IFS(M119 = "N/A","Unknown",M119&lt;18.5,"Underweight", M119&lt;25,"Normal weight", M119&lt;30,"Overweight", M119&gt;=30,"Obese")</f>
        <v>Obese</v>
      </c>
      <c r="O119" s="16" t="s">
        <v>10</v>
      </c>
      <c r="P119" s="17">
        <v>1</v>
      </c>
      <c r="Q119" s="18" t="str">
        <f t="shared" si="3"/>
        <v>High</v>
      </c>
    </row>
    <row r="120" spans="1:17" x14ac:dyDescent="0.25">
      <c r="A120" s="16">
        <v>31720</v>
      </c>
      <c r="B120" s="16" t="s">
        <v>5</v>
      </c>
      <c r="C120" s="17">
        <v>38</v>
      </c>
      <c r="D120" s="17" t="str" cm="1">
        <f t="array" ref="D120">_xlfn.IFS(C120&lt;=17,"Child", C120&lt;=35,"Young Adult", C120&lt;=55,"Middle-aged", C120&gt;55,"Old")</f>
        <v>Middle-aged</v>
      </c>
      <c r="E120" s="17">
        <v>0</v>
      </c>
      <c r="F120" s="17">
        <v>0</v>
      </c>
      <c r="G120" s="17">
        <f t="shared" si="2"/>
        <v>0</v>
      </c>
      <c r="H120" s="16" t="s">
        <v>11</v>
      </c>
      <c r="I120" s="16" t="s">
        <v>6</v>
      </c>
      <c r="J120" s="16" t="s">
        <v>3</v>
      </c>
      <c r="K120" s="18">
        <v>82.28</v>
      </c>
      <c r="L120" s="18" t="str" cm="1">
        <f t="array" ref="L120">_xlfn.IFS(K120&lt;140,"Normal", K120&lt;200,"Prediabetic", K120&gt;=200,"Diabetic")</f>
        <v>Normal</v>
      </c>
      <c r="M120" s="18">
        <v>24</v>
      </c>
      <c r="N120" s="18" t="str" cm="1">
        <f t="array" ref="N120">_xlfn.IFS(M120 = "N/A","Unknown",M120&lt;18.5,"Underweight", M120&lt;25,"Normal weight", M120&lt;30,"Overweight", M120&gt;=30,"Obese")</f>
        <v>Normal weight</v>
      </c>
      <c r="O120" s="16" t="s">
        <v>4</v>
      </c>
      <c r="P120" s="17">
        <v>1</v>
      </c>
      <c r="Q120" s="18" t="str">
        <f t="shared" si="3"/>
        <v>Low</v>
      </c>
    </row>
    <row r="121" spans="1:17" x14ac:dyDescent="0.25">
      <c r="A121" s="16">
        <v>5563</v>
      </c>
      <c r="B121" s="16" t="s">
        <v>5</v>
      </c>
      <c r="C121" s="17">
        <v>77</v>
      </c>
      <c r="D121" s="17" t="str" cm="1">
        <f t="array" ref="D121">_xlfn.IFS(C121&lt;=17,"Child", C121&lt;=35,"Young Adult", C121&lt;=55,"Middle-aged", C121&gt;55,"Old")</f>
        <v>Old</v>
      </c>
      <c r="E121" s="17">
        <v>0</v>
      </c>
      <c r="F121" s="17">
        <v>0</v>
      </c>
      <c r="G121" s="17">
        <f t="shared" si="2"/>
        <v>0</v>
      </c>
      <c r="H121" s="16" t="s">
        <v>1</v>
      </c>
      <c r="I121" s="16" t="s">
        <v>2</v>
      </c>
      <c r="J121" s="16" t="s">
        <v>3</v>
      </c>
      <c r="K121" s="18">
        <v>105.22</v>
      </c>
      <c r="L121" s="18" t="str" cm="1">
        <f t="array" ref="L121">_xlfn.IFS(K121&lt;140,"Normal", K121&lt;200,"Prediabetic", K121&gt;=200,"Diabetic")</f>
        <v>Normal</v>
      </c>
      <c r="M121" s="18">
        <v>31</v>
      </c>
      <c r="N121" s="18" t="str" cm="1">
        <f t="array" ref="N121">_xlfn.IFS(M121 = "N/A","Unknown",M121&lt;18.5,"Underweight", M121&lt;25,"Normal weight", M121&lt;30,"Overweight", M121&gt;=30,"Obese")</f>
        <v>Obese</v>
      </c>
      <c r="O121" s="16" t="s">
        <v>9</v>
      </c>
      <c r="P121" s="17">
        <v>1</v>
      </c>
      <c r="Q121" s="18" t="str">
        <f t="shared" si="3"/>
        <v>High</v>
      </c>
    </row>
    <row r="122" spans="1:17" x14ac:dyDescent="0.25">
      <c r="A122" s="16">
        <v>68798</v>
      </c>
      <c r="B122" s="16" t="s">
        <v>5</v>
      </c>
      <c r="C122" s="17">
        <v>58</v>
      </c>
      <c r="D122" s="17" t="str" cm="1">
        <f t="array" ref="D122">_xlfn.IFS(C122&lt;=17,"Child", C122&lt;=35,"Young Adult", C122&lt;=55,"Middle-aged", C122&gt;55,"Old")</f>
        <v>Old</v>
      </c>
      <c r="E122" s="17">
        <v>0</v>
      </c>
      <c r="F122" s="17">
        <v>0</v>
      </c>
      <c r="G122" s="17">
        <f t="shared" si="2"/>
        <v>0</v>
      </c>
      <c r="H122" s="16" t="s">
        <v>1</v>
      </c>
      <c r="I122" s="16" t="s">
        <v>2</v>
      </c>
      <c r="J122" s="16" t="s">
        <v>7</v>
      </c>
      <c r="K122" s="18">
        <v>59.86</v>
      </c>
      <c r="L122" s="18" t="str" cm="1">
        <f t="array" ref="L122">_xlfn.IFS(K122&lt;140,"Normal", K122&lt;200,"Prediabetic", K122&gt;=200,"Diabetic")</f>
        <v>Normal</v>
      </c>
      <c r="M122" s="18">
        <v>28</v>
      </c>
      <c r="N122" s="18" t="str" cm="1">
        <f t="array" ref="N122">_xlfn.IFS(M122 = "N/A","Unknown",M122&lt;18.5,"Underweight", M122&lt;25,"Normal weight", M122&lt;30,"Overweight", M122&gt;=30,"Obese")</f>
        <v>Overweight</v>
      </c>
      <c r="O122" s="16" t="s">
        <v>4</v>
      </c>
      <c r="P122" s="17">
        <v>1</v>
      </c>
      <c r="Q122" s="18" t="str">
        <f t="shared" si="3"/>
        <v>Medium</v>
      </c>
    </row>
    <row r="123" spans="1:17" x14ac:dyDescent="0.25">
      <c r="A123" s="16">
        <v>72918</v>
      </c>
      <c r="B123" s="16" t="s">
        <v>5</v>
      </c>
      <c r="C123" s="17">
        <v>53</v>
      </c>
      <c r="D123" s="17" t="str" cm="1">
        <f t="array" ref="D123">_xlfn.IFS(C123&lt;=17,"Child", C123&lt;=35,"Young Adult", C123&lt;=55,"Middle-aged", C123&gt;55,"Old")</f>
        <v>Middle-aged</v>
      </c>
      <c r="E123" s="17">
        <v>1</v>
      </c>
      <c r="F123" s="17">
        <v>0</v>
      </c>
      <c r="G123" s="17">
        <f t="shared" si="2"/>
        <v>1</v>
      </c>
      <c r="H123" s="16" t="s">
        <v>1</v>
      </c>
      <c r="I123" s="16" t="s">
        <v>2</v>
      </c>
      <c r="J123" s="16" t="s">
        <v>3</v>
      </c>
      <c r="K123" s="18">
        <v>62.55</v>
      </c>
      <c r="L123" s="18" t="str" cm="1">
        <f t="array" ref="L123">_xlfn.IFS(K123&lt;140,"Normal", K123&lt;200,"Prediabetic", K123&gt;=200,"Diabetic")</f>
        <v>Normal</v>
      </c>
      <c r="M123" s="18">
        <v>30.3</v>
      </c>
      <c r="N123" s="18" t="str" cm="1">
        <f t="array" ref="N123">_xlfn.IFS(M123 = "N/A","Unknown",M123&lt;18.5,"Underweight", M123&lt;25,"Normal weight", M123&lt;30,"Overweight", M123&gt;=30,"Obese")</f>
        <v>Obese</v>
      </c>
      <c r="O123" s="16" t="s">
        <v>12</v>
      </c>
      <c r="P123" s="17">
        <v>1</v>
      </c>
      <c r="Q123" s="18" t="str">
        <f t="shared" si="3"/>
        <v>High</v>
      </c>
    </row>
    <row r="124" spans="1:17" x14ac:dyDescent="0.25">
      <c r="A124" s="16">
        <v>13491</v>
      </c>
      <c r="B124" s="16" t="s">
        <v>0</v>
      </c>
      <c r="C124" s="17">
        <v>80</v>
      </c>
      <c r="D124" s="17" t="str" cm="1">
        <f t="array" ref="D124">_xlfn.IFS(C124&lt;=17,"Child", C124&lt;=35,"Young Adult", C124&lt;=55,"Middle-aged", C124&gt;55,"Old")</f>
        <v>Old</v>
      </c>
      <c r="E124" s="17">
        <v>0</v>
      </c>
      <c r="F124" s="17">
        <v>0</v>
      </c>
      <c r="G124" s="17">
        <f t="shared" si="2"/>
        <v>0</v>
      </c>
      <c r="H124" s="16" t="s">
        <v>1</v>
      </c>
      <c r="I124" s="16" t="s">
        <v>2</v>
      </c>
      <c r="J124" s="16" t="s">
        <v>7</v>
      </c>
      <c r="K124" s="18">
        <v>259.63</v>
      </c>
      <c r="L124" s="18" t="str" cm="1">
        <f t="array" ref="L124">_xlfn.IFS(K124&lt;140,"Normal", K124&lt;200,"Prediabetic", K124&gt;=200,"Diabetic")</f>
        <v>Diabetic</v>
      </c>
      <c r="M124" s="18">
        <v>31.7</v>
      </c>
      <c r="N124" s="18" t="str" cm="1">
        <f t="array" ref="N124">_xlfn.IFS(M124 = "N/A","Unknown",M124&lt;18.5,"Underweight", M124&lt;25,"Normal weight", M124&lt;30,"Overweight", M124&gt;=30,"Obese")</f>
        <v>Obese</v>
      </c>
      <c r="O124" s="16" t="s">
        <v>10</v>
      </c>
      <c r="P124" s="17">
        <v>1</v>
      </c>
      <c r="Q124" s="18" t="str">
        <f t="shared" si="3"/>
        <v>High</v>
      </c>
    </row>
    <row r="125" spans="1:17" x14ac:dyDescent="0.25">
      <c r="A125" s="16">
        <v>44033</v>
      </c>
      <c r="B125" s="16" t="s">
        <v>0</v>
      </c>
      <c r="C125" s="17">
        <v>56</v>
      </c>
      <c r="D125" s="17" t="str" cm="1">
        <f t="array" ref="D125">_xlfn.IFS(C125&lt;=17,"Child", C125&lt;=35,"Young Adult", C125&lt;=55,"Middle-aged", C125&gt;55,"Old")</f>
        <v>Old</v>
      </c>
      <c r="E125" s="17">
        <v>1</v>
      </c>
      <c r="F125" s="17">
        <v>0</v>
      </c>
      <c r="G125" s="17">
        <f t="shared" si="2"/>
        <v>1</v>
      </c>
      <c r="H125" s="16" t="s">
        <v>1</v>
      </c>
      <c r="I125" s="16" t="s">
        <v>2</v>
      </c>
      <c r="J125" s="16" t="s">
        <v>7</v>
      </c>
      <c r="K125" s="18">
        <v>249.31</v>
      </c>
      <c r="L125" s="18" t="str" cm="1">
        <f t="array" ref="L125">_xlfn.IFS(K125&lt;140,"Normal", K125&lt;200,"Prediabetic", K125&gt;=200,"Diabetic")</f>
        <v>Diabetic</v>
      </c>
      <c r="M125" s="18">
        <v>35.799999999999997</v>
      </c>
      <c r="N125" s="18" t="str" cm="1">
        <f t="array" ref="N125">_xlfn.IFS(M125 = "N/A","Unknown",M125&lt;18.5,"Underweight", M125&lt;25,"Normal weight", M125&lt;30,"Overweight", M125&gt;=30,"Obese")</f>
        <v>Obese</v>
      </c>
      <c r="O125" s="16" t="s">
        <v>9</v>
      </c>
      <c r="P125" s="17">
        <v>1</v>
      </c>
      <c r="Q125" s="18" t="str">
        <f t="shared" si="3"/>
        <v>High</v>
      </c>
    </row>
    <row r="126" spans="1:17" x14ac:dyDescent="0.25">
      <c r="A126" s="16">
        <v>14164</v>
      </c>
      <c r="B126" s="16" t="s">
        <v>5</v>
      </c>
      <c r="C126" s="17">
        <v>72</v>
      </c>
      <c r="D126" s="17" t="str" cm="1">
        <f t="array" ref="D126">_xlfn.IFS(C126&lt;=17,"Child", C126&lt;=35,"Young Adult", C126&lt;=55,"Middle-aged", C126&gt;55,"Old")</f>
        <v>Old</v>
      </c>
      <c r="E126" s="17">
        <v>0</v>
      </c>
      <c r="F126" s="17">
        <v>0</v>
      </c>
      <c r="G126" s="17">
        <f t="shared" si="2"/>
        <v>0</v>
      </c>
      <c r="H126" s="16" t="s">
        <v>1</v>
      </c>
      <c r="I126" s="16" t="s">
        <v>2</v>
      </c>
      <c r="J126" s="16" t="s">
        <v>3</v>
      </c>
      <c r="K126" s="18">
        <v>219.91</v>
      </c>
      <c r="L126" s="18" t="str" cm="1">
        <f t="array" ref="L126">_xlfn.IFS(K126&lt;140,"Normal", K126&lt;200,"Prediabetic", K126&gt;=200,"Diabetic")</f>
        <v>Diabetic</v>
      </c>
      <c r="M126" s="18" t="s">
        <v>8</v>
      </c>
      <c r="N126" s="18" t="str" cm="1">
        <f t="array" ref="N126">_xlfn.IFS(M126 = "N/A","Unknown",M126&lt;18.5,"Underweight", M126&lt;25,"Normal weight", M126&lt;30,"Overweight", M126&gt;=30,"Obese")</f>
        <v>Unknown</v>
      </c>
      <c r="O126" s="16" t="s">
        <v>12</v>
      </c>
      <c r="P126" s="17">
        <v>1</v>
      </c>
      <c r="Q126" s="18" t="str">
        <f t="shared" si="3"/>
        <v>High</v>
      </c>
    </row>
    <row r="127" spans="1:17" x14ac:dyDescent="0.25">
      <c r="A127" s="16">
        <v>50522</v>
      </c>
      <c r="B127" s="16" t="s">
        <v>5</v>
      </c>
      <c r="C127" s="17">
        <v>72</v>
      </c>
      <c r="D127" s="17" t="str" cm="1">
        <f t="array" ref="D127">_xlfn.IFS(C127&lt;=17,"Child", C127&lt;=35,"Young Adult", C127&lt;=55,"Middle-aged", C127&gt;55,"Old")</f>
        <v>Old</v>
      </c>
      <c r="E127" s="17">
        <v>0</v>
      </c>
      <c r="F127" s="17">
        <v>0</v>
      </c>
      <c r="G127" s="17">
        <f t="shared" si="2"/>
        <v>0</v>
      </c>
      <c r="H127" s="16" t="s">
        <v>1</v>
      </c>
      <c r="I127" s="16" t="s">
        <v>13</v>
      </c>
      <c r="J127" s="16" t="s">
        <v>3</v>
      </c>
      <c r="K127" s="18">
        <v>131.41</v>
      </c>
      <c r="L127" s="18" t="str" cm="1">
        <f t="array" ref="L127">_xlfn.IFS(K127&lt;140,"Normal", K127&lt;200,"Prediabetic", K127&gt;=200,"Diabetic")</f>
        <v>Normal</v>
      </c>
      <c r="M127" s="18">
        <v>28.4</v>
      </c>
      <c r="N127" s="18" t="str" cm="1">
        <f t="array" ref="N127">_xlfn.IFS(M127 = "N/A","Unknown",M127&lt;18.5,"Underweight", M127&lt;25,"Normal weight", M127&lt;30,"Overweight", M127&gt;=30,"Obese")</f>
        <v>Overweight</v>
      </c>
      <c r="O127" s="16" t="s">
        <v>9</v>
      </c>
      <c r="P127" s="17">
        <v>1</v>
      </c>
      <c r="Q127" s="18" t="str">
        <f t="shared" si="3"/>
        <v>High</v>
      </c>
    </row>
    <row r="128" spans="1:17" x14ac:dyDescent="0.25">
      <c r="A128" s="16">
        <v>3352</v>
      </c>
      <c r="B128" s="16" t="s">
        <v>0</v>
      </c>
      <c r="C128" s="17">
        <v>78</v>
      </c>
      <c r="D128" s="17" t="str" cm="1">
        <f t="array" ref="D128">_xlfn.IFS(C128&lt;=17,"Child", C128&lt;=35,"Young Adult", C128&lt;=55,"Middle-aged", C128&gt;55,"Old")</f>
        <v>Old</v>
      </c>
      <c r="E128" s="17">
        <v>1</v>
      </c>
      <c r="F128" s="17">
        <v>0</v>
      </c>
      <c r="G128" s="17">
        <f t="shared" si="2"/>
        <v>1</v>
      </c>
      <c r="H128" s="16" t="s">
        <v>1</v>
      </c>
      <c r="I128" s="16" t="s">
        <v>6</v>
      </c>
      <c r="J128" s="16" t="s">
        <v>3</v>
      </c>
      <c r="K128" s="18">
        <v>93.13</v>
      </c>
      <c r="L128" s="18" t="str" cm="1">
        <f t="array" ref="L128">_xlfn.IFS(K128&lt;140,"Normal", K128&lt;200,"Prediabetic", K128&gt;=200,"Diabetic")</f>
        <v>Normal</v>
      </c>
      <c r="M128" s="18" t="s">
        <v>8</v>
      </c>
      <c r="N128" s="18" t="str" cm="1">
        <f t="array" ref="N128">_xlfn.IFS(M128 = "N/A","Unknown",M128&lt;18.5,"Underweight", M128&lt;25,"Normal weight", M128&lt;30,"Overweight", M128&gt;=30,"Obese")</f>
        <v>Unknown</v>
      </c>
      <c r="O128" s="16" t="s">
        <v>4</v>
      </c>
      <c r="P128" s="17">
        <v>1</v>
      </c>
      <c r="Q128" s="18" t="str">
        <f t="shared" si="3"/>
        <v>High</v>
      </c>
    </row>
    <row r="129" spans="1:17" x14ac:dyDescent="0.25">
      <c r="A129" s="16">
        <v>70943</v>
      </c>
      <c r="B129" s="16" t="s">
        <v>5</v>
      </c>
      <c r="C129" s="17">
        <v>80</v>
      </c>
      <c r="D129" s="17" t="str" cm="1">
        <f t="array" ref="D129">_xlfn.IFS(C129&lt;=17,"Child", C129&lt;=35,"Young Adult", C129&lt;=55,"Middle-aged", C129&gt;55,"Old")</f>
        <v>Old</v>
      </c>
      <c r="E129" s="17">
        <v>0</v>
      </c>
      <c r="F129" s="17">
        <v>0</v>
      </c>
      <c r="G129" s="17">
        <f t="shared" si="2"/>
        <v>0</v>
      </c>
      <c r="H129" s="16" t="s">
        <v>1</v>
      </c>
      <c r="I129" s="16" t="s">
        <v>2</v>
      </c>
      <c r="J129" s="16" t="s">
        <v>3</v>
      </c>
      <c r="K129" s="18">
        <v>73.540000000000006</v>
      </c>
      <c r="L129" s="18" t="str" cm="1">
        <f t="array" ref="L129">_xlfn.IFS(K129&lt;140,"Normal", K129&lt;200,"Prediabetic", K129&gt;=200,"Diabetic")</f>
        <v>Normal</v>
      </c>
      <c r="M129" s="18">
        <v>24</v>
      </c>
      <c r="N129" s="18" t="str" cm="1">
        <f t="array" ref="N129">_xlfn.IFS(M129 = "N/A","Unknown",M129&lt;18.5,"Underweight", M129&lt;25,"Normal weight", M129&lt;30,"Overweight", M129&gt;=30,"Obese")</f>
        <v>Normal weight</v>
      </c>
      <c r="O129" s="16" t="s">
        <v>12</v>
      </c>
      <c r="P129" s="17">
        <v>1</v>
      </c>
      <c r="Q129" s="18" t="str">
        <f t="shared" si="3"/>
        <v>High</v>
      </c>
    </row>
    <row r="130" spans="1:17" x14ac:dyDescent="0.25">
      <c r="A130" s="16">
        <v>37132</v>
      </c>
      <c r="B130" s="16" t="s">
        <v>0</v>
      </c>
      <c r="C130" s="17">
        <v>82</v>
      </c>
      <c r="D130" s="17" t="str" cm="1">
        <f t="array" ref="D130">_xlfn.IFS(C130&lt;=17,"Child", C130&lt;=35,"Young Adult", C130&lt;=55,"Middle-aged", C130&gt;55,"Old")</f>
        <v>Old</v>
      </c>
      <c r="E130" s="17">
        <v>0</v>
      </c>
      <c r="F130" s="17">
        <v>0</v>
      </c>
      <c r="G130" s="17">
        <f t="shared" ref="G130:G193" si="4">IF(OR(E130=1,F130=1),1,0)</f>
        <v>0</v>
      </c>
      <c r="H130" s="16" t="s">
        <v>1</v>
      </c>
      <c r="I130" s="16" t="s">
        <v>13</v>
      </c>
      <c r="J130" s="16" t="s">
        <v>3</v>
      </c>
      <c r="K130" s="18">
        <v>200.59</v>
      </c>
      <c r="L130" s="18" t="str" cm="1">
        <f t="array" ref="L130">_xlfn.IFS(K130&lt;140,"Normal", K130&lt;200,"Prediabetic", K130&gt;=200,"Diabetic")</f>
        <v>Diabetic</v>
      </c>
      <c r="M130" s="18">
        <v>29</v>
      </c>
      <c r="N130" s="18" t="str" cm="1">
        <f t="array" ref="N130">_xlfn.IFS(M130 = "N/A","Unknown",M130&lt;18.5,"Underweight", M130&lt;25,"Normal weight", M130&lt;30,"Overweight", M130&gt;=30,"Obese")</f>
        <v>Overweight</v>
      </c>
      <c r="O130" s="16" t="s">
        <v>4</v>
      </c>
      <c r="P130" s="17">
        <v>1</v>
      </c>
      <c r="Q130" s="18" t="str">
        <f t="shared" ref="Q130:Q193" si="5">IF(OR(E130=1,F130=1,K130&gt;140,M130&gt;=30,C130&gt;=60),"High",IF(OR(K130&gt;110,M130&gt;=25,C130&gt;=40),"Medium","Low"))</f>
        <v>High</v>
      </c>
    </row>
    <row r="131" spans="1:17" x14ac:dyDescent="0.25">
      <c r="A131" s="16">
        <v>48796</v>
      </c>
      <c r="B131" s="16" t="s">
        <v>5</v>
      </c>
      <c r="C131" s="17">
        <v>75</v>
      </c>
      <c r="D131" s="17" t="str" cm="1">
        <f t="array" ref="D131">_xlfn.IFS(C131&lt;=17,"Child", C131&lt;=35,"Young Adult", C131&lt;=55,"Middle-aged", C131&gt;55,"Old")</f>
        <v>Old</v>
      </c>
      <c r="E131" s="17">
        <v>0</v>
      </c>
      <c r="F131" s="17">
        <v>0</v>
      </c>
      <c r="G131" s="17">
        <f t="shared" si="4"/>
        <v>0</v>
      </c>
      <c r="H131" s="16" t="s">
        <v>1</v>
      </c>
      <c r="I131" s="16" t="s">
        <v>13</v>
      </c>
      <c r="J131" s="16" t="s">
        <v>3</v>
      </c>
      <c r="K131" s="18">
        <v>62.48</v>
      </c>
      <c r="L131" s="18" t="str" cm="1">
        <f t="array" ref="L131">_xlfn.IFS(K131&lt;140,"Normal", K131&lt;200,"Prediabetic", K131&gt;=200,"Diabetic")</f>
        <v>Normal</v>
      </c>
      <c r="M131" s="18" t="s">
        <v>8</v>
      </c>
      <c r="N131" s="18" t="str" cm="1">
        <f t="array" ref="N131">_xlfn.IFS(M131 = "N/A","Unknown",M131&lt;18.5,"Underweight", M131&lt;25,"Normal weight", M131&lt;30,"Overweight", M131&gt;=30,"Obese")</f>
        <v>Unknown</v>
      </c>
      <c r="O131" s="16" t="s">
        <v>12</v>
      </c>
      <c r="P131" s="17">
        <v>1</v>
      </c>
      <c r="Q131" s="18" t="str">
        <f t="shared" si="5"/>
        <v>High</v>
      </c>
    </row>
    <row r="132" spans="1:17" x14ac:dyDescent="0.25">
      <c r="A132" s="16">
        <v>53440</v>
      </c>
      <c r="B132" s="16" t="s">
        <v>5</v>
      </c>
      <c r="C132" s="17">
        <v>73</v>
      </c>
      <c r="D132" s="17" t="str" cm="1">
        <f t="array" ref="D132">_xlfn.IFS(C132&lt;=17,"Child", C132&lt;=35,"Young Adult", C132&lt;=55,"Middle-aged", C132&gt;55,"Old")</f>
        <v>Old</v>
      </c>
      <c r="E132" s="17">
        <v>1</v>
      </c>
      <c r="F132" s="17">
        <v>0</v>
      </c>
      <c r="G132" s="17">
        <f t="shared" si="4"/>
        <v>1</v>
      </c>
      <c r="H132" s="16" t="s">
        <v>1</v>
      </c>
      <c r="I132" s="16" t="s">
        <v>2</v>
      </c>
      <c r="J132" s="16" t="s">
        <v>7</v>
      </c>
      <c r="K132" s="18">
        <v>190.14</v>
      </c>
      <c r="L132" s="18" t="str" cm="1">
        <f t="array" ref="L132">_xlfn.IFS(K132&lt;140,"Normal", K132&lt;200,"Prediabetic", K132&gt;=200,"Diabetic")</f>
        <v>Prediabetic</v>
      </c>
      <c r="M132" s="18">
        <v>36.5</v>
      </c>
      <c r="N132" s="18" t="str" cm="1">
        <f t="array" ref="N132">_xlfn.IFS(M132 = "N/A","Unknown",M132&lt;18.5,"Underweight", M132&lt;25,"Normal weight", M132&lt;30,"Overweight", M132&gt;=30,"Obese")</f>
        <v>Obese</v>
      </c>
      <c r="O132" s="16" t="s">
        <v>9</v>
      </c>
      <c r="P132" s="17">
        <v>1</v>
      </c>
      <c r="Q132" s="18" t="str">
        <f t="shared" si="5"/>
        <v>High</v>
      </c>
    </row>
    <row r="133" spans="1:17" x14ac:dyDescent="0.25">
      <c r="A133" s="16">
        <v>16817</v>
      </c>
      <c r="B133" s="16" t="s">
        <v>5</v>
      </c>
      <c r="C133" s="17">
        <v>78</v>
      </c>
      <c r="D133" s="17" t="str" cm="1">
        <f t="array" ref="D133">_xlfn.IFS(C133&lt;=17,"Child", C133&lt;=35,"Young Adult", C133&lt;=55,"Middle-aged", C133&gt;55,"Old")</f>
        <v>Old</v>
      </c>
      <c r="E133" s="17">
        <v>1</v>
      </c>
      <c r="F133" s="17">
        <v>0</v>
      </c>
      <c r="G133" s="17">
        <f t="shared" si="4"/>
        <v>1</v>
      </c>
      <c r="H133" s="16" t="s">
        <v>11</v>
      </c>
      <c r="I133" s="16" t="s">
        <v>2</v>
      </c>
      <c r="J133" s="16" t="s">
        <v>3</v>
      </c>
      <c r="K133" s="18">
        <v>130.54</v>
      </c>
      <c r="L133" s="18" t="str" cm="1">
        <f t="array" ref="L133">_xlfn.IFS(K133&lt;140,"Normal", K133&lt;200,"Prediabetic", K133&gt;=200,"Diabetic")</f>
        <v>Normal</v>
      </c>
      <c r="M133" s="18">
        <v>20.100000000000001</v>
      </c>
      <c r="N133" s="18" t="str" cm="1">
        <f t="array" ref="N133">_xlfn.IFS(M133 = "N/A","Unknown",M133&lt;18.5,"Underweight", M133&lt;25,"Normal weight", M133&lt;30,"Overweight", M133&gt;=30,"Obese")</f>
        <v>Normal weight</v>
      </c>
      <c r="O133" s="16" t="s">
        <v>9</v>
      </c>
      <c r="P133" s="17">
        <v>1</v>
      </c>
      <c r="Q133" s="18" t="str">
        <f t="shared" si="5"/>
        <v>High</v>
      </c>
    </row>
    <row r="134" spans="1:17" x14ac:dyDescent="0.25">
      <c r="A134" s="16">
        <v>69551</v>
      </c>
      <c r="B134" s="16" t="s">
        <v>0</v>
      </c>
      <c r="C134" s="17">
        <v>69</v>
      </c>
      <c r="D134" s="17" t="str" cm="1">
        <f t="array" ref="D134">_xlfn.IFS(C134&lt;=17,"Child", C134&lt;=35,"Young Adult", C134&lt;=55,"Middle-aged", C134&gt;55,"Old")</f>
        <v>Old</v>
      </c>
      <c r="E134" s="17">
        <v>1</v>
      </c>
      <c r="F134" s="17">
        <v>0</v>
      </c>
      <c r="G134" s="17">
        <f t="shared" si="4"/>
        <v>1</v>
      </c>
      <c r="H134" s="16" t="s">
        <v>11</v>
      </c>
      <c r="I134" s="16" t="s">
        <v>2</v>
      </c>
      <c r="J134" s="16" t="s">
        <v>7</v>
      </c>
      <c r="K134" s="18">
        <v>182.99</v>
      </c>
      <c r="L134" s="18" t="str" cm="1">
        <f t="array" ref="L134">_xlfn.IFS(K134&lt;140,"Normal", K134&lt;200,"Prediabetic", K134&gt;=200,"Diabetic")</f>
        <v>Prediabetic</v>
      </c>
      <c r="M134" s="18">
        <v>36.5</v>
      </c>
      <c r="N134" s="18" t="str" cm="1">
        <f t="array" ref="N134">_xlfn.IFS(M134 = "N/A","Unknown",M134&lt;18.5,"Underweight", M134&lt;25,"Normal weight", M134&lt;30,"Overweight", M134&gt;=30,"Obese")</f>
        <v>Obese</v>
      </c>
      <c r="O134" s="16" t="s">
        <v>9</v>
      </c>
      <c r="P134" s="17">
        <v>1</v>
      </c>
      <c r="Q134" s="18" t="str">
        <f t="shared" si="5"/>
        <v>High</v>
      </c>
    </row>
    <row r="135" spans="1:17" x14ac:dyDescent="0.25">
      <c r="A135" s="16">
        <v>31563</v>
      </c>
      <c r="B135" s="16" t="s">
        <v>5</v>
      </c>
      <c r="C135" s="17">
        <v>38</v>
      </c>
      <c r="D135" s="17" t="str" cm="1">
        <f t="array" ref="D135">_xlfn.IFS(C135&lt;=17,"Child", C135&lt;=35,"Young Adult", C135&lt;=55,"Middle-aged", C135&gt;55,"Old")</f>
        <v>Middle-aged</v>
      </c>
      <c r="E135" s="17">
        <v>0</v>
      </c>
      <c r="F135" s="17">
        <v>0</v>
      </c>
      <c r="G135" s="17">
        <f t="shared" si="4"/>
        <v>0</v>
      </c>
      <c r="H135" s="16" t="s">
        <v>1</v>
      </c>
      <c r="I135" s="16" t="s">
        <v>2</v>
      </c>
      <c r="J135" s="16" t="s">
        <v>7</v>
      </c>
      <c r="K135" s="18">
        <v>101.45</v>
      </c>
      <c r="L135" s="18" t="str" cm="1">
        <f t="array" ref="L135">_xlfn.IFS(K135&lt;140,"Normal", K135&lt;200,"Prediabetic", K135&gt;=200,"Diabetic")</f>
        <v>Normal</v>
      </c>
      <c r="M135" s="18" t="s">
        <v>8</v>
      </c>
      <c r="N135" s="18" t="str" cm="1">
        <f t="array" ref="N135">_xlfn.IFS(M135 = "N/A","Unknown",M135&lt;18.5,"Underweight", M135&lt;25,"Normal weight", M135&lt;30,"Overweight", M135&gt;=30,"Obese")</f>
        <v>Unknown</v>
      </c>
      <c r="O135" s="16" t="s">
        <v>4</v>
      </c>
      <c r="P135" s="17">
        <v>1</v>
      </c>
      <c r="Q135" s="18" t="str">
        <f t="shared" si="5"/>
        <v>High</v>
      </c>
    </row>
    <row r="136" spans="1:17" x14ac:dyDescent="0.25">
      <c r="A136" s="16">
        <v>20387</v>
      </c>
      <c r="B136" s="16" t="s">
        <v>5</v>
      </c>
      <c r="C136" s="17">
        <v>68</v>
      </c>
      <c r="D136" s="17" t="str" cm="1">
        <f t="array" ref="D136">_xlfn.IFS(C136&lt;=17,"Child", C136&lt;=35,"Young Adult", C136&lt;=55,"Middle-aged", C136&gt;55,"Old")</f>
        <v>Old</v>
      </c>
      <c r="E136" s="17">
        <v>1</v>
      </c>
      <c r="F136" s="17">
        <v>0</v>
      </c>
      <c r="G136" s="17">
        <f t="shared" si="4"/>
        <v>1</v>
      </c>
      <c r="H136" s="16" t="s">
        <v>1</v>
      </c>
      <c r="I136" s="16" t="s">
        <v>6</v>
      </c>
      <c r="J136" s="16" t="s">
        <v>7</v>
      </c>
      <c r="K136" s="18">
        <v>206.09</v>
      </c>
      <c r="L136" s="18" t="str" cm="1">
        <f t="array" ref="L136">_xlfn.IFS(K136&lt;140,"Normal", K136&lt;200,"Prediabetic", K136&gt;=200,"Diabetic")</f>
        <v>Diabetic</v>
      </c>
      <c r="M136" s="18">
        <v>26.7</v>
      </c>
      <c r="N136" s="18" t="str" cm="1">
        <f t="array" ref="N136">_xlfn.IFS(M136 = "N/A","Unknown",M136&lt;18.5,"Underweight", M136&lt;25,"Normal weight", M136&lt;30,"Overweight", M136&gt;=30,"Obese")</f>
        <v>Overweight</v>
      </c>
      <c r="O136" s="16" t="s">
        <v>9</v>
      </c>
      <c r="P136" s="17">
        <v>1</v>
      </c>
      <c r="Q136" s="18" t="str">
        <f t="shared" si="5"/>
        <v>High</v>
      </c>
    </row>
    <row r="137" spans="1:17" x14ac:dyDescent="0.25">
      <c r="A137" s="16">
        <v>71279</v>
      </c>
      <c r="B137" s="16" t="s">
        <v>5</v>
      </c>
      <c r="C137" s="17">
        <v>71</v>
      </c>
      <c r="D137" s="17" t="str" cm="1">
        <f t="array" ref="D137">_xlfn.IFS(C137&lt;=17,"Child", C137&lt;=35,"Young Adult", C137&lt;=55,"Middle-aged", C137&gt;55,"Old")</f>
        <v>Old</v>
      </c>
      <c r="E137" s="17">
        <v>0</v>
      </c>
      <c r="F137" s="17">
        <v>0</v>
      </c>
      <c r="G137" s="17">
        <f t="shared" si="4"/>
        <v>0</v>
      </c>
      <c r="H137" s="16" t="s">
        <v>1</v>
      </c>
      <c r="I137" s="16" t="s">
        <v>13</v>
      </c>
      <c r="J137" s="16" t="s">
        <v>3</v>
      </c>
      <c r="K137" s="18">
        <v>263.32</v>
      </c>
      <c r="L137" s="18" t="str" cm="1">
        <f t="array" ref="L137">_xlfn.IFS(K137&lt;140,"Normal", K137&lt;200,"Prediabetic", K137&gt;=200,"Diabetic")</f>
        <v>Diabetic</v>
      </c>
      <c r="M137" s="18">
        <v>38.700000000000003</v>
      </c>
      <c r="N137" s="18" t="str" cm="1">
        <f t="array" ref="N137">_xlfn.IFS(M137 = "N/A","Unknown",M137&lt;18.5,"Underweight", M137&lt;25,"Normal weight", M137&lt;30,"Overweight", M137&gt;=30,"Obese")</f>
        <v>Obese</v>
      </c>
      <c r="O137" s="16" t="s">
        <v>9</v>
      </c>
      <c r="P137" s="17">
        <v>1</v>
      </c>
      <c r="Q137" s="18" t="str">
        <f t="shared" si="5"/>
        <v>High</v>
      </c>
    </row>
    <row r="138" spans="1:17" x14ac:dyDescent="0.25">
      <c r="A138" s="16">
        <v>55824</v>
      </c>
      <c r="B138" s="16" t="s">
        <v>0</v>
      </c>
      <c r="C138" s="17">
        <v>76</v>
      </c>
      <c r="D138" s="17" t="str" cm="1">
        <f t="array" ref="D138">_xlfn.IFS(C138&lt;=17,"Child", C138&lt;=35,"Young Adult", C138&lt;=55,"Middle-aged", C138&gt;55,"Old")</f>
        <v>Old</v>
      </c>
      <c r="E138" s="17">
        <v>0</v>
      </c>
      <c r="F138" s="17">
        <v>0</v>
      </c>
      <c r="G138" s="17">
        <f t="shared" si="4"/>
        <v>0</v>
      </c>
      <c r="H138" s="16" t="s">
        <v>1</v>
      </c>
      <c r="I138" s="16" t="s">
        <v>2</v>
      </c>
      <c r="J138" s="16" t="s">
        <v>3</v>
      </c>
      <c r="K138" s="18">
        <v>140.1</v>
      </c>
      <c r="L138" s="18" t="str" cm="1">
        <f t="array" ref="L138">_xlfn.IFS(K138&lt;140,"Normal", K138&lt;200,"Prediabetic", K138&gt;=200,"Diabetic")</f>
        <v>Prediabetic</v>
      </c>
      <c r="M138" s="18">
        <v>29.9</v>
      </c>
      <c r="N138" s="18" t="str" cm="1">
        <f t="array" ref="N138">_xlfn.IFS(M138 = "N/A","Unknown",M138&lt;18.5,"Underweight", M138&lt;25,"Normal weight", M138&lt;30,"Overweight", M138&gt;=30,"Obese")</f>
        <v>Overweight</v>
      </c>
      <c r="O138" s="16" t="s">
        <v>4</v>
      </c>
      <c r="P138" s="17">
        <v>1</v>
      </c>
      <c r="Q138" s="18" t="str">
        <f t="shared" si="5"/>
        <v>High</v>
      </c>
    </row>
    <row r="139" spans="1:17" x14ac:dyDescent="0.25">
      <c r="A139" s="16">
        <v>11762</v>
      </c>
      <c r="B139" s="16" t="s">
        <v>5</v>
      </c>
      <c r="C139" s="17">
        <v>76</v>
      </c>
      <c r="D139" s="17" t="str" cm="1">
        <f t="array" ref="D139">_xlfn.IFS(C139&lt;=17,"Child", C139&lt;=35,"Young Adult", C139&lt;=55,"Middle-aged", C139&gt;55,"Old")</f>
        <v>Old</v>
      </c>
      <c r="E139" s="17">
        <v>0</v>
      </c>
      <c r="F139" s="17">
        <v>0</v>
      </c>
      <c r="G139" s="17">
        <f t="shared" si="4"/>
        <v>0</v>
      </c>
      <c r="H139" s="16" t="s">
        <v>1</v>
      </c>
      <c r="I139" s="16" t="s">
        <v>2</v>
      </c>
      <c r="J139" s="16" t="s">
        <v>3</v>
      </c>
      <c r="K139" s="18">
        <v>207.28</v>
      </c>
      <c r="L139" s="18" t="str" cm="1">
        <f t="array" ref="L139">_xlfn.IFS(K139&lt;140,"Normal", K139&lt;200,"Prediabetic", K139&gt;=200,"Diabetic")</f>
        <v>Diabetic</v>
      </c>
      <c r="M139" s="18">
        <v>34.9</v>
      </c>
      <c r="N139" s="18" t="str" cm="1">
        <f t="array" ref="N139">_xlfn.IFS(M139 = "N/A","Unknown",M139&lt;18.5,"Underweight", M139&lt;25,"Normal weight", M139&lt;30,"Overweight", M139&gt;=30,"Obese")</f>
        <v>Obese</v>
      </c>
      <c r="O139" s="16" t="s">
        <v>12</v>
      </c>
      <c r="P139" s="17">
        <v>1</v>
      </c>
      <c r="Q139" s="18" t="str">
        <f t="shared" si="5"/>
        <v>High</v>
      </c>
    </row>
    <row r="140" spans="1:17" x14ac:dyDescent="0.25">
      <c r="A140" s="16">
        <v>29281</v>
      </c>
      <c r="B140" s="16" t="s">
        <v>0</v>
      </c>
      <c r="C140" s="17">
        <v>76</v>
      </c>
      <c r="D140" s="17" t="str" cm="1">
        <f t="array" ref="D140">_xlfn.IFS(C140&lt;=17,"Child", C140&lt;=35,"Young Adult", C140&lt;=55,"Middle-aged", C140&gt;55,"Old")</f>
        <v>Old</v>
      </c>
      <c r="E140" s="17">
        <v>1</v>
      </c>
      <c r="F140" s="17">
        <v>0</v>
      </c>
      <c r="G140" s="17">
        <f t="shared" si="4"/>
        <v>1</v>
      </c>
      <c r="H140" s="16" t="s">
        <v>1</v>
      </c>
      <c r="I140" s="16" t="s">
        <v>6</v>
      </c>
      <c r="J140" s="16" t="s">
        <v>7</v>
      </c>
      <c r="K140" s="18">
        <v>194.37</v>
      </c>
      <c r="L140" s="18" t="str" cm="1">
        <f t="array" ref="L140">_xlfn.IFS(K140&lt;140,"Normal", K140&lt;200,"Prediabetic", K140&gt;=200,"Diabetic")</f>
        <v>Prediabetic</v>
      </c>
      <c r="M140" s="18">
        <v>27</v>
      </c>
      <c r="N140" s="18" t="str" cm="1">
        <f t="array" ref="N140">_xlfn.IFS(M140 = "N/A","Unknown",M140&lt;18.5,"Underweight", M140&lt;25,"Normal weight", M140&lt;30,"Overweight", M140&gt;=30,"Obese")</f>
        <v>Overweight</v>
      </c>
      <c r="O140" s="16" t="s">
        <v>4</v>
      </c>
      <c r="P140" s="17">
        <v>1</v>
      </c>
      <c r="Q140" s="18" t="str">
        <f t="shared" si="5"/>
        <v>High</v>
      </c>
    </row>
    <row r="141" spans="1:17" x14ac:dyDescent="0.25">
      <c r="A141" s="16">
        <v>30683</v>
      </c>
      <c r="B141" s="16" t="s">
        <v>5</v>
      </c>
      <c r="C141" s="17">
        <v>75</v>
      </c>
      <c r="D141" s="17" t="str" cm="1">
        <f t="array" ref="D141">_xlfn.IFS(C141&lt;=17,"Child", C141&lt;=35,"Young Adult", C141&lt;=55,"Middle-aged", C141&gt;55,"Old")</f>
        <v>Old</v>
      </c>
      <c r="E141" s="17">
        <v>0</v>
      </c>
      <c r="F141" s="17">
        <v>0</v>
      </c>
      <c r="G141" s="17">
        <f t="shared" si="4"/>
        <v>0</v>
      </c>
      <c r="H141" s="16" t="s">
        <v>1</v>
      </c>
      <c r="I141" s="16" t="s">
        <v>2</v>
      </c>
      <c r="J141" s="16" t="s">
        <v>7</v>
      </c>
      <c r="K141" s="18">
        <v>199.2</v>
      </c>
      <c r="L141" s="18" t="str" cm="1">
        <f t="array" ref="L141">_xlfn.IFS(K141&lt;140,"Normal", K141&lt;200,"Prediabetic", K141&gt;=200,"Diabetic")</f>
        <v>Prediabetic</v>
      </c>
      <c r="M141" s="18">
        <v>26.6</v>
      </c>
      <c r="N141" s="18" t="str" cm="1">
        <f t="array" ref="N141">_xlfn.IFS(M141 = "N/A","Unknown",M141&lt;18.5,"Underweight", M141&lt;25,"Normal weight", M141&lt;30,"Overweight", M141&gt;=30,"Obese")</f>
        <v>Overweight</v>
      </c>
      <c r="O141" s="16" t="s">
        <v>12</v>
      </c>
      <c r="P141" s="17">
        <v>1</v>
      </c>
      <c r="Q141" s="18" t="str">
        <f t="shared" si="5"/>
        <v>High</v>
      </c>
    </row>
    <row r="142" spans="1:17" x14ac:dyDescent="0.25">
      <c r="A142" s="16">
        <v>20439</v>
      </c>
      <c r="B142" s="16" t="s">
        <v>0</v>
      </c>
      <c r="C142" s="17">
        <v>82</v>
      </c>
      <c r="D142" s="17" t="str" cm="1">
        <f t="array" ref="D142">_xlfn.IFS(C142&lt;=17,"Child", C142&lt;=35,"Young Adult", C142&lt;=55,"Middle-aged", C142&gt;55,"Old")</f>
        <v>Old</v>
      </c>
      <c r="E142" s="17">
        <v>0</v>
      </c>
      <c r="F142" s="17">
        <v>1</v>
      </c>
      <c r="G142" s="17">
        <f t="shared" si="4"/>
        <v>1</v>
      </c>
      <c r="H142" s="16" t="s">
        <v>1</v>
      </c>
      <c r="I142" s="16" t="s">
        <v>13</v>
      </c>
      <c r="J142" s="16" t="s">
        <v>7</v>
      </c>
      <c r="K142" s="18">
        <v>103.68</v>
      </c>
      <c r="L142" s="18" t="str" cm="1">
        <f t="array" ref="L142">_xlfn.IFS(K142&lt;140,"Normal", K142&lt;200,"Prediabetic", K142&gt;=200,"Diabetic")</f>
        <v>Normal</v>
      </c>
      <c r="M142" s="18">
        <v>25</v>
      </c>
      <c r="N142" s="18" t="str" cm="1">
        <f t="array" ref="N142">_xlfn.IFS(M142 = "N/A","Unknown",M142&lt;18.5,"Underweight", M142&lt;25,"Normal weight", M142&lt;30,"Overweight", M142&gt;=30,"Obese")</f>
        <v>Overweight</v>
      </c>
      <c r="O142" s="16" t="s">
        <v>9</v>
      </c>
      <c r="P142" s="17">
        <v>1</v>
      </c>
      <c r="Q142" s="18" t="str">
        <f t="shared" si="5"/>
        <v>High</v>
      </c>
    </row>
    <row r="143" spans="1:17" x14ac:dyDescent="0.25">
      <c r="A143" s="16">
        <v>45965</v>
      </c>
      <c r="B143" s="16" t="s">
        <v>5</v>
      </c>
      <c r="C143" s="17">
        <v>59</v>
      </c>
      <c r="D143" s="17" t="str" cm="1">
        <f t="array" ref="D143">_xlfn.IFS(C143&lt;=17,"Child", C143&lt;=35,"Young Adult", C143&lt;=55,"Middle-aged", C143&gt;55,"Old")</f>
        <v>Old</v>
      </c>
      <c r="E143" s="17">
        <v>0</v>
      </c>
      <c r="F143" s="17">
        <v>0</v>
      </c>
      <c r="G143" s="17">
        <f t="shared" si="4"/>
        <v>0</v>
      </c>
      <c r="H143" s="16" t="s">
        <v>1</v>
      </c>
      <c r="I143" s="16" t="s">
        <v>2</v>
      </c>
      <c r="J143" s="16" t="s">
        <v>7</v>
      </c>
      <c r="K143" s="18">
        <v>116.44</v>
      </c>
      <c r="L143" s="18" t="str" cm="1">
        <f t="array" ref="L143">_xlfn.IFS(K143&lt;140,"Normal", K143&lt;200,"Prediabetic", K143&gt;=200,"Diabetic")</f>
        <v>Normal</v>
      </c>
      <c r="M143" s="18">
        <v>23.8</v>
      </c>
      <c r="N143" s="18" t="str" cm="1">
        <f t="array" ref="N143">_xlfn.IFS(M143 = "N/A","Unknown",M143&lt;18.5,"Underweight", M143&lt;25,"Normal weight", M143&lt;30,"Overweight", M143&gt;=30,"Obese")</f>
        <v>Normal weight</v>
      </c>
      <c r="O143" s="16" t="s">
        <v>10</v>
      </c>
      <c r="P143" s="17">
        <v>1</v>
      </c>
      <c r="Q143" s="18" t="str">
        <f t="shared" si="5"/>
        <v>Medium</v>
      </c>
    </row>
    <row r="144" spans="1:17" x14ac:dyDescent="0.25">
      <c r="A144" s="16">
        <v>8045</v>
      </c>
      <c r="B144" s="16" t="s">
        <v>5</v>
      </c>
      <c r="C144" s="17">
        <v>74</v>
      </c>
      <c r="D144" s="17" t="str" cm="1">
        <f t="array" ref="D144">_xlfn.IFS(C144&lt;=17,"Child", C144&lt;=35,"Young Adult", C144&lt;=55,"Middle-aged", C144&gt;55,"Old")</f>
        <v>Old</v>
      </c>
      <c r="E144" s="17">
        <v>1</v>
      </c>
      <c r="F144" s="17">
        <v>0</v>
      </c>
      <c r="G144" s="17">
        <f t="shared" si="4"/>
        <v>1</v>
      </c>
      <c r="H144" s="16" t="s">
        <v>1</v>
      </c>
      <c r="I144" s="16" t="s">
        <v>2</v>
      </c>
      <c r="J144" s="16" t="s">
        <v>3</v>
      </c>
      <c r="K144" s="18">
        <v>70.28</v>
      </c>
      <c r="L144" s="18" t="str" cm="1">
        <f t="array" ref="L144">_xlfn.IFS(K144&lt;140,"Normal", K144&lt;200,"Prediabetic", K144&gt;=200,"Diabetic")</f>
        <v>Normal</v>
      </c>
      <c r="M144" s="18">
        <v>21.8</v>
      </c>
      <c r="N144" s="18" t="str" cm="1">
        <f t="array" ref="N144">_xlfn.IFS(M144 = "N/A","Unknown",M144&lt;18.5,"Underweight", M144&lt;25,"Normal weight", M144&lt;30,"Overweight", M144&gt;=30,"Obese")</f>
        <v>Normal weight</v>
      </c>
      <c r="O144" s="16" t="s">
        <v>9</v>
      </c>
      <c r="P144" s="17">
        <v>1</v>
      </c>
      <c r="Q144" s="18" t="str">
        <f t="shared" si="5"/>
        <v>High</v>
      </c>
    </row>
    <row r="145" spans="1:17" x14ac:dyDescent="0.25">
      <c r="A145" s="16">
        <v>37651</v>
      </c>
      <c r="B145" s="16" t="s">
        <v>5</v>
      </c>
      <c r="C145" s="17">
        <v>69</v>
      </c>
      <c r="D145" s="17" t="str" cm="1">
        <f t="array" ref="D145">_xlfn.IFS(C145&lt;=17,"Child", C145&lt;=35,"Young Adult", C145&lt;=55,"Middle-aged", C145&gt;55,"Old")</f>
        <v>Old</v>
      </c>
      <c r="E145" s="17">
        <v>1</v>
      </c>
      <c r="F145" s="17">
        <v>1</v>
      </c>
      <c r="G145" s="17">
        <f t="shared" si="4"/>
        <v>1</v>
      </c>
      <c r="H145" s="16" t="s">
        <v>11</v>
      </c>
      <c r="I145" s="16" t="s">
        <v>6</v>
      </c>
      <c r="J145" s="16" t="s">
        <v>3</v>
      </c>
      <c r="K145" s="18">
        <v>72.17</v>
      </c>
      <c r="L145" s="18" t="str" cm="1">
        <f t="array" ref="L145">_xlfn.IFS(K145&lt;140,"Normal", K145&lt;200,"Prediabetic", K145&gt;=200,"Diabetic")</f>
        <v>Normal</v>
      </c>
      <c r="M145" s="18">
        <v>36.799999999999997</v>
      </c>
      <c r="N145" s="18" t="str" cm="1">
        <f t="array" ref="N145">_xlfn.IFS(M145 = "N/A","Unknown",M145&lt;18.5,"Underweight", M145&lt;25,"Normal weight", M145&lt;30,"Overweight", M145&gt;=30,"Obese")</f>
        <v>Obese</v>
      </c>
      <c r="O145" s="16" t="s">
        <v>9</v>
      </c>
      <c r="P145" s="17">
        <v>1</v>
      </c>
      <c r="Q145" s="18" t="str">
        <f t="shared" si="5"/>
        <v>High</v>
      </c>
    </row>
    <row r="146" spans="1:17" x14ac:dyDescent="0.25">
      <c r="A146" s="16">
        <v>17308</v>
      </c>
      <c r="B146" s="16" t="s">
        <v>5</v>
      </c>
      <c r="C146" s="17">
        <v>72</v>
      </c>
      <c r="D146" s="17" t="str" cm="1">
        <f t="array" ref="D146">_xlfn.IFS(C146&lt;=17,"Child", C146&lt;=35,"Young Adult", C146&lt;=55,"Middle-aged", C146&gt;55,"Old")</f>
        <v>Old</v>
      </c>
      <c r="E146" s="17">
        <v>1</v>
      </c>
      <c r="F146" s="17">
        <v>0</v>
      </c>
      <c r="G146" s="17">
        <f t="shared" si="4"/>
        <v>1</v>
      </c>
      <c r="H146" s="16" t="s">
        <v>1</v>
      </c>
      <c r="I146" s="16" t="s">
        <v>2</v>
      </c>
      <c r="J146" s="16" t="s">
        <v>3</v>
      </c>
      <c r="K146" s="18">
        <v>221.79</v>
      </c>
      <c r="L146" s="18" t="str" cm="1">
        <f t="array" ref="L146">_xlfn.IFS(K146&lt;140,"Normal", K146&lt;200,"Prediabetic", K146&gt;=200,"Diabetic")</f>
        <v>Diabetic</v>
      </c>
      <c r="M146" s="18">
        <v>30</v>
      </c>
      <c r="N146" s="18" t="str" cm="1">
        <f t="array" ref="N146">_xlfn.IFS(M146 = "N/A","Unknown",M146&lt;18.5,"Underweight", M146&lt;25,"Normal weight", M146&lt;30,"Overweight", M146&gt;=30,"Obese")</f>
        <v>Obese</v>
      </c>
      <c r="O146" s="16" t="s">
        <v>9</v>
      </c>
      <c r="P146" s="17">
        <v>1</v>
      </c>
      <c r="Q146" s="18" t="str">
        <f t="shared" si="5"/>
        <v>High</v>
      </c>
    </row>
    <row r="147" spans="1:17" x14ac:dyDescent="0.25">
      <c r="A147" s="16">
        <v>67981</v>
      </c>
      <c r="B147" s="16" t="s">
        <v>0</v>
      </c>
      <c r="C147" s="17">
        <v>66</v>
      </c>
      <c r="D147" s="17" t="str" cm="1">
        <f t="array" ref="D147">_xlfn.IFS(C147&lt;=17,"Child", C147&lt;=35,"Young Adult", C147&lt;=55,"Middle-aged", C147&gt;55,"Old")</f>
        <v>Old</v>
      </c>
      <c r="E147" s="17">
        <v>0</v>
      </c>
      <c r="F147" s="17">
        <v>0</v>
      </c>
      <c r="G147" s="17">
        <f t="shared" si="4"/>
        <v>0</v>
      </c>
      <c r="H147" s="16" t="s">
        <v>1</v>
      </c>
      <c r="I147" s="16" t="s">
        <v>2</v>
      </c>
      <c r="J147" s="16" t="s">
        <v>3</v>
      </c>
      <c r="K147" s="18">
        <v>151.16</v>
      </c>
      <c r="L147" s="18" t="str" cm="1">
        <f t="array" ref="L147">_xlfn.IFS(K147&lt;140,"Normal", K147&lt;200,"Prediabetic", K147&gt;=200,"Diabetic")</f>
        <v>Prediabetic</v>
      </c>
      <c r="M147" s="18">
        <v>27.5</v>
      </c>
      <c r="N147" s="18" t="str" cm="1">
        <f t="array" ref="N147">_xlfn.IFS(M147 = "N/A","Unknown",M147&lt;18.5,"Underweight", M147&lt;25,"Normal weight", M147&lt;30,"Overweight", M147&gt;=30,"Obese")</f>
        <v>Overweight</v>
      </c>
      <c r="O147" s="16" t="s">
        <v>4</v>
      </c>
      <c r="P147" s="17">
        <v>1</v>
      </c>
      <c r="Q147" s="18" t="str">
        <f t="shared" si="5"/>
        <v>High</v>
      </c>
    </row>
    <row r="148" spans="1:17" x14ac:dyDescent="0.25">
      <c r="A148" s="16">
        <v>41241</v>
      </c>
      <c r="B148" s="16" t="s">
        <v>0</v>
      </c>
      <c r="C148" s="17">
        <v>65</v>
      </c>
      <c r="D148" s="17" t="str" cm="1">
        <f t="array" ref="D148">_xlfn.IFS(C148&lt;=17,"Child", C148&lt;=35,"Young Adult", C148&lt;=55,"Middle-aged", C148&gt;55,"Old")</f>
        <v>Old</v>
      </c>
      <c r="E148" s="17">
        <v>0</v>
      </c>
      <c r="F148" s="17">
        <v>0</v>
      </c>
      <c r="G148" s="17">
        <f t="shared" si="4"/>
        <v>0</v>
      </c>
      <c r="H148" s="16" t="s">
        <v>1</v>
      </c>
      <c r="I148" s="16" t="s">
        <v>6</v>
      </c>
      <c r="J148" s="16" t="s">
        <v>3</v>
      </c>
      <c r="K148" s="18">
        <v>68.430000000000007</v>
      </c>
      <c r="L148" s="18" t="str" cm="1">
        <f t="array" ref="L148">_xlfn.IFS(K148&lt;140,"Normal", K148&lt;200,"Prediabetic", K148&gt;=200,"Diabetic")</f>
        <v>Normal</v>
      </c>
      <c r="M148" s="18" t="s">
        <v>8</v>
      </c>
      <c r="N148" s="18" t="str" cm="1">
        <f t="array" ref="N148">_xlfn.IFS(M148 = "N/A","Unknown",M148&lt;18.5,"Underweight", M148&lt;25,"Normal weight", M148&lt;30,"Overweight", M148&gt;=30,"Obese")</f>
        <v>Unknown</v>
      </c>
      <c r="O148" s="16" t="s">
        <v>4</v>
      </c>
      <c r="P148" s="17">
        <v>1</v>
      </c>
      <c r="Q148" s="18" t="str">
        <f t="shared" si="5"/>
        <v>High</v>
      </c>
    </row>
    <row r="149" spans="1:17" x14ac:dyDescent="0.25">
      <c r="A149" s="16">
        <v>62861</v>
      </c>
      <c r="B149" s="16" t="s">
        <v>5</v>
      </c>
      <c r="C149" s="17">
        <v>78</v>
      </c>
      <c r="D149" s="17" t="str" cm="1">
        <f t="array" ref="D149">_xlfn.IFS(C149&lt;=17,"Child", C149&lt;=35,"Young Adult", C149&lt;=55,"Middle-aged", C149&gt;55,"Old")</f>
        <v>Old</v>
      </c>
      <c r="E149" s="17">
        <v>0</v>
      </c>
      <c r="F149" s="17">
        <v>0</v>
      </c>
      <c r="G149" s="17">
        <f t="shared" si="4"/>
        <v>0</v>
      </c>
      <c r="H149" s="16" t="s">
        <v>1</v>
      </c>
      <c r="I149" s="16" t="s">
        <v>2</v>
      </c>
      <c r="J149" s="16" t="s">
        <v>3</v>
      </c>
      <c r="K149" s="18">
        <v>67.290000000000006</v>
      </c>
      <c r="L149" s="18" t="str" cm="1">
        <f t="array" ref="L149">_xlfn.IFS(K149&lt;140,"Normal", K149&lt;200,"Prediabetic", K149&gt;=200,"Diabetic")</f>
        <v>Normal</v>
      </c>
      <c r="M149" s="18">
        <v>24.6</v>
      </c>
      <c r="N149" s="18" t="str" cm="1">
        <f t="array" ref="N149">_xlfn.IFS(M149 = "N/A","Unknown",M149&lt;18.5,"Underweight", M149&lt;25,"Normal weight", M149&lt;30,"Overweight", M149&gt;=30,"Obese")</f>
        <v>Normal weight</v>
      </c>
      <c r="O149" s="16" t="s">
        <v>9</v>
      </c>
      <c r="P149" s="17">
        <v>1</v>
      </c>
      <c r="Q149" s="18" t="str">
        <f t="shared" si="5"/>
        <v>High</v>
      </c>
    </row>
    <row r="150" spans="1:17" x14ac:dyDescent="0.25">
      <c r="A150" s="16">
        <v>72081</v>
      </c>
      <c r="B150" s="16" t="s">
        <v>5</v>
      </c>
      <c r="C150" s="17">
        <v>57</v>
      </c>
      <c r="D150" s="17" t="str" cm="1">
        <f t="array" ref="D150">_xlfn.IFS(C150&lt;=17,"Child", C150&lt;=35,"Young Adult", C150&lt;=55,"Middle-aged", C150&gt;55,"Old")</f>
        <v>Old</v>
      </c>
      <c r="E150" s="17">
        <v>1</v>
      </c>
      <c r="F150" s="17">
        <v>0</v>
      </c>
      <c r="G150" s="17">
        <f t="shared" si="4"/>
        <v>1</v>
      </c>
      <c r="H150" s="16" t="s">
        <v>1</v>
      </c>
      <c r="I150" s="16" t="s">
        <v>13</v>
      </c>
      <c r="J150" s="16" t="s">
        <v>7</v>
      </c>
      <c r="K150" s="18">
        <v>67.41</v>
      </c>
      <c r="L150" s="18" t="str" cm="1">
        <f t="array" ref="L150">_xlfn.IFS(K150&lt;140,"Normal", K150&lt;200,"Prediabetic", K150&gt;=200,"Diabetic")</f>
        <v>Normal</v>
      </c>
      <c r="M150" s="18">
        <v>32.9</v>
      </c>
      <c r="N150" s="18" t="str" cm="1">
        <f t="array" ref="N150">_xlfn.IFS(M150 = "N/A","Unknown",M150&lt;18.5,"Underweight", M150&lt;25,"Normal weight", M150&lt;30,"Overweight", M150&gt;=30,"Obese")</f>
        <v>Obese</v>
      </c>
      <c r="O150" s="16" t="s">
        <v>9</v>
      </c>
      <c r="P150" s="17">
        <v>1</v>
      </c>
      <c r="Q150" s="18" t="str">
        <f t="shared" si="5"/>
        <v>High</v>
      </c>
    </row>
    <row r="151" spans="1:17" x14ac:dyDescent="0.25">
      <c r="A151" s="16">
        <v>58978</v>
      </c>
      <c r="B151" s="16" t="s">
        <v>5</v>
      </c>
      <c r="C151" s="17">
        <v>70</v>
      </c>
      <c r="D151" s="17" t="str" cm="1">
        <f t="array" ref="D151">_xlfn.IFS(C151&lt;=17,"Child", C151&lt;=35,"Young Adult", C151&lt;=55,"Middle-aged", C151&gt;55,"Old")</f>
        <v>Old</v>
      </c>
      <c r="E151" s="17">
        <v>0</v>
      </c>
      <c r="F151" s="17">
        <v>1</v>
      </c>
      <c r="G151" s="17">
        <f t="shared" si="4"/>
        <v>1</v>
      </c>
      <c r="H151" s="16" t="s">
        <v>1</v>
      </c>
      <c r="I151" s="16" t="s">
        <v>2</v>
      </c>
      <c r="J151" s="16" t="s">
        <v>7</v>
      </c>
      <c r="K151" s="18">
        <v>239.07</v>
      </c>
      <c r="L151" s="18" t="str" cm="1">
        <f t="array" ref="L151">_xlfn.IFS(K151&lt;140,"Normal", K151&lt;200,"Prediabetic", K151&gt;=200,"Diabetic")</f>
        <v>Diabetic</v>
      </c>
      <c r="M151" s="18">
        <v>26.1</v>
      </c>
      <c r="N151" s="18" t="str" cm="1">
        <f t="array" ref="N151">_xlfn.IFS(M151 = "N/A","Unknown",M151&lt;18.5,"Underweight", M151&lt;25,"Normal weight", M151&lt;30,"Overweight", M151&gt;=30,"Obese")</f>
        <v>Overweight</v>
      </c>
      <c r="O151" s="16" t="s">
        <v>9</v>
      </c>
      <c r="P151" s="17">
        <v>1</v>
      </c>
      <c r="Q151" s="18" t="str">
        <f t="shared" si="5"/>
        <v>High</v>
      </c>
    </row>
    <row r="152" spans="1:17" x14ac:dyDescent="0.25">
      <c r="A152" s="16">
        <v>11933</v>
      </c>
      <c r="B152" s="16" t="s">
        <v>5</v>
      </c>
      <c r="C152" s="17">
        <v>79</v>
      </c>
      <c r="D152" s="17" t="str" cm="1">
        <f t="array" ref="D152">_xlfn.IFS(C152&lt;=17,"Child", C152&lt;=35,"Young Adult", C152&lt;=55,"Middle-aged", C152&gt;55,"Old")</f>
        <v>Old</v>
      </c>
      <c r="E152" s="17">
        <v>0</v>
      </c>
      <c r="F152" s="17">
        <v>0</v>
      </c>
      <c r="G152" s="17">
        <f t="shared" si="4"/>
        <v>0</v>
      </c>
      <c r="H152" s="16" t="s">
        <v>1</v>
      </c>
      <c r="I152" s="16" t="s">
        <v>2</v>
      </c>
      <c r="J152" s="16" t="s">
        <v>7</v>
      </c>
      <c r="K152" s="18">
        <v>169.67</v>
      </c>
      <c r="L152" s="18" t="str" cm="1">
        <f t="array" ref="L152">_xlfn.IFS(K152&lt;140,"Normal", K152&lt;200,"Prediabetic", K152&gt;=200,"Diabetic")</f>
        <v>Prediabetic</v>
      </c>
      <c r="M152" s="18" t="s">
        <v>8</v>
      </c>
      <c r="N152" s="18" t="str" cm="1">
        <f t="array" ref="N152">_xlfn.IFS(M152 = "N/A","Unknown",M152&lt;18.5,"Underweight", M152&lt;25,"Normal weight", M152&lt;30,"Overweight", M152&gt;=30,"Obese")</f>
        <v>Unknown</v>
      </c>
      <c r="O152" s="16" t="s">
        <v>12</v>
      </c>
      <c r="P152" s="17">
        <v>1</v>
      </c>
      <c r="Q152" s="18" t="str">
        <f t="shared" si="5"/>
        <v>High</v>
      </c>
    </row>
    <row r="153" spans="1:17" x14ac:dyDescent="0.25">
      <c r="A153" s="16">
        <v>46703</v>
      </c>
      <c r="B153" s="16" t="s">
        <v>0</v>
      </c>
      <c r="C153" s="17">
        <v>68</v>
      </c>
      <c r="D153" s="17" t="str" cm="1">
        <f t="array" ref="D153">_xlfn.IFS(C153&lt;=17,"Child", C153&lt;=35,"Young Adult", C153&lt;=55,"Middle-aged", C153&gt;55,"Old")</f>
        <v>Old</v>
      </c>
      <c r="E153" s="17">
        <v>0</v>
      </c>
      <c r="F153" s="17">
        <v>1</v>
      </c>
      <c r="G153" s="17">
        <f t="shared" si="4"/>
        <v>1</v>
      </c>
      <c r="H153" s="16" t="s">
        <v>1</v>
      </c>
      <c r="I153" s="16" t="s">
        <v>2</v>
      </c>
      <c r="J153" s="16" t="s">
        <v>3</v>
      </c>
      <c r="K153" s="18">
        <v>223.83</v>
      </c>
      <c r="L153" s="18" t="str" cm="1">
        <f t="array" ref="L153">_xlfn.IFS(K153&lt;140,"Normal", K153&lt;200,"Prediabetic", K153&gt;=200,"Diabetic")</f>
        <v>Diabetic</v>
      </c>
      <c r="M153" s="18">
        <v>31.9</v>
      </c>
      <c r="N153" s="18" t="str" cm="1">
        <f t="array" ref="N153">_xlfn.IFS(M153 = "N/A","Unknown",M153&lt;18.5,"Underweight", M153&lt;25,"Normal weight", M153&lt;30,"Overweight", M153&gt;=30,"Obese")</f>
        <v>Obese</v>
      </c>
      <c r="O153" s="16" t="s">
        <v>4</v>
      </c>
      <c r="P153" s="17">
        <v>1</v>
      </c>
      <c r="Q153" s="18" t="str">
        <f t="shared" si="5"/>
        <v>High</v>
      </c>
    </row>
    <row r="154" spans="1:17" x14ac:dyDescent="0.25">
      <c r="A154" s="16">
        <v>32503</v>
      </c>
      <c r="B154" s="16" t="s">
        <v>5</v>
      </c>
      <c r="C154" s="17">
        <v>80</v>
      </c>
      <c r="D154" s="17" t="str" cm="1">
        <f t="array" ref="D154">_xlfn.IFS(C154&lt;=17,"Child", C154&lt;=35,"Young Adult", C154&lt;=55,"Middle-aged", C154&gt;55,"Old")</f>
        <v>Old</v>
      </c>
      <c r="E154" s="17">
        <v>0</v>
      </c>
      <c r="F154" s="17">
        <v>0</v>
      </c>
      <c r="G154" s="17">
        <f t="shared" si="4"/>
        <v>0</v>
      </c>
      <c r="H154" s="16" t="s">
        <v>1</v>
      </c>
      <c r="I154" s="16" t="s">
        <v>6</v>
      </c>
      <c r="J154" s="16" t="s">
        <v>3</v>
      </c>
      <c r="K154" s="18">
        <v>76.569999999999993</v>
      </c>
      <c r="L154" s="18" t="str" cm="1">
        <f t="array" ref="L154">_xlfn.IFS(K154&lt;140,"Normal", K154&lt;200,"Prediabetic", K154&gt;=200,"Diabetic")</f>
        <v>Normal</v>
      </c>
      <c r="M154" s="18">
        <v>34.1</v>
      </c>
      <c r="N154" s="18" t="str" cm="1">
        <f t="array" ref="N154">_xlfn.IFS(M154 = "N/A","Unknown",M154&lt;18.5,"Underweight", M154&lt;25,"Normal weight", M154&lt;30,"Overweight", M154&gt;=30,"Obese")</f>
        <v>Obese</v>
      </c>
      <c r="O154" s="16" t="s">
        <v>9</v>
      </c>
      <c r="P154" s="17">
        <v>1</v>
      </c>
      <c r="Q154" s="18" t="str">
        <f t="shared" si="5"/>
        <v>High</v>
      </c>
    </row>
    <row r="155" spans="1:17" x14ac:dyDescent="0.25">
      <c r="A155" s="16">
        <v>12482</v>
      </c>
      <c r="B155" s="16" t="s">
        <v>0</v>
      </c>
      <c r="C155" s="17">
        <v>68</v>
      </c>
      <c r="D155" s="17" t="str" cm="1">
        <f t="array" ref="D155">_xlfn.IFS(C155&lt;=17,"Child", C155&lt;=35,"Young Adult", C155&lt;=55,"Middle-aged", C155&gt;55,"Old")</f>
        <v>Old</v>
      </c>
      <c r="E155" s="17">
        <v>0</v>
      </c>
      <c r="F155" s="17">
        <v>0</v>
      </c>
      <c r="G155" s="17">
        <f t="shared" si="4"/>
        <v>0</v>
      </c>
      <c r="H155" s="16" t="s">
        <v>1</v>
      </c>
      <c r="I155" s="16" t="s">
        <v>6</v>
      </c>
      <c r="J155" s="16" t="s">
        <v>3</v>
      </c>
      <c r="K155" s="18">
        <v>77.819999999999993</v>
      </c>
      <c r="L155" s="18" t="str" cm="1">
        <f t="array" ref="L155">_xlfn.IFS(K155&lt;140,"Normal", K155&lt;200,"Prediabetic", K155&gt;=200,"Diabetic")</f>
        <v>Normal</v>
      </c>
      <c r="M155" s="18">
        <v>27.5</v>
      </c>
      <c r="N155" s="18" t="str" cm="1">
        <f t="array" ref="N155">_xlfn.IFS(M155 = "N/A","Unknown",M155&lt;18.5,"Underweight", M155&lt;25,"Normal weight", M155&lt;30,"Overweight", M155&gt;=30,"Obese")</f>
        <v>Overweight</v>
      </c>
      <c r="O155" s="16" t="s">
        <v>10</v>
      </c>
      <c r="P155" s="17">
        <v>1</v>
      </c>
      <c r="Q155" s="18" t="str">
        <f t="shared" si="5"/>
        <v>High</v>
      </c>
    </row>
    <row r="156" spans="1:17" x14ac:dyDescent="0.25">
      <c r="A156" s="16">
        <v>56939</v>
      </c>
      <c r="B156" s="16" t="s">
        <v>5</v>
      </c>
      <c r="C156" s="17">
        <v>55</v>
      </c>
      <c r="D156" s="17" t="str" cm="1">
        <f t="array" ref="D156">_xlfn.IFS(C156&lt;=17,"Child", C156&lt;=35,"Young Adult", C156&lt;=55,"Middle-aged", C156&gt;55,"Old")</f>
        <v>Middle-aged</v>
      </c>
      <c r="E156" s="17">
        <v>0</v>
      </c>
      <c r="F156" s="17">
        <v>0</v>
      </c>
      <c r="G156" s="17">
        <f t="shared" si="4"/>
        <v>0</v>
      </c>
      <c r="H156" s="16" t="s">
        <v>1</v>
      </c>
      <c r="I156" s="16" t="s">
        <v>6</v>
      </c>
      <c r="J156" s="16" t="s">
        <v>7</v>
      </c>
      <c r="K156" s="18">
        <v>92.98</v>
      </c>
      <c r="L156" s="18" t="str" cm="1">
        <f t="array" ref="L156">_xlfn.IFS(K156&lt;140,"Normal", K156&lt;200,"Prediabetic", K156&gt;=200,"Diabetic")</f>
        <v>Normal</v>
      </c>
      <c r="M156" s="18">
        <v>25.6</v>
      </c>
      <c r="N156" s="18" t="str" cm="1">
        <f t="array" ref="N156">_xlfn.IFS(M156 = "N/A","Unknown",M156&lt;18.5,"Underweight", M156&lt;25,"Normal weight", M156&lt;30,"Overweight", M156&gt;=30,"Obese")</f>
        <v>Overweight</v>
      </c>
      <c r="O156" s="16" t="s">
        <v>9</v>
      </c>
      <c r="P156" s="17">
        <v>1</v>
      </c>
      <c r="Q156" s="18" t="str">
        <f t="shared" si="5"/>
        <v>Medium</v>
      </c>
    </row>
    <row r="157" spans="1:17" x14ac:dyDescent="0.25">
      <c r="A157" s="16">
        <v>24669</v>
      </c>
      <c r="B157" s="16" t="s">
        <v>5</v>
      </c>
      <c r="C157" s="17">
        <v>77</v>
      </c>
      <c r="D157" s="17" t="str" cm="1">
        <f t="array" ref="D157">_xlfn.IFS(C157&lt;=17,"Child", C157&lt;=35,"Young Adult", C157&lt;=55,"Middle-aged", C157&gt;55,"Old")</f>
        <v>Old</v>
      </c>
      <c r="E157" s="17">
        <v>0</v>
      </c>
      <c r="F157" s="17">
        <v>1</v>
      </c>
      <c r="G157" s="17">
        <f t="shared" si="4"/>
        <v>1</v>
      </c>
      <c r="H157" s="16" t="s">
        <v>1</v>
      </c>
      <c r="I157" s="16" t="s">
        <v>2</v>
      </c>
      <c r="J157" s="16" t="s">
        <v>7</v>
      </c>
      <c r="K157" s="18">
        <v>231.56</v>
      </c>
      <c r="L157" s="18" t="str" cm="1">
        <f t="array" ref="L157">_xlfn.IFS(K157&lt;140,"Normal", K157&lt;200,"Prediabetic", K157&gt;=200,"Diabetic")</f>
        <v>Diabetic</v>
      </c>
      <c r="M157" s="18">
        <v>36.9</v>
      </c>
      <c r="N157" s="18" t="str" cm="1">
        <f t="array" ref="N157">_xlfn.IFS(M157 = "N/A","Unknown",M157&lt;18.5,"Underweight", M157&lt;25,"Normal weight", M157&lt;30,"Overweight", M157&gt;=30,"Obese")</f>
        <v>Obese</v>
      </c>
      <c r="O157" s="16" t="s">
        <v>9</v>
      </c>
      <c r="P157" s="17">
        <v>1</v>
      </c>
      <c r="Q157" s="18" t="str">
        <f t="shared" si="5"/>
        <v>High</v>
      </c>
    </row>
    <row r="158" spans="1:17" x14ac:dyDescent="0.25">
      <c r="A158" s="16">
        <v>43054</v>
      </c>
      <c r="B158" s="16" t="s">
        <v>5</v>
      </c>
      <c r="C158" s="17">
        <v>50</v>
      </c>
      <c r="D158" s="17" t="str" cm="1">
        <f t="array" ref="D158">_xlfn.IFS(C158&lt;=17,"Child", C158&lt;=35,"Young Adult", C158&lt;=55,"Middle-aged", C158&gt;55,"Old")</f>
        <v>Middle-aged</v>
      </c>
      <c r="E158" s="17">
        <v>0</v>
      </c>
      <c r="F158" s="17">
        <v>0</v>
      </c>
      <c r="G158" s="17">
        <f t="shared" si="4"/>
        <v>0</v>
      </c>
      <c r="H158" s="16" t="s">
        <v>1</v>
      </c>
      <c r="I158" s="16" t="s">
        <v>2</v>
      </c>
      <c r="J158" s="16" t="s">
        <v>7</v>
      </c>
      <c r="K158" s="18">
        <v>102.16</v>
      </c>
      <c r="L158" s="18" t="str" cm="1">
        <f t="array" ref="L158">_xlfn.IFS(K158&lt;140,"Normal", K158&lt;200,"Prediabetic", K158&gt;=200,"Diabetic")</f>
        <v>Normal</v>
      </c>
      <c r="M158" s="18">
        <v>31.4</v>
      </c>
      <c r="N158" s="18" t="str" cm="1">
        <f t="array" ref="N158">_xlfn.IFS(M158 = "N/A","Unknown",M158&lt;18.5,"Underweight", M158&lt;25,"Normal weight", M158&lt;30,"Overweight", M158&gt;=30,"Obese")</f>
        <v>Obese</v>
      </c>
      <c r="O158" s="16" t="s">
        <v>10</v>
      </c>
      <c r="P158" s="17">
        <v>1</v>
      </c>
      <c r="Q158" s="18" t="str">
        <f t="shared" si="5"/>
        <v>High</v>
      </c>
    </row>
    <row r="159" spans="1:17" x14ac:dyDescent="0.25">
      <c r="A159" s="16">
        <v>59437</v>
      </c>
      <c r="B159" s="16" t="s">
        <v>5</v>
      </c>
      <c r="C159" s="17">
        <v>57</v>
      </c>
      <c r="D159" s="17" t="str" cm="1">
        <f t="array" ref="D159">_xlfn.IFS(C159&lt;=17,"Child", C159&lt;=35,"Young Adult", C159&lt;=55,"Middle-aged", C159&gt;55,"Old")</f>
        <v>Old</v>
      </c>
      <c r="E159" s="17">
        <v>0</v>
      </c>
      <c r="F159" s="17">
        <v>0</v>
      </c>
      <c r="G159" s="17">
        <f t="shared" si="4"/>
        <v>0</v>
      </c>
      <c r="H159" s="16" t="s">
        <v>1</v>
      </c>
      <c r="I159" s="16" t="s">
        <v>2</v>
      </c>
      <c r="J159" s="16" t="s">
        <v>3</v>
      </c>
      <c r="K159" s="18">
        <v>221.89</v>
      </c>
      <c r="L159" s="18" t="str" cm="1">
        <f t="array" ref="L159">_xlfn.IFS(K159&lt;140,"Normal", K159&lt;200,"Prediabetic", K159&gt;=200,"Diabetic")</f>
        <v>Diabetic</v>
      </c>
      <c r="M159" s="18">
        <v>37.299999999999997</v>
      </c>
      <c r="N159" s="18" t="str" cm="1">
        <f t="array" ref="N159">_xlfn.IFS(M159 = "N/A","Unknown",M159&lt;18.5,"Underweight", M159&lt;25,"Normal weight", M159&lt;30,"Overweight", M159&gt;=30,"Obese")</f>
        <v>Obese</v>
      </c>
      <c r="O159" s="16" t="s">
        <v>10</v>
      </c>
      <c r="P159" s="17">
        <v>1</v>
      </c>
      <c r="Q159" s="18" t="str">
        <f t="shared" si="5"/>
        <v>High</v>
      </c>
    </row>
    <row r="160" spans="1:17" x14ac:dyDescent="0.25">
      <c r="A160" s="16">
        <v>66258</v>
      </c>
      <c r="B160" s="16" t="s">
        <v>5</v>
      </c>
      <c r="C160" s="17">
        <v>71</v>
      </c>
      <c r="D160" s="17" t="str" cm="1">
        <f t="array" ref="D160">_xlfn.IFS(C160&lt;=17,"Child", C160&lt;=35,"Young Adult", C160&lt;=55,"Middle-aged", C160&gt;55,"Old")</f>
        <v>Old</v>
      </c>
      <c r="E160" s="17">
        <v>0</v>
      </c>
      <c r="F160" s="17">
        <v>0</v>
      </c>
      <c r="G160" s="17">
        <f t="shared" si="4"/>
        <v>0</v>
      </c>
      <c r="H160" s="16" t="s">
        <v>1</v>
      </c>
      <c r="I160" s="16" t="s">
        <v>6</v>
      </c>
      <c r="J160" s="16" t="s">
        <v>3</v>
      </c>
      <c r="K160" s="18">
        <v>195.71</v>
      </c>
      <c r="L160" s="18" t="str" cm="1">
        <f t="array" ref="L160">_xlfn.IFS(K160&lt;140,"Normal", K160&lt;200,"Prediabetic", K160&gt;=200,"Diabetic")</f>
        <v>Prediabetic</v>
      </c>
      <c r="M160" s="18">
        <v>34.1</v>
      </c>
      <c r="N160" s="18" t="str" cm="1">
        <f t="array" ref="N160">_xlfn.IFS(M160 = "N/A","Unknown",M160&lt;18.5,"Underweight", M160&lt;25,"Normal weight", M160&lt;30,"Overweight", M160&gt;=30,"Obese")</f>
        <v>Obese</v>
      </c>
      <c r="O160" s="16" t="s">
        <v>4</v>
      </c>
      <c r="P160" s="17">
        <v>1</v>
      </c>
      <c r="Q160" s="18" t="str">
        <f t="shared" si="5"/>
        <v>High</v>
      </c>
    </row>
    <row r="161" spans="1:17" x14ac:dyDescent="0.25">
      <c r="A161" s="16">
        <v>34567</v>
      </c>
      <c r="B161" s="16" t="s">
        <v>5</v>
      </c>
      <c r="C161" s="17">
        <v>81</v>
      </c>
      <c r="D161" s="17" t="str" cm="1">
        <f t="array" ref="D161">_xlfn.IFS(C161&lt;=17,"Child", C161&lt;=35,"Young Adult", C161&lt;=55,"Middle-aged", C161&gt;55,"Old")</f>
        <v>Old</v>
      </c>
      <c r="E161" s="17">
        <v>1</v>
      </c>
      <c r="F161" s="17">
        <v>0</v>
      </c>
      <c r="G161" s="17">
        <f t="shared" si="4"/>
        <v>1</v>
      </c>
      <c r="H161" s="16" t="s">
        <v>1</v>
      </c>
      <c r="I161" s="16" t="s">
        <v>6</v>
      </c>
      <c r="J161" s="16" t="s">
        <v>7</v>
      </c>
      <c r="K161" s="18">
        <v>74.02</v>
      </c>
      <c r="L161" s="18" t="str" cm="1">
        <f t="array" ref="L161">_xlfn.IFS(K161&lt;140,"Normal", K161&lt;200,"Prediabetic", K161&gt;=200,"Diabetic")</f>
        <v>Normal</v>
      </c>
      <c r="M161" s="18">
        <v>25</v>
      </c>
      <c r="N161" s="18" t="str" cm="1">
        <f t="array" ref="N161">_xlfn.IFS(M161 = "N/A","Unknown",M161&lt;18.5,"Underweight", M161&lt;25,"Normal weight", M161&lt;30,"Overweight", M161&gt;=30,"Obese")</f>
        <v>Overweight</v>
      </c>
      <c r="O161" s="16" t="s">
        <v>9</v>
      </c>
      <c r="P161" s="17">
        <v>1</v>
      </c>
      <c r="Q161" s="18" t="str">
        <f t="shared" si="5"/>
        <v>High</v>
      </c>
    </row>
    <row r="162" spans="1:17" x14ac:dyDescent="0.25">
      <c r="A162" s="16">
        <v>50931</v>
      </c>
      <c r="B162" s="16" t="s">
        <v>5</v>
      </c>
      <c r="C162" s="17">
        <v>76</v>
      </c>
      <c r="D162" s="17" t="str" cm="1">
        <f t="array" ref="D162">_xlfn.IFS(C162&lt;=17,"Child", C162&lt;=35,"Young Adult", C162&lt;=55,"Middle-aged", C162&gt;55,"Old")</f>
        <v>Old</v>
      </c>
      <c r="E162" s="17">
        <v>0</v>
      </c>
      <c r="F162" s="17">
        <v>0</v>
      </c>
      <c r="G162" s="17">
        <f t="shared" si="4"/>
        <v>0</v>
      </c>
      <c r="H162" s="16" t="s">
        <v>1</v>
      </c>
      <c r="I162" s="16" t="s">
        <v>2</v>
      </c>
      <c r="J162" s="16" t="s">
        <v>3</v>
      </c>
      <c r="K162" s="18">
        <v>57.92</v>
      </c>
      <c r="L162" s="18" t="str" cm="1">
        <f t="array" ref="L162">_xlfn.IFS(K162&lt;140,"Normal", K162&lt;200,"Prediabetic", K162&gt;=200,"Diabetic")</f>
        <v>Normal</v>
      </c>
      <c r="M162" s="18" t="s">
        <v>8</v>
      </c>
      <c r="N162" s="18" t="str" cm="1">
        <f t="array" ref="N162">_xlfn.IFS(M162 = "N/A","Unknown",M162&lt;18.5,"Underweight", M162&lt;25,"Normal weight", M162&lt;30,"Overweight", M162&gt;=30,"Obese")</f>
        <v>Unknown</v>
      </c>
      <c r="O162" s="16" t="s">
        <v>4</v>
      </c>
      <c r="P162" s="17">
        <v>1</v>
      </c>
      <c r="Q162" s="18" t="str">
        <f t="shared" si="5"/>
        <v>High</v>
      </c>
    </row>
    <row r="163" spans="1:17" x14ac:dyDescent="0.25">
      <c r="A163" s="16">
        <v>16590</v>
      </c>
      <c r="B163" s="16" t="s">
        <v>0</v>
      </c>
      <c r="C163" s="17">
        <v>71</v>
      </c>
      <c r="D163" s="17" t="str" cm="1">
        <f t="array" ref="D163">_xlfn.IFS(C163&lt;=17,"Child", C163&lt;=35,"Young Adult", C163&lt;=55,"Middle-aged", C163&gt;55,"Old")</f>
        <v>Old</v>
      </c>
      <c r="E163" s="17">
        <v>0</v>
      </c>
      <c r="F163" s="17">
        <v>1</v>
      </c>
      <c r="G163" s="17">
        <f t="shared" si="4"/>
        <v>1</v>
      </c>
      <c r="H163" s="16" t="s">
        <v>1</v>
      </c>
      <c r="I163" s="16" t="s">
        <v>2</v>
      </c>
      <c r="J163" s="16" t="s">
        <v>3</v>
      </c>
      <c r="K163" s="18">
        <v>81.760000000000005</v>
      </c>
      <c r="L163" s="18" t="str" cm="1">
        <f t="array" ref="L163">_xlfn.IFS(K163&lt;140,"Normal", K163&lt;200,"Prediabetic", K163&gt;=200,"Diabetic")</f>
        <v>Normal</v>
      </c>
      <c r="M163" s="18" t="s">
        <v>8</v>
      </c>
      <c r="N163" s="18" t="str" cm="1">
        <f t="array" ref="N163">_xlfn.IFS(M163 = "N/A","Unknown",M163&lt;18.5,"Underweight", M163&lt;25,"Normal weight", M163&lt;30,"Overweight", M163&gt;=30,"Obese")</f>
        <v>Unknown</v>
      </c>
      <c r="O163" s="16" t="s">
        <v>10</v>
      </c>
      <c r="P163" s="17">
        <v>1</v>
      </c>
      <c r="Q163" s="18" t="str">
        <f t="shared" si="5"/>
        <v>High</v>
      </c>
    </row>
    <row r="164" spans="1:17" x14ac:dyDescent="0.25">
      <c r="A164" s="16">
        <v>69768</v>
      </c>
      <c r="B164" s="16" t="s">
        <v>5</v>
      </c>
      <c r="C164" s="17">
        <v>1.32</v>
      </c>
      <c r="D164" s="17" t="str" cm="1">
        <f t="array" ref="D164">_xlfn.IFS(C164&lt;=17,"Child", C164&lt;=35,"Young Adult", C164&lt;=55,"Middle-aged", C164&gt;55,"Old")</f>
        <v>Child</v>
      </c>
      <c r="E164" s="17">
        <v>0</v>
      </c>
      <c r="F164" s="17">
        <v>0</v>
      </c>
      <c r="G164" s="17">
        <f t="shared" si="4"/>
        <v>0</v>
      </c>
      <c r="H164" s="16" t="s">
        <v>11</v>
      </c>
      <c r="I164" s="16" t="s">
        <v>14</v>
      </c>
      <c r="J164" s="16" t="s">
        <v>3</v>
      </c>
      <c r="K164" s="18">
        <v>70.37</v>
      </c>
      <c r="L164" s="18" t="str" cm="1">
        <f t="array" ref="L164">_xlfn.IFS(K164&lt;140,"Normal", K164&lt;200,"Prediabetic", K164&gt;=200,"Diabetic")</f>
        <v>Normal</v>
      </c>
      <c r="M164" s="18" t="s">
        <v>8</v>
      </c>
      <c r="N164" s="18" t="str" cm="1">
        <f t="array" ref="N164">_xlfn.IFS(M164 = "N/A","Unknown",M164&lt;18.5,"Underweight", M164&lt;25,"Normal weight", M164&lt;30,"Overweight", M164&gt;=30,"Obese")</f>
        <v>Unknown</v>
      </c>
      <c r="O164" s="16" t="s">
        <v>12</v>
      </c>
      <c r="P164" s="17">
        <v>1</v>
      </c>
      <c r="Q164" s="18" t="str">
        <f t="shared" si="5"/>
        <v>High</v>
      </c>
    </row>
    <row r="165" spans="1:17" x14ac:dyDescent="0.25">
      <c r="A165" s="16">
        <v>20426</v>
      </c>
      <c r="B165" s="16" t="s">
        <v>5</v>
      </c>
      <c r="C165" s="17">
        <v>78</v>
      </c>
      <c r="D165" s="17" t="str" cm="1">
        <f t="array" ref="D165">_xlfn.IFS(C165&lt;=17,"Child", C165&lt;=35,"Young Adult", C165&lt;=55,"Middle-aged", C165&gt;55,"Old")</f>
        <v>Old</v>
      </c>
      <c r="E165" s="17">
        <v>1</v>
      </c>
      <c r="F165" s="17">
        <v>0</v>
      </c>
      <c r="G165" s="17">
        <f t="shared" si="4"/>
        <v>1</v>
      </c>
      <c r="H165" s="16" t="s">
        <v>11</v>
      </c>
      <c r="I165" s="16" t="s">
        <v>2</v>
      </c>
      <c r="J165" s="16" t="s">
        <v>3</v>
      </c>
      <c r="K165" s="18">
        <v>203.87</v>
      </c>
      <c r="L165" s="18" t="str" cm="1">
        <f t="array" ref="L165">_xlfn.IFS(K165&lt;140,"Normal", K165&lt;200,"Prediabetic", K165&gt;=200,"Diabetic")</f>
        <v>Diabetic</v>
      </c>
      <c r="M165" s="18">
        <v>45.7</v>
      </c>
      <c r="N165" s="18" t="str" cm="1">
        <f t="array" ref="N165">_xlfn.IFS(M165 = "N/A","Unknown",M165&lt;18.5,"Underweight", M165&lt;25,"Normal weight", M165&lt;30,"Overweight", M165&gt;=30,"Obese")</f>
        <v>Obese</v>
      </c>
      <c r="O165" s="16" t="s">
        <v>9</v>
      </c>
      <c r="P165" s="17">
        <v>1</v>
      </c>
      <c r="Q165" s="18" t="str">
        <f t="shared" si="5"/>
        <v>High</v>
      </c>
    </row>
    <row r="166" spans="1:17" x14ac:dyDescent="0.25">
      <c r="A166" s="16">
        <v>3512</v>
      </c>
      <c r="B166" s="16" t="s">
        <v>5</v>
      </c>
      <c r="C166" s="17">
        <v>70</v>
      </c>
      <c r="D166" s="17" t="str" cm="1">
        <f t="array" ref="D166">_xlfn.IFS(C166&lt;=17,"Child", C166&lt;=35,"Young Adult", C166&lt;=55,"Middle-aged", C166&gt;55,"Old")</f>
        <v>Old</v>
      </c>
      <c r="E166" s="17">
        <v>1</v>
      </c>
      <c r="F166" s="17">
        <v>0</v>
      </c>
      <c r="G166" s="17">
        <f t="shared" si="4"/>
        <v>1</v>
      </c>
      <c r="H166" s="16" t="s">
        <v>1</v>
      </c>
      <c r="I166" s="16" t="s">
        <v>6</v>
      </c>
      <c r="J166" s="16" t="s">
        <v>3</v>
      </c>
      <c r="K166" s="18">
        <v>89.13</v>
      </c>
      <c r="L166" s="18" t="str" cm="1">
        <f t="array" ref="L166">_xlfn.IFS(K166&lt;140,"Normal", K166&lt;200,"Prediabetic", K166&gt;=200,"Diabetic")</f>
        <v>Normal</v>
      </c>
      <c r="M166" s="18">
        <v>34.200000000000003</v>
      </c>
      <c r="N166" s="18" t="str" cm="1">
        <f t="array" ref="N166">_xlfn.IFS(M166 = "N/A","Unknown",M166&lt;18.5,"Underweight", M166&lt;25,"Normal weight", M166&lt;30,"Overweight", M166&gt;=30,"Obese")</f>
        <v>Obese</v>
      </c>
      <c r="O166" s="16" t="s">
        <v>4</v>
      </c>
      <c r="P166" s="17">
        <v>1</v>
      </c>
      <c r="Q166" s="18" t="str">
        <f t="shared" si="5"/>
        <v>High</v>
      </c>
    </row>
    <row r="167" spans="1:17" x14ac:dyDescent="0.25">
      <c r="A167" s="16">
        <v>42899</v>
      </c>
      <c r="B167" s="16" t="s">
        <v>0</v>
      </c>
      <c r="C167" s="17">
        <v>78</v>
      </c>
      <c r="D167" s="17" t="str" cm="1">
        <f t="array" ref="D167">_xlfn.IFS(C167&lt;=17,"Child", C167&lt;=35,"Young Adult", C167&lt;=55,"Middle-aged", C167&gt;55,"Old")</f>
        <v>Old</v>
      </c>
      <c r="E167" s="17">
        <v>0</v>
      </c>
      <c r="F167" s="17">
        <v>0</v>
      </c>
      <c r="G167" s="17">
        <f t="shared" si="4"/>
        <v>0</v>
      </c>
      <c r="H167" s="16" t="s">
        <v>1</v>
      </c>
      <c r="I167" s="16" t="s">
        <v>6</v>
      </c>
      <c r="J167" s="16" t="s">
        <v>3</v>
      </c>
      <c r="K167" s="18">
        <v>133.19</v>
      </c>
      <c r="L167" s="18" t="str" cm="1">
        <f t="array" ref="L167">_xlfn.IFS(K167&lt;140,"Normal", K167&lt;200,"Prediabetic", K167&gt;=200,"Diabetic")</f>
        <v>Normal</v>
      </c>
      <c r="M167" s="18">
        <v>23.6</v>
      </c>
      <c r="N167" s="18" t="str" cm="1">
        <f t="array" ref="N167">_xlfn.IFS(M167 = "N/A","Unknown",M167&lt;18.5,"Underweight", M167&lt;25,"Normal weight", M167&lt;30,"Overweight", M167&gt;=30,"Obese")</f>
        <v>Normal weight</v>
      </c>
      <c r="O167" s="16" t="s">
        <v>4</v>
      </c>
      <c r="P167" s="17">
        <v>1</v>
      </c>
      <c r="Q167" s="18" t="str">
        <f t="shared" si="5"/>
        <v>High</v>
      </c>
    </row>
    <row r="168" spans="1:17" x14ac:dyDescent="0.25">
      <c r="A168" s="16">
        <v>63453</v>
      </c>
      <c r="B168" s="16" t="s">
        <v>5</v>
      </c>
      <c r="C168" s="17">
        <v>56</v>
      </c>
      <c r="D168" s="17" t="str" cm="1">
        <f t="array" ref="D168">_xlfn.IFS(C168&lt;=17,"Child", C168&lt;=35,"Young Adult", C168&lt;=55,"Middle-aged", C168&gt;55,"Old")</f>
        <v>Old</v>
      </c>
      <c r="E168" s="17">
        <v>0</v>
      </c>
      <c r="F168" s="17">
        <v>0</v>
      </c>
      <c r="G168" s="17">
        <f t="shared" si="4"/>
        <v>0</v>
      </c>
      <c r="H168" s="16" t="s">
        <v>1</v>
      </c>
      <c r="I168" s="16" t="s">
        <v>13</v>
      </c>
      <c r="J168" s="16" t="s">
        <v>7</v>
      </c>
      <c r="K168" s="18">
        <v>162.22999999999999</v>
      </c>
      <c r="L168" s="18" t="str" cm="1">
        <f t="array" ref="L168">_xlfn.IFS(K168&lt;140,"Normal", K168&lt;200,"Prediabetic", K168&gt;=200,"Diabetic")</f>
        <v>Prediabetic</v>
      </c>
      <c r="M168" s="18">
        <v>27.3</v>
      </c>
      <c r="N168" s="18" t="str" cm="1">
        <f t="array" ref="N168">_xlfn.IFS(M168 = "N/A","Unknown",M168&lt;18.5,"Underweight", M168&lt;25,"Normal weight", M168&lt;30,"Overweight", M168&gt;=30,"Obese")</f>
        <v>Overweight</v>
      </c>
      <c r="O168" s="16" t="s">
        <v>12</v>
      </c>
      <c r="P168" s="17">
        <v>1</v>
      </c>
      <c r="Q168" s="18" t="str">
        <f t="shared" si="5"/>
        <v>High</v>
      </c>
    </row>
    <row r="169" spans="1:17" x14ac:dyDescent="0.25">
      <c r="A169" s="16">
        <v>43364</v>
      </c>
      <c r="B169" s="16" t="s">
        <v>0</v>
      </c>
      <c r="C169" s="17">
        <v>79</v>
      </c>
      <c r="D169" s="17" t="str" cm="1">
        <f t="array" ref="D169">_xlfn.IFS(C169&lt;=17,"Child", C169&lt;=35,"Young Adult", C169&lt;=55,"Middle-aged", C169&gt;55,"Old")</f>
        <v>Old</v>
      </c>
      <c r="E169" s="17">
        <v>1</v>
      </c>
      <c r="F169" s="17">
        <v>0</v>
      </c>
      <c r="G169" s="17">
        <f t="shared" si="4"/>
        <v>1</v>
      </c>
      <c r="H169" s="16" t="s">
        <v>1</v>
      </c>
      <c r="I169" s="16" t="s">
        <v>2</v>
      </c>
      <c r="J169" s="16" t="s">
        <v>7</v>
      </c>
      <c r="K169" s="18">
        <v>75.02</v>
      </c>
      <c r="L169" s="18" t="str" cm="1">
        <f t="array" ref="L169">_xlfn.IFS(K169&lt;140,"Normal", K169&lt;200,"Prediabetic", K169&gt;=200,"Diabetic")</f>
        <v>Normal</v>
      </c>
      <c r="M169" s="18" t="s">
        <v>8</v>
      </c>
      <c r="N169" s="18" t="str" cm="1">
        <f t="array" ref="N169">_xlfn.IFS(M169 = "N/A","Unknown",M169&lt;18.5,"Underweight", M169&lt;25,"Normal weight", M169&lt;30,"Overweight", M169&gt;=30,"Obese")</f>
        <v>Unknown</v>
      </c>
      <c r="O169" s="16" t="s">
        <v>9</v>
      </c>
      <c r="P169" s="17">
        <v>1</v>
      </c>
      <c r="Q169" s="18" t="str">
        <f t="shared" si="5"/>
        <v>High</v>
      </c>
    </row>
    <row r="170" spans="1:17" x14ac:dyDescent="0.25">
      <c r="A170" s="16">
        <v>44993</v>
      </c>
      <c r="B170" s="16" t="s">
        <v>5</v>
      </c>
      <c r="C170" s="17">
        <v>79</v>
      </c>
      <c r="D170" s="17" t="str" cm="1">
        <f t="array" ref="D170">_xlfn.IFS(C170&lt;=17,"Child", C170&lt;=35,"Young Adult", C170&lt;=55,"Middle-aged", C170&gt;55,"Old")</f>
        <v>Old</v>
      </c>
      <c r="E170" s="17">
        <v>1</v>
      </c>
      <c r="F170" s="17">
        <v>0</v>
      </c>
      <c r="G170" s="17">
        <f t="shared" si="4"/>
        <v>1</v>
      </c>
      <c r="H170" s="16" t="s">
        <v>11</v>
      </c>
      <c r="I170" s="16" t="s">
        <v>13</v>
      </c>
      <c r="J170" s="16" t="s">
        <v>3</v>
      </c>
      <c r="K170" s="18">
        <v>98.02</v>
      </c>
      <c r="L170" s="18" t="str" cm="1">
        <f t="array" ref="L170">_xlfn.IFS(K170&lt;140,"Normal", K170&lt;200,"Prediabetic", K170&gt;=200,"Diabetic")</f>
        <v>Normal</v>
      </c>
      <c r="M170" s="18">
        <v>22.3</v>
      </c>
      <c r="N170" s="18" t="str" cm="1">
        <f t="array" ref="N170">_xlfn.IFS(M170 = "N/A","Unknown",M170&lt;18.5,"Underweight", M170&lt;25,"Normal weight", M170&lt;30,"Overweight", M170&gt;=30,"Obese")</f>
        <v>Normal weight</v>
      </c>
      <c r="O170" s="16" t="s">
        <v>4</v>
      </c>
      <c r="P170" s="17">
        <v>1</v>
      </c>
      <c r="Q170" s="18" t="str">
        <f t="shared" si="5"/>
        <v>High</v>
      </c>
    </row>
    <row r="171" spans="1:17" x14ac:dyDescent="0.25">
      <c r="A171" s="16">
        <v>210</v>
      </c>
      <c r="B171" s="16" t="s">
        <v>0</v>
      </c>
      <c r="C171" s="17">
        <v>81</v>
      </c>
      <c r="D171" s="17" t="str" cm="1">
        <f t="array" ref="D171">_xlfn.IFS(C171&lt;=17,"Child", C171&lt;=35,"Young Adult", C171&lt;=55,"Middle-aged", C171&gt;55,"Old")</f>
        <v>Old</v>
      </c>
      <c r="E171" s="17">
        <v>0</v>
      </c>
      <c r="F171" s="17">
        <v>0</v>
      </c>
      <c r="G171" s="17">
        <f t="shared" si="4"/>
        <v>0</v>
      </c>
      <c r="H171" s="16" t="s">
        <v>1</v>
      </c>
      <c r="I171" s="16" t="s">
        <v>6</v>
      </c>
      <c r="J171" s="16" t="s">
        <v>7</v>
      </c>
      <c r="K171" s="18">
        <v>91.54</v>
      </c>
      <c r="L171" s="18" t="str" cm="1">
        <f t="array" ref="L171">_xlfn.IFS(K171&lt;140,"Normal", K171&lt;200,"Prediabetic", K171&gt;=200,"Diabetic")</f>
        <v>Normal</v>
      </c>
      <c r="M171" s="18">
        <v>31.4</v>
      </c>
      <c r="N171" s="18" t="str" cm="1">
        <f t="array" ref="N171">_xlfn.IFS(M171 = "N/A","Unknown",M171&lt;18.5,"Underweight", M171&lt;25,"Normal weight", M171&lt;30,"Overweight", M171&gt;=30,"Obese")</f>
        <v>Obese</v>
      </c>
      <c r="O171" s="16" t="s">
        <v>9</v>
      </c>
      <c r="P171" s="17">
        <v>1</v>
      </c>
      <c r="Q171" s="18" t="str">
        <f t="shared" si="5"/>
        <v>High</v>
      </c>
    </row>
    <row r="172" spans="1:17" x14ac:dyDescent="0.25">
      <c r="A172" s="16">
        <v>28939</v>
      </c>
      <c r="B172" s="16" t="s">
        <v>0</v>
      </c>
      <c r="C172" s="17">
        <v>64</v>
      </c>
      <c r="D172" s="17" t="str" cm="1">
        <f t="array" ref="D172">_xlfn.IFS(C172&lt;=17,"Child", C172&lt;=35,"Young Adult", C172&lt;=55,"Middle-aged", C172&gt;55,"Old")</f>
        <v>Old</v>
      </c>
      <c r="E172" s="17">
        <v>0</v>
      </c>
      <c r="F172" s="17">
        <v>0</v>
      </c>
      <c r="G172" s="17">
        <f t="shared" si="4"/>
        <v>0</v>
      </c>
      <c r="H172" s="16" t="s">
        <v>1</v>
      </c>
      <c r="I172" s="16" t="s">
        <v>6</v>
      </c>
      <c r="J172" s="16" t="s">
        <v>7</v>
      </c>
      <c r="K172" s="18">
        <v>111.98</v>
      </c>
      <c r="L172" s="18" t="str" cm="1">
        <f t="array" ref="L172">_xlfn.IFS(K172&lt;140,"Normal", K172&lt;200,"Prediabetic", K172&gt;=200,"Diabetic")</f>
        <v>Normal</v>
      </c>
      <c r="M172" s="18" t="s">
        <v>8</v>
      </c>
      <c r="N172" s="18" t="str" cm="1">
        <f t="array" ref="N172">_xlfn.IFS(M172 = "N/A","Unknown",M172&lt;18.5,"Underweight", M172&lt;25,"Normal weight", M172&lt;30,"Overweight", M172&gt;=30,"Obese")</f>
        <v>Unknown</v>
      </c>
      <c r="O172" s="16" t="s">
        <v>4</v>
      </c>
      <c r="P172" s="17">
        <v>1</v>
      </c>
      <c r="Q172" s="18" t="str">
        <f t="shared" si="5"/>
        <v>High</v>
      </c>
    </row>
    <row r="173" spans="1:17" x14ac:dyDescent="0.25">
      <c r="A173" s="16">
        <v>60739</v>
      </c>
      <c r="B173" s="16" t="s">
        <v>5</v>
      </c>
      <c r="C173" s="17">
        <v>79</v>
      </c>
      <c r="D173" s="17" t="str" cm="1">
        <f t="array" ref="D173">_xlfn.IFS(C173&lt;=17,"Child", C173&lt;=35,"Young Adult", C173&lt;=55,"Middle-aged", C173&gt;55,"Old")</f>
        <v>Old</v>
      </c>
      <c r="E173" s="17">
        <v>1</v>
      </c>
      <c r="F173" s="17">
        <v>1</v>
      </c>
      <c r="G173" s="17">
        <f t="shared" si="4"/>
        <v>1</v>
      </c>
      <c r="H173" s="16" t="s">
        <v>11</v>
      </c>
      <c r="I173" s="16" t="s">
        <v>6</v>
      </c>
      <c r="J173" s="16" t="s">
        <v>7</v>
      </c>
      <c r="K173" s="18">
        <v>60.94</v>
      </c>
      <c r="L173" s="18" t="str" cm="1">
        <f t="array" ref="L173">_xlfn.IFS(K173&lt;140,"Normal", K173&lt;200,"Prediabetic", K173&gt;=200,"Diabetic")</f>
        <v>Normal</v>
      </c>
      <c r="M173" s="18" t="s">
        <v>8</v>
      </c>
      <c r="N173" s="18" t="str" cm="1">
        <f t="array" ref="N173">_xlfn.IFS(M173 = "N/A","Unknown",M173&lt;18.5,"Underweight", M173&lt;25,"Normal weight", M173&lt;30,"Overweight", M173&gt;=30,"Obese")</f>
        <v>Unknown</v>
      </c>
      <c r="O173" s="16" t="s">
        <v>9</v>
      </c>
      <c r="P173" s="17">
        <v>1</v>
      </c>
      <c r="Q173" s="18" t="str">
        <f t="shared" si="5"/>
        <v>High</v>
      </c>
    </row>
    <row r="174" spans="1:17" x14ac:dyDescent="0.25">
      <c r="A174" s="16">
        <v>67432</v>
      </c>
      <c r="B174" s="16" t="s">
        <v>5</v>
      </c>
      <c r="C174" s="17">
        <v>60</v>
      </c>
      <c r="D174" s="17" t="str" cm="1">
        <f t="array" ref="D174">_xlfn.IFS(C174&lt;=17,"Child", C174&lt;=35,"Young Adult", C174&lt;=55,"Middle-aged", C174&gt;55,"Old")</f>
        <v>Old</v>
      </c>
      <c r="E174" s="17">
        <v>0</v>
      </c>
      <c r="F174" s="17">
        <v>0</v>
      </c>
      <c r="G174" s="17">
        <f t="shared" si="4"/>
        <v>0</v>
      </c>
      <c r="H174" s="16" t="s">
        <v>1</v>
      </c>
      <c r="I174" s="16" t="s">
        <v>2</v>
      </c>
      <c r="J174" s="16" t="s">
        <v>3</v>
      </c>
      <c r="K174" s="18">
        <v>97.43</v>
      </c>
      <c r="L174" s="18" t="str" cm="1">
        <f t="array" ref="L174">_xlfn.IFS(K174&lt;140,"Normal", K174&lt;200,"Prediabetic", K174&gt;=200,"Diabetic")</f>
        <v>Normal</v>
      </c>
      <c r="M174" s="18">
        <v>26.4</v>
      </c>
      <c r="N174" s="18" t="str" cm="1">
        <f t="array" ref="N174">_xlfn.IFS(M174 = "N/A","Unknown",M174&lt;18.5,"Underweight", M174&lt;25,"Normal weight", M174&lt;30,"Overweight", M174&gt;=30,"Obese")</f>
        <v>Overweight</v>
      </c>
      <c r="O174" s="16" t="s">
        <v>10</v>
      </c>
      <c r="P174" s="17">
        <v>1</v>
      </c>
      <c r="Q174" s="18" t="str">
        <f t="shared" si="5"/>
        <v>High</v>
      </c>
    </row>
    <row r="175" spans="1:17" x14ac:dyDescent="0.25">
      <c r="A175" s="16">
        <v>2182</v>
      </c>
      <c r="B175" s="16" t="s">
        <v>5</v>
      </c>
      <c r="C175" s="17">
        <v>80</v>
      </c>
      <c r="D175" s="17" t="str" cm="1">
        <f t="array" ref="D175">_xlfn.IFS(C175&lt;=17,"Child", C175&lt;=35,"Young Adult", C175&lt;=55,"Middle-aged", C175&gt;55,"Old")</f>
        <v>Old</v>
      </c>
      <c r="E175" s="17">
        <v>1</v>
      </c>
      <c r="F175" s="17">
        <v>0</v>
      </c>
      <c r="G175" s="17">
        <f t="shared" si="4"/>
        <v>1</v>
      </c>
      <c r="H175" s="16" t="s">
        <v>1</v>
      </c>
      <c r="I175" s="16" t="s">
        <v>6</v>
      </c>
      <c r="J175" s="16" t="s">
        <v>7</v>
      </c>
      <c r="K175" s="18">
        <v>91.02</v>
      </c>
      <c r="L175" s="18" t="str" cm="1">
        <f t="array" ref="L175">_xlfn.IFS(K175&lt;140,"Normal", K175&lt;200,"Prediabetic", K175&gt;=200,"Diabetic")</f>
        <v>Normal</v>
      </c>
      <c r="M175" s="18">
        <v>32.9</v>
      </c>
      <c r="N175" s="18" t="str" cm="1">
        <f t="array" ref="N175">_xlfn.IFS(M175 = "N/A","Unknown",M175&lt;18.5,"Underweight", M175&lt;25,"Normal weight", M175&lt;30,"Overweight", M175&gt;=30,"Obese")</f>
        <v>Obese</v>
      </c>
      <c r="O175" s="16" t="s">
        <v>4</v>
      </c>
      <c r="P175" s="17">
        <v>1</v>
      </c>
      <c r="Q175" s="18" t="str">
        <f t="shared" si="5"/>
        <v>High</v>
      </c>
    </row>
    <row r="176" spans="1:17" x14ac:dyDescent="0.25">
      <c r="A176" s="16">
        <v>40899</v>
      </c>
      <c r="B176" s="16" t="s">
        <v>5</v>
      </c>
      <c r="C176" s="17">
        <v>78</v>
      </c>
      <c r="D176" s="17" t="str" cm="1">
        <f t="array" ref="D176">_xlfn.IFS(C176&lt;=17,"Child", C176&lt;=35,"Young Adult", C176&lt;=55,"Middle-aged", C176&gt;55,"Old")</f>
        <v>Old</v>
      </c>
      <c r="E176" s="17">
        <v>0</v>
      </c>
      <c r="F176" s="17">
        <v>0</v>
      </c>
      <c r="G176" s="17">
        <f t="shared" si="4"/>
        <v>0</v>
      </c>
      <c r="H176" s="16" t="s">
        <v>1</v>
      </c>
      <c r="I176" s="16" t="s">
        <v>6</v>
      </c>
      <c r="J176" s="16" t="s">
        <v>7</v>
      </c>
      <c r="K176" s="18">
        <v>60.67</v>
      </c>
      <c r="L176" s="18" t="str" cm="1">
        <f t="array" ref="L176">_xlfn.IFS(K176&lt;140,"Normal", K176&lt;200,"Prediabetic", K176&gt;=200,"Diabetic")</f>
        <v>Normal</v>
      </c>
      <c r="M176" s="18" t="s">
        <v>8</v>
      </c>
      <c r="N176" s="18" t="str" cm="1">
        <f t="array" ref="N176">_xlfn.IFS(M176 = "N/A","Unknown",M176&lt;18.5,"Underweight", M176&lt;25,"Normal weight", M176&lt;30,"Overweight", M176&gt;=30,"Obese")</f>
        <v>Unknown</v>
      </c>
      <c r="O176" s="16" t="s">
        <v>4</v>
      </c>
      <c r="P176" s="17">
        <v>1</v>
      </c>
      <c r="Q176" s="18" t="str">
        <f t="shared" si="5"/>
        <v>High</v>
      </c>
    </row>
    <row r="177" spans="1:17" x14ac:dyDescent="0.25">
      <c r="A177" s="16">
        <v>14431</v>
      </c>
      <c r="B177" s="16" t="s">
        <v>0</v>
      </c>
      <c r="C177" s="17">
        <v>72</v>
      </c>
      <c r="D177" s="17" t="str" cm="1">
        <f t="array" ref="D177">_xlfn.IFS(C177&lt;=17,"Child", C177&lt;=35,"Young Adult", C177&lt;=55,"Middle-aged", C177&gt;55,"Old")</f>
        <v>Old</v>
      </c>
      <c r="E177" s="17">
        <v>1</v>
      </c>
      <c r="F177" s="17">
        <v>0</v>
      </c>
      <c r="G177" s="17">
        <f t="shared" si="4"/>
        <v>1</v>
      </c>
      <c r="H177" s="16" t="s">
        <v>1</v>
      </c>
      <c r="I177" s="16" t="s">
        <v>6</v>
      </c>
      <c r="J177" s="16" t="s">
        <v>7</v>
      </c>
      <c r="K177" s="18">
        <v>185.49</v>
      </c>
      <c r="L177" s="18" t="str" cm="1">
        <f t="array" ref="L177">_xlfn.IFS(K177&lt;140,"Normal", K177&lt;200,"Prediabetic", K177&gt;=200,"Diabetic")</f>
        <v>Prediabetic</v>
      </c>
      <c r="M177" s="18">
        <v>37.1</v>
      </c>
      <c r="N177" s="18" t="str" cm="1">
        <f t="array" ref="N177">_xlfn.IFS(M177 = "N/A","Unknown",M177&lt;18.5,"Underweight", M177&lt;25,"Normal weight", M177&lt;30,"Overweight", M177&gt;=30,"Obese")</f>
        <v>Obese</v>
      </c>
      <c r="O177" s="16" t="s">
        <v>9</v>
      </c>
      <c r="P177" s="17">
        <v>1</v>
      </c>
      <c r="Q177" s="18" t="str">
        <f t="shared" si="5"/>
        <v>High</v>
      </c>
    </row>
    <row r="178" spans="1:17" x14ac:dyDescent="0.25">
      <c r="A178" s="16">
        <v>62466</v>
      </c>
      <c r="B178" s="16" t="s">
        <v>5</v>
      </c>
      <c r="C178" s="17">
        <v>80</v>
      </c>
      <c r="D178" s="17" t="str" cm="1">
        <f t="array" ref="D178">_xlfn.IFS(C178&lt;=17,"Child", C178&lt;=35,"Young Adult", C178&lt;=55,"Middle-aged", C178&gt;55,"Old")</f>
        <v>Old</v>
      </c>
      <c r="E178" s="17">
        <v>0</v>
      </c>
      <c r="F178" s="17">
        <v>0</v>
      </c>
      <c r="G178" s="17">
        <f t="shared" si="4"/>
        <v>0</v>
      </c>
      <c r="H178" s="16" t="s">
        <v>1</v>
      </c>
      <c r="I178" s="16" t="s">
        <v>2</v>
      </c>
      <c r="J178" s="16" t="s">
        <v>3</v>
      </c>
      <c r="K178" s="18">
        <v>64.44</v>
      </c>
      <c r="L178" s="18" t="str" cm="1">
        <f t="array" ref="L178">_xlfn.IFS(K178&lt;140,"Normal", K178&lt;200,"Prediabetic", K178&gt;=200,"Diabetic")</f>
        <v>Normal</v>
      </c>
      <c r="M178" s="18">
        <v>45</v>
      </c>
      <c r="N178" s="18" t="str" cm="1">
        <f t="array" ref="N178">_xlfn.IFS(M178 = "N/A","Unknown",M178&lt;18.5,"Underweight", M178&lt;25,"Normal weight", M178&lt;30,"Overweight", M178&gt;=30,"Obese")</f>
        <v>Obese</v>
      </c>
      <c r="O178" s="16" t="s">
        <v>9</v>
      </c>
      <c r="P178" s="17">
        <v>1</v>
      </c>
      <c r="Q178" s="18" t="str">
        <f t="shared" si="5"/>
        <v>High</v>
      </c>
    </row>
    <row r="179" spans="1:17" x14ac:dyDescent="0.25">
      <c r="A179" s="16">
        <v>36841</v>
      </c>
      <c r="B179" s="16" t="s">
        <v>0</v>
      </c>
      <c r="C179" s="17">
        <v>78</v>
      </c>
      <c r="D179" s="17" t="str" cm="1">
        <f t="array" ref="D179">_xlfn.IFS(C179&lt;=17,"Child", C179&lt;=35,"Young Adult", C179&lt;=55,"Middle-aged", C179&gt;55,"Old")</f>
        <v>Old</v>
      </c>
      <c r="E179" s="17">
        <v>1</v>
      </c>
      <c r="F179" s="17">
        <v>0</v>
      </c>
      <c r="G179" s="17">
        <f t="shared" si="4"/>
        <v>1</v>
      </c>
      <c r="H179" s="16" t="s">
        <v>1</v>
      </c>
      <c r="I179" s="16" t="s">
        <v>6</v>
      </c>
      <c r="J179" s="16" t="s">
        <v>7</v>
      </c>
      <c r="K179" s="18">
        <v>56.11</v>
      </c>
      <c r="L179" s="18" t="str" cm="1">
        <f t="array" ref="L179">_xlfn.IFS(K179&lt;140,"Normal", K179&lt;200,"Prediabetic", K179&gt;=200,"Diabetic")</f>
        <v>Normal</v>
      </c>
      <c r="M179" s="18">
        <v>25.5</v>
      </c>
      <c r="N179" s="18" t="str" cm="1">
        <f t="array" ref="N179">_xlfn.IFS(M179 = "N/A","Unknown",M179&lt;18.5,"Underweight", M179&lt;25,"Normal weight", M179&lt;30,"Overweight", M179&gt;=30,"Obese")</f>
        <v>Overweight</v>
      </c>
      <c r="O179" s="16" t="s">
        <v>4</v>
      </c>
      <c r="P179" s="17">
        <v>1</v>
      </c>
      <c r="Q179" s="18" t="str">
        <f t="shared" si="5"/>
        <v>High</v>
      </c>
    </row>
    <row r="180" spans="1:17" x14ac:dyDescent="0.25">
      <c r="A180" s="16">
        <v>33486</v>
      </c>
      <c r="B180" s="16" t="s">
        <v>5</v>
      </c>
      <c r="C180" s="17">
        <v>80</v>
      </c>
      <c r="D180" s="17" t="str" cm="1">
        <f t="array" ref="D180">_xlfn.IFS(C180&lt;=17,"Child", C180&lt;=35,"Young Adult", C180&lt;=55,"Middle-aged", C180&gt;55,"Old")</f>
        <v>Old</v>
      </c>
      <c r="E180" s="17">
        <v>0</v>
      </c>
      <c r="F180" s="17">
        <v>0</v>
      </c>
      <c r="G180" s="17">
        <f t="shared" si="4"/>
        <v>0</v>
      </c>
      <c r="H180" s="16" t="s">
        <v>1</v>
      </c>
      <c r="I180" s="16" t="s">
        <v>13</v>
      </c>
      <c r="J180" s="16" t="s">
        <v>3</v>
      </c>
      <c r="K180" s="18">
        <v>110.66</v>
      </c>
      <c r="L180" s="18" t="str" cm="1">
        <f t="array" ref="L180">_xlfn.IFS(K180&lt;140,"Normal", K180&lt;200,"Prediabetic", K180&gt;=200,"Diabetic")</f>
        <v>Normal</v>
      </c>
      <c r="M180" s="18" t="s">
        <v>8</v>
      </c>
      <c r="N180" s="18" t="str" cm="1">
        <f t="array" ref="N180">_xlfn.IFS(M180 = "N/A","Unknown",M180&lt;18.5,"Underweight", M180&lt;25,"Normal weight", M180&lt;30,"Overweight", M180&gt;=30,"Obese")</f>
        <v>Unknown</v>
      </c>
      <c r="O180" s="16" t="s">
        <v>12</v>
      </c>
      <c r="P180" s="17">
        <v>1</v>
      </c>
      <c r="Q180" s="18" t="str">
        <f t="shared" si="5"/>
        <v>High</v>
      </c>
    </row>
    <row r="181" spans="1:17" x14ac:dyDescent="0.25">
      <c r="A181" s="16">
        <v>65105</v>
      </c>
      <c r="B181" s="16" t="s">
        <v>0</v>
      </c>
      <c r="C181" s="17">
        <v>81</v>
      </c>
      <c r="D181" s="17" t="str" cm="1">
        <f t="array" ref="D181">_xlfn.IFS(C181&lt;=17,"Child", C181&lt;=35,"Young Adult", C181&lt;=55,"Middle-aged", C181&gt;55,"Old")</f>
        <v>Old</v>
      </c>
      <c r="E181" s="17">
        <v>0</v>
      </c>
      <c r="F181" s="17">
        <v>0</v>
      </c>
      <c r="G181" s="17">
        <f t="shared" si="4"/>
        <v>0</v>
      </c>
      <c r="H181" s="16" t="s">
        <v>1</v>
      </c>
      <c r="I181" s="16" t="s">
        <v>2</v>
      </c>
      <c r="J181" s="16" t="s">
        <v>3</v>
      </c>
      <c r="K181" s="18">
        <v>213.22</v>
      </c>
      <c r="L181" s="18" t="str" cm="1">
        <f t="array" ref="L181">_xlfn.IFS(K181&lt;140,"Normal", K181&lt;200,"Prediabetic", K181&gt;=200,"Diabetic")</f>
        <v>Diabetic</v>
      </c>
      <c r="M181" s="18">
        <v>26.1</v>
      </c>
      <c r="N181" s="18" t="str" cm="1">
        <f t="array" ref="N181">_xlfn.IFS(M181 = "N/A","Unknown",M181&lt;18.5,"Underweight", M181&lt;25,"Normal weight", M181&lt;30,"Overweight", M181&gt;=30,"Obese")</f>
        <v>Overweight</v>
      </c>
      <c r="O181" s="16" t="s">
        <v>12</v>
      </c>
      <c r="P181" s="17">
        <v>1</v>
      </c>
      <c r="Q181" s="18" t="str">
        <f t="shared" si="5"/>
        <v>High</v>
      </c>
    </row>
    <row r="182" spans="1:17" x14ac:dyDescent="0.25">
      <c r="A182" s="16">
        <v>54567</v>
      </c>
      <c r="B182" s="16" t="s">
        <v>5</v>
      </c>
      <c r="C182" s="17">
        <v>46</v>
      </c>
      <c r="D182" s="17" t="str" cm="1">
        <f t="array" ref="D182">_xlfn.IFS(C182&lt;=17,"Child", C182&lt;=35,"Young Adult", C182&lt;=55,"Middle-aged", C182&gt;55,"Old")</f>
        <v>Middle-aged</v>
      </c>
      <c r="E182" s="17">
        <v>0</v>
      </c>
      <c r="F182" s="17">
        <v>0</v>
      </c>
      <c r="G182" s="17">
        <f t="shared" si="4"/>
        <v>0</v>
      </c>
      <c r="H182" s="16" t="s">
        <v>1</v>
      </c>
      <c r="I182" s="16" t="s">
        <v>2</v>
      </c>
      <c r="J182" s="16" t="s">
        <v>3</v>
      </c>
      <c r="K182" s="18">
        <v>78.180000000000007</v>
      </c>
      <c r="L182" s="18" t="str" cm="1">
        <f t="array" ref="L182">_xlfn.IFS(K182&lt;140,"Normal", K182&lt;200,"Prediabetic", K182&gt;=200,"Diabetic")</f>
        <v>Normal</v>
      </c>
      <c r="M182" s="18">
        <v>30.8</v>
      </c>
      <c r="N182" s="18" t="str" cm="1">
        <f t="array" ref="N182">_xlfn.IFS(M182 = "N/A","Unknown",M182&lt;18.5,"Underweight", M182&lt;25,"Normal weight", M182&lt;30,"Overweight", M182&gt;=30,"Obese")</f>
        <v>Obese</v>
      </c>
      <c r="O182" s="16" t="s">
        <v>9</v>
      </c>
      <c r="P182" s="17">
        <v>1</v>
      </c>
      <c r="Q182" s="18" t="str">
        <f t="shared" si="5"/>
        <v>High</v>
      </c>
    </row>
    <row r="183" spans="1:17" x14ac:dyDescent="0.25">
      <c r="A183" s="16">
        <v>66204</v>
      </c>
      <c r="B183" s="16" t="s">
        <v>0</v>
      </c>
      <c r="C183" s="17">
        <v>59</v>
      </c>
      <c r="D183" s="17" t="str" cm="1">
        <f t="array" ref="D183">_xlfn.IFS(C183&lt;=17,"Child", C183&lt;=35,"Young Adult", C183&lt;=55,"Middle-aged", C183&gt;55,"Old")</f>
        <v>Old</v>
      </c>
      <c r="E183" s="17">
        <v>0</v>
      </c>
      <c r="F183" s="17">
        <v>0</v>
      </c>
      <c r="G183" s="17">
        <f t="shared" si="4"/>
        <v>0</v>
      </c>
      <c r="H183" s="16" t="s">
        <v>1</v>
      </c>
      <c r="I183" s="16" t="s">
        <v>2</v>
      </c>
      <c r="J183" s="16" t="s">
        <v>3</v>
      </c>
      <c r="K183" s="18">
        <v>111.04</v>
      </c>
      <c r="L183" s="18" t="str" cm="1">
        <f t="array" ref="L183">_xlfn.IFS(K183&lt;140,"Normal", K183&lt;200,"Prediabetic", K183&gt;=200,"Diabetic")</f>
        <v>Normal</v>
      </c>
      <c r="M183" s="18">
        <v>32</v>
      </c>
      <c r="N183" s="18" t="str" cm="1">
        <f t="array" ref="N183">_xlfn.IFS(M183 = "N/A","Unknown",M183&lt;18.5,"Underweight", M183&lt;25,"Normal weight", M183&lt;30,"Overweight", M183&gt;=30,"Obese")</f>
        <v>Obese</v>
      </c>
      <c r="O183" s="16" t="s">
        <v>4</v>
      </c>
      <c r="P183" s="17">
        <v>1</v>
      </c>
      <c r="Q183" s="18" t="str">
        <f t="shared" si="5"/>
        <v>High</v>
      </c>
    </row>
    <row r="184" spans="1:17" x14ac:dyDescent="0.25">
      <c r="A184" s="16">
        <v>39912</v>
      </c>
      <c r="B184" s="16" t="s">
        <v>5</v>
      </c>
      <c r="C184" s="17">
        <v>32</v>
      </c>
      <c r="D184" s="17" t="str" cm="1">
        <f t="array" ref="D184">_xlfn.IFS(C184&lt;=17,"Child", C184&lt;=35,"Young Adult", C184&lt;=55,"Middle-aged", C184&gt;55,"Old")</f>
        <v>Young Adult</v>
      </c>
      <c r="E184" s="17">
        <v>0</v>
      </c>
      <c r="F184" s="17">
        <v>0</v>
      </c>
      <c r="G184" s="17">
        <f t="shared" si="4"/>
        <v>0</v>
      </c>
      <c r="H184" s="16" t="s">
        <v>1</v>
      </c>
      <c r="I184" s="16" t="s">
        <v>2</v>
      </c>
      <c r="J184" s="16" t="s">
        <v>7</v>
      </c>
      <c r="K184" s="18">
        <v>76.13</v>
      </c>
      <c r="L184" s="18" t="str" cm="1">
        <f t="array" ref="L184">_xlfn.IFS(K184&lt;140,"Normal", K184&lt;200,"Prediabetic", K184&gt;=200,"Diabetic")</f>
        <v>Normal</v>
      </c>
      <c r="M184" s="18">
        <v>29.9</v>
      </c>
      <c r="N184" s="18" t="str" cm="1">
        <f t="array" ref="N184">_xlfn.IFS(M184 = "N/A","Unknown",M184&lt;18.5,"Underweight", M184&lt;25,"Normal weight", M184&lt;30,"Overweight", M184&gt;=30,"Obese")</f>
        <v>Overweight</v>
      </c>
      <c r="O184" s="16" t="s">
        <v>10</v>
      </c>
      <c r="P184" s="17">
        <v>1</v>
      </c>
      <c r="Q184" s="18" t="str">
        <f t="shared" si="5"/>
        <v>Medium</v>
      </c>
    </row>
    <row r="185" spans="1:17" x14ac:dyDescent="0.25">
      <c r="A185" s="16">
        <v>8003</v>
      </c>
      <c r="B185" s="16" t="s">
        <v>5</v>
      </c>
      <c r="C185" s="17">
        <v>77</v>
      </c>
      <c r="D185" s="17" t="str" cm="1">
        <f t="array" ref="D185">_xlfn.IFS(C185&lt;=17,"Child", C185&lt;=35,"Young Adult", C185&lt;=55,"Middle-aged", C185&gt;55,"Old")</f>
        <v>Old</v>
      </c>
      <c r="E185" s="17">
        <v>0</v>
      </c>
      <c r="F185" s="17">
        <v>0</v>
      </c>
      <c r="G185" s="17">
        <f t="shared" si="4"/>
        <v>0</v>
      </c>
      <c r="H185" s="16" t="s">
        <v>11</v>
      </c>
      <c r="I185" s="16" t="s">
        <v>2</v>
      </c>
      <c r="J185" s="16" t="s">
        <v>3</v>
      </c>
      <c r="K185" s="18">
        <v>81.319999999999993</v>
      </c>
      <c r="L185" s="18" t="str" cm="1">
        <f t="array" ref="L185">_xlfn.IFS(K185&lt;140,"Normal", K185&lt;200,"Prediabetic", K185&gt;=200,"Diabetic")</f>
        <v>Normal</v>
      </c>
      <c r="M185" s="18" t="s">
        <v>8</v>
      </c>
      <c r="N185" s="18" t="str" cm="1">
        <f t="array" ref="N185">_xlfn.IFS(M185 = "N/A","Unknown",M185&lt;18.5,"Underweight", M185&lt;25,"Normal weight", M185&lt;30,"Overweight", M185&gt;=30,"Obese")</f>
        <v>Unknown</v>
      </c>
      <c r="O185" s="16" t="s">
        <v>12</v>
      </c>
      <c r="P185" s="17">
        <v>1</v>
      </c>
      <c r="Q185" s="18" t="str">
        <f t="shared" si="5"/>
        <v>High</v>
      </c>
    </row>
    <row r="186" spans="1:17" x14ac:dyDescent="0.25">
      <c r="A186" s="16">
        <v>28378</v>
      </c>
      <c r="B186" s="16" t="s">
        <v>0</v>
      </c>
      <c r="C186" s="17">
        <v>61</v>
      </c>
      <c r="D186" s="17" t="str" cm="1">
        <f t="array" ref="D186">_xlfn.IFS(C186&lt;=17,"Child", C186&lt;=35,"Young Adult", C186&lt;=55,"Middle-aged", C186&gt;55,"Old")</f>
        <v>Old</v>
      </c>
      <c r="E186" s="17">
        <v>1</v>
      </c>
      <c r="F186" s="17">
        <v>1</v>
      </c>
      <c r="G186" s="17">
        <f t="shared" si="4"/>
        <v>1</v>
      </c>
      <c r="H186" s="16" t="s">
        <v>1</v>
      </c>
      <c r="I186" s="16" t="s">
        <v>2</v>
      </c>
      <c r="J186" s="16" t="s">
        <v>3</v>
      </c>
      <c r="K186" s="18">
        <v>112.24</v>
      </c>
      <c r="L186" s="18" t="str" cm="1">
        <f t="array" ref="L186">_xlfn.IFS(K186&lt;140,"Normal", K186&lt;200,"Prediabetic", K186&gt;=200,"Diabetic")</f>
        <v>Normal</v>
      </c>
      <c r="M186" s="18">
        <v>37.4</v>
      </c>
      <c r="N186" s="18" t="str" cm="1">
        <f t="array" ref="N186">_xlfn.IFS(M186 = "N/A","Unknown",M186&lt;18.5,"Underweight", M186&lt;25,"Normal weight", M186&lt;30,"Overweight", M186&gt;=30,"Obese")</f>
        <v>Obese</v>
      </c>
      <c r="O186" s="16" t="s">
        <v>10</v>
      </c>
      <c r="P186" s="17">
        <v>1</v>
      </c>
      <c r="Q186" s="18" t="str">
        <f t="shared" si="5"/>
        <v>High</v>
      </c>
    </row>
    <row r="187" spans="1:17" x14ac:dyDescent="0.25">
      <c r="A187" s="16">
        <v>41081</v>
      </c>
      <c r="B187" s="16" t="s">
        <v>0</v>
      </c>
      <c r="C187" s="17">
        <v>63</v>
      </c>
      <c r="D187" s="17" t="str" cm="1">
        <f t="array" ref="D187">_xlfn.IFS(C187&lt;=17,"Child", C187&lt;=35,"Young Adult", C187&lt;=55,"Middle-aged", C187&gt;55,"Old")</f>
        <v>Old</v>
      </c>
      <c r="E187" s="17">
        <v>0</v>
      </c>
      <c r="F187" s="17">
        <v>0</v>
      </c>
      <c r="G187" s="17">
        <f t="shared" si="4"/>
        <v>0</v>
      </c>
      <c r="H187" s="16" t="s">
        <v>1</v>
      </c>
      <c r="I187" s="16" t="s">
        <v>2</v>
      </c>
      <c r="J187" s="16" t="s">
        <v>7</v>
      </c>
      <c r="K187" s="18">
        <v>137.30000000000001</v>
      </c>
      <c r="L187" s="18" t="str" cm="1">
        <f t="array" ref="L187">_xlfn.IFS(K187&lt;140,"Normal", K187&lt;200,"Prediabetic", K187&gt;=200,"Diabetic")</f>
        <v>Normal</v>
      </c>
      <c r="M187" s="18">
        <v>31.7</v>
      </c>
      <c r="N187" s="18" t="str" cm="1">
        <f t="array" ref="N187">_xlfn.IFS(M187 = "N/A","Unknown",M187&lt;18.5,"Underweight", M187&lt;25,"Normal weight", M187&lt;30,"Overweight", M187&gt;=30,"Obese")</f>
        <v>Obese</v>
      </c>
      <c r="O187" s="16" t="s">
        <v>4</v>
      </c>
      <c r="P187" s="17">
        <v>1</v>
      </c>
      <c r="Q187" s="18" t="str">
        <f t="shared" si="5"/>
        <v>High</v>
      </c>
    </row>
    <row r="188" spans="1:17" x14ac:dyDescent="0.25">
      <c r="A188" s="16">
        <v>16077</v>
      </c>
      <c r="B188" s="16" t="s">
        <v>0</v>
      </c>
      <c r="C188" s="17">
        <v>63</v>
      </c>
      <c r="D188" s="17" t="str" cm="1">
        <f t="array" ref="D188">_xlfn.IFS(C188&lt;=17,"Child", C188&lt;=35,"Young Adult", C188&lt;=55,"Middle-aged", C188&gt;55,"Old")</f>
        <v>Old</v>
      </c>
      <c r="E188" s="17">
        <v>0</v>
      </c>
      <c r="F188" s="17">
        <v>1</v>
      </c>
      <c r="G188" s="17">
        <f t="shared" si="4"/>
        <v>1</v>
      </c>
      <c r="H188" s="16" t="s">
        <v>1</v>
      </c>
      <c r="I188" s="16" t="s">
        <v>6</v>
      </c>
      <c r="J188" s="16" t="s">
        <v>3</v>
      </c>
      <c r="K188" s="18">
        <v>116.69</v>
      </c>
      <c r="L188" s="18" t="str" cm="1">
        <f t="array" ref="L188">_xlfn.IFS(K188&lt;140,"Normal", K188&lt;200,"Prediabetic", K188&gt;=200,"Diabetic")</f>
        <v>Normal</v>
      </c>
      <c r="M188" s="18">
        <v>34.5</v>
      </c>
      <c r="N188" s="18" t="str" cm="1">
        <f t="array" ref="N188">_xlfn.IFS(M188 = "N/A","Unknown",M188&lt;18.5,"Underweight", M188&lt;25,"Normal weight", M188&lt;30,"Overweight", M188&gt;=30,"Obese")</f>
        <v>Obese</v>
      </c>
      <c r="O188" s="16" t="s">
        <v>4</v>
      </c>
      <c r="P188" s="17">
        <v>1</v>
      </c>
      <c r="Q188" s="18" t="str">
        <f t="shared" si="5"/>
        <v>High</v>
      </c>
    </row>
    <row r="189" spans="1:17" x14ac:dyDescent="0.25">
      <c r="A189" s="16">
        <v>67895</v>
      </c>
      <c r="B189" s="16" t="s">
        <v>5</v>
      </c>
      <c r="C189" s="17">
        <v>82</v>
      </c>
      <c r="D189" s="17" t="str" cm="1">
        <f t="array" ref="D189">_xlfn.IFS(C189&lt;=17,"Child", C189&lt;=35,"Young Adult", C189&lt;=55,"Middle-aged", C189&gt;55,"Old")</f>
        <v>Old</v>
      </c>
      <c r="E189" s="17">
        <v>1</v>
      </c>
      <c r="F189" s="17">
        <v>1</v>
      </c>
      <c r="G189" s="17">
        <f t="shared" si="4"/>
        <v>1</v>
      </c>
      <c r="H189" s="16" t="s">
        <v>1</v>
      </c>
      <c r="I189" s="16" t="s">
        <v>13</v>
      </c>
      <c r="J189" s="16" t="s">
        <v>3</v>
      </c>
      <c r="K189" s="18">
        <v>215.94</v>
      </c>
      <c r="L189" s="18" t="str" cm="1">
        <f t="array" ref="L189">_xlfn.IFS(K189&lt;140,"Normal", K189&lt;200,"Prediabetic", K189&gt;=200,"Diabetic")</f>
        <v>Diabetic</v>
      </c>
      <c r="M189" s="18">
        <v>27.9</v>
      </c>
      <c r="N189" s="18" t="str" cm="1">
        <f t="array" ref="N189">_xlfn.IFS(M189 = "N/A","Unknown",M189&lt;18.5,"Underweight", M189&lt;25,"Normal weight", M189&lt;30,"Overweight", M189&gt;=30,"Obese")</f>
        <v>Overweight</v>
      </c>
      <c r="O189" s="16" t="s">
        <v>4</v>
      </c>
      <c r="P189" s="17">
        <v>1</v>
      </c>
      <c r="Q189" s="18" t="str">
        <f t="shared" si="5"/>
        <v>High</v>
      </c>
    </row>
    <row r="190" spans="1:17" x14ac:dyDescent="0.25">
      <c r="A190" s="16">
        <v>30184</v>
      </c>
      <c r="B190" s="16" t="s">
        <v>0</v>
      </c>
      <c r="C190" s="17">
        <v>82</v>
      </c>
      <c r="D190" s="17" t="str" cm="1">
        <f t="array" ref="D190">_xlfn.IFS(C190&lt;=17,"Child", C190&lt;=35,"Young Adult", C190&lt;=55,"Middle-aged", C190&gt;55,"Old")</f>
        <v>Old</v>
      </c>
      <c r="E190" s="17">
        <v>0</v>
      </c>
      <c r="F190" s="17">
        <v>0</v>
      </c>
      <c r="G190" s="17">
        <f t="shared" si="4"/>
        <v>0</v>
      </c>
      <c r="H190" s="16" t="s">
        <v>1</v>
      </c>
      <c r="I190" s="16" t="s">
        <v>2</v>
      </c>
      <c r="J190" s="16" t="s">
        <v>7</v>
      </c>
      <c r="K190" s="18">
        <v>86.62</v>
      </c>
      <c r="L190" s="18" t="str" cm="1">
        <f t="array" ref="L190">_xlfn.IFS(K190&lt;140,"Normal", K190&lt;200,"Prediabetic", K190&gt;=200,"Diabetic")</f>
        <v>Normal</v>
      </c>
      <c r="M190" s="18">
        <v>29.5</v>
      </c>
      <c r="N190" s="18" t="str" cm="1">
        <f t="array" ref="N190">_xlfn.IFS(M190 = "N/A","Unknown",M190&lt;18.5,"Underweight", M190&lt;25,"Normal weight", M190&lt;30,"Overweight", M190&gt;=30,"Obese")</f>
        <v>Overweight</v>
      </c>
      <c r="O190" s="16" t="s">
        <v>4</v>
      </c>
      <c r="P190" s="17">
        <v>1</v>
      </c>
      <c r="Q190" s="18" t="str">
        <f t="shared" si="5"/>
        <v>High</v>
      </c>
    </row>
    <row r="191" spans="1:17" x14ac:dyDescent="0.25">
      <c r="A191" s="16">
        <v>66955</v>
      </c>
      <c r="B191" s="16" t="s">
        <v>0</v>
      </c>
      <c r="C191" s="17">
        <v>61</v>
      </c>
      <c r="D191" s="17" t="str" cm="1">
        <f t="array" ref="D191">_xlfn.IFS(C191&lt;=17,"Child", C191&lt;=35,"Young Adult", C191&lt;=55,"Middle-aged", C191&gt;55,"Old")</f>
        <v>Old</v>
      </c>
      <c r="E191" s="17">
        <v>0</v>
      </c>
      <c r="F191" s="17">
        <v>1</v>
      </c>
      <c r="G191" s="17">
        <f t="shared" si="4"/>
        <v>1</v>
      </c>
      <c r="H191" s="16" t="s">
        <v>1</v>
      </c>
      <c r="I191" s="16" t="s">
        <v>2</v>
      </c>
      <c r="J191" s="16" t="s">
        <v>3</v>
      </c>
      <c r="K191" s="18">
        <v>209.86</v>
      </c>
      <c r="L191" s="18" t="str" cm="1">
        <f t="array" ref="L191">_xlfn.IFS(K191&lt;140,"Normal", K191&lt;200,"Prediabetic", K191&gt;=200,"Diabetic")</f>
        <v>Diabetic</v>
      </c>
      <c r="M191" s="18" t="s">
        <v>8</v>
      </c>
      <c r="N191" s="18" t="str" cm="1">
        <f t="array" ref="N191">_xlfn.IFS(M191 = "N/A","Unknown",M191&lt;18.5,"Underweight", M191&lt;25,"Normal weight", M191&lt;30,"Overweight", M191&gt;=30,"Obese")</f>
        <v>Unknown</v>
      </c>
      <c r="O191" s="16" t="s">
        <v>12</v>
      </c>
      <c r="P191" s="17">
        <v>1</v>
      </c>
      <c r="Q191" s="18" t="str">
        <f t="shared" si="5"/>
        <v>High</v>
      </c>
    </row>
    <row r="192" spans="1:17" x14ac:dyDescent="0.25">
      <c r="A192" s="16">
        <v>24905</v>
      </c>
      <c r="B192" s="16" t="s">
        <v>5</v>
      </c>
      <c r="C192" s="17">
        <v>65</v>
      </c>
      <c r="D192" s="17" t="str" cm="1">
        <f t="array" ref="D192">_xlfn.IFS(C192&lt;=17,"Child", C192&lt;=35,"Young Adult", C192&lt;=55,"Middle-aged", C192&gt;55,"Old")</f>
        <v>Old</v>
      </c>
      <c r="E192" s="17">
        <v>0</v>
      </c>
      <c r="F192" s="17">
        <v>0</v>
      </c>
      <c r="G192" s="17">
        <f t="shared" si="4"/>
        <v>0</v>
      </c>
      <c r="H192" s="16" t="s">
        <v>1</v>
      </c>
      <c r="I192" s="16" t="s">
        <v>2</v>
      </c>
      <c r="J192" s="16" t="s">
        <v>3</v>
      </c>
      <c r="K192" s="18">
        <v>205.77</v>
      </c>
      <c r="L192" s="18" t="str" cm="1">
        <f t="array" ref="L192">_xlfn.IFS(K192&lt;140,"Normal", K192&lt;200,"Prediabetic", K192&gt;=200,"Diabetic")</f>
        <v>Diabetic</v>
      </c>
      <c r="M192" s="18">
        <v>46</v>
      </c>
      <c r="N192" s="18" t="str" cm="1">
        <f t="array" ref="N192">_xlfn.IFS(M192 = "N/A","Unknown",M192&lt;18.5,"Underweight", M192&lt;25,"Normal weight", M192&lt;30,"Overweight", M192&gt;=30,"Obese")</f>
        <v>Obese</v>
      </c>
      <c r="O192" s="16" t="s">
        <v>4</v>
      </c>
      <c r="P192" s="17">
        <v>1</v>
      </c>
      <c r="Q192" s="18" t="str">
        <f t="shared" si="5"/>
        <v>High</v>
      </c>
    </row>
    <row r="193" spans="1:17" x14ac:dyDescent="0.25">
      <c r="A193" s="16">
        <v>66071</v>
      </c>
      <c r="B193" s="16" t="s">
        <v>0</v>
      </c>
      <c r="C193" s="17">
        <v>51</v>
      </c>
      <c r="D193" s="17" t="str" cm="1">
        <f t="array" ref="D193">_xlfn.IFS(C193&lt;=17,"Child", C193&lt;=35,"Young Adult", C193&lt;=55,"Middle-aged", C193&gt;55,"Old")</f>
        <v>Middle-aged</v>
      </c>
      <c r="E193" s="17">
        <v>1</v>
      </c>
      <c r="F193" s="17">
        <v>0</v>
      </c>
      <c r="G193" s="17">
        <f t="shared" si="4"/>
        <v>1</v>
      </c>
      <c r="H193" s="16" t="s">
        <v>1</v>
      </c>
      <c r="I193" s="16" t="s">
        <v>2</v>
      </c>
      <c r="J193" s="16" t="s">
        <v>3</v>
      </c>
      <c r="K193" s="18">
        <v>112.16</v>
      </c>
      <c r="L193" s="18" t="str" cm="1">
        <f t="array" ref="L193">_xlfn.IFS(K193&lt;140,"Normal", K193&lt;200,"Prediabetic", K193&gt;=200,"Diabetic")</f>
        <v>Normal</v>
      </c>
      <c r="M193" s="18">
        <v>42.5</v>
      </c>
      <c r="N193" s="18" t="str" cm="1">
        <f t="array" ref="N193">_xlfn.IFS(M193 = "N/A","Unknown",M193&lt;18.5,"Underweight", M193&lt;25,"Normal weight", M193&lt;30,"Overweight", M193&gt;=30,"Obese")</f>
        <v>Obese</v>
      </c>
      <c r="O193" s="16" t="s">
        <v>4</v>
      </c>
      <c r="P193" s="17">
        <v>1</v>
      </c>
      <c r="Q193" s="18" t="str">
        <f t="shared" si="5"/>
        <v>High</v>
      </c>
    </row>
    <row r="194" spans="1:17" x14ac:dyDescent="0.25">
      <c r="A194" s="16">
        <v>36255</v>
      </c>
      <c r="B194" s="16" t="s">
        <v>0</v>
      </c>
      <c r="C194" s="17">
        <v>59</v>
      </c>
      <c r="D194" s="17" t="str" cm="1">
        <f t="array" ref="D194">_xlfn.IFS(C194&lt;=17,"Child", C194&lt;=35,"Young Adult", C194&lt;=55,"Middle-aged", C194&gt;55,"Old")</f>
        <v>Old</v>
      </c>
      <c r="E194" s="17">
        <v>0</v>
      </c>
      <c r="F194" s="17">
        <v>0</v>
      </c>
      <c r="G194" s="17">
        <f t="shared" ref="G194:G257" si="6">IF(OR(E194=1,F194=1),1,0)</f>
        <v>0</v>
      </c>
      <c r="H194" s="16" t="s">
        <v>1</v>
      </c>
      <c r="I194" s="16" t="s">
        <v>6</v>
      </c>
      <c r="J194" s="16" t="s">
        <v>7</v>
      </c>
      <c r="K194" s="18">
        <v>118.03</v>
      </c>
      <c r="L194" s="18" t="str" cm="1">
        <f t="array" ref="L194">_xlfn.IFS(K194&lt;140,"Normal", K194&lt;200,"Prediabetic", K194&gt;=200,"Diabetic")</f>
        <v>Normal</v>
      </c>
      <c r="M194" s="18">
        <v>35.5</v>
      </c>
      <c r="N194" s="18" t="str" cm="1">
        <f t="array" ref="N194">_xlfn.IFS(M194 = "N/A","Unknown",M194&lt;18.5,"Underweight", M194&lt;25,"Normal weight", M194&lt;30,"Overweight", M194&gt;=30,"Obese")</f>
        <v>Obese</v>
      </c>
      <c r="O194" s="16" t="s">
        <v>10</v>
      </c>
      <c r="P194" s="17">
        <v>1</v>
      </c>
      <c r="Q194" s="18" t="str">
        <f t="shared" ref="Q194:Q257" si="7">IF(OR(E194=1,F194=1,K194&gt;140,M194&gt;=30,C194&gt;=60),"High",IF(OR(K194&gt;110,M194&gt;=25,C194&gt;=40),"Medium","Low"))</f>
        <v>High</v>
      </c>
    </row>
    <row r="195" spans="1:17" x14ac:dyDescent="0.25">
      <c r="A195" s="16">
        <v>69112</v>
      </c>
      <c r="B195" s="16" t="s">
        <v>0</v>
      </c>
      <c r="C195" s="17">
        <v>68</v>
      </c>
      <c r="D195" s="17" t="str" cm="1">
        <f t="array" ref="D195">_xlfn.IFS(C195&lt;=17,"Child", C195&lt;=35,"Young Adult", C195&lt;=55,"Middle-aged", C195&gt;55,"Old")</f>
        <v>Old</v>
      </c>
      <c r="E195" s="17">
        <v>1</v>
      </c>
      <c r="F195" s="17">
        <v>1</v>
      </c>
      <c r="G195" s="17">
        <f t="shared" si="6"/>
        <v>1</v>
      </c>
      <c r="H195" s="16" t="s">
        <v>1</v>
      </c>
      <c r="I195" s="16" t="s">
        <v>2</v>
      </c>
      <c r="J195" s="16" t="s">
        <v>7</v>
      </c>
      <c r="K195" s="18">
        <v>271.74</v>
      </c>
      <c r="L195" s="18" t="str" cm="1">
        <f t="array" ref="L195">_xlfn.IFS(K195&lt;140,"Normal", K195&lt;200,"Prediabetic", K195&gt;=200,"Diabetic")</f>
        <v>Diabetic</v>
      </c>
      <c r="M195" s="18">
        <v>31.1</v>
      </c>
      <c r="N195" s="18" t="str" cm="1">
        <f t="array" ref="N195">_xlfn.IFS(M195 = "N/A","Unknown",M195&lt;18.5,"Underweight", M195&lt;25,"Normal weight", M195&lt;30,"Overweight", M195&gt;=30,"Obese")</f>
        <v>Obese</v>
      </c>
      <c r="O195" s="16" t="s">
        <v>10</v>
      </c>
      <c r="P195" s="17">
        <v>1</v>
      </c>
      <c r="Q195" s="18" t="str">
        <f t="shared" si="7"/>
        <v>High</v>
      </c>
    </row>
    <row r="196" spans="1:17" x14ac:dyDescent="0.25">
      <c r="A196" s="16">
        <v>23410</v>
      </c>
      <c r="B196" s="16" t="s">
        <v>5</v>
      </c>
      <c r="C196" s="17">
        <v>72</v>
      </c>
      <c r="D196" s="17" t="str" cm="1">
        <f t="array" ref="D196">_xlfn.IFS(C196&lt;=17,"Child", C196&lt;=35,"Young Adult", C196&lt;=55,"Middle-aged", C196&gt;55,"Old")</f>
        <v>Old</v>
      </c>
      <c r="E196" s="17">
        <v>0</v>
      </c>
      <c r="F196" s="17">
        <v>0</v>
      </c>
      <c r="G196" s="17">
        <f t="shared" si="6"/>
        <v>0</v>
      </c>
      <c r="H196" s="16" t="s">
        <v>1</v>
      </c>
      <c r="I196" s="16" t="s">
        <v>2</v>
      </c>
      <c r="J196" s="16" t="s">
        <v>7</v>
      </c>
      <c r="K196" s="18">
        <v>97.92</v>
      </c>
      <c r="L196" s="18" t="str" cm="1">
        <f t="array" ref="L196">_xlfn.IFS(K196&lt;140,"Normal", K196&lt;200,"Prediabetic", K196&gt;=200,"Diabetic")</f>
        <v>Normal</v>
      </c>
      <c r="M196" s="18">
        <v>26.9</v>
      </c>
      <c r="N196" s="18" t="str" cm="1">
        <f t="array" ref="N196">_xlfn.IFS(M196 = "N/A","Unknown",M196&lt;18.5,"Underweight", M196&lt;25,"Normal weight", M196&lt;30,"Overweight", M196&gt;=30,"Obese")</f>
        <v>Overweight</v>
      </c>
      <c r="O196" s="16" t="s">
        <v>10</v>
      </c>
      <c r="P196" s="17">
        <v>1</v>
      </c>
      <c r="Q196" s="18" t="str">
        <f t="shared" si="7"/>
        <v>High</v>
      </c>
    </row>
    <row r="197" spans="1:17" x14ac:dyDescent="0.25">
      <c r="A197" s="16">
        <v>64373</v>
      </c>
      <c r="B197" s="16" t="s">
        <v>0</v>
      </c>
      <c r="C197" s="17">
        <v>59</v>
      </c>
      <c r="D197" s="17" t="str" cm="1">
        <f t="array" ref="D197">_xlfn.IFS(C197&lt;=17,"Child", C197&lt;=35,"Young Adult", C197&lt;=55,"Middle-aged", C197&gt;55,"Old")</f>
        <v>Old</v>
      </c>
      <c r="E197" s="17">
        <v>0</v>
      </c>
      <c r="F197" s="17">
        <v>0</v>
      </c>
      <c r="G197" s="17">
        <f t="shared" si="6"/>
        <v>0</v>
      </c>
      <c r="H197" s="16" t="s">
        <v>1</v>
      </c>
      <c r="I197" s="16" t="s">
        <v>2</v>
      </c>
      <c r="J197" s="16" t="s">
        <v>3</v>
      </c>
      <c r="K197" s="18">
        <v>200.62</v>
      </c>
      <c r="L197" s="18" t="str" cm="1">
        <f t="array" ref="L197">_xlfn.IFS(K197&lt;140,"Normal", K197&lt;200,"Prediabetic", K197&gt;=200,"Diabetic")</f>
        <v>Diabetic</v>
      </c>
      <c r="M197" s="18">
        <v>35.799999999999997</v>
      </c>
      <c r="N197" s="18" t="str" cm="1">
        <f t="array" ref="N197">_xlfn.IFS(M197 = "N/A","Unknown",M197&lt;18.5,"Underweight", M197&lt;25,"Normal weight", M197&lt;30,"Overweight", M197&gt;=30,"Obese")</f>
        <v>Obese</v>
      </c>
      <c r="O197" s="16" t="s">
        <v>4</v>
      </c>
      <c r="P197" s="17">
        <v>1</v>
      </c>
      <c r="Q197" s="18" t="str">
        <f t="shared" si="7"/>
        <v>High</v>
      </c>
    </row>
    <row r="198" spans="1:17" x14ac:dyDescent="0.25">
      <c r="A198" s="16">
        <v>58267</v>
      </c>
      <c r="B198" s="16" t="s">
        <v>0</v>
      </c>
      <c r="C198" s="17">
        <v>70</v>
      </c>
      <c r="D198" s="17" t="str" cm="1">
        <f t="array" ref="D198">_xlfn.IFS(C198&lt;=17,"Child", C198&lt;=35,"Young Adult", C198&lt;=55,"Middle-aged", C198&gt;55,"Old")</f>
        <v>Old</v>
      </c>
      <c r="E198" s="17">
        <v>1</v>
      </c>
      <c r="F198" s="17">
        <v>0</v>
      </c>
      <c r="G198" s="17">
        <f t="shared" si="6"/>
        <v>1</v>
      </c>
      <c r="H198" s="16" t="s">
        <v>1</v>
      </c>
      <c r="I198" s="16" t="s">
        <v>2</v>
      </c>
      <c r="J198" s="16" t="s">
        <v>7</v>
      </c>
      <c r="K198" s="18">
        <v>242.52</v>
      </c>
      <c r="L198" s="18" t="str" cm="1">
        <f t="array" ref="L198">_xlfn.IFS(K198&lt;140,"Normal", K198&lt;200,"Prediabetic", K198&gt;=200,"Diabetic")</f>
        <v>Diabetic</v>
      </c>
      <c r="M198" s="18">
        <v>45.5</v>
      </c>
      <c r="N198" s="18" t="str" cm="1">
        <f t="array" ref="N198">_xlfn.IFS(M198 = "N/A","Unknown",M198&lt;18.5,"Underweight", M198&lt;25,"Normal weight", M198&lt;30,"Overweight", M198&gt;=30,"Obese")</f>
        <v>Obese</v>
      </c>
      <c r="O198" s="16" t="s">
        <v>4</v>
      </c>
      <c r="P198" s="17">
        <v>1</v>
      </c>
      <c r="Q198" s="18" t="str">
        <f t="shared" si="7"/>
        <v>High</v>
      </c>
    </row>
    <row r="199" spans="1:17" x14ac:dyDescent="0.25">
      <c r="A199" s="16">
        <v>35684</v>
      </c>
      <c r="B199" s="16" t="s">
        <v>0</v>
      </c>
      <c r="C199" s="17">
        <v>69</v>
      </c>
      <c r="D199" s="17" t="str" cm="1">
        <f t="array" ref="D199">_xlfn.IFS(C199&lt;=17,"Child", C199&lt;=35,"Young Adult", C199&lt;=55,"Middle-aged", C199&gt;55,"Old")</f>
        <v>Old</v>
      </c>
      <c r="E199" s="17">
        <v>0</v>
      </c>
      <c r="F199" s="17">
        <v>0</v>
      </c>
      <c r="G199" s="17">
        <f t="shared" si="6"/>
        <v>0</v>
      </c>
      <c r="H199" s="16" t="s">
        <v>1</v>
      </c>
      <c r="I199" s="16" t="s">
        <v>2</v>
      </c>
      <c r="J199" s="16" t="s">
        <v>7</v>
      </c>
      <c r="K199" s="18">
        <v>93.81</v>
      </c>
      <c r="L199" s="18" t="str" cm="1">
        <f t="array" ref="L199">_xlfn.IFS(K199&lt;140,"Normal", K199&lt;200,"Prediabetic", K199&gt;=200,"Diabetic")</f>
        <v>Normal</v>
      </c>
      <c r="M199" s="18">
        <v>28.5</v>
      </c>
      <c r="N199" s="18" t="str" cm="1">
        <f t="array" ref="N199">_xlfn.IFS(M199 = "N/A","Unknown",M199&lt;18.5,"Underweight", M199&lt;25,"Normal weight", M199&lt;30,"Overweight", M199&gt;=30,"Obese")</f>
        <v>Overweight</v>
      </c>
      <c r="O199" s="16" t="s">
        <v>12</v>
      </c>
      <c r="P199" s="17">
        <v>1</v>
      </c>
      <c r="Q199" s="18" t="str">
        <f t="shared" si="7"/>
        <v>High</v>
      </c>
    </row>
    <row r="200" spans="1:17" x14ac:dyDescent="0.25">
      <c r="A200" s="16">
        <v>18937</v>
      </c>
      <c r="B200" s="16" t="s">
        <v>0</v>
      </c>
      <c r="C200" s="17">
        <v>79</v>
      </c>
      <c r="D200" s="17" t="str" cm="1">
        <f t="array" ref="D200">_xlfn.IFS(C200&lt;=17,"Child", C200&lt;=35,"Young Adult", C200&lt;=55,"Middle-aged", C200&gt;55,"Old")</f>
        <v>Old</v>
      </c>
      <c r="E200" s="17">
        <v>0</v>
      </c>
      <c r="F200" s="17">
        <v>0</v>
      </c>
      <c r="G200" s="17">
        <f t="shared" si="6"/>
        <v>0</v>
      </c>
      <c r="H200" s="16" t="s">
        <v>1</v>
      </c>
      <c r="I200" s="16" t="s">
        <v>2</v>
      </c>
      <c r="J200" s="16" t="s">
        <v>7</v>
      </c>
      <c r="K200" s="18">
        <v>114.77</v>
      </c>
      <c r="L200" s="18" t="str" cm="1">
        <f t="array" ref="L200">_xlfn.IFS(K200&lt;140,"Normal", K200&lt;200,"Prediabetic", K200&gt;=200,"Diabetic")</f>
        <v>Normal</v>
      </c>
      <c r="M200" s="18" t="s">
        <v>8</v>
      </c>
      <c r="N200" s="18" t="str" cm="1">
        <f t="array" ref="N200">_xlfn.IFS(M200 = "N/A","Unknown",M200&lt;18.5,"Underweight", M200&lt;25,"Normal weight", M200&lt;30,"Overweight", M200&gt;=30,"Obese")</f>
        <v>Unknown</v>
      </c>
      <c r="O200" s="16" t="s">
        <v>4</v>
      </c>
      <c r="P200" s="17">
        <v>1</v>
      </c>
      <c r="Q200" s="18" t="str">
        <f t="shared" si="7"/>
        <v>High</v>
      </c>
    </row>
    <row r="201" spans="1:17" x14ac:dyDescent="0.25">
      <c r="A201" s="16">
        <v>491</v>
      </c>
      <c r="B201" s="16" t="s">
        <v>5</v>
      </c>
      <c r="C201" s="17">
        <v>74</v>
      </c>
      <c r="D201" s="17" t="str" cm="1">
        <f t="array" ref="D201">_xlfn.IFS(C201&lt;=17,"Child", C201&lt;=35,"Young Adult", C201&lt;=55,"Middle-aged", C201&gt;55,"Old")</f>
        <v>Old</v>
      </c>
      <c r="E201" s="17">
        <v>0</v>
      </c>
      <c r="F201" s="17">
        <v>0</v>
      </c>
      <c r="G201" s="17">
        <f t="shared" si="6"/>
        <v>0</v>
      </c>
      <c r="H201" s="16" t="s">
        <v>1</v>
      </c>
      <c r="I201" s="16" t="s">
        <v>6</v>
      </c>
      <c r="J201" s="16" t="s">
        <v>3</v>
      </c>
      <c r="K201" s="18">
        <v>74.959999999999994</v>
      </c>
      <c r="L201" s="18" t="str" cm="1">
        <f t="array" ref="L201">_xlfn.IFS(K201&lt;140,"Normal", K201&lt;200,"Prediabetic", K201&gt;=200,"Diabetic")</f>
        <v>Normal</v>
      </c>
      <c r="M201" s="18">
        <v>26.6</v>
      </c>
      <c r="N201" s="18" t="str" cm="1">
        <f t="array" ref="N201">_xlfn.IFS(M201 = "N/A","Unknown",M201&lt;18.5,"Underweight", M201&lt;25,"Normal weight", M201&lt;30,"Overweight", M201&gt;=30,"Obese")</f>
        <v>Overweight</v>
      </c>
      <c r="O201" s="16" t="s">
        <v>9</v>
      </c>
      <c r="P201" s="17">
        <v>1</v>
      </c>
      <c r="Q201" s="18" t="str">
        <f t="shared" si="7"/>
        <v>High</v>
      </c>
    </row>
    <row r="202" spans="1:17" x14ac:dyDescent="0.25">
      <c r="A202" s="16">
        <v>54695</v>
      </c>
      <c r="B202" s="16" t="s">
        <v>0</v>
      </c>
      <c r="C202" s="17">
        <v>74</v>
      </c>
      <c r="D202" s="17" t="str" cm="1">
        <f t="array" ref="D202">_xlfn.IFS(C202&lt;=17,"Child", C202&lt;=35,"Young Adult", C202&lt;=55,"Middle-aged", C202&gt;55,"Old")</f>
        <v>Old</v>
      </c>
      <c r="E202" s="17">
        <v>0</v>
      </c>
      <c r="F202" s="17">
        <v>0</v>
      </c>
      <c r="G202" s="17">
        <f t="shared" si="6"/>
        <v>0</v>
      </c>
      <c r="H202" s="16" t="s">
        <v>1</v>
      </c>
      <c r="I202" s="16" t="s">
        <v>2</v>
      </c>
      <c r="J202" s="16" t="s">
        <v>3</v>
      </c>
      <c r="K202" s="18">
        <v>167.13</v>
      </c>
      <c r="L202" s="18" t="str" cm="1">
        <f t="array" ref="L202">_xlfn.IFS(K202&lt;140,"Normal", K202&lt;200,"Prediabetic", K202&gt;=200,"Diabetic")</f>
        <v>Prediabetic</v>
      </c>
      <c r="M202" s="18" t="s">
        <v>8</v>
      </c>
      <c r="N202" s="18" t="str" cm="1">
        <f t="array" ref="N202">_xlfn.IFS(M202 = "N/A","Unknown",M202&lt;18.5,"Underweight", M202&lt;25,"Normal weight", M202&lt;30,"Overweight", M202&gt;=30,"Obese")</f>
        <v>Unknown</v>
      </c>
      <c r="O202" s="16" t="s">
        <v>12</v>
      </c>
      <c r="P202" s="17">
        <v>1</v>
      </c>
      <c r="Q202" s="18" t="str">
        <f t="shared" si="7"/>
        <v>High</v>
      </c>
    </row>
    <row r="203" spans="1:17" x14ac:dyDescent="0.25">
      <c r="A203" s="16">
        <v>68627</v>
      </c>
      <c r="B203" s="16" t="s">
        <v>0</v>
      </c>
      <c r="C203" s="17">
        <v>80</v>
      </c>
      <c r="D203" s="17" t="str" cm="1">
        <f t="array" ref="D203">_xlfn.IFS(C203&lt;=17,"Child", C203&lt;=35,"Young Adult", C203&lt;=55,"Middle-aged", C203&gt;55,"Old")</f>
        <v>Old</v>
      </c>
      <c r="E203" s="17">
        <v>1</v>
      </c>
      <c r="F203" s="17">
        <v>1</v>
      </c>
      <c r="G203" s="17">
        <f t="shared" si="6"/>
        <v>1</v>
      </c>
      <c r="H203" s="16" t="s">
        <v>1</v>
      </c>
      <c r="I203" s="16" t="s">
        <v>2</v>
      </c>
      <c r="J203" s="16" t="s">
        <v>3</v>
      </c>
      <c r="K203" s="18">
        <v>175.29</v>
      </c>
      <c r="L203" s="18" t="str" cm="1">
        <f t="array" ref="L203">_xlfn.IFS(K203&lt;140,"Normal", K203&lt;200,"Prediabetic", K203&gt;=200,"Diabetic")</f>
        <v>Prediabetic</v>
      </c>
      <c r="M203" s="18">
        <v>31.5</v>
      </c>
      <c r="N203" s="18" t="str" cm="1">
        <f t="array" ref="N203">_xlfn.IFS(M203 = "N/A","Unknown",M203&lt;18.5,"Underweight", M203&lt;25,"Normal weight", M203&lt;30,"Overweight", M203&gt;=30,"Obese")</f>
        <v>Obese</v>
      </c>
      <c r="O203" s="16" t="s">
        <v>4</v>
      </c>
      <c r="P203" s="17">
        <v>1</v>
      </c>
      <c r="Q203" s="18" t="str">
        <f t="shared" si="7"/>
        <v>High</v>
      </c>
    </row>
    <row r="204" spans="1:17" x14ac:dyDescent="0.25">
      <c r="A204" s="16">
        <v>8580</v>
      </c>
      <c r="B204" s="16" t="s">
        <v>5</v>
      </c>
      <c r="C204" s="17">
        <v>77</v>
      </c>
      <c r="D204" s="17" t="str" cm="1">
        <f t="array" ref="D204">_xlfn.IFS(C204&lt;=17,"Child", C204&lt;=35,"Young Adult", C204&lt;=55,"Middle-aged", C204&gt;55,"Old")</f>
        <v>Old</v>
      </c>
      <c r="E204" s="17">
        <v>0</v>
      </c>
      <c r="F204" s="17">
        <v>0</v>
      </c>
      <c r="G204" s="17">
        <f t="shared" si="6"/>
        <v>0</v>
      </c>
      <c r="H204" s="16" t="s">
        <v>1</v>
      </c>
      <c r="I204" s="16" t="s">
        <v>6</v>
      </c>
      <c r="J204" s="16" t="s">
        <v>7</v>
      </c>
      <c r="K204" s="18">
        <v>90</v>
      </c>
      <c r="L204" s="18" t="str" cm="1">
        <f t="array" ref="L204">_xlfn.IFS(K204&lt;140,"Normal", K204&lt;200,"Prediabetic", K204&gt;=200,"Diabetic")</f>
        <v>Normal</v>
      </c>
      <c r="M204" s="18">
        <v>32</v>
      </c>
      <c r="N204" s="18" t="str" cm="1">
        <f t="array" ref="N204">_xlfn.IFS(M204 = "N/A","Unknown",M204&lt;18.5,"Underweight", M204&lt;25,"Normal weight", M204&lt;30,"Overweight", M204&gt;=30,"Obese")</f>
        <v>Obese</v>
      </c>
      <c r="O204" s="16" t="s">
        <v>9</v>
      </c>
      <c r="P204" s="17">
        <v>1</v>
      </c>
      <c r="Q204" s="18" t="str">
        <f t="shared" si="7"/>
        <v>High</v>
      </c>
    </row>
    <row r="205" spans="1:17" x14ac:dyDescent="0.25">
      <c r="A205" s="16">
        <v>28484</v>
      </c>
      <c r="B205" s="16" t="s">
        <v>5</v>
      </c>
      <c r="C205" s="17">
        <v>78</v>
      </c>
      <c r="D205" s="17" t="str" cm="1">
        <f t="array" ref="D205">_xlfn.IFS(C205&lt;=17,"Child", C205&lt;=35,"Young Adult", C205&lt;=55,"Middle-aged", C205&gt;55,"Old")</f>
        <v>Old</v>
      </c>
      <c r="E205" s="17">
        <v>0</v>
      </c>
      <c r="F205" s="17">
        <v>0</v>
      </c>
      <c r="G205" s="17">
        <f t="shared" si="6"/>
        <v>0</v>
      </c>
      <c r="H205" s="16" t="s">
        <v>1</v>
      </c>
      <c r="I205" s="16" t="s">
        <v>6</v>
      </c>
      <c r="J205" s="16" t="s">
        <v>7</v>
      </c>
      <c r="K205" s="18">
        <v>109.47</v>
      </c>
      <c r="L205" s="18" t="str" cm="1">
        <f t="array" ref="L205">_xlfn.IFS(K205&lt;140,"Normal", K205&lt;200,"Prediabetic", K205&gt;=200,"Diabetic")</f>
        <v>Normal</v>
      </c>
      <c r="M205" s="18">
        <v>30.8</v>
      </c>
      <c r="N205" s="18" t="str" cm="1">
        <f t="array" ref="N205">_xlfn.IFS(M205 = "N/A","Unknown",M205&lt;18.5,"Underweight", M205&lt;25,"Normal weight", M205&lt;30,"Overweight", M205&gt;=30,"Obese")</f>
        <v>Obese</v>
      </c>
      <c r="O205" s="16" t="s">
        <v>9</v>
      </c>
      <c r="P205" s="17">
        <v>1</v>
      </c>
      <c r="Q205" s="18" t="str">
        <f t="shared" si="7"/>
        <v>High</v>
      </c>
    </row>
    <row r="206" spans="1:17" x14ac:dyDescent="0.25">
      <c r="A206" s="16">
        <v>62019</v>
      </c>
      <c r="B206" s="16" t="s">
        <v>0</v>
      </c>
      <c r="C206" s="17">
        <v>54</v>
      </c>
      <c r="D206" s="17" t="str" cm="1">
        <f t="array" ref="D206">_xlfn.IFS(C206&lt;=17,"Child", C206&lt;=35,"Young Adult", C206&lt;=55,"Middle-aged", C206&gt;55,"Old")</f>
        <v>Middle-aged</v>
      </c>
      <c r="E206" s="17">
        <v>0</v>
      </c>
      <c r="F206" s="17">
        <v>0</v>
      </c>
      <c r="G206" s="17">
        <f t="shared" si="6"/>
        <v>0</v>
      </c>
      <c r="H206" s="16" t="s">
        <v>1</v>
      </c>
      <c r="I206" s="16" t="s">
        <v>13</v>
      </c>
      <c r="J206" s="16" t="s">
        <v>7</v>
      </c>
      <c r="K206" s="18">
        <v>87.85</v>
      </c>
      <c r="L206" s="18" t="str" cm="1">
        <f t="array" ref="L206">_xlfn.IFS(K206&lt;140,"Normal", K206&lt;200,"Prediabetic", K206&gt;=200,"Diabetic")</f>
        <v>Normal</v>
      </c>
      <c r="M206" s="18">
        <v>31.1</v>
      </c>
      <c r="N206" s="18" t="str" cm="1">
        <f t="array" ref="N206">_xlfn.IFS(M206 = "N/A","Unknown",M206&lt;18.5,"Underweight", M206&lt;25,"Normal weight", M206&lt;30,"Overweight", M206&gt;=30,"Obese")</f>
        <v>Obese</v>
      </c>
      <c r="O206" s="16" t="s">
        <v>10</v>
      </c>
      <c r="P206" s="17">
        <v>1</v>
      </c>
      <c r="Q206" s="18" t="str">
        <f t="shared" si="7"/>
        <v>High</v>
      </c>
    </row>
    <row r="207" spans="1:17" x14ac:dyDescent="0.25">
      <c r="A207" s="16">
        <v>51314</v>
      </c>
      <c r="B207" s="16" t="s">
        <v>5</v>
      </c>
      <c r="C207" s="17">
        <v>78</v>
      </c>
      <c r="D207" s="17" t="str" cm="1">
        <f t="array" ref="D207">_xlfn.IFS(C207&lt;=17,"Child", C207&lt;=35,"Young Adult", C207&lt;=55,"Middle-aged", C207&gt;55,"Old")</f>
        <v>Old</v>
      </c>
      <c r="E207" s="17">
        <v>0</v>
      </c>
      <c r="F207" s="17">
        <v>0</v>
      </c>
      <c r="G207" s="17">
        <f t="shared" si="6"/>
        <v>0</v>
      </c>
      <c r="H207" s="16" t="s">
        <v>1</v>
      </c>
      <c r="I207" s="16" t="s">
        <v>2</v>
      </c>
      <c r="J207" s="16" t="s">
        <v>3</v>
      </c>
      <c r="K207" s="18">
        <v>106.74</v>
      </c>
      <c r="L207" s="18" t="str" cm="1">
        <f t="array" ref="L207">_xlfn.IFS(K207&lt;140,"Normal", K207&lt;200,"Prediabetic", K207&gt;=200,"Diabetic")</f>
        <v>Normal</v>
      </c>
      <c r="M207" s="18">
        <v>33</v>
      </c>
      <c r="N207" s="18" t="str" cm="1">
        <f t="array" ref="N207">_xlfn.IFS(M207 = "N/A","Unknown",M207&lt;18.5,"Underweight", M207&lt;25,"Normal weight", M207&lt;30,"Overweight", M207&gt;=30,"Obese")</f>
        <v>Obese</v>
      </c>
      <c r="O207" s="16" t="s">
        <v>4</v>
      </c>
      <c r="P207" s="17">
        <v>1</v>
      </c>
      <c r="Q207" s="18" t="str">
        <f t="shared" si="7"/>
        <v>High</v>
      </c>
    </row>
    <row r="208" spans="1:17" x14ac:dyDescent="0.25">
      <c r="A208" s="16">
        <v>37060</v>
      </c>
      <c r="B208" s="16" t="s">
        <v>5</v>
      </c>
      <c r="C208" s="17">
        <v>81</v>
      </c>
      <c r="D208" s="17" t="str" cm="1">
        <f t="array" ref="D208">_xlfn.IFS(C208&lt;=17,"Child", C208&lt;=35,"Young Adult", C208&lt;=55,"Middle-aged", C208&gt;55,"Old")</f>
        <v>Old</v>
      </c>
      <c r="E208" s="17">
        <v>0</v>
      </c>
      <c r="F208" s="17">
        <v>0</v>
      </c>
      <c r="G208" s="17">
        <f t="shared" si="6"/>
        <v>0</v>
      </c>
      <c r="H208" s="16" t="s">
        <v>1</v>
      </c>
      <c r="I208" s="16" t="s">
        <v>2</v>
      </c>
      <c r="J208" s="16" t="s">
        <v>7</v>
      </c>
      <c r="K208" s="18">
        <v>80.13</v>
      </c>
      <c r="L208" s="18" t="str" cm="1">
        <f t="array" ref="L208">_xlfn.IFS(K208&lt;140,"Normal", K208&lt;200,"Prediabetic", K208&gt;=200,"Diabetic")</f>
        <v>Normal</v>
      </c>
      <c r="M208" s="18">
        <v>23.4</v>
      </c>
      <c r="N208" s="18" t="str" cm="1">
        <f t="array" ref="N208">_xlfn.IFS(M208 = "N/A","Unknown",M208&lt;18.5,"Underweight", M208&lt;25,"Normal weight", M208&lt;30,"Overweight", M208&gt;=30,"Obese")</f>
        <v>Normal weight</v>
      </c>
      <c r="O208" s="16" t="s">
        <v>9</v>
      </c>
      <c r="P208" s="17">
        <v>1</v>
      </c>
      <c r="Q208" s="18" t="str">
        <f t="shared" si="7"/>
        <v>High</v>
      </c>
    </row>
    <row r="209" spans="1:17" x14ac:dyDescent="0.25">
      <c r="A209" s="16">
        <v>35578</v>
      </c>
      <c r="B209" s="16" t="s">
        <v>0</v>
      </c>
      <c r="C209" s="17">
        <v>78</v>
      </c>
      <c r="D209" s="17" t="str" cm="1">
        <f t="array" ref="D209">_xlfn.IFS(C209&lt;=17,"Child", C209&lt;=35,"Young Adult", C209&lt;=55,"Middle-aged", C209&gt;55,"Old")</f>
        <v>Old</v>
      </c>
      <c r="E209" s="17">
        <v>0</v>
      </c>
      <c r="F209" s="17">
        <v>0</v>
      </c>
      <c r="G209" s="17">
        <f t="shared" si="6"/>
        <v>0</v>
      </c>
      <c r="H209" s="16" t="s">
        <v>11</v>
      </c>
      <c r="I209" s="16" t="s">
        <v>6</v>
      </c>
      <c r="J209" s="16" t="s">
        <v>3</v>
      </c>
      <c r="K209" s="18">
        <v>90.19</v>
      </c>
      <c r="L209" s="18" t="str" cm="1">
        <f t="array" ref="L209">_xlfn.IFS(K209&lt;140,"Normal", K209&lt;200,"Prediabetic", K209&gt;=200,"Diabetic")</f>
        <v>Normal</v>
      </c>
      <c r="M209" s="18">
        <v>26.9</v>
      </c>
      <c r="N209" s="18" t="str" cm="1">
        <f t="array" ref="N209">_xlfn.IFS(M209 = "N/A","Unknown",M209&lt;18.5,"Underweight", M209&lt;25,"Normal weight", M209&lt;30,"Overweight", M209&gt;=30,"Obese")</f>
        <v>Overweight</v>
      </c>
      <c r="O209" s="16" t="s">
        <v>9</v>
      </c>
      <c r="P209" s="17">
        <v>1</v>
      </c>
      <c r="Q209" s="18" t="str">
        <f t="shared" si="7"/>
        <v>High</v>
      </c>
    </row>
    <row r="210" spans="1:17" x14ac:dyDescent="0.25">
      <c r="A210" s="16">
        <v>54921</v>
      </c>
      <c r="B210" s="16" t="s">
        <v>0</v>
      </c>
      <c r="C210" s="17">
        <v>78</v>
      </c>
      <c r="D210" s="17" t="str" cm="1">
        <f t="array" ref="D210">_xlfn.IFS(C210&lt;=17,"Child", C210&lt;=35,"Young Adult", C210&lt;=55,"Middle-aged", C210&gt;55,"Old")</f>
        <v>Old</v>
      </c>
      <c r="E210" s="17">
        <v>1</v>
      </c>
      <c r="F210" s="17">
        <v>0</v>
      </c>
      <c r="G210" s="17">
        <f t="shared" si="6"/>
        <v>1</v>
      </c>
      <c r="H210" s="16" t="s">
        <v>1</v>
      </c>
      <c r="I210" s="16" t="s">
        <v>6</v>
      </c>
      <c r="J210" s="16" t="s">
        <v>7</v>
      </c>
      <c r="K210" s="18">
        <v>134.80000000000001</v>
      </c>
      <c r="L210" s="18" t="str" cm="1">
        <f t="array" ref="L210">_xlfn.IFS(K210&lt;140,"Normal", K210&lt;200,"Prediabetic", K210&gt;=200,"Diabetic")</f>
        <v>Normal</v>
      </c>
      <c r="M210" s="18">
        <v>33.6</v>
      </c>
      <c r="N210" s="18" t="str" cm="1">
        <f t="array" ref="N210">_xlfn.IFS(M210 = "N/A","Unknown",M210&lt;18.5,"Underweight", M210&lt;25,"Normal weight", M210&lt;30,"Overweight", M210&gt;=30,"Obese")</f>
        <v>Obese</v>
      </c>
      <c r="O210" s="16" t="s">
        <v>12</v>
      </c>
      <c r="P210" s="17">
        <v>1</v>
      </c>
      <c r="Q210" s="18" t="str">
        <f t="shared" si="7"/>
        <v>High</v>
      </c>
    </row>
    <row r="211" spans="1:17" x14ac:dyDescent="0.25">
      <c r="A211" s="16">
        <v>33454</v>
      </c>
      <c r="B211" s="16" t="s">
        <v>5</v>
      </c>
      <c r="C211" s="17">
        <v>63</v>
      </c>
      <c r="D211" s="17" t="str" cm="1">
        <f t="array" ref="D211">_xlfn.IFS(C211&lt;=17,"Child", C211&lt;=35,"Young Adult", C211&lt;=55,"Middle-aged", C211&gt;55,"Old")</f>
        <v>Old</v>
      </c>
      <c r="E211" s="17">
        <v>0</v>
      </c>
      <c r="F211" s="17">
        <v>0</v>
      </c>
      <c r="G211" s="17">
        <f t="shared" si="6"/>
        <v>0</v>
      </c>
      <c r="H211" s="16" t="s">
        <v>1</v>
      </c>
      <c r="I211" s="16" t="s">
        <v>13</v>
      </c>
      <c r="J211" s="16" t="s">
        <v>7</v>
      </c>
      <c r="K211" s="18">
        <v>106.58</v>
      </c>
      <c r="L211" s="18" t="str" cm="1">
        <f t="array" ref="L211">_xlfn.IFS(K211&lt;140,"Normal", K211&lt;200,"Prediabetic", K211&gt;=200,"Diabetic")</f>
        <v>Normal</v>
      </c>
      <c r="M211" s="18">
        <v>23.9</v>
      </c>
      <c r="N211" s="18" t="str" cm="1">
        <f t="array" ref="N211">_xlfn.IFS(M211 = "N/A","Unknown",M211&lt;18.5,"Underweight", M211&lt;25,"Normal weight", M211&lt;30,"Overweight", M211&gt;=30,"Obese")</f>
        <v>Normal weight</v>
      </c>
      <c r="O211" s="16" t="s">
        <v>12</v>
      </c>
      <c r="P211" s="17">
        <v>1</v>
      </c>
      <c r="Q211" s="18" t="str">
        <f t="shared" si="7"/>
        <v>High</v>
      </c>
    </row>
    <row r="212" spans="1:17" x14ac:dyDescent="0.25">
      <c r="A212" s="16">
        <v>33943</v>
      </c>
      <c r="B212" s="16" t="s">
        <v>5</v>
      </c>
      <c r="C212" s="17">
        <v>39</v>
      </c>
      <c r="D212" s="17" t="str" cm="1">
        <f t="array" ref="D212">_xlfn.IFS(C212&lt;=17,"Child", C212&lt;=35,"Young Adult", C212&lt;=55,"Middle-aged", C212&gt;55,"Old")</f>
        <v>Middle-aged</v>
      </c>
      <c r="E212" s="17">
        <v>0</v>
      </c>
      <c r="F212" s="17">
        <v>0</v>
      </c>
      <c r="G212" s="17">
        <f t="shared" si="6"/>
        <v>0</v>
      </c>
      <c r="H212" s="16" t="s">
        <v>1</v>
      </c>
      <c r="I212" s="16" t="s">
        <v>2</v>
      </c>
      <c r="J212" s="16" t="s">
        <v>3</v>
      </c>
      <c r="K212" s="18">
        <v>83.24</v>
      </c>
      <c r="L212" s="18" t="str" cm="1">
        <f t="array" ref="L212">_xlfn.IFS(K212&lt;140,"Normal", K212&lt;200,"Prediabetic", K212&gt;=200,"Diabetic")</f>
        <v>Normal</v>
      </c>
      <c r="M212" s="18">
        <v>26.3</v>
      </c>
      <c r="N212" s="18" t="str" cm="1">
        <f t="array" ref="N212">_xlfn.IFS(M212 = "N/A","Unknown",M212&lt;18.5,"Underweight", M212&lt;25,"Normal weight", M212&lt;30,"Overweight", M212&gt;=30,"Obese")</f>
        <v>Overweight</v>
      </c>
      <c r="O212" s="16" t="s">
        <v>9</v>
      </c>
      <c r="P212" s="17">
        <v>1</v>
      </c>
      <c r="Q212" s="18" t="str">
        <f t="shared" si="7"/>
        <v>Medium</v>
      </c>
    </row>
    <row r="213" spans="1:17" x14ac:dyDescent="0.25">
      <c r="A213" s="16">
        <v>62439</v>
      </c>
      <c r="B213" s="16" t="s">
        <v>5</v>
      </c>
      <c r="C213" s="17">
        <v>51</v>
      </c>
      <c r="D213" s="17" t="str" cm="1">
        <f t="array" ref="D213">_xlfn.IFS(C213&lt;=17,"Child", C213&lt;=35,"Young Adult", C213&lt;=55,"Middle-aged", C213&gt;55,"Old")</f>
        <v>Middle-aged</v>
      </c>
      <c r="E213" s="17">
        <v>0</v>
      </c>
      <c r="F213" s="17">
        <v>0</v>
      </c>
      <c r="G213" s="17">
        <f t="shared" si="6"/>
        <v>0</v>
      </c>
      <c r="H213" s="16" t="s">
        <v>1</v>
      </c>
      <c r="I213" s="16" t="s">
        <v>13</v>
      </c>
      <c r="J213" s="16" t="s">
        <v>7</v>
      </c>
      <c r="K213" s="18">
        <v>103.43</v>
      </c>
      <c r="L213" s="18" t="str" cm="1">
        <f t="array" ref="L213">_xlfn.IFS(K213&lt;140,"Normal", K213&lt;200,"Prediabetic", K213&gt;=200,"Diabetic")</f>
        <v>Normal</v>
      </c>
      <c r="M213" s="18">
        <v>27.3</v>
      </c>
      <c r="N213" s="18" t="str" cm="1">
        <f t="array" ref="N213">_xlfn.IFS(M213 = "N/A","Unknown",M213&lt;18.5,"Underweight", M213&lt;25,"Normal weight", M213&lt;30,"Overweight", M213&gt;=30,"Obese")</f>
        <v>Overweight</v>
      </c>
      <c r="O213" s="16" t="s">
        <v>4</v>
      </c>
      <c r="P213" s="17">
        <v>1</v>
      </c>
      <c r="Q213" s="18" t="str">
        <f t="shared" si="7"/>
        <v>Medium</v>
      </c>
    </row>
    <row r="214" spans="1:17" x14ac:dyDescent="0.25">
      <c r="A214" s="16">
        <v>31179</v>
      </c>
      <c r="B214" s="16" t="s">
        <v>0</v>
      </c>
      <c r="C214" s="17">
        <v>63</v>
      </c>
      <c r="D214" s="17" t="str" cm="1">
        <f t="array" ref="D214">_xlfn.IFS(C214&lt;=17,"Child", C214&lt;=35,"Young Adult", C214&lt;=55,"Middle-aged", C214&gt;55,"Old")</f>
        <v>Old</v>
      </c>
      <c r="E214" s="17">
        <v>0</v>
      </c>
      <c r="F214" s="17">
        <v>0</v>
      </c>
      <c r="G214" s="17">
        <f t="shared" si="6"/>
        <v>0</v>
      </c>
      <c r="H214" s="16" t="s">
        <v>1</v>
      </c>
      <c r="I214" s="16" t="s">
        <v>2</v>
      </c>
      <c r="J214" s="16" t="s">
        <v>3</v>
      </c>
      <c r="K214" s="18">
        <v>208.65</v>
      </c>
      <c r="L214" s="18" t="str" cm="1">
        <f t="array" ref="L214">_xlfn.IFS(K214&lt;140,"Normal", K214&lt;200,"Prediabetic", K214&gt;=200,"Diabetic")</f>
        <v>Diabetic</v>
      </c>
      <c r="M214" s="18">
        <v>30.7</v>
      </c>
      <c r="N214" s="18" t="str" cm="1">
        <f t="array" ref="N214">_xlfn.IFS(M214 = "N/A","Unknown",M214&lt;18.5,"Underweight", M214&lt;25,"Normal weight", M214&lt;30,"Overweight", M214&gt;=30,"Obese")</f>
        <v>Obese</v>
      </c>
      <c r="O214" s="16" t="s">
        <v>9</v>
      </c>
      <c r="P214" s="17">
        <v>1</v>
      </c>
      <c r="Q214" s="18" t="str">
        <f t="shared" si="7"/>
        <v>High</v>
      </c>
    </row>
    <row r="215" spans="1:17" x14ac:dyDescent="0.25">
      <c r="A215" s="16">
        <v>66866</v>
      </c>
      <c r="B215" s="16" t="s">
        <v>5</v>
      </c>
      <c r="C215" s="17">
        <v>48</v>
      </c>
      <c r="D215" s="17" t="str" cm="1">
        <f t="array" ref="D215">_xlfn.IFS(C215&lt;=17,"Child", C215&lt;=35,"Young Adult", C215&lt;=55,"Middle-aged", C215&gt;55,"Old")</f>
        <v>Middle-aged</v>
      </c>
      <c r="E215" s="17">
        <v>0</v>
      </c>
      <c r="F215" s="17">
        <v>0</v>
      </c>
      <c r="G215" s="17">
        <f t="shared" si="6"/>
        <v>0</v>
      </c>
      <c r="H215" s="16" t="s">
        <v>1</v>
      </c>
      <c r="I215" s="16" t="s">
        <v>2</v>
      </c>
      <c r="J215" s="16" t="s">
        <v>3</v>
      </c>
      <c r="K215" s="18">
        <v>74.11</v>
      </c>
      <c r="L215" s="18" t="str" cm="1">
        <f t="array" ref="L215">_xlfn.IFS(K215&lt;140,"Normal", K215&lt;200,"Prediabetic", K215&gt;=200,"Diabetic")</f>
        <v>Normal</v>
      </c>
      <c r="M215" s="18">
        <v>20.5</v>
      </c>
      <c r="N215" s="18" t="str" cm="1">
        <f t="array" ref="N215">_xlfn.IFS(M215 = "N/A","Unknown",M215&lt;18.5,"Underweight", M215&lt;25,"Normal weight", M215&lt;30,"Overweight", M215&gt;=30,"Obese")</f>
        <v>Normal weight</v>
      </c>
      <c r="O215" s="16" t="s">
        <v>9</v>
      </c>
      <c r="P215" s="17">
        <v>1</v>
      </c>
      <c r="Q215" s="18" t="str">
        <f t="shared" si="7"/>
        <v>Medium</v>
      </c>
    </row>
    <row r="216" spans="1:17" x14ac:dyDescent="0.25">
      <c r="A216" s="16">
        <v>2548</v>
      </c>
      <c r="B216" s="16" t="s">
        <v>5</v>
      </c>
      <c r="C216" s="17">
        <v>81</v>
      </c>
      <c r="D216" s="17" t="str" cm="1">
        <f t="array" ref="D216">_xlfn.IFS(C216&lt;=17,"Child", C216&lt;=35,"Young Adult", C216&lt;=55,"Middle-aged", C216&gt;55,"Old")</f>
        <v>Old</v>
      </c>
      <c r="E216" s="17">
        <v>0</v>
      </c>
      <c r="F216" s="17">
        <v>0</v>
      </c>
      <c r="G216" s="17">
        <f t="shared" si="6"/>
        <v>0</v>
      </c>
      <c r="H216" s="16" t="s">
        <v>1</v>
      </c>
      <c r="I216" s="16" t="s">
        <v>6</v>
      </c>
      <c r="J216" s="16" t="s">
        <v>3</v>
      </c>
      <c r="K216" s="18">
        <v>95.84</v>
      </c>
      <c r="L216" s="18" t="str" cm="1">
        <f t="array" ref="L216">_xlfn.IFS(K216&lt;140,"Normal", K216&lt;200,"Prediabetic", K216&gt;=200,"Diabetic")</f>
        <v>Normal</v>
      </c>
      <c r="M216" s="18">
        <v>21.5</v>
      </c>
      <c r="N216" s="18" t="str" cm="1">
        <f t="array" ref="N216">_xlfn.IFS(M216 = "N/A","Unknown",M216&lt;18.5,"Underweight", M216&lt;25,"Normal weight", M216&lt;30,"Overweight", M216&gt;=30,"Obese")</f>
        <v>Normal weight</v>
      </c>
      <c r="O216" s="16" t="s">
        <v>9</v>
      </c>
      <c r="P216" s="17">
        <v>1</v>
      </c>
      <c r="Q216" s="18" t="str">
        <f t="shared" si="7"/>
        <v>High</v>
      </c>
    </row>
    <row r="217" spans="1:17" x14ac:dyDescent="0.25">
      <c r="A217" s="16">
        <v>68025</v>
      </c>
      <c r="B217" s="16" t="s">
        <v>5</v>
      </c>
      <c r="C217" s="17">
        <v>79</v>
      </c>
      <c r="D217" s="17" t="str" cm="1">
        <f t="array" ref="D217">_xlfn.IFS(C217&lt;=17,"Child", C217&lt;=35,"Young Adult", C217&lt;=55,"Middle-aged", C217&gt;55,"Old")</f>
        <v>Old</v>
      </c>
      <c r="E217" s="17">
        <v>0</v>
      </c>
      <c r="F217" s="17">
        <v>1</v>
      </c>
      <c r="G217" s="17">
        <f t="shared" si="6"/>
        <v>1</v>
      </c>
      <c r="H217" s="16" t="s">
        <v>11</v>
      </c>
      <c r="I217" s="16" t="s">
        <v>2</v>
      </c>
      <c r="J217" s="16" t="s">
        <v>3</v>
      </c>
      <c r="K217" s="18">
        <v>205.33</v>
      </c>
      <c r="L217" s="18" t="str" cm="1">
        <f t="array" ref="L217">_xlfn.IFS(K217&lt;140,"Normal", K217&lt;200,"Prediabetic", K217&gt;=200,"Diabetic")</f>
        <v>Diabetic</v>
      </c>
      <c r="M217" s="18">
        <v>31</v>
      </c>
      <c r="N217" s="18" t="str" cm="1">
        <f t="array" ref="N217">_xlfn.IFS(M217 = "N/A","Unknown",M217&lt;18.5,"Underweight", M217&lt;25,"Normal weight", M217&lt;30,"Overweight", M217&gt;=30,"Obese")</f>
        <v>Obese</v>
      </c>
      <c r="O217" s="16" t="s">
        <v>10</v>
      </c>
      <c r="P217" s="17">
        <v>1</v>
      </c>
      <c r="Q217" s="18" t="str">
        <f t="shared" si="7"/>
        <v>High</v>
      </c>
    </row>
    <row r="218" spans="1:17" x14ac:dyDescent="0.25">
      <c r="A218" s="16">
        <v>2390</v>
      </c>
      <c r="B218" s="16" t="s">
        <v>0</v>
      </c>
      <c r="C218" s="17">
        <v>78</v>
      </c>
      <c r="D218" s="17" t="str" cm="1">
        <f t="array" ref="D218">_xlfn.IFS(C218&lt;=17,"Child", C218&lt;=35,"Young Adult", C218&lt;=55,"Middle-aged", C218&gt;55,"Old")</f>
        <v>Old</v>
      </c>
      <c r="E218" s="17">
        <v>0</v>
      </c>
      <c r="F218" s="17">
        <v>0</v>
      </c>
      <c r="G218" s="17">
        <f t="shared" si="6"/>
        <v>0</v>
      </c>
      <c r="H218" s="16" t="s">
        <v>1</v>
      </c>
      <c r="I218" s="16" t="s">
        <v>6</v>
      </c>
      <c r="J218" s="16" t="s">
        <v>3</v>
      </c>
      <c r="K218" s="18">
        <v>116.1</v>
      </c>
      <c r="L218" s="18" t="str" cm="1">
        <f t="array" ref="L218">_xlfn.IFS(K218&lt;140,"Normal", K218&lt;200,"Prediabetic", K218&gt;=200,"Diabetic")</f>
        <v>Normal</v>
      </c>
      <c r="M218" s="18">
        <v>27.1</v>
      </c>
      <c r="N218" s="18" t="str" cm="1">
        <f t="array" ref="N218">_xlfn.IFS(M218 = "N/A","Unknown",M218&lt;18.5,"Underweight", M218&lt;25,"Normal weight", M218&lt;30,"Overweight", M218&gt;=30,"Obese")</f>
        <v>Overweight</v>
      </c>
      <c r="O218" s="16" t="s">
        <v>9</v>
      </c>
      <c r="P218" s="17">
        <v>1</v>
      </c>
      <c r="Q218" s="18" t="str">
        <f t="shared" si="7"/>
        <v>High</v>
      </c>
    </row>
    <row r="219" spans="1:17" x14ac:dyDescent="0.25">
      <c r="A219" s="16">
        <v>29552</v>
      </c>
      <c r="B219" s="16" t="s">
        <v>5</v>
      </c>
      <c r="C219" s="17">
        <v>55</v>
      </c>
      <c r="D219" s="17" t="str" cm="1">
        <f t="array" ref="D219">_xlfn.IFS(C219&lt;=17,"Child", C219&lt;=35,"Young Adult", C219&lt;=55,"Middle-aged", C219&gt;55,"Old")</f>
        <v>Middle-aged</v>
      </c>
      <c r="E219" s="17">
        <v>1</v>
      </c>
      <c r="F219" s="17">
        <v>1</v>
      </c>
      <c r="G219" s="17">
        <f t="shared" si="6"/>
        <v>1</v>
      </c>
      <c r="H219" s="16" t="s">
        <v>1</v>
      </c>
      <c r="I219" s="16" t="s">
        <v>2</v>
      </c>
      <c r="J219" s="16" t="s">
        <v>3</v>
      </c>
      <c r="K219" s="18">
        <v>210.4</v>
      </c>
      <c r="L219" s="18" t="str" cm="1">
        <f t="array" ref="L219">_xlfn.IFS(K219&lt;140,"Normal", K219&lt;200,"Prediabetic", K219&gt;=200,"Diabetic")</f>
        <v>Diabetic</v>
      </c>
      <c r="M219" s="18">
        <v>40</v>
      </c>
      <c r="N219" s="18" t="str" cm="1">
        <f t="array" ref="N219">_xlfn.IFS(M219 = "N/A","Unknown",M219&lt;18.5,"Underweight", M219&lt;25,"Normal weight", M219&lt;30,"Overweight", M219&gt;=30,"Obese")</f>
        <v>Obese</v>
      </c>
      <c r="O219" s="16" t="s">
        <v>10</v>
      </c>
      <c r="P219" s="17">
        <v>1</v>
      </c>
      <c r="Q219" s="18" t="str">
        <f t="shared" si="7"/>
        <v>High</v>
      </c>
    </row>
    <row r="220" spans="1:17" x14ac:dyDescent="0.25">
      <c r="A220" s="16">
        <v>25904</v>
      </c>
      <c r="B220" s="16" t="s">
        <v>5</v>
      </c>
      <c r="C220" s="17">
        <v>76</v>
      </c>
      <c r="D220" s="17" t="str" cm="1">
        <f t="array" ref="D220">_xlfn.IFS(C220&lt;=17,"Child", C220&lt;=35,"Young Adult", C220&lt;=55,"Middle-aged", C220&gt;55,"Old")</f>
        <v>Old</v>
      </c>
      <c r="E220" s="17">
        <v>1</v>
      </c>
      <c r="F220" s="17">
        <v>1</v>
      </c>
      <c r="G220" s="17">
        <f t="shared" si="6"/>
        <v>1</v>
      </c>
      <c r="H220" s="16" t="s">
        <v>1</v>
      </c>
      <c r="I220" s="16" t="s">
        <v>6</v>
      </c>
      <c r="J220" s="16" t="s">
        <v>3</v>
      </c>
      <c r="K220" s="18">
        <v>199.86</v>
      </c>
      <c r="L220" s="18" t="str" cm="1">
        <f t="array" ref="L220">_xlfn.IFS(K220&lt;140,"Normal", K220&lt;200,"Prediabetic", K220&gt;=200,"Diabetic")</f>
        <v>Prediabetic</v>
      </c>
      <c r="M220" s="18" t="s">
        <v>8</v>
      </c>
      <c r="N220" s="18" t="str" cm="1">
        <f t="array" ref="N220">_xlfn.IFS(M220 = "N/A","Unknown",M220&lt;18.5,"Underweight", M220&lt;25,"Normal weight", M220&lt;30,"Overweight", M220&gt;=30,"Obese")</f>
        <v>Unknown</v>
      </c>
      <c r="O220" s="16" t="s">
        <v>10</v>
      </c>
      <c r="P220" s="17">
        <v>1</v>
      </c>
      <c r="Q220" s="18" t="str">
        <f t="shared" si="7"/>
        <v>High</v>
      </c>
    </row>
    <row r="221" spans="1:17" x14ac:dyDescent="0.25">
      <c r="A221" s="16">
        <v>31421</v>
      </c>
      <c r="B221" s="16" t="s">
        <v>0</v>
      </c>
      <c r="C221" s="17">
        <v>73</v>
      </c>
      <c r="D221" s="17" t="str" cm="1">
        <f t="array" ref="D221">_xlfn.IFS(C221&lt;=17,"Child", C221&lt;=35,"Young Adult", C221&lt;=55,"Middle-aged", C221&gt;55,"Old")</f>
        <v>Old</v>
      </c>
      <c r="E221" s="17">
        <v>0</v>
      </c>
      <c r="F221" s="17">
        <v>1</v>
      </c>
      <c r="G221" s="17">
        <f t="shared" si="6"/>
        <v>1</v>
      </c>
      <c r="H221" s="16" t="s">
        <v>1</v>
      </c>
      <c r="I221" s="16" t="s">
        <v>13</v>
      </c>
      <c r="J221" s="16" t="s">
        <v>7</v>
      </c>
      <c r="K221" s="18">
        <v>219.73</v>
      </c>
      <c r="L221" s="18" t="str" cm="1">
        <f t="array" ref="L221">_xlfn.IFS(K221&lt;140,"Normal", K221&lt;200,"Prediabetic", K221&gt;=200,"Diabetic")</f>
        <v>Diabetic</v>
      </c>
      <c r="M221" s="18">
        <v>28.6</v>
      </c>
      <c r="N221" s="18" t="str" cm="1">
        <f t="array" ref="N221">_xlfn.IFS(M221 = "N/A","Unknown",M221&lt;18.5,"Underweight", M221&lt;25,"Normal weight", M221&lt;30,"Overweight", M221&gt;=30,"Obese")</f>
        <v>Overweight</v>
      </c>
      <c r="O221" s="16" t="s">
        <v>9</v>
      </c>
      <c r="P221" s="17">
        <v>1</v>
      </c>
      <c r="Q221" s="18" t="str">
        <f t="shared" si="7"/>
        <v>High</v>
      </c>
    </row>
    <row r="222" spans="1:17" x14ac:dyDescent="0.25">
      <c r="A222" s="16">
        <v>20463</v>
      </c>
      <c r="B222" s="16" t="s">
        <v>0</v>
      </c>
      <c r="C222" s="17">
        <v>81</v>
      </c>
      <c r="D222" s="17" t="str" cm="1">
        <f t="array" ref="D222">_xlfn.IFS(C222&lt;=17,"Child", C222&lt;=35,"Young Adult", C222&lt;=55,"Middle-aged", C222&gt;55,"Old")</f>
        <v>Old</v>
      </c>
      <c r="E222" s="17">
        <v>1</v>
      </c>
      <c r="F222" s="17">
        <v>1</v>
      </c>
      <c r="G222" s="17">
        <f t="shared" si="6"/>
        <v>1</v>
      </c>
      <c r="H222" s="16" t="s">
        <v>1</v>
      </c>
      <c r="I222" s="16" t="s">
        <v>2</v>
      </c>
      <c r="J222" s="16" t="s">
        <v>3</v>
      </c>
      <c r="K222" s="18">
        <v>250.89</v>
      </c>
      <c r="L222" s="18" t="str" cm="1">
        <f t="array" ref="L222">_xlfn.IFS(K222&lt;140,"Normal", K222&lt;200,"Prediabetic", K222&gt;=200,"Diabetic")</f>
        <v>Diabetic</v>
      </c>
      <c r="M222" s="18">
        <v>28.1</v>
      </c>
      <c r="N222" s="18" t="str" cm="1">
        <f t="array" ref="N222">_xlfn.IFS(M222 = "N/A","Unknown",M222&lt;18.5,"Underweight", M222&lt;25,"Normal weight", M222&lt;30,"Overweight", M222&gt;=30,"Obese")</f>
        <v>Overweight</v>
      </c>
      <c r="O222" s="16" t="s">
        <v>10</v>
      </c>
      <c r="P222" s="17">
        <v>1</v>
      </c>
      <c r="Q222" s="18" t="str">
        <f t="shared" si="7"/>
        <v>High</v>
      </c>
    </row>
    <row r="223" spans="1:17" x14ac:dyDescent="0.25">
      <c r="A223" s="16">
        <v>68023</v>
      </c>
      <c r="B223" s="16" t="s">
        <v>0</v>
      </c>
      <c r="C223" s="17">
        <v>79</v>
      </c>
      <c r="D223" s="17" t="str" cm="1">
        <f t="array" ref="D223">_xlfn.IFS(C223&lt;=17,"Child", C223&lt;=35,"Young Adult", C223&lt;=55,"Middle-aged", C223&gt;55,"Old")</f>
        <v>Old</v>
      </c>
      <c r="E223" s="17">
        <v>0</v>
      </c>
      <c r="F223" s="17">
        <v>0</v>
      </c>
      <c r="G223" s="17">
        <f t="shared" si="6"/>
        <v>0</v>
      </c>
      <c r="H223" s="16" t="s">
        <v>1</v>
      </c>
      <c r="I223" s="16" t="s">
        <v>2</v>
      </c>
      <c r="J223" s="16" t="s">
        <v>7</v>
      </c>
      <c r="K223" s="18">
        <v>72.73</v>
      </c>
      <c r="L223" s="18" t="str" cm="1">
        <f t="array" ref="L223">_xlfn.IFS(K223&lt;140,"Normal", K223&lt;200,"Prediabetic", K223&gt;=200,"Diabetic")</f>
        <v>Normal</v>
      </c>
      <c r="M223" s="18">
        <v>28.4</v>
      </c>
      <c r="N223" s="18" t="str" cm="1">
        <f t="array" ref="N223">_xlfn.IFS(M223 = "N/A","Unknown",M223&lt;18.5,"Underweight", M223&lt;25,"Normal weight", M223&lt;30,"Overweight", M223&gt;=30,"Obese")</f>
        <v>Overweight</v>
      </c>
      <c r="O223" s="16" t="s">
        <v>9</v>
      </c>
      <c r="P223" s="17">
        <v>1</v>
      </c>
      <c r="Q223" s="18" t="str">
        <f t="shared" si="7"/>
        <v>High</v>
      </c>
    </row>
    <row r="224" spans="1:17" x14ac:dyDescent="0.25">
      <c r="A224" s="16">
        <v>12689</v>
      </c>
      <c r="B224" s="16" t="s">
        <v>5</v>
      </c>
      <c r="C224" s="17">
        <v>63</v>
      </c>
      <c r="D224" s="17" t="str" cm="1">
        <f t="array" ref="D224">_xlfn.IFS(C224&lt;=17,"Child", C224&lt;=35,"Young Adult", C224&lt;=55,"Middle-aged", C224&gt;55,"Old")</f>
        <v>Old</v>
      </c>
      <c r="E224" s="17">
        <v>0</v>
      </c>
      <c r="F224" s="17">
        <v>0</v>
      </c>
      <c r="G224" s="17">
        <f t="shared" si="6"/>
        <v>0</v>
      </c>
      <c r="H224" s="16" t="s">
        <v>1</v>
      </c>
      <c r="I224" s="16" t="s">
        <v>13</v>
      </c>
      <c r="J224" s="16" t="s">
        <v>7</v>
      </c>
      <c r="K224" s="18">
        <v>205.35</v>
      </c>
      <c r="L224" s="18" t="str" cm="1">
        <f t="array" ref="L224">_xlfn.IFS(K224&lt;140,"Normal", K224&lt;200,"Prediabetic", K224&gt;=200,"Diabetic")</f>
        <v>Diabetic</v>
      </c>
      <c r="M224" s="18">
        <v>42.2</v>
      </c>
      <c r="N224" s="18" t="str" cm="1">
        <f t="array" ref="N224">_xlfn.IFS(M224 = "N/A","Unknown",M224&lt;18.5,"Underweight", M224&lt;25,"Normal weight", M224&lt;30,"Overweight", M224&gt;=30,"Obese")</f>
        <v>Obese</v>
      </c>
      <c r="O224" s="16" t="s">
        <v>4</v>
      </c>
      <c r="P224" s="17">
        <v>1</v>
      </c>
      <c r="Q224" s="18" t="str">
        <f t="shared" si="7"/>
        <v>High</v>
      </c>
    </row>
    <row r="225" spans="1:17" x14ac:dyDescent="0.25">
      <c r="A225" s="16">
        <v>54724</v>
      </c>
      <c r="B225" s="16" t="s">
        <v>5</v>
      </c>
      <c r="C225" s="17">
        <v>81</v>
      </c>
      <c r="D225" s="17" t="str" cm="1">
        <f t="array" ref="D225">_xlfn.IFS(C225&lt;=17,"Child", C225&lt;=35,"Young Adult", C225&lt;=55,"Middle-aged", C225&gt;55,"Old")</f>
        <v>Old</v>
      </c>
      <c r="E225" s="17">
        <v>0</v>
      </c>
      <c r="F225" s="17">
        <v>0</v>
      </c>
      <c r="G225" s="17">
        <f t="shared" si="6"/>
        <v>0</v>
      </c>
      <c r="H225" s="16" t="s">
        <v>11</v>
      </c>
      <c r="I225" s="16" t="s">
        <v>13</v>
      </c>
      <c r="J225" s="16" t="s">
        <v>3</v>
      </c>
      <c r="K225" s="18">
        <v>70.3</v>
      </c>
      <c r="L225" s="18" t="str" cm="1">
        <f t="array" ref="L225">_xlfn.IFS(K225&lt;140,"Normal", K225&lt;200,"Prediabetic", K225&gt;=200,"Diabetic")</f>
        <v>Normal</v>
      </c>
      <c r="M225" s="18">
        <v>25.8</v>
      </c>
      <c r="N225" s="18" t="str" cm="1">
        <f t="array" ref="N225">_xlfn.IFS(M225 = "N/A","Unknown",M225&lt;18.5,"Underweight", M225&lt;25,"Normal weight", M225&lt;30,"Overweight", M225&gt;=30,"Obese")</f>
        <v>Overweight</v>
      </c>
      <c r="O225" s="16" t="s">
        <v>10</v>
      </c>
      <c r="P225" s="17">
        <v>1</v>
      </c>
      <c r="Q225" s="18" t="str">
        <f t="shared" si="7"/>
        <v>High</v>
      </c>
    </row>
    <row r="226" spans="1:17" x14ac:dyDescent="0.25">
      <c r="A226" s="16">
        <v>8899</v>
      </c>
      <c r="B226" s="16" t="s">
        <v>0</v>
      </c>
      <c r="C226" s="17">
        <v>49</v>
      </c>
      <c r="D226" s="17" t="str" cm="1">
        <f t="array" ref="D226">_xlfn.IFS(C226&lt;=17,"Child", C226&lt;=35,"Young Adult", C226&lt;=55,"Middle-aged", C226&gt;55,"Old")</f>
        <v>Middle-aged</v>
      </c>
      <c r="E226" s="17">
        <v>0</v>
      </c>
      <c r="F226" s="17">
        <v>0</v>
      </c>
      <c r="G226" s="17">
        <f t="shared" si="6"/>
        <v>0</v>
      </c>
      <c r="H226" s="16" t="s">
        <v>11</v>
      </c>
      <c r="I226" s="16" t="s">
        <v>2</v>
      </c>
      <c r="J226" s="16" t="s">
        <v>7</v>
      </c>
      <c r="K226" s="18">
        <v>104.86</v>
      </c>
      <c r="L226" s="18" t="str" cm="1">
        <f t="array" ref="L226">_xlfn.IFS(K226&lt;140,"Normal", K226&lt;200,"Prediabetic", K226&gt;=200,"Diabetic")</f>
        <v>Normal</v>
      </c>
      <c r="M226" s="18">
        <v>31.9</v>
      </c>
      <c r="N226" s="18" t="str" cm="1">
        <f t="array" ref="N226">_xlfn.IFS(M226 = "N/A","Unknown",M226&lt;18.5,"Underweight", M226&lt;25,"Normal weight", M226&lt;30,"Overweight", M226&gt;=30,"Obese")</f>
        <v>Obese</v>
      </c>
      <c r="O226" s="16" t="s">
        <v>10</v>
      </c>
      <c r="P226" s="17">
        <v>1</v>
      </c>
      <c r="Q226" s="18" t="str">
        <f t="shared" si="7"/>
        <v>High</v>
      </c>
    </row>
    <row r="227" spans="1:17" x14ac:dyDescent="0.25">
      <c r="A227" s="16">
        <v>39186</v>
      </c>
      <c r="B227" s="16" t="s">
        <v>5</v>
      </c>
      <c r="C227" s="17">
        <v>57</v>
      </c>
      <c r="D227" s="17" t="str" cm="1">
        <f t="array" ref="D227">_xlfn.IFS(C227&lt;=17,"Child", C227&lt;=35,"Young Adult", C227&lt;=55,"Middle-aged", C227&gt;55,"Old")</f>
        <v>Old</v>
      </c>
      <c r="E227" s="17">
        <v>0</v>
      </c>
      <c r="F227" s="17">
        <v>1</v>
      </c>
      <c r="G227" s="17">
        <f t="shared" si="6"/>
        <v>1</v>
      </c>
      <c r="H227" s="16" t="s">
        <v>1</v>
      </c>
      <c r="I227" s="16" t="s">
        <v>2</v>
      </c>
      <c r="J227" s="16" t="s">
        <v>3</v>
      </c>
      <c r="K227" s="18">
        <v>216.58</v>
      </c>
      <c r="L227" s="18" t="str" cm="1">
        <f t="array" ref="L227">_xlfn.IFS(K227&lt;140,"Normal", K227&lt;200,"Prediabetic", K227&gt;=200,"Diabetic")</f>
        <v>Diabetic</v>
      </c>
      <c r="M227" s="18">
        <v>31</v>
      </c>
      <c r="N227" s="18" t="str" cm="1">
        <f t="array" ref="N227">_xlfn.IFS(M227 = "N/A","Unknown",M227&lt;18.5,"Underweight", M227&lt;25,"Normal weight", M227&lt;30,"Overweight", M227&gt;=30,"Obese")</f>
        <v>Obese</v>
      </c>
      <c r="O227" s="16" t="s">
        <v>12</v>
      </c>
      <c r="P227" s="17">
        <v>1</v>
      </c>
      <c r="Q227" s="18" t="str">
        <f t="shared" si="7"/>
        <v>High</v>
      </c>
    </row>
    <row r="228" spans="1:17" x14ac:dyDescent="0.25">
      <c r="A228" s="16">
        <v>32729</v>
      </c>
      <c r="B228" s="16" t="s">
        <v>5</v>
      </c>
      <c r="C228" s="17">
        <v>81</v>
      </c>
      <c r="D228" s="17" t="str" cm="1">
        <f t="array" ref="D228">_xlfn.IFS(C228&lt;=17,"Child", C228&lt;=35,"Young Adult", C228&lt;=55,"Middle-aged", C228&gt;55,"Old")</f>
        <v>Old</v>
      </c>
      <c r="E228" s="17">
        <v>0</v>
      </c>
      <c r="F228" s="17">
        <v>0</v>
      </c>
      <c r="G228" s="17">
        <f t="shared" si="6"/>
        <v>0</v>
      </c>
      <c r="H228" s="16" t="s">
        <v>1</v>
      </c>
      <c r="I228" s="16" t="s">
        <v>2</v>
      </c>
      <c r="J228" s="16" t="s">
        <v>7</v>
      </c>
      <c r="K228" s="18">
        <v>184.4</v>
      </c>
      <c r="L228" s="18" t="str" cm="1">
        <f t="array" ref="L228">_xlfn.IFS(K228&lt;140,"Normal", K228&lt;200,"Prediabetic", K228&gt;=200,"Diabetic")</f>
        <v>Prediabetic</v>
      </c>
      <c r="M228" s="18">
        <v>27.5</v>
      </c>
      <c r="N228" s="18" t="str" cm="1">
        <f t="array" ref="N228">_xlfn.IFS(M228 = "N/A","Unknown",M228&lt;18.5,"Underweight", M228&lt;25,"Normal weight", M228&lt;30,"Overweight", M228&gt;=30,"Obese")</f>
        <v>Overweight</v>
      </c>
      <c r="O228" s="16" t="s">
        <v>9</v>
      </c>
      <c r="P228" s="17">
        <v>1</v>
      </c>
      <c r="Q228" s="18" t="str">
        <f t="shared" si="7"/>
        <v>High</v>
      </c>
    </row>
    <row r="229" spans="1:17" x14ac:dyDescent="0.25">
      <c r="A229" s="16">
        <v>39105</v>
      </c>
      <c r="B229" s="16" t="s">
        <v>0</v>
      </c>
      <c r="C229" s="17">
        <v>74</v>
      </c>
      <c r="D229" s="17" t="str" cm="1">
        <f t="array" ref="D229">_xlfn.IFS(C229&lt;=17,"Child", C229&lt;=35,"Young Adult", C229&lt;=55,"Middle-aged", C229&gt;55,"Old")</f>
        <v>Old</v>
      </c>
      <c r="E229" s="17">
        <v>0</v>
      </c>
      <c r="F229" s="17">
        <v>0</v>
      </c>
      <c r="G229" s="17">
        <f t="shared" si="6"/>
        <v>0</v>
      </c>
      <c r="H229" s="16" t="s">
        <v>1</v>
      </c>
      <c r="I229" s="16" t="s">
        <v>6</v>
      </c>
      <c r="J229" s="16" t="s">
        <v>7</v>
      </c>
      <c r="K229" s="18">
        <v>60.98</v>
      </c>
      <c r="L229" s="18" t="str" cm="1">
        <f t="array" ref="L229">_xlfn.IFS(K229&lt;140,"Normal", K229&lt;200,"Prediabetic", K229&gt;=200,"Diabetic")</f>
        <v>Normal</v>
      </c>
      <c r="M229" s="18" t="s">
        <v>8</v>
      </c>
      <c r="N229" s="18" t="str" cm="1">
        <f t="array" ref="N229">_xlfn.IFS(M229 = "N/A","Unknown",M229&lt;18.5,"Underweight", M229&lt;25,"Normal weight", M229&lt;30,"Overweight", M229&gt;=30,"Obese")</f>
        <v>Unknown</v>
      </c>
      <c r="O229" s="16" t="s">
        <v>9</v>
      </c>
      <c r="P229" s="17">
        <v>1</v>
      </c>
      <c r="Q229" s="18" t="str">
        <f t="shared" si="7"/>
        <v>High</v>
      </c>
    </row>
    <row r="230" spans="1:17" x14ac:dyDescent="0.25">
      <c r="A230" s="16">
        <v>31154</v>
      </c>
      <c r="B230" s="16" t="s">
        <v>5</v>
      </c>
      <c r="C230" s="17">
        <v>39</v>
      </c>
      <c r="D230" s="17" t="str" cm="1">
        <f t="array" ref="D230">_xlfn.IFS(C230&lt;=17,"Child", C230&lt;=35,"Young Adult", C230&lt;=55,"Middle-aged", C230&gt;55,"Old")</f>
        <v>Middle-aged</v>
      </c>
      <c r="E230" s="17">
        <v>0</v>
      </c>
      <c r="F230" s="17">
        <v>0</v>
      </c>
      <c r="G230" s="17">
        <f t="shared" si="6"/>
        <v>0</v>
      </c>
      <c r="H230" s="16" t="s">
        <v>1</v>
      </c>
      <c r="I230" s="16" t="s">
        <v>6</v>
      </c>
      <c r="J230" s="16" t="s">
        <v>3</v>
      </c>
      <c r="K230" s="18">
        <v>97.76</v>
      </c>
      <c r="L230" s="18" t="str" cm="1">
        <f t="array" ref="L230">_xlfn.IFS(K230&lt;140,"Normal", K230&lt;200,"Prediabetic", K230&gt;=200,"Diabetic")</f>
        <v>Normal</v>
      </c>
      <c r="M230" s="18">
        <v>29.6</v>
      </c>
      <c r="N230" s="18" t="str" cm="1">
        <f t="array" ref="N230">_xlfn.IFS(M230 = "N/A","Unknown",M230&lt;18.5,"Underweight", M230&lt;25,"Normal weight", M230&lt;30,"Overweight", M230&gt;=30,"Obese")</f>
        <v>Overweight</v>
      </c>
      <c r="O230" s="16" t="s">
        <v>10</v>
      </c>
      <c r="P230" s="17">
        <v>1</v>
      </c>
      <c r="Q230" s="18" t="str">
        <f t="shared" si="7"/>
        <v>Medium</v>
      </c>
    </row>
    <row r="231" spans="1:17" x14ac:dyDescent="0.25">
      <c r="A231" s="16">
        <v>69959</v>
      </c>
      <c r="B231" s="16" t="s">
        <v>5</v>
      </c>
      <c r="C231" s="17">
        <v>80</v>
      </c>
      <c r="D231" s="17" t="str" cm="1">
        <f t="array" ref="D231">_xlfn.IFS(C231&lt;=17,"Child", C231&lt;=35,"Young Adult", C231&lt;=55,"Middle-aged", C231&gt;55,"Old")</f>
        <v>Old</v>
      </c>
      <c r="E231" s="17">
        <v>1</v>
      </c>
      <c r="F231" s="17">
        <v>0</v>
      </c>
      <c r="G231" s="17">
        <f t="shared" si="6"/>
        <v>1</v>
      </c>
      <c r="H231" s="16" t="s">
        <v>11</v>
      </c>
      <c r="I231" s="16" t="s">
        <v>2</v>
      </c>
      <c r="J231" s="16" t="s">
        <v>3</v>
      </c>
      <c r="K231" s="18">
        <v>66.03</v>
      </c>
      <c r="L231" s="18" t="str" cm="1">
        <f t="array" ref="L231">_xlfn.IFS(K231&lt;140,"Normal", K231&lt;200,"Prediabetic", K231&gt;=200,"Diabetic")</f>
        <v>Normal</v>
      </c>
      <c r="M231" s="18">
        <v>35.4</v>
      </c>
      <c r="N231" s="18" t="str" cm="1">
        <f t="array" ref="N231">_xlfn.IFS(M231 = "N/A","Unknown",M231&lt;18.5,"Underweight", M231&lt;25,"Normal weight", M231&lt;30,"Overweight", M231&gt;=30,"Obese")</f>
        <v>Obese</v>
      </c>
      <c r="O231" s="16" t="s">
        <v>9</v>
      </c>
      <c r="P231" s="17">
        <v>1</v>
      </c>
      <c r="Q231" s="18" t="str">
        <f t="shared" si="7"/>
        <v>High</v>
      </c>
    </row>
    <row r="232" spans="1:17" x14ac:dyDescent="0.25">
      <c r="A232" s="16">
        <v>10552</v>
      </c>
      <c r="B232" s="16" t="s">
        <v>5</v>
      </c>
      <c r="C232" s="17">
        <v>81</v>
      </c>
      <c r="D232" s="17" t="str" cm="1">
        <f t="array" ref="D232">_xlfn.IFS(C232&lt;=17,"Child", C232&lt;=35,"Young Adult", C232&lt;=55,"Middle-aged", C232&gt;55,"Old")</f>
        <v>Old</v>
      </c>
      <c r="E232" s="17">
        <v>0</v>
      </c>
      <c r="F232" s="17">
        <v>0</v>
      </c>
      <c r="G232" s="17">
        <f t="shared" si="6"/>
        <v>0</v>
      </c>
      <c r="H232" s="16" t="s">
        <v>1</v>
      </c>
      <c r="I232" s="16" t="s">
        <v>6</v>
      </c>
      <c r="J232" s="16" t="s">
        <v>7</v>
      </c>
      <c r="K232" s="18">
        <v>81.95</v>
      </c>
      <c r="L232" s="18" t="str" cm="1">
        <f t="array" ref="L232">_xlfn.IFS(K232&lt;140,"Normal", K232&lt;200,"Prediabetic", K232&gt;=200,"Diabetic")</f>
        <v>Normal</v>
      </c>
      <c r="M232" s="18">
        <v>16.899999999999999</v>
      </c>
      <c r="N232" s="18" t="str" cm="1">
        <f t="array" ref="N232">_xlfn.IFS(M232 = "N/A","Unknown",M232&lt;18.5,"Underweight", M232&lt;25,"Normal weight", M232&lt;30,"Overweight", M232&gt;=30,"Obese")</f>
        <v>Underweight</v>
      </c>
      <c r="O232" s="16" t="s">
        <v>9</v>
      </c>
      <c r="P232" s="17">
        <v>1</v>
      </c>
      <c r="Q232" s="18" t="str">
        <f t="shared" si="7"/>
        <v>High</v>
      </c>
    </row>
    <row r="233" spans="1:17" x14ac:dyDescent="0.25">
      <c r="A233" s="16">
        <v>12917</v>
      </c>
      <c r="B233" s="16" t="s">
        <v>5</v>
      </c>
      <c r="C233" s="17">
        <v>79</v>
      </c>
      <c r="D233" s="17" t="str" cm="1">
        <f t="array" ref="D233">_xlfn.IFS(C233&lt;=17,"Child", C233&lt;=35,"Young Adult", C233&lt;=55,"Middle-aged", C233&gt;55,"Old")</f>
        <v>Old</v>
      </c>
      <c r="E233" s="17">
        <v>0</v>
      </c>
      <c r="F233" s="17">
        <v>0</v>
      </c>
      <c r="G233" s="17">
        <f t="shared" si="6"/>
        <v>0</v>
      </c>
      <c r="H233" s="16" t="s">
        <v>1</v>
      </c>
      <c r="I233" s="16" t="s">
        <v>2</v>
      </c>
      <c r="J233" s="16" t="s">
        <v>3</v>
      </c>
      <c r="K233" s="18">
        <v>97.73</v>
      </c>
      <c r="L233" s="18" t="str" cm="1">
        <f t="array" ref="L233">_xlfn.IFS(K233&lt;140,"Normal", K233&lt;200,"Prediabetic", K233&gt;=200,"Diabetic")</f>
        <v>Normal</v>
      </c>
      <c r="M233" s="18">
        <v>21.5</v>
      </c>
      <c r="N233" s="18" t="str" cm="1">
        <f t="array" ref="N233">_xlfn.IFS(M233 = "N/A","Unknown",M233&lt;18.5,"Underweight", M233&lt;25,"Normal weight", M233&lt;30,"Overweight", M233&gt;=30,"Obese")</f>
        <v>Normal weight</v>
      </c>
      <c r="O233" s="16" t="s">
        <v>10</v>
      </c>
      <c r="P233" s="17">
        <v>1</v>
      </c>
      <c r="Q233" s="18" t="str">
        <f t="shared" si="7"/>
        <v>High</v>
      </c>
    </row>
    <row r="234" spans="1:17" x14ac:dyDescent="0.25">
      <c r="A234" s="16">
        <v>68356</v>
      </c>
      <c r="B234" s="16" t="s">
        <v>5</v>
      </c>
      <c r="C234" s="17">
        <v>73</v>
      </c>
      <c r="D234" s="17" t="str" cm="1">
        <f t="array" ref="D234">_xlfn.IFS(C234&lt;=17,"Child", C234&lt;=35,"Young Adult", C234&lt;=55,"Middle-aged", C234&gt;55,"Old")</f>
        <v>Old</v>
      </c>
      <c r="E234" s="17">
        <v>0</v>
      </c>
      <c r="F234" s="17">
        <v>0</v>
      </c>
      <c r="G234" s="17">
        <f t="shared" si="6"/>
        <v>0</v>
      </c>
      <c r="H234" s="16" t="s">
        <v>1</v>
      </c>
      <c r="I234" s="16" t="s">
        <v>6</v>
      </c>
      <c r="J234" s="16" t="s">
        <v>3</v>
      </c>
      <c r="K234" s="18">
        <v>70.94</v>
      </c>
      <c r="L234" s="18" t="str" cm="1">
        <f t="array" ref="L234">_xlfn.IFS(K234&lt;140,"Normal", K234&lt;200,"Prediabetic", K234&gt;=200,"Diabetic")</f>
        <v>Normal</v>
      </c>
      <c r="M234" s="18">
        <v>34.4</v>
      </c>
      <c r="N234" s="18" t="str" cm="1">
        <f t="array" ref="N234">_xlfn.IFS(M234 = "N/A","Unknown",M234&lt;18.5,"Underweight", M234&lt;25,"Normal weight", M234&lt;30,"Overweight", M234&gt;=30,"Obese")</f>
        <v>Obese</v>
      </c>
      <c r="O234" s="16" t="s">
        <v>9</v>
      </c>
      <c r="P234" s="17">
        <v>1</v>
      </c>
      <c r="Q234" s="18" t="str">
        <f t="shared" si="7"/>
        <v>High</v>
      </c>
    </row>
    <row r="235" spans="1:17" x14ac:dyDescent="0.25">
      <c r="A235" s="16">
        <v>23368</v>
      </c>
      <c r="B235" s="16" t="s">
        <v>5</v>
      </c>
      <c r="C235" s="17">
        <v>77</v>
      </c>
      <c r="D235" s="17" t="str" cm="1">
        <f t="array" ref="D235">_xlfn.IFS(C235&lt;=17,"Child", C235&lt;=35,"Young Adult", C235&lt;=55,"Middle-aged", C235&gt;55,"Old")</f>
        <v>Old</v>
      </c>
      <c r="E235" s="17">
        <v>1</v>
      </c>
      <c r="F235" s="17">
        <v>0</v>
      </c>
      <c r="G235" s="17">
        <f t="shared" si="6"/>
        <v>1</v>
      </c>
      <c r="H235" s="16" t="s">
        <v>1</v>
      </c>
      <c r="I235" s="16" t="s">
        <v>6</v>
      </c>
      <c r="J235" s="16" t="s">
        <v>3</v>
      </c>
      <c r="K235" s="18">
        <v>199.84</v>
      </c>
      <c r="L235" s="18" t="str" cm="1">
        <f t="array" ref="L235">_xlfn.IFS(K235&lt;140,"Normal", K235&lt;200,"Prediabetic", K235&gt;=200,"Diabetic")</f>
        <v>Prediabetic</v>
      </c>
      <c r="M235" s="18">
        <v>28</v>
      </c>
      <c r="N235" s="18" t="str" cm="1">
        <f t="array" ref="N235">_xlfn.IFS(M235 = "N/A","Unknown",M235&lt;18.5,"Underweight", M235&lt;25,"Normal weight", M235&lt;30,"Overweight", M235&gt;=30,"Obese")</f>
        <v>Overweight</v>
      </c>
      <c r="O235" s="16" t="s">
        <v>4</v>
      </c>
      <c r="P235" s="17">
        <v>1</v>
      </c>
      <c r="Q235" s="18" t="str">
        <f t="shared" si="7"/>
        <v>High</v>
      </c>
    </row>
    <row r="236" spans="1:17" x14ac:dyDescent="0.25">
      <c r="A236" s="16">
        <v>25974</v>
      </c>
      <c r="B236" s="16" t="s">
        <v>0</v>
      </c>
      <c r="C236" s="17">
        <v>78</v>
      </c>
      <c r="D236" s="17" t="str" cm="1">
        <f t="array" ref="D236">_xlfn.IFS(C236&lt;=17,"Child", C236&lt;=35,"Young Adult", C236&lt;=55,"Middle-aged", C236&gt;55,"Old")</f>
        <v>Old</v>
      </c>
      <c r="E236" s="17">
        <v>0</v>
      </c>
      <c r="F236" s="17">
        <v>0</v>
      </c>
      <c r="G236" s="17">
        <f t="shared" si="6"/>
        <v>0</v>
      </c>
      <c r="H236" s="16" t="s">
        <v>1</v>
      </c>
      <c r="I236" s="16" t="s">
        <v>6</v>
      </c>
      <c r="J236" s="16" t="s">
        <v>3</v>
      </c>
      <c r="K236" s="18">
        <v>218.46</v>
      </c>
      <c r="L236" s="18" t="str" cm="1">
        <f t="array" ref="L236">_xlfn.IFS(K236&lt;140,"Normal", K236&lt;200,"Prediabetic", K236&gt;=200,"Diabetic")</f>
        <v>Diabetic</v>
      </c>
      <c r="M236" s="18">
        <v>26.8</v>
      </c>
      <c r="N236" s="18" t="str" cm="1">
        <f t="array" ref="N236">_xlfn.IFS(M236 = "N/A","Unknown",M236&lt;18.5,"Underweight", M236&lt;25,"Normal weight", M236&lt;30,"Overweight", M236&gt;=30,"Obese")</f>
        <v>Overweight</v>
      </c>
      <c r="O236" s="16" t="s">
        <v>12</v>
      </c>
      <c r="P236" s="17">
        <v>1</v>
      </c>
      <c r="Q236" s="18" t="str">
        <f t="shared" si="7"/>
        <v>High</v>
      </c>
    </row>
    <row r="237" spans="1:17" x14ac:dyDescent="0.25">
      <c r="A237" s="16">
        <v>1210</v>
      </c>
      <c r="B237" s="16" t="s">
        <v>5</v>
      </c>
      <c r="C237" s="17">
        <v>68</v>
      </c>
      <c r="D237" s="17" t="str" cm="1">
        <f t="array" ref="D237">_xlfn.IFS(C237&lt;=17,"Child", C237&lt;=35,"Young Adult", C237&lt;=55,"Middle-aged", C237&gt;55,"Old")</f>
        <v>Old</v>
      </c>
      <c r="E237" s="17">
        <v>0</v>
      </c>
      <c r="F237" s="17">
        <v>0</v>
      </c>
      <c r="G237" s="17">
        <f t="shared" si="6"/>
        <v>0</v>
      </c>
      <c r="H237" s="16" t="s">
        <v>1</v>
      </c>
      <c r="I237" s="16" t="s">
        <v>2</v>
      </c>
      <c r="J237" s="16" t="s">
        <v>7</v>
      </c>
      <c r="K237" s="18">
        <v>211.06</v>
      </c>
      <c r="L237" s="18" t="str" cm="1">
        <f t="array" ref="L237">_xlfn.IFS(K237&lt;140,"Normal", K237&lt;200,"Prediabetic", K237&gt;=200,"Diabetic")</f>
        <v>Diabetic</v>
      </c>
      <c r="M237" s="18">
        <v>39.299999999999997</v>
      </c>
      <c r="N237" s="18" t="str" cm="1">
        <f t="array" ref="N237">_xlfn.IFS(M237 = "N/A","Unknown",M237&lt;18.5,"Underweight", M237&lt;25,"Normal weight", M237&lt;30,"Overweight", M237&gt;=30,"Obese")</f>
        <v>Obese</v>
      </c>
      <c r="O237" s="16" t="s">
        <v>12</v>
      </c>
      <c r="P237" s="17">
        <v>1</v>
      </c>
      <c r="Q237" s="18" t="str">
        <f t="shared" si="7"/>
        <v>High</v>
      </c>
    </row>
    <row r="238" spans="1:17" x14ac:dyDescent="0.25">
      <c r="A238" s="16">
        <v>28493</v>
      </c>
      <c r="B238" s="16" t="s">
        <v>0</v>
      </c>
      <c r="C238" s="17">
        <v>57</v>
      </c>
      <c r="D238" s="17" t="str" cm="1">
        <f t="array" ref="D238">_xlfn.IFS(C238&lt;=17,"Child", C238&lt;=35,"Young Adult", C238&lt;=55,"Middle-aged", C238&gt;55,"Old")</f>
        <v>Old</v>
      </c>
      <c r="E238" s="17">
        <v>0</v>
      </c>
      <c r="F238" s="17">
        <v>0</v>
      </c>
      <c r="G238" s="17">
        <f t="shared" si="6"/>
        <v>0</v>
      </c>
      <c r="H238" s="16" t="s">
        <v>1</v>
      </c>
      <c r="I238" s="16" t="s">
        <v>2</v>
      </c>
      <c r="J238" s="16" t="s">
        <v>3</v>
      </c>
      <c r="K238" s="18">
        <v>86.3</v>
      </c>
      <c r="L238" s="18" t="str" cm="1">
        <f t="array" ref="L238">_xlfn.IFS(K238&lt;140,"Normal", K238&lt;200,"Prediabetic", K238&gt;=200,"Diabetic")</f>
        <v>Normal</v>
      </c>
      <c r="M238" s="18">
        <v>31.7</v>
      </c>
      <c r="N238" s="18" t="str" cm="1">
        <f t="array" ref="N238">_xlfn.IFS(M238 = "N/A","Unknown",M238&lt;18.5,"Underweight", M238&lt;25,"Normal weight", M238&lt;30,"Overweight", M238&gt;=30,"Obese")</f>
        <v>Obese</v>
      </c>
      <c r="O238" s="16" t="s">
        <v>12</v>
      </c>
      <c r="P238" s="17">
        <v>1</v>
      </c>
      <c r="Q238" s="18" t="str">
        <f t="shared" si="7"/>
        <v>High</v>
      </c>
    </row>
    <row r="239" spans="1:17" x14ac:dyDescent="0.25">
      <c r="A239" s="16">
        <v>36857</v>
      </c>
      <c r="B239" s="16" t="s">
        <v>0</v>
      </c>
      <c r="C239" s="17">
        <v>77</v>
      </c>
      <c r="D239" s="17" t="str" cm="1">
        <f t="array" ref="D239">_xlfn.IFS(C239&lt;=17,"Child", C239&lt;=35,"Young Adult", C239&lt;=55,"Middle-aged", C239&gt;55,"Old")</f>
        <v>Old</v>
      </c>
      <c r="E239" s="17">
        <v>0</v>
      </c>
      <c r="F239" s="17">
        <v>0</v>
      </c>
      <c r="G239" s="17">
        <f t="shared" si="6"/>
        <v>0</v>
      </c>
      <c r="H239" s="16" t="s">
        <v>1</v>
      </c>
      <c r="I239" s="16" t="s">
        <v>6</v>
      </c>
      <c r="J239" s="16" t="s">
        <v>7</v>
      </c>
      <c r="K239" s="18">
        <v>162.13999999999999</v>
      </c>
      <c r="L239" s="18" t="str" cm="1">
        <f t="array" ref="L239">_xlfn.IFS(K239&lt;140,"Normal", K239&lt;200,"Prediabetic", K239&gt;=200,"Diabetic")</f>
        <v>Prediabetic</v>
      </c>
      <c r="M239" s="18">
        <v>32.6</v>
      </c>
      <c r="N239" s="18" t="str" cm="1">
        <f t="array" ref="N239">_xlfn.IFS(M239 = "N/A","Unknown",M239&lt;18.5,"Underweight", M239&lt;25,"Normal weight", M239&lt;30,"Overweight", M239&gt;=30,"Obese")</f>
        <v>Obese</v>
      </c>
      <c r="O239" s="16" t="s">
        <v>4</v>
      </c>
      <c r="P239" s="17">
        <v>1</v>
      </c>
      <c r="Q239" s="18" t="str">
        <f t="shared" si="7"/>
        <v>High</v>
      </c>
    </row>
    <row r="240" spans="1:17" x14ac:dyDescent="0.25">
      <c r="A240" s="16">
        <v>1836</v>
      </c>
      <c r="B240" s="16" t="s">
        <v>5</v>
      </c>
      <c r="C240" s="17">
        <v>51</v>
      </c>
      <c r="D240" s="17" t="str" cm="1">
        <f t="array" ref="D240">_xlfn.IFS(C240&lt;=17,"Child", C240&lt;=35,"Young Adult", C240&lt;=55,"Middle-aged", C240&gt;55,"Old")</f>
        <v>Middle-aged</v>
      </c>
      <c r="E240" s="17">
        <v>1</v>
      </c>
      <c r="F240" s="17">
        <v>0</v>
      </c>
      <c r="G240" s="17">
        <f t="shared" si="6"/>
        <v>1</v>
      </c>
      <c r="H240" s="16" t="s">
        <v>1</v>
      </c>
      <c r="I240" s="16" t="s">
        <v>2</v>
      </c>
      <c r="J240" s="16" t="s">
        <v>3</v>
      </c>
      <c r="K240" s="18">
        <v>88.2</v>
      </c>
      <c r="L240" s="18" t="str" cm="1">
        <f t="array" ref="L240">_xlfn.IFS(K240&lt;140,"Normal", K240&lt;200,"Prediabetic", K240&gt;=200,"Diabetic")</f>
        <v>Normal</v>
      </c>
      <c r="M240" s="18">
        <v>28.4</v>
      </c>
      <c r="N240" s="18" t="str" cm="1">
        <f t="array" ref="N240">_xlfn.IFS(M240 = "N/A","Unknown",M240&lt;18.5,"Underweight", M240&lt;25,"Normal weight", M240&lt;30,"Overweight", M240&gt;=30,"Obese")</f>
        <v>Overweight</v>
      </c>
      <c r="O240" s="16" t="s">
        <v>9</v>
      </c>
      <c r="P240" s="17">
        <v>1</v>
      </c>
      <c r="Q240" s="18" t="str">
        <f t="shared" si="7"/>
        <v>High</v>
      </c>
    </row>
    <row r="241" spans="1:17" x14ac:dyDescent="0.25">
      <c r="A241" s="16">
        <v>32221</v>
      </c>
      <c r="B241" s="16" t="s">
        <v>0</v>
      </c>
      <c r="C241" s="17">
        <v>60</v>
      </c>
      <c r="D241" s="17" t="str" cm="1">
        <f t="array" ref="D241">_xlfn.IFS(C241&lt;=17,"Child", C241&lt;=35,"Young Adult", C241&lt;=55,"Middle-aged", C241&gt;55,"Old")</f>
        <v>Old</v>
      </c>
      <c r="E241" s="17">
        <v>0</v>
      </c>
      <c r="F241" s="17">
        <v>1</v>
      </c>
      <c r="G241" s="17">
        <f t="shared" si="6"/>
        <v>1</v>
      </c>
      <c r="H241" s="16" t="s">
        <v>1</v>
      </c>
      <c r="I241" s="16" t="s">
        <v>2</v>
      </c>
      <c r="J241" s="16" t="s">
        <v>3</v>
      </c>
      <c r="K241" s="18">
        <v>91.92</v>
      </c>
      <c r="L241" s="18" t="str" cm="1">
        <f t="array" ref="L241">_xlfn.IFS(K241&lt;140,"Normal", K241&lt;200,"Prediabetic", K241&gt;=200,"Diabetic")</f>
        <v>Normal</v>
      </c>
      <c r="M241" s="18">
        <v>35.9</v>
      </c>
      <c r="N241" s="18" t="str" cm="1">
        <f t="array" ref="N241">_xlfn.IFS(M241 = "N/A","Unknown",M241&lt;18.5,"Underweight", M241&lt;25,"Normal weight", M241&lt;30,"Overweight", M241&gt;=30,"Obese")</f>
        <v>Obese</v>
      </c>
      <c r="O241" s="16" t="s">
        <v>10</v>
      </c>
      <c r="P241" s="17">
        <v>1</v>
      </c>
      <c r="Q241" s="18" t="str">
        <f t="shared" si="7"/>
        <v>High</v>
      </c>
    </row>
    <row r="242" spans="1:17" x14ac:dyDescent="0.25">
      <c r="A242" s="16">
        <v>10548</v>
      </c>
      <c r="B242" s="16" t="s">
        <v>0</v>
      </c>
      <c r="C242" s="17">
        <v>66</v>
      </c>
      <c r="D242" s="17" t="str" cm="1">
        <f t="array" ref="D242">_xlfn.IFS(C242&lt;=17,"Child", C242&lt;=35,"Young Adult", C242&lt;=55,"Middle-aged", C242&gt;55,"Old")</f>
        <v>Old</v>
      </c>
      <c r="E242" s="17">
        <v>0</v>
      </c>
      <c r="F242" s="17">
        <v>0</v>
      </c>
      <c r="G242" s="17">
        <f t="shared" si="6"/>
        <v>0</v>
      </c>
      <c r="H242" s="16" t="s">
        <v>1</v>
      </c>
      <c r="I242" s="16" t="s">
        <v>2</v>
      </c>
      <c r="J242" s="16" t="s">
        <v>7</v>
      </c>
      <c r="K242" s="18">
        <v>76.459999999999994</v>
      </c>
      <c r="L242" s="18" t="str" cm="1">
        <f t="array" ref="L242">_xlfn.IFS(K242&lt;140,"Normal", K242&lt;200,"Prediabetic", K242&gt;=200,"Diabetic")</f>
        <v>Normal</v>
      </c>
      <c r="M242" s="18">
        <v>21.2</v>
      </c>
      <c r="N242" s="18" t="str" cm="1">
        <f t="array" ref="N242">_xlfn.IFS(M242 = "N/A","Unknown",M242&lt;18.5,"Underweight", M242&lt;25,"Normal weight", M242&lt;30,"Overweight", M242&gt;=30,"Obese")</f>
        <v>Normal weight</v>
      </c>
      <c r="O242" s="16" t="s">
        <v>4</v>
      </c>
      <c r="P242" s="17">
        <v>1</v>
      </c>
      <c r="Q242" s="18" t="str">
        <f t="shared" si="7"/>
        <v>High</v>
      </c>
    </row>
    <row r="243" spans="1:17" x14ac:dyDescent="0.25">
      <c r="A243" s="16">
        <v>52282</v>
      </c>
      <c r="B243" s="16" t="s">
        <v>0</v>
      </c>
      <c r="C243" s="17">
        <v>57</v>
      </c>
      <c r="D243" s="17" t="str" cm="1">
        <f t="array" ref="D243">_xlfn.IFS(C243&lt;=17,"Child", C243&lt;=35,"Young Adult", C243&lt;=55,"Middle-aged", C243&gt;55,"Old")</f>
        <v>Old</v>
      </c>
      <c r="E243" s="17">
        <v>0</v>
      </c>
      <c r="F243" s="17">
        <v>0</v>
      </c>
      <c r="G243" s="17">
        <f t="shared" si="6"/>
        <v>0</v>
      </c>
      <c r="H243" s="16" t="s">
        <v>1</v>
      </c>
      <c r="I243" s="16" t="s">
        <v>2</v>
      </c>
      <c r="J243" s="16" t="s">
        <v>7</v>
      </c>
      <c r="K243" s="18">
        <v>197.28</v>
      </c>
      <c r="L243" s="18" t="str" cm="1">
        <f t="array" ref="L243">_xlfn.IFS(K243&lt;140,"Normal", K243&lt;200,"Prediabetic", K243&gt;=200,"Diabetic")</f>
        <v>Prediabetic</v>
      </c>
      <c r="M243" s="18">
        <v>34.5</v>
      </c>
      <c r="N243" s="18" t="str" cm="1">
        <f t="array" ref="N243">_xlfn.IFS(M243 = "N/A","Unknown",M243&lt;18.5,"Underweight", M243&lt;25,"Normal weight", M243&lt;30,"Overweight", M243&gt;=30,"Obese")</f>
        <v>Obese</v>
      </c>
      <c r="O243" s="16" t="s">
        <v>4</v>
      </c>
      <c r="P243" s="17">
        <v>1</v>
      </c>
      <c r="Q243" s="18" t="str">
        <f t="shared" si="7"/>
        <v>High</v>
      </c>
    </row>
    <row r="244" spans="1:17" x14ac:dyDescent="0.25">
      <c r="A244" s="16">
        <v>45535</v>
      </c>
      <c r="B244" s="16" t="s">
        <v>0</v>
      </c>
      <c r="C244" s="17">
        <v>68</v>
      </c>
      <c r="D244" s="17" t="str" cm="1">
        <f t="array" ref="D244">_xlfn.IFS(C244&lt;=17,"Child", C244&lt;=35,"Young Adult", C244&lt;=55,"Middle-aged", C244&gt;55,"Old")</f>
        <v>Old</v>
      </c>
      <c r="E244" s="17">
        <v>0</v>
      </c>
      <c r="F244" s="17">
        <v>0</v>
      </c>
      <c r="G244" s="17">
        <f t="shared" si="6"/>
        <v>0</v>
      </c>
      <c r="H244" s="16" t="s">
        <v>1</v>
      </c>
      <c r="I244" s="16" t="s">
        <v>2</v>
      </c>
      <c r="J244" s="16" t="s">
        <v>7</v>
      </c>
      <c r="K244" s="18">
        <v>233.94</v>
      </c>
      <c r="L244" s="18" t="str" cm="1">
        <f t="array" ref="L244">_xlfn.IFS(K244&lt;140,"Normal", K244&lt;200,"Prediabetic", K244&gt;=200,"Diabetic")</f>
        <v>Diabetic</v>
      </c>
      <c r="M244" s="18">
        <v>42.4</v>
      </c>
      <c r="N244" s="18" t="str" cm="1">
        <f t="array" ref="N244">_xlfn.IFS(M244 = "N/A","Unknown",M244&lt;18.5,"Underweight", M244&lt;25,"Normal weight", M244&lt;30,"Overweight", M244&gt;=30,"Obese")</f>
        <v>Obese</v>
      </c>
      <c r="O244" s="16" t="s">
        <v>9</v>
      </c>
      <c r="P244" s="17">
        <v>1</v>
      </c>
      <c r="Q244" s="18" t="str">
        <f t="shared" si="7"/>
        <v>High</v>
      </c>
    </row>
    <row r="245" spans="1:17" x14ac:dyDescent="0.25">
      <c r="A245" s="16">
        <v>40460</v>
      </c>
      <c r="B245" s="16" t="s">
        <v>5</v>
      </c>
      <c r="C245" s="17">
        <v>68</v>
      </c>
      <c r="D245" s="17" t="str" cm="1">
        <f t="array" ref="D245">_xlfn.IFS(C245&lt;=17,"Child", C245&lt;=35,"Young Adult", C245&lt;=55,"Middle-aged", C245&gt;55,"Old")</f>
        <v>Old</v>
      </c>
      <c r="E245" s="17">
        <v>1</v>
      </c>
      <c r="F245" s="17">
        <v>1</v>
      </c>
      <c r="G245" s="17">
        <f t="shared" si="6"/>
        <v>1</v>
      </c>
      <c r="H245" s="16" t="s">
        <v>1</v>
      </c>
      <c r="I245" s="16" t="s">
        <v>2</v>
      </c>
      <c r="J245" s="16" t="s">
        <v>3</v>
      </c>
      <c r="K245" s="18">
        <v>247.51</v>
      </c>
      <c r="L245" s="18" t="str" cm="1">
        <f t="array" ref="L245">_xlfn.IFS(K245&lt;140,"Normal", K245&lt;200,"Prediabetic", K245&gt;=200,"Diabetic")</f>
        <v>Diabetic</v>
      </c>
      <c r="M245" s="18">
        <v>40.5</v>
      </c>
      <c r="N245" s="18" t="str" cm="1">
        <f t="array" ref="N245">_xlfn.IFS(M245 = "N/A","Unknown",M245&lt;18.5,"Underweight", M245&lt;25,"Normal weight", M245&lt;30,"Overweight", M245&gt;=30,"Obese")</f>
        <v>Obese</v>
      </c>
      <c r="O245" s="16" t="s">
        <v>4</v>
      </c>
      <c r="P245" s="17">
        <v>1</v>
      </c>
      <c r="Q245" s="18" t="str">
        <f t="shared" si="7"/>
        <v>High</v>
      </c>
    </row>
    <row r="246" spans="1:17" x14ac:dyDescent="0.25">
      <c r="A246" s="16">
        <v>17739</v>
      </c>
      <c r="B246" s="16" t="s">
        <v>0</v>
      </c>
      <c r="C246" s="17">
        <v>57</v>
      </c>
      <c r="D246" s="17" t="str" cm="1">
        <f t="array" ref="D246">_xlfn.IFS(C246&lt;=17,"Child", C246&lt;=35,"Young Adult", C246&lt;=55,"Middle-aged", C246&gt;55,"Old")</f>
        <v>Old</v>
      </c>
      <c r="E246" s="17">
        <v>0</v>
      </c>
      <c r="F246" s="17">
        <v>0</v>
      </c>
      <c r="G246" s="17">
        <f t="shared" si="6"/>
        <v>0</v>
      </c>
      <c r="H246" s="16" t="s">
        <v>1</v>
      </c>
      <c r="I246" s="16" t="s">
        <v>2</v>
      </c>
      <c r="J246" s="16" t="s">
        <v>7</v>
      </c>
      <c r="K246" s="18">
        <v>84.96</v>
      </c>
      <c r="L246" s="18" t="str" cm="1">
        <f t="array" ref="L246">_xlfn.IFS(K246&lt;140,"Normal", K246&lt;200,"Prediabetic", K246&gt;=200,"Diabetic")</f>
        <v>Normal</v>
      </c>
      <c r="M246" s="18">
        <v>36.700000000000003</v>
      </c>
      <c r="N246" s="18" t="str" cm="1">
        <f t="array" ref="N246">_xlfn.IFS(M246 = "N/A","Unknown",M246&lt;18.5,"Underweight", M246&lt;25,"Normal weight", M246&lt;30,"Overweight", M246&gt;=30,"Obese")</f>
        <v>Obese</v>
      </c>
      <c r="O246" s="16" t="s">
        <v>12</v>
      </c>
      <c r="P246" s="17">
        <v>1</v>
      </c>
      <c r="Q246" s="18" t="str">
        <f t="shared" si="7"/>
        <v>High</v>
      </c>
    </row>
    <row r="247" spans="1:17" x14ac:dyDescent="0.25">
      <c r="A247" s="16">
        <v>49669</v>
      </c>
      <c r="B247" s="16" t="s">
        <v>5</v>
      </c>
      <c r="C247" s="17">
        <v>14</v>
      </c>
      <c r="D247" s="17" t="str" cm="1">
        <f t="array" ref="D247">_xlfn.IFS(C247&lt;=17,"Child", C247&lt;=35,"Young Adult", C247&lt;=55,"Middle-aged", C247&gt;55,"Old")</f>
        <v>Child</v>
      </c>
      <c r="E247" s="17">
        <v>0</v>
      </c>
      <c r="F247" s="17">
        <v>0</v>
      </c>
      <c r="G247" s="17">
        <f t="shared" si="6"/>
        <v>0</v>
      </c>
      <c r="H247" s="16" t="s">
        <v>11</v>
      </c>
      <c r="I247" s="16" t="s">
        <v>14</v>
      </c>
      <c r="J247" s="16" t="s">
        <v>7</v>
      </c>
      <c r="K247" s="18">
        <v>57.93</v>
      </c>
      <c r="L247" s="18" t="str" cm="1">
        <f t="array" ref="L247">_xlfn.IFS(K247&lt;140,"Normal", K247&lt;200,"Prediabetic", K247&gt;=200,"Diabetic")</f>
        <v>Normal</v>
      </c>
      <c r="M247" s="18">
        <v>30.9</v>
      </c>
      <c r="N247" s="18" t="str" cm="1">
        <f t="array" ref="N247">_xlfn.IFS(M247 = "N/A","Unknown",M247&lt;18.5,"Underweight", M247&lt;25,"Normal weight", M247&lt;30,"Overweight", M247&gt;=30,"Obese")</f>
        <v>Obese</v>
      </c>
      <c r="O247" s="16" t="s">
        <v>12</v>
      </c>
      <c r="P247" s="17">
        <v>1</v>
      </c>
      <c r="Q247" s="18" t="str">
        <f t="shared" si="7"/>
        <v>High</v>
      </c>
    </row>
    <row r="248" spans="1:17" x14ac:dyDescent="0.25">
      <c r="A248" s="16">
        <v>27153</v>
      </c>
      <c r="B248" s="16" t="s">
        <v>5</v>
      </c>
      <c r="C248" s="17">
        <v>75</v>
      </c>
      <c r="D248" s="17" t="str" cm="1">
        <f t="array" ref="D248">_xlfn.IFS(C248&lt;=17,"Child", C248&lt;=35,"Young Adult", C248&lt;=55,"Middle-aged", C248&gt;55,"Old")</f>
        <v>Old</v>
      </c>
      <c r="E248" s="17">
        <v>0</v>
      </c>
      <c r="F248" s="17">
        <v>0</v>
      </c>
      <c r="G248" s="17">
        <f t="shared" si="6"/>
        <v>0</v>
      </c>
      <c r="H248" s="16" t="s">
        <v>1</v>
      </c>
      <c r="I248" s="16" t="s">
        <v>6</v>
      </c>
      <c r="J248" s="16" t="s">
        <v>7</v>
      </c>
      <c r="K248" s="18">
        <v>78.8</v>
      </c>
      <c r="L248" s="18" t="str" cm="1">
        <f t="array" ref="L248">_xlfn.IFS(K248&lt;140,"Normal", K248&lt;200,"Prediabetic", K248&gt;=200,"Diabetic")</f>
        <v>Normal</v>
      </c>
      <c r="M248" s="18">
        <v>29.3</v>
      </c>
      <c r="N248" s="18" t="str" cm="1">
        <f t="array" ref="N248">_xlfn.IFS(M248 = "N/A","Unknown",M248&lt;18.5,"Underweight", M248&lt;25,"Normal weight", M248&lt;30,"Overweight", M248&gt;=30,"Obese")</f>
        <v>Overweight</v>
      </c>
      <c r="O248" s="16" t="s">
        <v>4</v>
      </c>
      <c r="P248" s="17">
        <v>1</v>
      </c>
      <c r="Q248" s="18" t="str">
        <f t="shared" si="7"/>
        <v>High</v>
      </c>
    </row>
    <row r="249" spans="1:17" x14ac:dyDescent="0.25">
      <c r="A249" s="16">
        <v>34060</v>
      </c>
      <c r="B249" s="16" t="s">
        <v>0</v>
      </c>
      <c r="C249" s="17">
        <v>71</v>
      </c>
      <c r="D249" s="17" t="str" cm="1">
        <f t="array" ref="D249">_xlfn.IFS(C249&lt;=17,"Child", C249&lt;=35,"Young Adult", C249&lt;=55,"Middle-aged", C249&gt;55,"Old")</f>
        <v>Old</v>
      </c>
      <c r="E249" s="17">
        <v>1</v>
      </c>
      <c r="F249" s="17">
        <v>0</v>
      </c>
      <c r="G249" s="17">
        <f t="shared" si="6"/>
        <v>1</v>
      </c>
      <c r="H249" s="16" t="s">
        <v>1</v>
      </c>
      <c r="I249" s="16" t="s">
        <v>6</v>
      </c>
      <c r="J249" s="16" t="s">
        <v>7</v>
      </c>
      <c r="K249" s="18">
        <v>87.8</v>
      </c>
      <c r="L249" s="18" t="str" cm="1">
        <f t="array" ref="L249">_xlfn.IFS(K249&lt;140,"Normal", K249&lt;200,"Prediabetic", K249&gt;=200,"Diabetic")</f>
        <v>Normal</v>
      </c>
      <c r="M249" s="18" t="s">
        <v>8</v>
      </c>
      <c r="N249" s="18" t="str" cm="1">
        <f t="array" ref="N249">_xlfn.IFS(M249 = "N/A","Unknown",M249&lt;18.5,"Underweight", M249&lt;25,"Normal weight", M249&lt;30,"Overweight", M249&gt;=30,"Obese")</f>
        <v>Unknown</v>
      </c>
      <c r="O249" s="16" t="s">
        <v>12</v>
      </c>
      <c r="P249" s="17">
        <v>1</v>
      </c>
      <c r="Q249" s="18" t="str">
        <f t="shared" si="7"/>
        <v>High</v>
      </c>
    </row>
    <row r="250" spans="1:17" x14ac:dyDescent="0.25">
      <c r="A250" s="16">
        <v>43424</v>
      </c>
      <c r="B250" s="16" t="s">
        <v>5</v>
      </c>
      <c r="C250" s="17">
        <v>78</v>
      </c>
      <c r="D250" s="17" t="str" cm="1">
        <f t="array" ref="D250">_xlfn.IFS(C250&lt;=17,"Child", C250&lt;=35,"Young Adult", C250&lt;=55,"Middle-aged", C250&gt;55,"Old")</f>
        <v>Old</v>
      </c>
      <c r="E250" s="17">
        <v>0</v>
      </c>
      <c r="F250" s="17">
        <v>0</v>
      </c>
      <c r="G250" s="17">
        <f t="shared" si="6"/>
        <v>0</v>
      </c>
      <c r="H250" s="16" t="s">
        <v>1</v>
      </c>
      <c r="I250" s="16" t="s">
        <v>2</v>
      </c>
      <c r="J250" s="16" t="s">
        <v>7</v>
      </c>
      <c r="K250" s="18">
        <v>78.81</v>
      </c>
      <c r="L250" s="18" t="str" cm="1">
        <f t="array" ref="L250">_xlfn.IFS(K250&lt;140,"Normal", K250&lt;200,"Prediabetic", K250&gt;=200,"Diabetic")</f>
        <v>Normal</v>
      </c>
      <c r="M250" s="18">
        <v>19.600000000000001</v>
      </c>
      <c r="N250" s="18" t="str" cm="1">
        <f t="array" ref="N250">_xlfn.IFS(M250 = "N/A","Unknown",M250&lt;18.5,"Underweight", M250&lt;25,"Normal weight", M250&lt;30,"Overweight", M250&gt;=30,"Obese")</f>
        <v>Normal weight</v>
      </c>
      <c r="O250" s="16" t="s">
        <v>12</v>
      </c>
      <c r="P250" s="17">
        <v>1</v>
      </c>
      <c r="Q250" s="18" t="str">
        <f t="shared" si="7"/>
        <v>High</v>
      </c>
    </row>
    <row r="251" spans="1:17" x14ac:dyDescent="0.25">
      <c r="A251" s="16">
        <v>30669</v>
      </c>
      <c r="B251" s="16" t="s">
        <v>0</v>
      </c>
      <c r="C251" s="17">
        <v>3</v>
      </c>
      <c r="D251" s="17" t="str" cm="1">
        <f t="array" ref="D251">_xlfn.IFS(C251&lt;=17,"Child", C251&lt;=35,"Young Adult", C251&lt;=55,"Middle-aged", C251&gt;55,"Old")</f>
        <v>Child</v>
      </c>
      <c r="E251" s="17">
        <v>0</v>
      </c>
      <c r="F251" s="17">
        <v>0</v>
      </c>
      <c r="G251" s="17">
        <f t="shared" si="6"/>
        <v>0</v>
      </c>
      <c r="H251" s="16" t="s">
        <v>11</v>
      </c>
      <c r="I251" s="16" t="s">
        <v>14</v>
      </c>
      <c r="J251" s="16" t="s">
        <v>7</v>
      </c>
      <c r="K251" s="18">
        <v>95.12</v>
      </c>
      <c r="L251" s="18" t="str" cm="1">
        <f t="array" ref="L251">_xlfn.IFS(K251&lt;140,"Normal", K251&lt;200,"Prediabetic", K251&gt;=200,"Diabetic")</f>
        <v>Normal</v>
      </c>
      <c r="M251" s="18">
        <v>18</v>
      </c>
      <c r="N251" s="18" t="str" cm="1">
        <f t="array" ref="N251">_xlfn.IFS(M251 = "N/A","Unknown",M251&lt;18.5,"Underweight", M251&lt;25,"Normal weight", M251&lt;30,"Overweight", M251&gt;=30,"Obese")</f>
        <v>Underweight</v>
      </c>
      <c r="O251" s="16" t="s">
        <v>12</v>
      </c>
      <c r="P251" s="17">
        <v>0</v>
      </c>
      <c r="Q251" s="18" t="str">
        <f t="shared" si="7"/>
        <v>Low</v>
      </c>
    </row>
    <row r="252" spans="1:17" x14ac:dyDescent="0.25">
      <c r="A252" s="16">
        <v>30468</v>
      </c>
      <c r="B252" s="16" t="s">
        <v>0</v>
      </c>
      <c r="C252" s="17">
        <v>58</v>
      </c>
      <c r="D252" s="17" t="str" cm="1">
        <f t="array" ref="D252">_xlfn.IFS(C252&lt;=17,"Child", C252&lt;=35,"Young Adult", C252&lt;=55,"Middle-aged", C252&gt;55,"Old")</f>
        <v>Old</v>
      </c>
      <c r="E252" s="17">
        <v>1</v>
      </c>
      <c r="F252" s="17">
        <v>0</v>
      </c>
      <c r="G252" s="17">
        <f t="shared" si="6"/>
        <v>1</v>
      </c>
      <c r="H252" s="16" t="s">
        <v>1</v>
      </c>
      <c r="I252" s="16" t="s">
        <v>2</v>
      </c>
      <c r="J252" s="16" t="s">
        <v>3</v>
      </c>
      <c r="K252" s="18">
        <v>87.96</v>
      </c>
      <c r="L252" s="18" t="str" cm="1">
        <f t="array" ref="L252">_xlfn.IFS(K252&lt;140,"Normal", K252&lt;200,"Prediabetic", K252&gt;=200,"Diabetic")</f>
        <v>Normal</v>
      </c>
      <c r="M252" s="18">
        <v>39.200000000000003</v>
      </c>
      <c r="N252" s="18" t="str" cm="1">
        <f t="array" ref="N252">_xlfn.IFS(M252 = "N/A","Unknown",M252&lt;18.5,"Underweight", M252&lt;25,"Normal weight", M252&lt;30,"Overweight", M252&gt;=30,"Obese")</f>
        <v>Obese</v>
      </c>
      <c r="O252" s="16" t="s">
        <v>9</v>
      </c>
      <c r="P252" s="17">
        <v>0</v>
      </c>
      <c r="Q252" s="18" t="str">
        <f t="shared" si="7"/>
        <v>High</v>
      </c>
    </row>
    <row r="253" spans="1:17" x14ac:dyDescent="0.25">
      <c r="A253" s="16">
        <v>16523</v>
      </c>
      <c r="B253" s="16" t="s">
        <v>5</v>
      </c>
      <c r="C253" s="17">
        <v>8</v>
      </c>
      <c r="D253" s="17" t="str" cm="1">
        <f t="array" ref="D253">_xlfn.IFS(C253&lt;=17,"Child", C253&lt;=35,"Young Adult", C253&lt;=55,"Middle-aged", C253&gt;55,"Old")</f>
        <v>Child</v>
      </c>
      <c r="E253" s="17">
        <v>0</v>
      </c>
      <c r="F253" s="17">
        <v>0</v>
      </c>
      <c r="G253" s="17">
        <f t="shared" si="6"/>
        <v>0</v>
      </c>
      <c r="H253" s="16" t="s">
        <v>11</v>
      </c>
      <c r="I253" s="16" t="s">
        <v>2</v>
      </c>
      <c r="J253" s="16" t="s">
        <v>3</v>
      </c>
      <c r="K253" s="18">
        <v>110.89</v>
      </c>
      <c r="L253" s="18" t="str" cm="1">
        <f t="array" ref="L253">_xlfn.IFS(K253&lt;140,"Normal", K253&lt;200,"Prediabetic", K253&gt;=200,"Diabetic")</f>
        <v>Normal</v>
      </c>
      <c r="M253" s="18">
        <v>17.600000000000001</v>
      </c>
      <c r="N253" s="18" t="str" cm="1">
        <f t="array" ref="N253">_xlfn.IFS(M253 = "N/A","Unknown",M253&lt;18.5,"Underweight", M253&lt;25,"Normal weight", M253&lt;30,"Overweight", M253&gt;=30,"Obese")</f>
        <v>Underweight</v>
      </c>
      <c r="O253" s="16" t="s">
        <v>12</v>
      </c>
      <c r="P253" s="17">
        <v>0</v>
      </c>
      <c r="Q253" s="18" t="str">
        <f t="shared" si="7"/>
        <v>Medium</v>
      </c>
    </row>
    <row r="254" spans="1:17" x14ac:dyDescent="0.25">
      <c r="A254" s="16">
        <v>56543</v>
      </c>
      <c r="B254" s="16" t="s">
        <v>5</v>
      </c>
      <c r="C254" s="17">
        <v>70</v>
      </c>
      <c r="D254" s="17" t="str" cm="1">
        <f t="array" ref="D254">_xlfn.IFS(C254&lt;=17,"Child", C254&lt;=35,"Young Adult", C254&lt;=55,"Middle-aged", C254&gt;55,"Old")</f>
        <v>Old</v>
      </c>
      <c r="E254" s="17">
        <v>0</v>
      </c>
      <c r="F254" s="17">
        <v>0</v>
      </c>
      <c r="G254" s="17">
        <f t="shared" si="6"/>
        <v>0</v>
      </c>
      <c r="H254" s="16" t="s">
        <v>1</v>
      </c>
      <c r="I254" s="16" t="s">
        <v>2</v>
      </c>
      <c r="J254" s="16" t="s">
        <v>7</v>
      </c>
      <c r="K254" s="18">
        <v>69.040000000000006</v>
      </c>
      <c r="L254" s="18" t="str" cm="1">
        <f t="array" ref="L254">_xlfn.IFS(K254&lt;140,"Normal", K254&lt;200,"Prediabetic", K254&gt;=200,"Diabetic")</f>
        <v>Normal</v>
      </c>
      <c r="M254" s="18">
        <v>35.9</v>
      </c>
      <c r="N254" s="18" t="str" cm="1">
        <f t="array" ref="N254">_xlfn.IFS(M254 = "N/A","Unknown",M254&lt;18.5,"Underweight", M254&lt;25,"Normal weight", M254&lt;30,"Overweight", M254&gt;=30,"Obese")</f>
        <v>Obese</v>
      </c>
      <c r="O254" s="16" t="s">
        <v>4</v>
      </c>
      <c r="P254" s="17">
        <v>0</v>
      </c>
      <c r="Q254" s="18" t="str">
        <f t="shared" si="7"/>
        <v>High</v>
      </c>
    </row>
    <row r="255" spans="1:17" x14ac:dyDescent="0.25">
      <c r="A255" s="16">
        <v>46136</v>
      </c>
      <c r="B255" s="16" t="s">
        <v>0</v>
      </c>
      <c r="C255" s="17">
        <v>14</v>
      </c>
      <c r="D255" s="17" t="str" cm="1">
        <f t="array" ref="D255">_xlfn.IFS(C255&lt;=17,"Child", C255&lt;=35,"Young Adult", C255&lt;=55,"Middle-aged", C255&gt;55,"Old")</f>
        <v>Child</v>
      </c>
      <c r="E255" s="17">
        <v>0</v>
      </c>
      <c r="F255" s="17">
        <v>0</v>
      </c>
      <c r="G255" s="17">
        <f t="shared" si="6"/>
        <v>0</v>
      </c>
      <c r="H255" s="16" t="s">
        <v>11</v>
      </c>
      <c r="I255" s="16" t="s">
        <v>15</v>
      </c>
      <c r="J255" s="16" t="s">
        <v>7</v>
      </c>
      <c r="K255" s="18">
        <v>161.28</v>
      </c>
      <c r="L255" s="18" t="str" cm="1">
        <f t="array" ref="L255">_xlfn.IFS(K255&lt;140,"Normal", K255&lt;200,"Prediabetic", K255&gt;=200,"Diabetic")</f>
        <v>Prediabetic</v>
      </c>
      <c r="M255" s="18">
        <v>19.100000000000001</v>
      </c>
      <c r="N255" s="18" t="str" cm="1">
        <f t="array" ref="N255">_xlfn.IFS(M255 = "N/A","Unknown",M255&lt;18.5,"Underweight", M255&lt;25,"Normal weight", M255&lt;30,"Overweight", M255&gt;=30,"Obese")</f>
        <v>Normal weight</v>
      </c>
      <c r="O255" s="16" t="s">
        <v>12</v>
      </c>
      <c r="P255" s="17">
        <v>0</v>
      </c>
      <c r="Q255" s="18" t="str">
        <f t="shared" si="7"/>
        <v>High</v>
      </c>
    </row>
    <row r="256" spans="1:17" x14ac:dyDescent="0.25">
      <c r="A256" s="16">
        <v>32257</v>
      </c>
      <c r="B256" s="16" t="s">
        <v>5</v>
      </c>
      <c r="C256" s="17">
        <v>47</v>
      </c>
      <c r="D256" s="17" t="str" cm="1">
        <f t="array" ref="D256">_xlfn.IFS(C256&lt;=17,"Child", C256&lt;=35,"Young Adult", C256&lt;=55,"Middle-aged", C256&gt;55,"Old")</f>
        <v>Middle-aged</v>
      </c>
      <c r="E256" s="17">
        <v>0</v>
      </c>
      <c r="F256" s="17">
        <v>0</v>
      </c>
      <c r="G256" s="17">
        <f t="shared" si="6"/>
        <v>0</v>
      </c>
      <c r="H256" s="16" t="s">
        <v>1</v>
      </c>
      <c r="I256" s="16" t="s">
        <v>2</v>
      </c>
      <c r="J256" s="16" t="s">
        <v>3</v>
      </c>
      <c r="K256" s="18">
        <v>210.95</v>
      </c>
      <c r="L256" s="18" t="str" cm="1">
        <f t="array" ref="L256">_xlfn.IFS(K256&lt;140,"Normal", K256&lt;200,"Prediabetic", K256&gt;=200,"Diabetic")</f>
        <v>Diabetic</v>
      </c>
      <c r="M256" s="18">
        <v>50.1</v>
      </c>
      <c r="N256" s="18" t="str" cm="1">
        <f t="array" ref="N256">_xlfn.IFS(M256 = "N/A","Unknown",M256&lt;18.5,"Underweight", M256&lt;25,"Normal weight", M256&lt;30,"Overweight", M256&gt;=30,"Obese")</f>
        <v>Obese</v>
      </c>
      <c r="O256" s="16" t="s">
        <v>12</v>
      </c>
      <c r="P256" s="17">
        <v>0</v>
      </c>
      <c r="Q256" s="18" t="str">
        <f t="shared" si="7"/>
        <v>High</v>
      </c>
    </row>
    <row r="257" spans="1:17" x14ac:dyDescent="0.25">
      <c r="A257" s="16">
        <v>52800</v>
      </c>
      <c r="B257" s="16" t="s">
        <v>5</v>
      </c>
      <c r="C257" s="17">
        <v>52</v>
      </c>
      <c r="D257" s="17" t="str" cm="1">
        <f t="array" ref="D257">_xlfn.IFS(C257&lt;=17,"Child", C257&lt;=35,"Young Adult", C257&lt;=55,"Middle-aged", C257&gt;55,"Old")</f>
        <v>Middle-aged</v>
      </c>
      <c r="E257" s="17">
        <v>0</v>
      </c>
      <c r="F257" s="17">
        <v>0</v>
      </c>
      <c r="G257" s="17">
        <f t="shared" si="6"/>
        <v>0</v>
      </c>
      <c r="H257" s="16" t="s">
        <v>1</v>
      </c>
      <c r="I257" s="16" t="s">
        <v>2</v>
      </c>
      <c r="J257" s="16" t="s">
        <v>3</v>
      </c>
      <c r="K257" s="18">
        <v>77.59</v>
      </c>
      <c r="L257" s="18" t="str" cm="1">
        <f t="array" ref="L257">_xlfn.IFS(K257&lt;140,"Normal", K257&lt;200,"Prediabetic", K257&gt;=200,"Diabetic")</f>
        <v>Normal</v>
      </c>
      <c r="M257" s="18">
        <v>17.7</v>
      </c>
      <c r="N257" s="18" t="str" cm="1">
        <f t="array" ref="N257">_xlfn.IFS(M257 = "N/A","Unknown",M257&lt;18.5,"Underweight", M257&lt;25,"Normal weight", M257&lt;30,"Overweight", M257&gt;=30,"Obese")</f>
        <v>Underweight</v>
      </c>
      <c r="O257" s="16" t="s">
        <v>4</v>
      </c>
      <c r="P257" s="17">
        <v>0</v>
      </c>
      <c r="Q257" s="18" t="str">
        <f t="shared" si="7"/>
        <v>Medium</v>
      </c>
    </row>
    <row r="258" spans="1:17" x14ac:dyDescent="0.25">
      <c r="A258" s="16">
        <v>41413</v>
      </c>
      <c r="B258" s="16" t="s">
        <v>5</v>
      </c>
      <c r="C258" s="17">
        <v>75</v>
      </c>
      <c r="D258" s="17" t="str" cm="1">
        <f t="array" ref="D258">_xlfn.IFS(C258&lt;=17,"Child", C258&lt;=35,"Young Adult", C258&lt;=55,"Middle-aged", C258&gt;55,"Old")</f>
        <v>Old</v>
      </c>
      <c r="E258" s="17">
        <v>0</v>
      </c>
      <c r="F258" s="17">
        <v>1</v>
      </c>
      <c r="G258" s="17">
        <f t="shared" ref="G258:G321" si="8">IF(OR(E258=1,F258=1),1,0)</f>
        <v>1</v>
      </c>
      <c r="H258" s="16" t="s">
        <v>1</v>
      </c>
      <c r="I258" s="16" t="s">
        <v>6</v>
      </c>
      <c r="J258" s="16" t="s">
        <v>7</v>
      </c>
      <c r="K258" s="18">
        <v>243.53</v>
      </c>
      <c r="L258" s="18" t="str" cm="1">
        <f t="array" ref="L258">_xlfn.IFS(K258&lt;140,"Normal", K258&lt;200,"Prediabetic", K258&gt;=200,"Diabetic")</f>
        <v>Diabetic</v>
      </c>
      <c r="M258" s="18">
        <v>27</v>
      </c>
      <c r="N258" s="18" t="str" cm="1">
        <f t="array" ref="N258">_xlfn.IFS(M258 = "N/A","Unknown",M258&lt;18.5,"Underweight", M258&lt;25,"Normal weight", M258&lt;30,"Overweight", M258&gt;=30,"Obese")</f>
        <v>Overweight</v>
      </c>
      <c r="O258" s="16" t="s">
        <v>9</v>
      </c>
      <c r="P258" s="17">
        <v>0</v>
      </c>
      <c r="Q258" s="18" t="str">
        <f t="shared" ref="Q258:Q321" si="9">IF(OR(E258=1,F258=1,K258&gt;140,M258&gt;=30,C258&gt;=60),"High",IF(OR(K258&gt;110,M258&gt;=25,C258&gt;=40),"Medium","Low"))</f>
        <v>High</v>
      </c>
    </row>
    <row r="259" spans="1:17" x14ac:dyDescent="0.25">
      <c r="A259" s="16">
        <v>15266</v>
      </c>
      <c r="B259" s="16" t="s">
        <v>5</v>
      </c>
      <c r="C259" s="17">
        <v>32</v>
      </c>
      <c r="D259" s="17" t="str" cm="1">
        <f t="array" ref="D259">_xlfn.IFS(C259&lt;=17,"Child", C259&lt;=35,"Young Adult", C259&lt;=55,"Middle-aged", C259&gt;55,"Old")</f>
        <v>Young Adult</v>
      </c>
      <c r="E259" s="17">
        <v>0</v>
      </c>
      <c r="F259" s="17">
        <v>0</v>
      </c>
      <c r="G259" s="17">
        <f t="shared" si="8"/>
        <v>0</v>
      </c>
      <c r="H259" s="16" t="s">
        <v>1</v>
      </c>
      <c r="I259" s="16" t="s">
        <v>2</v>
      </c>
      <c r="J259" s="16" t="s">
        <v>7</v>
      </c>
      <c r="K259" s="18">
        <v>77.67</v>
      </c>
      <c r="L259" s="18" t="str" cm="1">
        <f t="array" ref="L259">_xlfn.IFS(K259&lt;140,"Normal", K259&lt;200,"Prediabetic", K259&gt;=200,"Diabetic")</f>
        <v>Normal</v>
      </c>
      <c r="M259" s="18">
        <v>32.299999999999997</v>
      </c>
      <c r="N259" s="18" t="str" cm="1">
        <f t="array" ref="N259">_xlfn.IFS(M259 = "N/A","Unknown",M259&lt;18.5,"Underweight", M259&lt;25,"Normal weight", M259&lt;30,"Overweight", M259&gt;=30,"Obese")</f>
        <v>Obese</v>
      </c>
      <c r="O259" s="16" t="s">
        <v>10</v>
      </c>
      <c r="P259" s="17">
        <v>0</v>
      </c>
      <c r="Q259" s="18" t="str">
        <f t="shared" si="9"/>
        <v>High</v>
      </c>
    </row>
    <row r="260" spans="1:17" x14ac:dyDescent="0.25">
      <c r="A260" s="16">
        <v>28674</v>
      </c>
      <c r="B260" s="16" t="s">
        <v>5</v>
      </c>
      <c r="C260" s="17">
        <v>74</v>
      </c>
      <c r="D260" s="17" t="str" cm="1">
        <f t="array" ref="D260">_xlfn.IFS(C260&lt;=17,"Child", C260&lt;=35,"Young Adult", C260&lt;=55,"Middle-aged", C260&gt;55,"Old")</f>
        <v>Old</v>
      </c>
      <c r="E260" s="17">
        <v>1</v>
      </c>
      <c r="F260" s="17">
        <v>0</v>
      </c>
      <c r="G260" s="17">
        <f t="shared" si="8"/>
        <v>1</v>
      </c>
      <c r="H260" s="16" t="s">
        <v>1</v>
      </c>
      <c r="I260" s="16" t="s">
        <v>6</v>
      </c>
      <c r="J260" s="16" t="s">
        <v>3</v>
      </c>
      <c r="K260" s="18">
        <v>205.84</v>
      </c>
      <c r="L260" s="18" t="str" cm="1">
        <f t="array" ref="L260">_xlfn.IFS(K260&lt;140,"Normal", K260&lt;200,"Prediabetic", K260&gt;=200,"Diabetic")</f>
        <v>Diabetic</v>
      </c>
      <c r="M260" s="18">
        <v>54.6</v>
      </c>
      <c r="N260" s="18" t="str" cm="1">
        <f t="array" ref="N260">_xlfn.IFS(M260 = "N/A","Unknown",M260&lt;18.5,"Underweight", M260&lt;25,"Normal weight", M260&lt;30,"Overweight", M260&gt;=30,"Obese")</f>
        <v>Obese</v>
      </c>
      <c r="O260" s="16" t="s">
        <v>9</v>
      </c>
      <c r="P260" s="17">
        <v>0</v>
      </c>
      <c r="Q260" s="18" t="str">
        <f t="shared" si="9"/>
        <v>High</v>
      </c>
    </row>
    <row r="261" spans="1:17" x14ac:dyDescent="0.25">
      <c r="A261" s="16">
        <v>10460</v>
      </c>
      <c r="B261" s="16" t="s">
        <v>5</v>
      </c>
      <c r="C261" s="17">
        <v>79</v>
      </c>
      <c r="D261" s="17" t="str" cm="1">
        <f t="array" ref="D261">_xlfn.IFS(C261&lt;=17,"Child", C261&lt;=35,"Young Adult", C261&lt;=55,"Middle-aged", C261&gt;55,"Old")</f>
        <v>Old</v>
      </c>
      <c r="E261" s="17">
        <v>0</v>
      </c>
      <c r="F261" s="17">
        <v>0</v>
      </c>
      <c r="G261" s="17">
        <f t="shared" si="8"/>
        <v>0</v>
      </c>
      <c r="H261" s="16" t="s">
        <v>1</v>
      </c>
      <c r="I261" s="16" t="s">
        <v>13</v>
      </c>
      <c r="J261" s="16" t="s">
        <v>3</v>
      </c>
      <c r="K261" s="18">
        <v>77.08</v>
      </c>
      <c r="L261" s="18" t="str" cm="1">
        <f t="array" ref="L261">_xlfn.IFS(K261&lt;140,"Normal", K261&lt;200,"Prediabetic", K261&gt;=200,"Diabetic")</f>
        <v>Normal</v>
      </c>
      <c r="M261" s="18">
        <v>35</v>
      </c>
      <c r="N261" s="18" t="str" cm="1">
        <f t="array" ref="N261">_xlfn.IFS(M261 = "N/A","Unknown",M261&lt;18.5,"Underweight", M261&lt;25,"Normal weight", M261&lt;30,"Overweight", M261&gt;=30,"Obese")</f>
        <v>Obese</v>
      </c>
      <c r="O261" s="16" t="s">
        <v>12</v>
      </c>
      <c r="P261" s="17">
        <v>0</v>
      </c>
      <c r="Q261" s="18" t="str">
        <f t="shared" si="9"/>
        <v>High</v>
      </c>
    </row>
    <row r="262" spans="1:17" x14ac:dyDescent="0.25">
      <c r="A262" s="16">
        <v>64908</v>
      </c>
      <c r="B262" s="16" t="s">
        <v>0</v>
      </c>
      <c r="C262" s="17">
        <v>79</v>
      </c>
      <c r="D262" s="17" t="str" cm="1">
        <f t="array" ref="D262">_xlfn.IFS(C262&lt;=17,"Child", C262&lt;=35,"Young Adult", C262&lt;=55,"Middle-aged", C262&gt;55,"Old")</f>
        <v>Old</v>
      </c>
      <c r="E262" s="17">
        <v>0</v>
      </c>
      <c r="F262" s="17">
        <v>1</v>
      </c>
      <c r="G262" s="17">
        <f t="shared" si="8"/>
        <v>1</v>
      </c>
      <c r="H262" s="16" t="s">
        <v>1</v>
      </c>
      <c r="I262" s="16" t="s">
        <v>2</v>
      </c>
      <c r="J262" s="16" t="s">
        <v>3</v>
      </c>
      <c r="K262" s="18">
        <v>57.08</v>
      </c>
      <c r="L262" s="18" t="str" cm="1">
        <f t="array" ref="L262">_xlfn.IFS(K262&lt;140,"Normal", K262&lt;200,"Prediabetic", K262&gt;=200,"Diabetic")</f>
        <v>Normal</v>
      </c>
      <c r="M262" s="18">
        <v>22</v>
      </c>
      <c r="N262" s="18" t="str" cm="1">
        <f t="array" ref="N262">_xlfn.IFS(M262 = "N/A","Unknown",M262&lt;18.5,"Underweight", M262&lt;25,"Normal weight", M262&lt;30,"Overweight", M262&gt;=30,"Obese")</f>
        <v>Normal weight</v>
      </c>
      <c r="O262" s="16" t="s">
        <v>4</v>
      </c>
      <c r="P262" s="17">
        <v>0</v>
      </c>
      <c r="Q262" s="18" t="str">
        <f t="shared" si="9"/>
        <v>High</v>
      </c>
    </row>
    <row r="263" spans="1:17" x14ac:dyDescent="0.25">
      <c r="A263" s="16">
        <v>63884</v>
      </c>
      <c r="B263" s="16" t="s">
        <v>5</v>
      </c>
      <c r="C263" s="17">
        <v>37</v>
      </c>
      <c r="D263" s="17" t="str" cm="1">
        <f t="array" ref="D263">_xlfn.IFS(C263&lt;=17,"Child", C263&lt;=35,"Young Adult", C263&lt;=55,"Middle-aged", C263&gt;55,"Old")</f>
        <v>Middle-aged</v>
      </c>
      <c r="E263" s="17">
        <v>0</v>
      </c>
      <c r="F263" s="17">
        <v>0</v>
      </c>
      <c r="G263" s="17">
        <f t="shared" si="8"/>
        <v>0</v>
      </c>
      <c r="H263" s="16" t="s">
        <v>1</v>
      </c>
      <c r="I263" s="16" t="s">
        <v>2</v>
      </c>
      <c r="J263" s="16" t="s">
        <v>7</v>
      </c>
      <c r="K263" s="18">
        <v>162.96</v>
      </c>
      <c r="L263" s="18" t="str" cm="1">
        <f t="array" ref="L263">_xlfn.IFS(K263&lt;140,"Normal", K263&lt;200,"Prediabetic", K263&gt;=200,"Diabetic")</f>
        <v>Prediabetic</v>
      </c>
      <c r="M263" s="18">
        <v>39.4</v>
      </c>
      <c r="N263" s="18" t="str" cm="1">
        <f t="array" ref="N263">_xlfn.IFS(M263 = "N/A","Unknown",M263&lt;18.5,"Underweight", M263&lt;25,"Normal weight", M263&lt;30,"Overweight", M263&gt;=30,"Obese")</f>
        <v>Obese</v>
      </c>
      <c r="O263" s="16" t="s">
        <v>9</v>
      </c>
      <c r="P263" s="17">
        <v>0</v>
      </c>
      <c r="Q263" s="18" t="str">
        <f t="shared" si="9"/>
        <v>High</v>
      </c>
    </row>
    <row r="264" spans="1:17" x14ac:dyDescent="0.25">
      <c r="A264" s="16">
        <v>37893</v>
      </c>
      <c r="B264" s="16" t="s">
        <v>5</v>
      </c>
      <c r="C264" s="17">
        <v>37</v>
      </c>
      <c r="D264" s="17" t="str" cm="1">
        <f t="array" ref="D264">_xlfn.IFS(C264&lt;=17,"Child", C264&lt;=35,"Young Adult", C264&lt;=55,"Middle-aged", C264&gt;55,"Old")</f>
        <v>Middle-aged</v>
      </c>
      <c r="E264" s="17">
        <v>0</v>
      </c>
      <c r="F264" s="17">
        <v>0</v>
      </c>
      <c r="G264" s="17">
        <f t="shared" si="8"/>
        <v>0</v>
      </c>
      <c r="H264" s="16" t="s">
        <v>1</v>
      </c>
      <c r="I264" s="16" t="s">
        <v>2</v>
      </c>
      <c r="J264" s="16" t="s">
        <v>7</v>
      </c>
      <c r="K264" s="18">
        <v>73.5</v>
      </c>
      <c r="L264" s="18" t="str" cm="1">
        <f t="array" ref="L264">_xlfn.IFS(K264&lt;140,"Normal", K264&lt;200,"Prediabetic", K264&gt;=200,"Diabetic")</f>
        <v>Normal</v>
      </c>
      <c r="M264" s="18">
        <v>26.1</v>
      </c>
      <c r="N264" s="18" t="str" cm="1">
        <f t="array" ref="N264">_xlfn.IFS(M264 = "N/A","Unknown",M264&lt;18.5,"Underweight", M264&lt;25,"Normal weight", M264&lt;30,"Overweight", M264&gt;=30,"Obese")</f>
        <v>Overweight</v>
      </c>
      <c r="O264" s="16" t="s">
        <v>4</v>
      </c>
      <c r="P264" s="17">
        <v>0</v>
      </c>
      <c r="Q264" s="18" t="str">
        <f t="shared" si="9"/>
        <v>Medium</v>
      </c>
    </row>
    <row r="265" spans="1:17" x14ac:dyDescent="0.25">
      <c r="A265" s="16">
        <v>67855</v>
      </c>
      <c r="B265" s="16" t="s">
        <v>5</v>
      </c>
      <c r="C265" s="17">
        <v>40</v>
      </c>
      <c r="D265" s="17" t="str" cm="1">
        <f t="array" ref="D265">_xlfn.IFS(C265&lt;=17,"Child", C265&lt;=35,"Young Adult", C265&lt;=55,"Middle-aged", C265&gt;55,"Old")</f>
        <v>Middle-aged</v>
      </c>
      <c r="E265" s="17">
        <v>0</v>
      </c>
      <c r="F265" s="17">
        <v>0</v>
      </c>
      <c r="G265" s="17">
        <f t="shared" si="8"/>
        <v>0</v>
      </c>
      <c r="H265" s="16" t="s">
        <v>1</v>
      </c>
      <c r="I265" s="16" t="s">
        <v>2</v>
      </c>
      <c r="J265" s="16" t="s">
        <v>7</v>
      </c>
      <c r="K265" s="18">
        <v>95.04</v>
      </c>
      <c r="L265" s="18" t="str" cm="1">
        <f t="array" ref="L265">_xlfn.IFS(K265&lt;140,"Normal", K265&lt;200,"Prediabetic", K265&gt;=200,"Diabetic")</f>
        <v>Normal</v>
      </c>
      <c r="M265" s="18">
        <v>42.4</v>
      </c>
      <c r="N265" s="18" t="str" cm="1">
        <f t="array" ref="N265">_xlfn.IFS(M265 = "N/A","Unknown",M265&lt;18.5,"Underweight", M265&lt;25,"Normal weight", M265&lt;30,"Overweight", M265&gt;=30,"Obese")</f>
        <v>Obese</v>
      </c>
      <c r="O265" s="16" t="s">
        <v>9</v>
      </c>
      <c r="P265" s="17">
        <v>0</v>
      </c>
      <c r="Q265" s="18" t="str">
        <f t="shared" si="9"/>
        <v>High</v>
      </c>
    </row>
    <row r="266" spans="1:17" x14ac:dyDescent="0.25">
      <c r="A266" s="16">
        <v>25774</v>
      </c>
      <c r="B266" s="16" t="s">
        <v>0</v>
      </c>
      <c r="C266" s="17">
        <v>35</v>
      </c>
      <c r="D266" s="17" t="str" cm="1">
        <f t="array" ref="D266">_xlfn.IFS(C266&lt;=17,"Child", C266&lt;=35,"Young Adult", C266&lt;=55,"Middle-aged", C266&gt;55,"Old")</f>
        <v>Young Adult</v>
      </c>
      <c r="E266" s="17">
        <v>0</v>
      </c>
      <c r="F266" s="17">
        <v>0</v>
      </c>
      <c r="G266" s="17">
        <f t="shared" si="8"/>
        <v>0</v>
      </c>
      <c r="H266" s="16" t="s">
        <v>11</v>
      </c>
      <c r="I266" s="16" t="s">
        <v>2</v>
      </c>
      <c r="J266" s="16" t="s">
        <v>7</v>
      </c>
      <c r="K266" s="18">
        <v>85.37</v>
      </c>
      <c r="L266" s="18" t="str" cm="1">
        <f t="array" ref="L266">_xlfn.IFS(K266&lt;140,"Normal", K266&lt;200,"Prediabetic", K266&gt;=200,"Diabetic")</f>
        <v>Normal</v>
      </c>
      <c r="M266" s="18">
        <v>33</v>
      </c>
      <c r="N266" s="18" t="str" cm="1">
        <f t="array" ref="N266">_xlfn.IFS(M266 = "N/A","Unknown",M266&lt;18.5,"Underweight", M266&lt;25,"Normal weight", M266&lt;30,"Overweight", M266&gt;=30,"Obese")</f>
        <v>Obese</v>
      </c>
      <c r="O266" s="16" t="s">
        <v>9</v>
      </c>
      <c r="P266" s="17">
        <v>0</v>
      </c>
      <c r="Q266" s="18" t="str">
        <f t="shared" si="9"/>
        <v>High</v>
      </c>
    </row>
    <row r="267" spans="1:17" x14ac:dyDescent="0.25">
      <c r="A267" s="16">
        <v>19584</v>
      </c>
      <c r="B267" s="16" t="s">
        <v>5</v>
      </c>
      <c r="C267" s="17">
        <v>20</v>
      </c>
      <c r="D267" s="17" t="str" cm="1">
        <f t="array" ref="D267">_xlfn.IFS(C267&lt;=17,"Child", C267&lt;=35,"Young Adult", C267&lt;=55,"Middle-aged", C267&gt;55,"Old")</f>
        <v>Young Adult</v>
      </c>
      <c r="E267" s="17">
        <v>0</v>
      </c>
      <c r="F267" s="17">
        <v>0</v>
      </c>
      <c r="G267" s="17">
        <f t="shared" si="8"/>
        <v>0</v>
      </c>
      <c r="H267" s="16" t="s">
        <v>11</v>
      </c>
      <c r="I267" s="16" t="s">
        <v>2</v>
      </c>
      <c r="J267" s="16" t="s">
        <v>3</v>
      </c>
      <c r="K267" s="18">
        <v>84.62</v>
      </c>
      <c r="L267" s="18" t="str" cm="1">
        <f t="array" ref="L267">_xlfn.IFS(K267&lt;140,"Normal", K267&lt;200,"Prediabetic", K267&gt;=200,"Diabetic")</f>
        <v>Normal</v>
      </c>
      <c r="M267" s="18">
        <v>19.7</v>
      </c>
      <c r="N267" s="18" t="str" cm="1">
        <f t="array" ref="N267">_xlfn.IFS(M267 = "N/A","Unknown",M267&lt;18.5,"Underweight", M267&lt;25,"Normal weight", M267&lt;30,"Overweight", M267&gt;=30,"Obese")</f>
        <v>Normal weight</v>
      </c>
      <c r="O267" s="16" t="s">
        <v>10</v>
      </c>
      <c r="P267" s="17">
        <v>0</v>
      </c>
      <c r="Q267" s="18" t="str">
        <f t="shared" si="9"/>
        <v>Low</v>
      </c>
    </row>
    <row r="268" spans="1:17" x14ac:dyDescent="0.25">
      <c r="A268" s="16">
        <v>24447</v>
      </c>
      <c r="B268" s="16" t="s">
        <v>5</v>
      </c>
      <c r="C268" s="17">
        <v>42</v>
      </c>
      <c r="D268" s="17" t="str" cm="1">
        <f t="array" ref="D268">_xlfn.IFS(C268&lt;=17,"Child", C268&lt;=35,"Young Adult", C268&lt;=55,"Middle-aged", C268&gt;55,"Old")</f>
        <v>Middle-aged</v>
      </c>
      <c r="E268" s="17">
        <v>0</v>
      </c>
      <c r="F268" s="17">
        <v>0</v>
      </c>
      <c r="G268" s="17">
        <f t="shared" si="8"/>
        <v>0</v>
      </c>
      <c r="H268" s="16" t="s">
        <v>1</v>
      </c>
      <c r="I268" s="16" t="s">
        <v>2</v>
      </c>
      <c r="J268" s="16" t="s">
        <v>7</v>
      </c>
      <c r="K268" s="18">
        <v>82.67</v>
      </c>
      <c r="L268" s="18" t="str" cm="1">
        <f t="array" ref="L268">_xlfn.IFS(K268&lt;140,"Normal", K268&lt;200,"Prediabetic", K268&gt;=200,"Diabetic")</f>
        <v>Normal</v>
      </c>
      <c r="M268" s="18">
        <v>22.5</v>
      </c>
      <c r="N268" s="18" t="str" cm="1">
        <f t="array" ref="N268">_xlfn.IFS(M268 = "N/A","Unknown",M268&lt;18.5,"Underweight", M268&lt;25,"Normal weight", M268&lt;30,"Overweight", M268&gt;=30,"Obese")</f>
        <v>Normal weight</v>
      </c>
      <c r="O268" s="16" t="s">
        <v>9</v>
      </c>
      <c r="P268" s="17">
        <v>0</v>
      </c>
      <c r="Q268" s="18" t="str">
        <f t="shared" si="9"/>
        <v>Medium</v>
      </c>
    </row>
    <row r="269" spans="1:17" x14ac:dyDescent="0.25">
      <c r="A269" s="16">
        <v>49589</v>
      </c>
      <c r="B269" s="16" t="s">
        <v>5</v>
      </c>
      <c r="C269" s="17">
        <v>44</v>
      </c>
      <c r="D269" s="17" t="str" cm="1">
        <f t="array" ref="D269">_xlfn.IFS(C269&lt;=17,"Child", C269&lt;=35,"Young Adult", C269&lt;=55,"Middle-aged", C269&gt;55,"Old")</f>
        <v>Middle-aged</v>
      </c>
      <c r="E269" s="17">
        <v>0</v>
      </c>
      <c r="F269" s="17">
        <v>0</v>
      </c>
      <c r="G269" s="17">
        <f t="shared" si="8"/>
        <v>0</v>
      </c>
      <c r="H269" s="16" t="s">
        <v>1</v>
      </c>
      <c r="I269" s="16" t="s">
        <v>13</v>
      </c>
      <c r="J269" s="16" t="s">
        <v>3</v>
      </c>
      <c r="K269" s="18">
        <v>57.33</v>
      </c>
      <c r="L269" s="18" t="str" cm="1">
        <f t="array" ref="L269">_xlfn.IFS(K269&lt;140,"Normal", K269&lt;200,"Prediabetic", K269&gt;=200,"Diabetic")</f>
        <v>Normal</v>
      </c>
      <c r="M269" s="18">
        <v>24.6</v>
      </c>
      <c r="N269" s="18" t="str" cm="1">
        <f t="array" ref="N269">_xlfn.IFS(M269 = "N/A","Unknown",M269&lt;18.5,"Underweight", M269&lt;25,"Normal weight", M269&lt;30,"Overweight", M269&gt;=30,"Obese")</f>
        <v>Normal weight</v>
      </c>
      <c r="O269" s="16" t="s">
        <v>10</v>
      </c>
      <c r="P269" s="17">
        <v>0</v>
      </c>
      <c r="Q269" s="18" t="str">
        <f t="shared" si="9"/>
        <v>Medium</v>
      </c>
    </row>
    <row r="270" spans="1:17" x14ac:dyDescent="0.25">
      <c r="A270" s="16">
        <v>17986</v>
      </c>
      <c r="B270" s="16" t="s">
        <v>5</v>
      </c>
      <c r="C270" s="17">
        <v>79</v>
      </c>
      <c r="D270" s="17" t="str" cm="1">
        <f t="array" ref="D270">_xlfn.IFS(C270&lt;=17,"Child", C270&lt;=35,"Young Adult", C270&lt;=55,"Middle-aged", C270&gt;55,"Old")</f>
        <v>Old</v>
      </c>
      <c r="E270" s="17">
        <v>0</v>
      </c>
      <c r="F270" s="17">
        <v>1</v>
      </c>
      <c r="G270" s="17">
        <f t="shared" si="8"/>
        <v>1</v>
      </c>
      <c r="H270" s="16" t="s">
        <v>1</v>
      </c>
      <c r="I270" s="16" t="s">
        <v>6</v>
      </c>
      <c r="J270" s="16" t="s">
        <v>3</v>
      </c>
      <c r="K270" s="18">
        <v>67.84</v>
      </c>
      <c r="L270" s="18" t="str" cm="1">
        <f t="array" ref="L270">_xlfn.IFS(K270&lt;140,"Normal", K270&lt;200,"Prediabetic", K270&gt;=200,"Diabetic")</f>
        <v>Normal</v>
      </c>
      <c r="M270" s="18">
        <v>25.2</v>
      </c>
      <c r="N270" s="18" t="str" cm="1">
        <f t="array" ref="N270">_xlfn.IFS(M270 = "N/A","Unknown",M270&lt;18.5,"Underweight", M270&lt;25,"Normal weight", M270&lt;30,"Overweight", M270&gt;=30,"Obese")</f>
        <v>Overweight</v>
      </c>
      <c r="O270" s="16" t="s">
        <v>10</v>
      </c>
      <c r="P270" s="17">
        <v>0</v>
      </c>
      <c r="Q270" s="18" t="str">
        <f t="shared" si="9"/>
        <v>High</v>
      </c>
    </row>
    <row r="271" spans="1:17" x14ac:dyDescent="0.25">
      <c r="A271" s="16">
        <v>29217</v>
      </c>
      <c r="B271" s="16" t="s">
        <v>5</v>
      </c>
      <c r="C271" s="17">
        <v>65</v>
      </c>
      <c r="D271" s="17" t="str" cm="1">
        <f t="array" ref="D271">_xlfn.IFS(C271&lt;=17,"Child", C271&lt;=35,"Young Adult", C271&lt;=55,"Middle-aged", C271&gt;55,"Old")</f>
        <v>Old</v>
      </c>
      <c r="E271" s="17">
        <v>1</v>
      </c>
      <c r="F271" s="17">
        <v>0</v>
      </c>
      <c r="G271" s="17">
        <f t="shared" si="8"/>
        <v>1</v>
      </c>
      <c r="H271" s="16" t="s">
        <v>1</v>
      </c>
      <c r="I271" s="16" t="s">
        <v>2</v>
      </c>
      <c r="J271" s="16" t="s">
        <v>7</v>
      </c>
      <c r="K271" s="18">
        <v>75.7</v>
      </c>
      <c r="L271" s="18" t="str" cm="1">
        <f t="array" ref="L271">_xlfn.IFS(K271&lt;140,"Normal", K271&lt;200,"Prediabetic", K271&gt;=200,"Diabetic")</f>
        <v>Normal</v>
      </c>
      <c r="M271" s="18">
        <v>41.8</v>
      </c>
      <c r="N271" s="18" t="str" cm="1">
        <f t="array" ref="N271">_xlfn.IFS(M271 = "N/A","Unknown",M271&lt;18.5,"Underweight", M271&lt;25,"Normal weight", M271&lt;30,"Overweight", M271&gt;=30,"Obese")</f>
        <v>Obese</v>
      </c>
      <c r="O271" s="16" t="s">
        <v>12</v>
      </c>
      <c r="P271" s="17">
        <v>0</v>
      </c>
      <c r="Q271" s="18" t="str">
        <f t="shared" si="9"/>
        <v>High</v>
      </c>
    </row>
    <row r="272" spans="1:17" x14ac:dyDescent="0.25">
      <c r="A272" s="16">
        <v>72911</v>
      </c>
      <c r="B272" s="16" t="s">
        <v>5</v>
      </c>
      <c r="C272" s="17">
        <v>57</v>
      </c>
      <c r="D272" s="17" t="str" cm="1">
        <f t="array" ref="D272">_xlfn.IFS(C272&lt;=17,"Child", C272&lt;=35,"Young Adult", C272&lt;=55,"Middle-aged", C272&gt;55,"Old")</f>
        <v>Old</v>
      </c>
      <c r="E272" s="17">
        <v>1</v>
      </c>
      <c r="F272" s="17">
        <v>0</v>
      </c>
      <c r="G272" s="17">
        <f t="shared" si="8"/>
        <v>1</v>
      </c>
      <c r="H272" s="16" t="s">
        <v>1</v>
      </c>
      <c r="I272" s="16" t="s">
        <v>2</v>
      </c>
      <c r="J272" s="16" t="s">
        <v>7</v>
      </c>
      <c r="K272" s="18">
        <v>129.54</v>
      </c>
      <c r="L272" s="18" t="str" cm="1">
        <f t="array" ref="L272">_xlfn.IFS(K272&lt;140,"Normal", K272&lt;200,"Prediabetic", K272&gt;=200,"Diabetic")</f>
        <v>Normal</v>
      </c>
      <c r="M272" s="18">
        <v>60.9</v>
      </c>
      <c r="N272" s="18" t="str" cm="1">
        <f t="array" ref="N272">_xlfn.IFS(M272 = "N/A","Unknown",M272&lt;18.5,"Underweight", M272&lt;25,"Normal weight", M272&lt;30,"Overweight", M272&gt;=30,"Obese")</f>
        <v>Obese</v>
      </c>
      <c r="O272" s="16" t="s">
        <v>10</v>
      </c>
      <c r="P272" s="17">
        <v>0</v>
      </c>
      <c r="Q272" s="18" t="str">
        <f t="shared" si="9"/>
        <v>High</v>
      </c>
    </row>
    <row r="273" spans="1:17" x14ac:dyDescent="0.25">
      <c r="A273" s="16">
        <v>47175</v>
      </c>
      <c r="B273" s="16" t="s">
        <v>5</v>
      </c>
      <c r="C273" s="17">
        <v>49</v>
      </c>
      <c r="D273" s="17" t="str" cm="1">
        <f t="array" ref="D273">_xlfn.IFS(C273&lt;=17,"Child", C273&lt;=35,"Young Adult", C273&lt;=55,"Middle-aged", C273&gt;55,"Old")</f>
        <v>Middle-aged</v>
      </c>
      <c r="E273" s="17">
        <v>0</v>
      </c>
      <c r="F273" s="17">
        <v>0</v>
      </c>
      <c r="G273" s="17">
        <f t="shared" si="8"/>
        <v>0</v>
      </c>
      <c r="H273" s="16" t="s">
        <v>1</v>
      </c>
      <c r="I273" s="16" t="s">
        <v>2</v>
      </c>
      <c r="J273" s="16" t="s">
        <v>7</v>
      </c>
      <c r="K273" s="18">
        <v>60.22</v>
      </c>
      <c r="L273" s="18" t="str" cm="1">
        <f t="array" ref="L273">_xlfn.IFS(K273&lt;140,"Normal", K273&lt;200,"Prediabetic", K273&gt;=200,"Diabetic")</f>
        <v>Normal</v>
      </c>
      <c r="M273" s="18">
        <v>31.5</v>
      </c>
      <c r="N273" s="18" t="str" cm="1">
        <f t="array" ref="N273">_xlfn.IFS(M273 = "N/A","Unknown",M273&lt;18.5,"Underweight", M273&lt;25,"Normal weight", M273&lt;30,"Overweight", M273&gt;=30,"Obese")</f>
        <v>Obese</v>
      </c>
      <c r="O273" s="16" t="s">
        <v>10</v>
      </c>
      <c r="P273" s="17">
        <v>0</v>
      </c>
      <c r="Q273" s="18" t="str">
        <f t="shared" si="9"/>
        <v>High</v>
      </c>
    </row>
    <row r="274" spans="1:17" x14ac:dyDescent="0.25">
      <c r="A274" s="16">
        <v>4057</v>
      </c>
      <c r="B274" s="16" t="s">
        <v>0</v>
      </c>
      <c r="C274" s="17">
        <v>71</v>
      </c>
      <c r="D274" s="17" t="str" cm="1">
        <f t="array" ref="D274">_xlfn.IFS(C274&lt;=17,"Child", C274&lt;=35,"Young Adult", C274&lt;=55,"Middle-aged", C274&gt;55,"Old")</f>
        <v>Old</v>
      </c>
      <c r="E274" s="17">
        <v>0</v>
      </c>
      <c r="F274" s="17">
        <v>0</v>
      </c>
      <c r="G274" s="17">
        <f t="shared" si="8"/>
        <v>0</v>
      </c>
      <c r="H274" s="16" t="s">
        <v>1</v>
      </c>
      <c r="I274" s="16" t="s">
        <v>2</v>
      </c>
      <c r="J274" s="16" t="s">
        <v>3</v>
      </c>
      <c r="K274" s="18">
        <v>198.21</v>
      </c>
      <c r="L274" s="18" t="str" cm="1">
        <f t="array" ref="L274">_xlfn.IFS(K274&lt;140,"Normal", K274&lt;200,"Prediabetic", K274&gt;=200,"Diabetic")</f>
        <v>Prediabetic</v>
      </c>
      <c r="M274" s="18">
        <v>27.3</v>
      </c>
      <c r="N274" s="18" t="str" cm="1">
        <f t="array" ref="N274">_xlfn.IFS(M274 = "N/A","Unknown",M274&lt;18.5,"Underweight", M274&lt;25,"Normal weight", M274&lt;30,"Overweight", M274&gt;=30,"Obese")</f>
        <v>Overweight</v>
      </c>
      <c r="O274" s="16" t="s">
        <v>4</v>
      </c>
      <c r="P274" s="17">
        <v>0</v>
      </c>
      <c r="Q274" s="18" t="str">
        <f t="shared" si="9"/>
        <v>High</v>
      </c>
    </row>
    <row r="275" spans="1:17" x14ac:dyDescent="0.25">
      <c r="A275" s="16">
        <v>48588</v>
      </c>
      <c r="B275" s="16" t="s">
        <v>5</v>
      </c>
      <c r="C275" s="17">
        <v>59</v>
      </c>
      <c r="D275" s="17" t="str" cm="1">
        <f t="array" ref="D275">_xlfn.IFS(C275&lt;=17,"Child", C275&lt;=35,"Young Adult", C275&lt;=55,"Middle-aged", C275&gt;55,"Old")</f>
        <v>Old</v>
      </c>
      <c r="E275" s="17">
        <v>0</v>
      </c>
      <c r="F275" s="17">
        <v>0</v>
      </c>
      <c r="G275" s="17">
        <f t="shared" si="8"/>
        <v>0</v>
      </c>
      <c r="H275" s="16" t="s">
        <v>1</v>
      </c>
      <c r="I275" s="16" t="s">
        <v>2</v>
      </c>
      <c r="J275" s="16" t="s">
        <v>3</v>
      </c>
      <c r="K275" s="18">
        <v>109.82</v>
      </c>
      <c r="L275" s="18" t="str" cm="1">
        <f t="array" ref="L275">_xlfn.IFS(K275&lt;140,"Normal", K275&lt;200,"Prediabetic", K275&gt;=200,"Diabetic")</f>
        <v>Normal</v>
      </c>
      <c r="M275" s="18">
        <v>23.7</v>
      </c>
      <c r="N275" s="18" t="str" cm="1">
        <f t="array" ref="N275">_xlfn.IFS(M275 = "N/A","Unknown",M275&lt;18.5,"Underweight", M275&lt;25,"Normal weight", M275&lt;30,"Overweight", M275&gt;=30,"Obese")</f>
        <v>Normal weight</v>
      </c>
      <c r="O275" s="16" t="s">
        <v>9</v>
      </c>
      <c r="P275" s="17">
        <v>0</v>
      </c>
      <c r="Q275" s="18" t="str">
        <f t="shared" si="9"/>
        <v>Medium</v>
      </c>
    </row>
    <row r="276" spans="1:17" x14ac:dyDescent="0.25">
      <c r="A276" s="16">
        <v>70336</v>
      </c>
      <c r="B276" s="16" t="s">
        <v>5</v>
      </c>
      <c r="C276" s="17">
        <v>25</v>
      </c>
      <c r="D276" s="17" t="str" cm="1">
        <f t="array" ref="D276">_xlfn.IFS(C276&lt;=17,"Child", C276&lt;=35,"Young Adult", C276&lt;=55,"Middle-aged", C276&gt;55,"Old")</f>
        <v>Young Adult</v>
      </c>
      <c r="E276" s="17">
        <v>0</v>
      </c>
      <c r="F276" s="17">
        <v>0</v>
      </c>
      <c r="G276" s="17">
        <f t="shared" si="8"/>
        <v>0</v>
      </c>
      <c r="H276" s="16" t="s">
        <v>1</v>
      </c>
      <c r="I276" s="16" t="s">
        <v>2</v>
      </c>
      <c r="J276" s="16" t="s">
        <v>3</v>
      </c>
      <c r="K276" s="18">
        <v>60.84</v>
      </c>
      <c r="L276" s="18" t="str" cm="1">
        <f t="array" ref="L276">_xlfn.IFS(K276&lt;140,"Normal", K276&lt;200,"Prediabetic", K276&gt;=200,"Diabetic")</f>
        <v>Normal</v>
      </c>
      <c r="M276" s="18">
        <v>24.5</v>
      </c>
      <c r="N276" s="18" t="str" cm="1">
        <f t="array" ref="N276">_xlfn.IFS(M276 = "N/A","Unknown",M276&lt;18.5,"Underweight", M276&lt;25,"Normal weight", M276&lt;30,"Overweight", M276&gt;=30,"Obese")</f>
        <v>Normal weight</v>
      </c>
      <c r="O276" s="16" t="s">
        <v>9</v>
      </c>
      <c r="P276" s="17">
        <v>0</v>
      </c>
      <c r="Q276" s="18" t="str">
        <f t="shared" si="9"/>
        <v>Low</v>
      </c>
    </row>
    <row r="277" spans="1:17" x14ac:dyDescent="0.25">
      <c r="A277" s="16">
        <v>66767</v>
      </c>
      <c r="B277" s="16" t="s">
        <v>5</v>
      </c>
      <c r="C277" s="17">
        <v>67</v>
      </c>
      <c r="D277" s="17" t="str" cm="1">
        <f t="array" ref="D277">_xlfn.IFS(C277&lt;=17,"Child", C277&lt;=35,"Young Adult", C277&lt;=55,"Middle-aged", C277&gt;55,"Old")</f>
        <v>Old</v>
      </c>
      <c r="E277" s="17">
        <v>0</v>
      </c>
      <c r="F277" s="17">
        <v>0</v>
      </c>
      <c r="G277" s="17">
        <f t="shared" si="8"/>
        <v>0</v>
      </c>
      <c r="H277" s="16" t="s">
        <v>1</v>
      </c>
      <c r="I277" s="16" t="s">
        <v>13</v>
      </c>
      <c r="J277" s="16" t="s">
        <v>7</v>
      </c>
      <c r="K277" s="18">
        <v>94.61</v>
      </c>
      <c r="L277" s="18" t="str" cm="1">
        <f t="array" ref="L277">_xlfn.IFS(K277&lt;140,"Normal", K277&lt;200,"Prediabetic", K277&gt;=200,"Diabetic")</f>
        <v>Normal</v>
      </c>
      <c r="M277" s="18">
        <v>28.4</v>
      </c>
      <c r="N277" s="18" t="str" cm="1">
        <f t="array" ref="N277">_xlfn.IFS(M277 = "N/A","Unknown",M277&lt;18.5,"Underweight", M277&lt;25,"Normal weight", M277&lt;30,"Overweight", M277&gt;=30,"Obese")</f>
        <v>Overweight</v>
      </c>
      <c r="O277" s="16" t="s">
        <v>10</v>
      </c>
      <c r="P277" s="17">
        <v>0</v>
      </c>
      <c r="Q277" s="18" t="str">
        <f t="shared" si="9"/>
        <v>High</v>
      </c>
    </row>
    <row r="278" spans="1:17" x14ac:dyDescent="0.25">
      <c r="A278" s="16">
        <v>45801</v>
      </c>
      <c r="B278" s="16" t="s">
        <v>5</v>
      </c>
      <c r="C278" s="17">
        <v>38</v>
      </c>
      <c r="D278" s="17" t="str" cm="1">
        <f t="array" ref="D278">_xlfn.IFS(C278&lt;=17,"Child", C278&lt;=35,"Young Adult", C278&lt;=55,"Middle-aged", C278&gt;55,"Old")</f>
        <v>Middle-aged</v>
      </c>
      <c r="E278" s="17">
        <v>0</v>
      </c>
      <c r="F278" s="17">
        <v>0</v>
      </c>
      <c r="G278" s="17">
        <f t="shared" si="8"/>
        <v>0</v>
      </c>
      <c r="H278" s="16" t="s">
        <v>11</v>
      </c>
      <c r="I278" s="16" t="s">
        <v>2</v>
      </c>
      <c r="J278" s="16" t="s">
        <v>7</v>
      </c>
      <c r="K278" s="18">
        <v>97.49</v>
      </c>
      <c r="L278" s="18" t="str" cm="1">
        <f t="array" ref="L278">_xlfn.IFS(K278&lt;140,"Normal", K278&lt;200,"Prediabetic", K278&gt;=200,"Diabetic")</f>
        <v>Normal</v>
      </c>
      <c r="M278" s="18">
        <v>26.9</v>
      </c>
      <c r="N278" s="18" t="str" cm="1">
        <f t="array" ref="N278">_xlfn.IFS(M278 = "N/A","Unknown",M278&lt;18.5,"Underweight", M278&lt;25,"Normal weight", M278&lt;30,"Overweight", M278&gt;=30,"Obese")</f>
        <v>Overweight</v>
      </c>
      <c r="O278" s="16" t="s">
        <v>9</v>
      </c>
      <c r="P278" s="17">
        <v>0</v>
      </c>
      <c r="Q278" s="18" t="str">
        <f t="shared" si="9"/>
        <v>Medium</v>
      </c>
    </row>
    <row r="279" spans="1:17" x14ac:dyDescent="0.25">
      <c r="A279" s="16">
        <v>36275</v>
      </c>
      <c r="B279" s="16" t="s">
        <v>5</v>
      </c>
      <c r="C279" s="17">
        <v>54</v>
      </c>
      <c r="D279" s="17" t="str" cm="1">
        <f t="array" ref="D279">_xlfn.IFS(C279&lt;=17,"Child", C279&lt;=35,"Young Adult", C279&lt;=55,"Middle-aged", C279&gt;55,"Old")</f>
        <v>Middle-aged</v>
      </c>
      <c r="E279" s="17">
        <v>0</v>
      </c>
      <c r="F279" s="17">
        <v>0</v>
      </c>
      <c r="G279" s="17">
        <f t="shared" si="8"/>
        <v>0</v>
      </c>
      <c r="H279" s="16" t="s">
        <v>1</v>
      </c>
      <c r="I279" s="16" t="s">
        <v>2</v>
      </c>
      <c r="J279" s="16" t="s">
        <v>7</v>
      </c>
      <c r="K279" s="18">
        <v>206.72</v>
      </c>
      <c r="L279" s="18" t="str" cm="1">
        <f t="array" ref="L279">_xlfn.IFS(K279&lt;140,"Normal", K279&lt;200,"Prediabetic", K279&gt;=200,"Diabetic")</f>
        <v>Diabetic</v>
      </c>
      <c r="M279" s="18">
        <v>26.7</v>
      </c>
      <c r="N279" s="18" t="str" cm="1">
        <f t="array" ref="N279">_xlfn.IFS(M279 = "N/A","Unknown",M279&lt;18.5,"Underweight", M279&lt;25,"Normal weight", M279&lt;30,"Overweight", M279&gt;=30,"Obese")</f>
        <v>Overweight</v>
      </c>
      <c r="O279" s="16" t="s">
        <v>9</v>
      </c>
      <c r="P279" s="17">
        <v>0</v>
      </c>
      <c r="Q279" s="18" t="str">
        <f t="shared" si="9"/>
        <v>High</v>
      </c>
    </row>
    <row r="280" spans="1:17" x14ac:dyDescent="0.25">
      <c r="A280" s="16">
        <v>11577</v>
      </c>
      <c r="B280" s="16" t="s">
        <v>5</v>
      </c>
      <c r="C280" s="17">
        <v>70</v>
      </c>
      <c r="D280" s="17" t="str" cm="1">
        <f t="array" ref="D280">_xlfn.IFS(C280&lt;=17,"Child", C280&lt;=35,"Young Adult", C280&lt;=55,"Middle-aged", C280&gt;55,"Old")</f>
        <v>Old</v>
      </c>
      <c r="E280" s="17">
        <v>0</v>
      </c>
      <c r="F280" s="17">
        <v>0</v>
      </c>
      <c r="G280" s="17">
        <f t="shared" si="8"/>
        <v>0</v>
      </c>
      <c r="H280" s="16" t="s">
        <v>1</v>
      </c>
      <c r="I280" s="16" t="s">
        <v>6</v>
      </c>
      <c r="J280" s="16" t="s">
        <v>7</v>
      </c>
      <c r="K280" s="18">
        <v>214.45</v>
      </c>
      <c r="L280" s="18" t="str" cm="1">
        <f t="array" ref="L280">_xlfn.IFS(K280&lt;140,"Normal", K280&lt;200,"Prediabetic", K280&gt;=200,"Diabetic")</f>
        <v>Diabetic</v>
      </c>
      <c r="M280" s="18">
        <v>31.2</v>
      </c>
      <c r="N280" s="18" t="str" cm="1">
        <f t="array" ref="N280">_xlfn.IFS(M280 = "N/A","Unknown",M280&lt;18.5,"Underweight", M280&lt;25,"Normal weight", M280&lt;30,"Overweight", M280&gt;=30,"Obese")</f>
        <v>Obese</v>
      </c>
      <c r="O280" s="16" t="s">
        <v>9</v>
      </c>
      <c r="P280" s="17">
        <v>0</v>
      </c>
      <c r="Q280" s="18" t="str">
        <f t="shared" si="9"/>
        <v>High</v>
      </c>
    </row>
    <row r="281" spans="1:17" x14ac:dyDescent="0.25">
      <c r="A281" s="16">
        <v>67210</v>
      </c>
      <c r="B281" s="16" t="s">
        <v>0</v>
      </c>
      <c r="C281" s="17">
        <v>27</v>
      </c>
      <c r="D281" s="17" t="str" cm="1">
        <f t="array" ref="D281">_xlfn.IFS(C281&lt;=17,"Child", C281&lt;=35,"Young Adult", C281&lt;=55,"Middle-aged", C281&gt;55,"Old")</f>
        <v>Young Adult</v>
      </c>
      <c r="E281" s="17">
        <v>0</v>
      </c>
      <c r="F281" s="17">
        <v>0</v>
      </c>
      <c r="G281" s="17">
        <f t="shared" si="8"/>
        <v>0</v>
      </c>
      <c r="H281" s="16" t="s">
        <v>1</v>
      </c>
      <c r="I281" s="16" t="s">
        <v>6</v>
      </c>
      <c r="J281" s="16" t="s">
        <v>3</v>
      </c>
      <c r="K281" s="18">
        <v>82.9</v>
      </c>
      <c r="L281" s="18" t="str" cm="1">
        <f t="array" ref="L281">_xlfn.IFS(K281&lt;140,"Normal", K281&lt;200,"Prediabetic", K281&gt;=200,"Diabetic")</f>
        <v>Normal</v>
      </c>
      <c r="M281" s="18">
        <v>25</v>
      </c>
      <c r="N281" s="18" t="str" cm="1">
        <f t="array" ref="N281">_xlfn.IFS(M281 = "N/A","Unknown",M281&lt;18.5,"Underweight", M281&lt;25,"Normal weight", M281&lt;30,"Overweight", M281&gt;=30,"Obese")</f>
        <v>Overweight</v>
      </c>
      <c r="O281" s="16" t="s">
        <v>12</v>
      </c>
      <c r="P281" s="17">
        <v>0</v>
      </c>
      <c r="Q281" s="18" t="str">
        <f t="shared" si="9"/>
        <v>Medium</v>
      </c>
    </row>
    <row r="282" spans="1:17" x14ac:dyDescent="0.25">
      <c r="A282" s="16">
        <v>29908</v>
      </c>
      <c r="B282" s="16" t="s">
        <v>5</v>
      </c>
      <c r="C282" s="17">
        <v>47</v>
      </c>
      <c r="D282" s="17" t="str" cm="1">
        <f t="array" ref="D282">_xlfn.IFS(C282&lt;=17,"Child", C282&lt;=35,"Young Adult", C282&lt;=55,"Middle-aged", C282&gt;55,"Old")</f>
        <v>Middle-aged</v>
      </c>
      <c r="E282" s="17">
        <v>0</v>
      </c>
      <c r="F282" s="17">
        <v>0</v>
      </c>
      <c r="G282" s="17">
        <f t="shared" si="8"/>
        <v>0</v>
      </c>
      <c r="H282" s="16" t="s">
        <v>1</v>
      </c>
      <c r="I282" s="16" t="s">
        <v>2</v>
      </c>
      <c r="J282" s="16" t="s">
        <v>3</v>
      </c>
      <c r="K282" s="18">
        <v>103.26</v>
      </c>
      <c r="L282" s="18" t="str" cm="1">
        <f t="array" ref="L282">_xlfn.IFS(K282&lt;140,"Normal", K282&lt;200,"Prediabetic", K282&gt;=200,"Diabetic")</f>
        <v>Normal</v>
      </c>
      <c r="M282" s="18">
        <v>25.4</v>
      </c>
      <c r="N282" s="18" t="str" cm="1">
        <f t="array" ref="N282">_xlfn.IFS(M282 = "N/A","Unknown",M282&lt;18.5,"Underweight", M282&lt;25,"Normal weight", M282&lt;30,"Overweight", M282&gt;=30,"Obese")</f>
        <v>Overweight</v>
      </c>
      <c r="O282" s="16" t="s">
        <v>12</v>
      </c>
      <c r="P282" s="17">
        <v>0</v>
      </c>
      <c r="Q282" s="18" t="str">
        <f t="shared" si="9"/>
        <v>Medium</v>
      </c>
    </row>
    <row r="283" spans="1:17" x14ac:dyDescent="0.25">
      <c r="A283" s="16">
        <v>45222</v>
      </c>
      <c r="B283" s="16" t="s">
        <v>0</v>
      </c>
      <c r="C283" s="17">
        <v>58</v>
      </c>
      <c r="D283" s="17" t="str" cm="1">
        <f t="array" ref="D283">_xlfn.IFS(C283&lt;=17,"Child", C283&lt;=35,"Young Adult", C283&lt;=55,"Middle-aged", C283&gt;55,"Old")</f>
        <v>Old</v>
      </c>
      <c r="E283" s="17">
        <v>1</v>
      </c>
      <c r="F283" s="17">
        <v>0</v>
      </c>
      <c r="G283" s="17">
        <f t="shared" si="8"/>
        <v>1</v>
      </c>
      <c r="H283" s="16" t="s">
        <v>11</v>
      </c>
      <c r="I283" s="16" t="s">
        <v>2</v>
      </c>
      <c r="J283" s="16" t="s">
        <v>3</v>
      </c>
      <c r="K283" s="18">
        <v>55.78</v>
      </c>
      <c r="L283" s="18" t="str" cm="1">
        <f t="array" ref="L283">_xlfn.IFS(K283&lt;140,"Normal", K283&lt;200,"Prediabetic", K283&gt;=200,"Diabetic")</f>
        <v>Normal</v>
      </c>
      <c r="M283" s="18">
        <v>27.5</v>
      </c>
      <c r="N283" s="18" t="str" cm="1">
        <f t="array" ref="N283">_xlfn.IFS(M283 = "N/A","Unknown",M283&lt;18.5,"Underweight", M283&lt;25,"Normal weight", M283&lt;30,"Overweight", M283&gt;=30,"Obese")</f>
        <v>Overweight</v>
      </c>
      <c r="O283" s="16" t="s">
        <v>10</v>
      </c>
      <c r="P283" s="17">
        <v>0</v>
      </c>
      <c r="Q283" s="18" t="str">
        <f t="shared" si="9"/>
        <v>High</v>
      </c>
    </row>
    <row r="284" spans="1:17" x14ac:dyDescent="0.25">
      <c r="A284" s="16">
        <v>33759</v>
      </c>
      <c r="B284" s="16" t="s">
        <v>5</v>
      </c>
      <c r="C284" s="17">
        <v>3</v>
      </c>
      <c r="D284" s="17" t="str" cm="1">
        <f t="array" ref="D284">_xlfn.IFS(C284&lt;=17,"Child", C284&lt;=35,"Young Adult", C284&lt;=55,"Middle-aged", C284&gt;55,"Old")</f>
        <v>Child</v>
      </c>
      <c r="E284" s="17">
        <v>0</v>
      </c>
      <c r="F284" s="17">
        <v>0</v>
      </c>
      <c r="G284" s="17">
        <f t="shared" si="8"/>
        <v>0</v>
      </c>
      <c r="H284" s="16" t="s">
        <v>11</v>
      </c>
      <c r="I284" s="16" t="s">
        <v>14</v>
      </c>
      <c r="J284" s="16" t="s">
        <v>3</v>
      </c>
      <c r="K284" s="18">
        <v>73.739999999999995</v>
      </c>
      <c r="L284" s="18" t="str" cm="1">
        <f t="array" ref="L284">_xlfn.IFS(K284&lt;140,"Normal", K284&lt;200,"Prediabetic", K284&gt;=200,"Diabetic")</f>
        <v>Normal</v>
      </c>
      <c r="M284" s="18">
        <v>16</v>
      </c>
      <c r="N284" s="18" t="str" cm="1">
        <f t="array" ref="N284">_xlfn.IFS(M284 = "N/A","Unknown",M284&lt;18.5,"Underweight", M284&lt;25,"Normal weight", M284&lt;30,"Overweight", M284&gt;=30,"Obese")</f>
        <v>Underweight</v>
      </c>
      <c r="O284" s="16" t="s">
        <v>12</v>
      </c>
      <c r="P284" s="17">
        <v>0</v>
      </c>
      <c r="Q284" s="18" t="str">
        <f t="shared" si="9"/>
        <v>Low</v>
      </c>
    </row>
    <row r="285" spans="1:17" x14ac:dyDescent="0.25">
      <c r="A285" s="16">
        <v>40311</v>
      </c>
      <c r="B285" s="16" t="s">
        <v>5</v>
      </c>
      <c r="C285" s="17">
        <v>58</v>
      </c>
      <c r="D285" s="17" t="str" cm="1">
        <f t="array" ref="D285">_xlfn.IFS(C285&lt;=17,"Child", C285&lt;=35,"Young Adult", C285&lt;=55,"Middle-aged", C285&gt;55,"Old")</f>
        <v>Old</v>
      </c>
      <c r="E285" s="17">
        <v>0</v>
      </c>
      <c r="F285" s="17">
        <v>0</v>
      </c>
      <c r="G285" s="17">
        <f t="shared" si="8"/>
        <v>0</v>
      </c>
      <c r="H285" s="16" t="s">
        <v>1</v>
      </c>
      <c r="I285" s="16" t="s">
        <v>2</v>
      </c>
      <c r="J285" s="16" t="s">
        <v>3</v>
      </c>
      <c r="K285" s="18">
        <v>149.75</v>
      </c>
      <c r="L285" s="18" t="str" cm="1">
        <f t="array" ref="L285">_xlfn.IFS(K285&lt;140,"Normal", K285&lt;200,"Prediabetic", K285&gt;=200,"Diabetic")</f>
        <v>Prediabetic</v>
      </c>
      <c r="M285" s="18">
        <v>27</v>
      </c>
      <c r="N285" s="18" t="str" cm="1">
        <f t="array" ref="N285">_xlfn.IFS(M285 = "N/A","Unknown",M285&lt;18.5,"Underweight", M285&lt;25,"Normal weight", M285&lt;30,"Overweight", M285&gt;=30,"Obese")</f>
        <v>Overweight</v>
      </c>
      <c r="O285" s="16" t="s">
        <v>12</v>
      </c>
      <c r="P285" s="17">
        <v>0</v>
      </c>
      <c r="Q285" s="18" t="str">
        <f t="shared" si="9"/>
        <v>High</v>
      </c>
    </row>
    <row r="286" spans="1:17" x14ac:dyDescent="0.25">
      <c r="A286" s="16">
        <v>26325</v>
      </c>
      <c r="B286" s="16" t="s">
        <v>0</v>
      </c>
      <c r="C286" s="17">
        <v>14</v>
      </c>
      <c r="D286" s="17" t="str" cm="1">
        <f t="array" ref="D286">_xlfn.IFS(C286&lt;=17,"Child", C286&lt;=35,"Young Adult", C286&lt;=55,"Middle-aged", C286&gt;55,"Old")</f>
        <v>Child</v>
      </c>
      <c r="E286" s="17">
        <v>0</v>
      </c>
      <c r="F286" s="17">
        <v>0</v>
      </c>
      <c r="G286" s="17">
        <f t="shared" si="8"/>
        <v>0</v>
      </c>
      <c r="H286" s="16" t="s">
        <v>11</v>
      </c>
      <c r="I286" s="16" t="s">
        <v>13</v>
      </c>
      <c r="J286" s="16" t="s">
        <v>3</v>
      </c>
      <c r="K286" s="18">
        <v>82.34</v>
      </c>
      <c r="L286" s="18" t="str" cm="1">
        <f t="array" ref="L286">_xlfn.IFS(K286&lt;140,"Normal", K286&lt;200,"Prediabetic", K286&gt;=200,"Diabetic")</f>
        <v>Normal</v>
      </c>
      <c r="M286" s="18">
        <v>31.6</v>
      </c>
      <c r="N286" s="18" t="str" cm="1">
        <f t="array" ref="N286">_xlfn.IFS(M286 = "N/A","Unknown",M286&lt;18.5,"Underweight", M286&lt;25,"Normal weight", M286&lt;30,"Overweight", M286&gt;=30,"Obese")</f>
        <v>Obese</v>
      </c>
      <c r="O286" s="16" t="s">
        <v>12</v>
      </c>
      <c r="P286" s="17">
        <v>0</v>
      </c>
      <c r="Q286" s="18" t="str">
        <f t="shared" si="9"/>
        <v>High</v>
      </c>
    </row>
    <row r="287" spans="1:17" x14ac:dyDescent="0.25">
      <c r="A287" s="16">
        <v>65460</v>
      </c>
      <c r="B287" s="16" t="s">
        <v>5</v>
      </c>
      <c r="C287" s="17">
        <v>32</v>
      </c>
      <c r="D287" s="17" t="str" cm="1">
        <f t="array" ref="D287">_xlfn.IFS(C287&lt;=17,"Child", C287&lt;=35,"Young Adult", C287&lt;=55,"Middle-aged", C287&gt;55,"Old")</f>
        <v>Young Adult</v>
      </c>
      <c r="E287" s="17">
        <v>0</v>
      </c>
      <c r="F287" s="17">
        <v>0</v>
      </c>
      <c r="G287" s="17">
        <f t="shared" si="8"/>
        <v>0</v>
      </c>
      <c r="H287" s="16" t="s">
        <v>1</v>
      </c>
      <c r="I287" s="16" t="s">
        <v>2</v>
      </c>
      <c r="J287" s="16" t="s">
        <v>7</v>
      </c>
      <c r="K287" s="18">
        <v>62.6</v>
      </c>
      <c r="L287" s="18" t="str" cm="1">
        <f t="array" ref="L287">_xlfn.IFS(K287&lt;140,"Normal", K287&lt;200,"Prediabetic", K287&gt;=200,"Diabetic")</f>
        <v>Normal</v>
      </c>
      <c r="M287" s="18">
        <v>25.1</v>
      </c>
      <c r="N287" s="18" t="str" cm="1">
        <f t="array" ref="N287">_xlfn.IFS(M287 = "N/A","Unknown",M287&lt;18.5,"Underweight", M287&lt;25,"Normal weight", M287&lt;30,"Overweight", M287&gt;=30,"Obese")</f>
        <v>Overweight</v>
      </c>
      <c r="O287" s="16" t="s">
        <v>4</v>
      </c>
      <c r="P287" s="17">
        <v>0</v>
      </c>
      <c r="Q287" s="18" t="str">
        <f t="shared" si="9"/>
        <v>Medium</v>
      </c>
    </row>
    <row r="288" spans="1:17" x14ac:dyDescent="0.25">
      <c r="A288" s="16">
        <v>36811</v>
      </c>
      <c r="B288" s="16" t="s">
        <v>5</v>
      </c>
      <c r="C288" s="17">
        <v>23</v>
      </c>
      <c r="D288" s="17" t="str" cm="1">
        <f t="array" ref="D288">_xlfn.IFS(C288&lt;=17,"Child", C288&lt;=35,"Young Adult", C288&lt;=55,"Middle-aged", C288&gt;55,"Old")</f>
        <v>Young Adult</v>
      </c>
      <c r="E288" s="17">
        <v>0</v>
      </c>
      <c r="F288" s="17">
        <v>0</v>
      </c>
      <c r="G288" s="17">
        <f t="shared" si="8"/>
        <v>0</v>
      </c>
      <c r="H288" s="16" t="s">
        <v>11</v>
      </c>
      <c r="I288" s="16" t="s">
        <v>2</v>
      </c>
      <c r="J288" s="16" t="s">
        <v>3</v>
      </c>
      <c r="K288" s="18">
        <v>94.09</v>
      </c>
      <c r="L288" s="18" t="str" cm="1">
        <f t="array" ref="L288">_xlfn.IFS(K288&lt;140,"Normal", K288&lt;200,"Prediabetic", K288&gt;=200,"Diabetic")</f>
        <v>Normal</v>
      </c>
      <c r="M288" s="18">
        <v>30.9</v>
      </c>
      <c r="N288" s="18" t="str" cm="1">
        <f t="array" ref="N288">_xlfn.IFS(M288 = "N/A","Unknown",M288&lt;18.5,"Underweight", M288&lt;25,"Normal weight", M288&lt;30,"Overweight", M288&gt;=30,"Obese")</f>
        <v>Obese</v>
      </c>
      <c r="O288" s="16" t="s">
        <v>9</v>
      </c>
      <c r="P288" s="17">
        <v>0</v>
      </c>
      <c r="Q288" s="18" t="str">
        <f t="shared" si="9"/>
        <v>High</v>
      </c>
    </row>
    <row r="289" spans="1:17" x14ac:dyDescent="0.25">
      <c r="A289" s="16">
        <v>71750</v>
      </c>
      <c r="B289" s="16" t="s">
        <v>5</v>
      </c>
      <c r="C289" s="17">
        <v>55</v>
      </c>
      <c r="D289" s="17" t="str" cm="1">
        <f t="array" ref="D289">_xlfn.IFS(C289&lt;=17,"Child", C289&lt;=35,"Young Adult", C289&lt;=55,"Middle-aged", C289&gt;55,"Old")</f>
        <v>Middle-aged</v>
      </c>
      <c r="E289" s="17">
        <v>0</v>
      </c>
      <c r="F289" s="17">
        <v>0</v>
      </c>
      <c r="G289" s="17">
        <f t="shared" si="8"/>
        <v>0</v>
      </c>
      <c r="H289" s="16" t="s">
        <v>1</v>
      </c>
      <c r="I289" s="16" t="s">
        <v>2</v>
      </c>
      <c r="J289" s="16" t="s">
        <v>3</v>
      </c>
      <c r="K289" s="18">
        <v>55.42</v>
      </c>
      <c r="L289" s="18" t="str" cm="1">
        <f t="array" ref="L289">_xlfn.IFS(K289&lt;140,"Normal", K289&lt;200,"Prediabetic", K289&gt;=200,"Diabetic")</f>
        <v>Normal</v>
      </c>
      <c r="M289" s="18">
        <v>24.8</v>
      </c>
      <c r="N289" s="18" t="str" cm="1">
        <f t="array" ref="N289">_xlfn.IFS(M289 = "N/A","Unknown",M289&lt;18.5,"Underweight", M289&lt;25,"Normal weight", M289&lt;30,"Overweight", M289&gt;=30,"Obese")</f>
        <v>Normal weight</v>
      </c>
      <c r="O289" s="16" t="s">
        <v>12</v>
      </c>
      <c r="P289" s="17">
        <v>0</v>
      </c>
      <c r="Q289" s="18" t="str">
        <f t="shared" si="9"/>
        <v>Medium</v>
      </c>
    </row>
    <row r="290" spans="1:17" x14ac:dyDescent="0.25">
      <c r="A290" s="16">
        <v>70970</v>
      </c>
      <c r="B290" s="16" t="s">
        <v>5</v>
      </c>
      <c r="C290" s="17">
        <v>17</v>
      </c>
      <c r="D290" s="17" t="str" cm="1">
        <f t="array" ref="D290">_xlfn.IFS(C290&lt;=17,"Child", C290&lt;=35,"Young Adult", C290&lt;=55,"Middle-aged", C290&gt;55,"Old")</f>
        <v>Child</v>
      </c>
      <c r="E290" s="17">
        <v>0</v>
      </c>
      <c r="F290" s="17">
        <v>0</v>
      </c>
      <c r="G290" s="17">
        <f t="shared" si="8"/>
        <v>0</v>
      </c>
      <c r="H290" s="16" t="s">
        <v>11</v>
      </c>
      <c r="I290" s="16" t="s">
        <v>6</v>
      </c>
      <c r="J290" s="16" t="s">
        <v>3</v>
      </c>
      <c r="K290" s="18">
        <v>82.18</v>
      </c>
      <c r="L290" s="18" t="str" cm="1">
        <f t="array" ref="L290">_xlfn.IFS(K290&lt;140,"Normal", K290&lt;200,"Prediabetic", K290&gt;=200,"Diabetic")</f>
        <v>Normal</v>
      </c>
      <c r="M290" s="18">
        <v>23.4</v>
      </c>
      <c r="N290" s="18" t="str" cm="1">
        <f t="array" ref="N290">_xlfn.IFS(M290 = "N/A","Unknown",M290&lt;18.5,"Underweight", M290&lt;25,"Normal weight", M290&lt;30,"Overweight", M290&gt;=30,"Obese")</f>
        <v>Normal weight</v>
      </c>
      <c r="O290" s="16" t="s">
        <v>12</v>
      </c>
      <c r="P290" s="17">
        <v>0</v>
      </c>
      <c r="Q290" s="18" t="str">
        <f t="shared" si="9"/>
        <v>Low</v>
      </c>
    </row>
    <row r="291" spans="1:17" x14ac:dyDescent="0.25">
      <c r="A291" s="16">
        <v>42203</v>
      </c>
      <c r="B291" s="16" t="s">
        <v>0</v>
      </c>
      <c r="C291" s="17">
        <v>59</v>
      </c>
      <c r="D291" s="17" t="str" cm="1">
        <f t="array" ref="D291">_xlfn.IFS(C291&lt;=17,"Child", C291&lt;=35,"Young Adult", C291&lt;=55,"Middle-aged", C291&gt;55,"Old")</f>
        <v>Old</v>
      </c>
      <c r="E291" s="17">
        <v>0</v>
      </c>
      <c r="F291" s="17">
        <v>0</v>
      </c>
      <c r="G291" s="17">
        <f t="shared" si="8"/>
        <v>0</v>
      </c>
      <c r="H291" s="16" t="s">
        <v>1</v>
      </c>
      <c r="I291" s="16" t="s">
        <v>2</v>
      </c>
      <c r="J291" s="16" t="s">
        <v>3</v>
      </c>
      <c r="K291" s="18">
        <v>117.92</v>
      </c>
      <c r="L291" s="18" t="str" cm="1">
        <f t="array" ref="L291">_xlfn.IFS(K291&lt;140,"Normal", K291&lt;200,"Prediabetic", K291&gt;=200,"Diabetic")</f>
        <v>Normal</v>
      </c>
      <c r="M291" s="18">
        <v>29.4</v>
      </c>
      <c r="N291" s="18" t="str" cm="1">
        <f t="array" ref="N291">_xlfn.IFS(M291 = "N/A","Unknown",M291&lt;18.5,"Underweight", M291&lt;25,"Normal weight", M291&lt;30,"Overweight", M291&gt;=30,"Obese")</f>
        <v>Overweight</v>
      </c>
      <c r="O291" s="16" t="s">
        <v>10</v>
      </c>
      <c r="P291" s="17">
        <v>0</v>
      </c>
      <c r="Q291" s="18" t="str">
        <f t="shared" si="9"/>
        <v>Medium</v>
      </c>
    </row>
    <row r="292" spans="1:17" x14ac:dyDescent="0.25">
      <c r="A292" s="16">
        <v>55680</v>
      </c>
      <c r="B292" s="16" t="s">
        <v>0</v>
      </c>
      <c r="C292" s="17">
        <v>13</v>
      </c>
      <c r="D292" s="17" t="str" cm="1">
        <f t="array" ref="D292">_xlfn.IFS(C292&lt;=17,"Child", C292&lt;=35,"Young Adult", C292&lt;=55,"Middle-aged", C292&gt;55,"Old")</f>
        <v>Child</v>
      </c>
      <c r="E292" s="17">
        <v>0</v>
      </c>
      <c r="F292" s="17">
        <v>0</v>
      </c>
      <c r="G292" s="17">
        <f t="shared" si="8"/>
        <v>0</v>
      </c>
      <c r="H292" s="16" t="s">
        <v>11</v>
      </c>
      <c r="I292" s="16" t="s">
        <v>14</v>
      </c>
      <c r="J292" s="16" t="s">
        <v>3</v>
      </c>
      <c r="K292" s="18">
        <v>114.84</v>
      </c>
      <c r="L292" s="18" t="str" cm="1">
        <f t="array" ref="L292">_xlfn.IFS(K292&lt;140,"Normal", K292&lt;200,"Prediabetic", K292&gt;=200,"Diabetic")</f>
        <v>Normal</v>
      </c>
      <c r="M292" s="18">
        <v>18.3</v>
      </c>
      <c r="N292" s="18" t="str" cm="1">
        <f t="array" ref="N292">_xlfn.IFS(M292 = "N/A","Unknown",M292&lt;18.5,"Underweight", M292&lt;25,"Normal weight", M292&lt;30,"Overweight", M292&gt;=30,"Obese")</f>
        <v>Underweight</v>
      </c>
      <c r="O292" s="16" t="s">
        <v>12</v>
      </c>
      <c r="P292" s="17">
        <v>0</v>
      </c>
      <c r="Q292" s="18" t="str">
        <f t="shared" si="9"/>
        <v>Medium</v>
      </c>
    </row>
    <row r="293" spans="1:17" x14ac:dyDescent="0.25">
      <c r="A293" s="16">
        <v>11014</v>
      </c>
      <c r="B293" s="16" t="s">
        <v>0</v>
      </c>
      <c r="C293" s="17">
        <v>4</v>
      </c>
      <c r="D293" s="17" t="str" cm="1">
        <f t="array" ref="D293">_xlfn.IFS(C293&lt;=17,"Child", C293&lt;=35,"Young Adult", C293&lt;=55,"Middle-aged", C293&gt;55,"Old")</f>
        <v>Child</v>
      </c>
      <c r="E293" s="17">
        <v>0</v>
      </c>
      <c r="F293" s="17">
        <v>0</v>
      </c>
      <c r="G293" s="17">
        <f t="shared" si="8"/>
        <v>0</v>
      </c>
      <c r="H293" s="16" t="s">
        <v>11</v>
      </c>
      <c r="I293" s="16" t="s">
        <v>14</v>
      </c>
      <c r="J293" s="16" t="s">
        <v>7</v>
      </c>
      <c r="K293" s="18">
        <v>79.17</v>
      </c>
      <c r="L293" s="18" t="str" cm="1">
        <f t="array" ref="L293">_xlfn.IFS(K293&lt;140,"Normal", K293&lt;200,"Prediabetic", K293&gt;=200,"Diabetic")</f>
        <v>Normal</v>
      </c>
      <c r="M293" s="18">
        <v>20</v>
      </c>
      <c r="N293" s="18" t="str" cm="1">
        <f t="array" ref="N293">_xlfn.IFS(M293 = "N/A","Unknown",M293&lt;18.5,"Underweight", M293&lt;25,"Normal weight", M293&lt;30,"Overweight", M293&gt;=30,"Obese")</f>
        <v>Normal weight</v>
      </c>
      <c r="O293" s="16" t="s">
        <v>12</v>
      </c>
      <c r="P293" s="17">
        <v>0</v>
      </c>
      <c r="Q293" s="18" t="str">
        <f t="shared" si="9"/>
        <v>Low</v>
      </c>
    </row>
    <row r="294" spans="1:17" x14ac:dyDescent="0.25">
      <c r="A294" s="16">
        <v>44338</v>
      </c>
      <c r="B294" s="16" t="s">
        <v>5</v>
      </c>
      <c r="C294" s="17">
        <v>16</v>
      </c>
      <c r="D294" s="17" t="str" cm="1">
        <f t="array" ref="D294">_xlfn.IFS(C294&lt;=17,"Child", C294&lt;=35,"Young Adult", C294&lt;=55,"Middle-aged", C294&gt;55,"Old")</f>
        <v>Child</v>
      </c>
      <c r="E294" s="17">
        <v>0</v>
      </c>
      <c r="F294" s="17">
        <v>0</v>
      </c>
      <c r="G294" s="17">
        <f t="shared" si="8"/>
        <v>0</v>
      </c>
      <c r="H294" s="16" t="s">
        <v>11</v>
      </c>
      <c r="I294" s="16" t="s">
        <v>14</v>
      </c>
      <c r="J294" s="16" t="s">
        <v>7</v>
      </c>
      <c r="K294" s="18">
        <v>110.63</v>
      </c>
      <c r="L294" s="18" t="str" cm="1">
        <f t="array" ref="L294">_xlfn.IFS(K294&lt;140,"Normal", K294&lt;200,"Prediabetic", K294&gt;=200,"Diabetic")</f>
        <v>Normal</v>
      </c>
      <c r="M294" s="18">
        <v>19.5</v>
      </c>
      <c r="N294" s="18" t="str" cm="1">
        <f t="array" ref="N294">_xlfn.IFS(M294 = "N/A","Unknown",M294&lt;18.5,"Underweight", M294&lt;25,"Normal weight", M294&lt;30,"Overweight", M294&gt;=30,"Obese")</f>
        <v>Normal weight</v>
      </c>
      <c r="O294" s="16" t="s">
        <v>12</v>
      </c>
      <c r="P294" s="17">
        <v>0</v>
      </c>
      <c r="Q294" s="18" t="str">
        <f t="shared" si="9"/>
        <v>Medium</v>
      </c>
    </row>
    <row r="295" spans="1:17" x14ac:dyDescent="0.25">
      <c r="A295" s="16">
        <v>20980</v>
      </c>
      <c r="B295" s="16" t="s">
        <v>0</v>
      </c>
      <c r="C295" s="17">
        <v>67</v>
      </c>
      <c r="D295" s="17" t="str" cm="1">
        <f t="array" ref="D295">_xlfn.IFS(C295&lt;=17,"Child", C295&lt;=35,"Young Adult", C295&lt;=55,"Middle-aged", C295&gt;55,"Old")</f>
        <v>Old</v>
      </c>
      <c r="E295" s="17">
        <v>0</v>
      </c>
      <c r="F295" s="17">
        <v>0</v>
      </c>
      <c r="G295" s="17">
        <f t="shared" si="8"/>
        <v>0</v>
      </c>
      <c r="H295" s="16" t="s">
        <v>1</v>
      </c>
      <c r="I295" s="16" t="s">
        <v>2</v>
      </c>
      <c r="J295" s="16" t="s">
        <v>3</v>
      </c>
      <c r="K295" s="18">
        <v>190.7</v>
      </c>
      <c r="L295" s="18" t="str" cm="1">
        <f t="array" ref="L295">_xlfn.IFS(K295&lt;140,"Normal", K295&lt;200,"Prediabetic", K295&gt;=200,"Diabetic")</f>
        <v>Prediabetic</v>
      </c>
      <c r="M295" s="18">
        <v>36</v>
      </c>
      <c r="N295" s="18" t="str" cm="1">
        <f t="array" ref="N295">_xlfn.IFS(M295 = "N/A","Unknown",M295&lt;18.5,"Underweight", M295&lt;25,"Normal weight", M295&lt;30,"Overweight", M295&gt;=30,"Obese")</f>
        <v>Obese</v>
      </c>
      <c r="O295" s="16" t="s">
        <v>4</v>
      </c>
      <c r="P295" s="17">
        <v>0</v>
      </c>
      <c r="Q295" s="18" t="str">
        <f t="shared" si="9"/>
        <v>High</v>
      </c>
    </row>
    <row r="296" spans="1:17" x14ac:dyDescent="0.25">
      <c r="A296" s="16">
        <v>34974</v>
      </c>
      <c r="B296" s="16" t="s">
        <v>5</v>
      </c>
      <c r="C296" s="17">
        <v>22</v>
      </c>
      <c r="D296" s="17" t="str" cm="1">
        <f t="array" ref="D296">_xlfn.IFS(C296&lt;=17,"Child", C296&lt;=35,"Young Adult", C296&lt;=55,"Middle-aged", C296&gt;55,"Old")</f>
        <v>Young Adult</v>
      </c>
      <c r="E296" s="17">
        <v>0</v>
      </c>
      <c r="F296" s="17">
        <v>0</v>
      </c>
      <c r="G296" s="17">
        <f t="shared" si="8"/>
        <v>0</v>
      </c>
      <c r="H296" s="16" t="s">
        <v>11</v>
      </c>
      <c r="I296" s="16" t="s">
        <v>2</v>
      </c>
      <c r="J296" s="16" t="s">
        <v>7</v>
      </c>
      <c r="K296" s="18">
        <v>79.81</v>
      </c>
      <c r="L296" s="18" t="str" cm="1">
        <f t="array" ref="L296">_xlfn.IFS(K296&lt;140,"Normal", K296&lt;200,"Prediabetic", K296&gt;=200,"Diabetic")</f>
        <v>Normal</v>
      </c>
      <c r="M296" s="18">
        <v>27.7</v>
      </c>
      <c r="N296" s="18" t="str" cm="1">
        <f t="array" ref="N296">_xlfn.IFS(M296 = "N/A","Unknown",M296&lt;18.5,"Underweight", M296&lt;25,"Normal weight", M296&lt;30,"Overweight", M296&gt;=30,"Obese")</f>
        <v>Overweight</v>
      </c>
      <c r="O296" s="16" t="s">
        <v>12</v>
      </c>
      <c r="P296" s="17">
        <v>0</v>
      </c>
      <c r="Q296" s="18" t="str">
        <f t="shared" si="9"/>
        <v>Medium</v>
      </c>
    </row>
    <row r="297" spans="1:17" x14ac:dyDescent="0.25">
      <c r="A297" s="16">
        <v>71379</v>
      </c>
      <c r="B297" s="16" t="s">
        <v>5</v>
      </c>
      <c r="C297" s="17">
        <v>45</v>
      </c>
      <c r="D297" s="17" t="str" cm="1">
        <f t="array" ref="D297">_xlfn.IFS(C297&lt;=17,"Child", C297&lt;=35,"Young Adult", C297&lt;=55,"Middle-aged", C297&gt;55,"Old")</f>
        <v>Middle-aged</v>
      </c>
      <c r="E297" s="17">
        <v>0</v>
      </c>
      <c r="F297" s="17">
        <v>0</v>
      </c>
      <c r="G297" s="17">
        <f t="shared" si="8"/>
        <v>0</v>
      </c>
      <c r="H297" s="16" t="s">
        <v>1</v>
      </c>
      <c r="I297" s="16" t="s">
        <v>13</v>
      </c>
      <c r="J297" s="16" t="s">
        <v>3</v>
      </c>
      <c r="K297" s="18">
        <v>113.63</v>
      </c>
      <c r="L297" s="18" t="str" cm="1">
        <f t="array" ref="L297">_xlfn.IFS(K297&lt;140,"Normal", K297&lt;200,"Prediabetic", K297&gt;=200,"Diabetic")</f>
        <v>Normal</v>
      </c>
      <c r="M297" s="18">
        <v>27.5</v>
      </c>
      <c r="N297" s="18" t="str" cm="1">
        <f t="array" ref="N297">_xlfn.IFS(M297 = "N/A","Unknown",M297&lt;18.5,"Underweight", M297&lt;25,"Normal weight", M297&lt;30,"Overweight", M297&gt;=30,"Obese")</f>
        <v>Overweight</v>
      </c>
      <c r="O297" s="16" t="s">
        <v>10</v>
      </c>
      <c r="P297" s="17">
        <v>0</v>
      </c>
      <c r="Q297" s="18" t="str">
        <f t="shared" si="9"/>
        <v>Medium</v>
      </c>
    </row>
    <row r="298" spans="1:17" x14ac:dyDescent="0.25">
      <c r="A298" s="16">
        <v>58261</v>
      </c>
      <c r="B298" s="16" t="s">
        <v>5</v>
      </c>
      <c r="C298" s="17">
        <v>66</v>
      </c>
      <c r="D298" s="17" t="str" cm="1">
        <f t="array" ref="D298">_xlfn.IFS(C298&lt;=17,"Child", C298&lt;=35,"Young Adult", C298&lt;=55,"Middle-aged", C298&gt;55,"Old")</f>
        <v>Old</v>
      </c>
      <c r="E298" s="17">
        <v>0</v>
      </c>
      <c r="F298" s="17">
        <v>0</v>
      </c>
      <c r="G298" s="17">
        <f t="shared" si="8"/>
        <v>0</v>
      </c>
      <c r="H298" s="16" t="s">
        <v>1</v>
      </c>
      <c r="I298" s="16" t="s">
        <v>2</v>
      </c>
      <c r="J298" s="16" t="s">
        <v>7</v>
      </c>
      <c r="K298" s="18">
        <v>141.24</v>
      </c>
      <c r="L298" s="18" t="str" cm="1">
        <f t="array" ref="L298">_xlfn.IFS(K298&lt;140,"Normal", K298&lt;200,"Prediabetic", K298&gt;=200,"Diabetic")</f>
        <v>Prediabetic</v>
      </c>
      <c r="M298" s="18">
        <v>28.5</v>
      </c>
      <c r="N298" s="18" t="str" cm="1">
        <f t="array" ref="N298">_xlfn.IFS(M298 = "N/A","Unknown",M298&lt;18.5,"Underweight", M298&lt;25,"Normal weight", M298&lt;30,"Overweight", M298&gt;=30,"Obese")</f>
        <v>Overweight</v>
      </c>
      <c r="O298" s="16" t="s">
        <v>9</v>
      </c>
      <c r="P298" s="17">
        <v>0</v>
      </c>
      <c r="Q298" s="18" t="str">
        <f t="shared" si="9"/>
        <v>High</v>
      </c>
    </row>
    <row r="299" spans="1:17" x14ac:dyDescent="0.25">
      <c r="A299" s="16">
        <v>67318</v>
      </c>
      <c r="B299" s="16" t="s">
        <v>0</v>
      </c>
      <c r="C299" s="17">
        <v>58</v>
      </c>
      <c r="D299" s="17" t="str" cm="1">
        <f t="array" ref="D299">_xlfn.IFS(C299&lt;=17,"Child", C299&lt;=35,"Young Adult", C299&lt;=55,"Middle-aged", C299&gt;55,"Old")</f>
        <v>Old</v>
      </c>
      <c r="E299" s="17">
        <v>1</v>
      </c>
      <c r="F299" s="17">
        <v>0</v>
      </c>
      <c r="G299" s="17">
        <f t="shared" si="8"/>
        <v>1</v>
      </c>
      <c r="H299" s="16" t="s">
        <v>1</v>
      </c>
      <c r="I299" s="16" t="s">
        <v>13</v>
      </c>
      <c r="J299" s="16" t="s">
        <v>7</v>
      </c>
      <c r="K299" s="18">
        <v>56.96</v>
      </c>
      <c r="L299" s="18" t="str" cm="1">
        <f t="array" ref="L299">_xlfn.IFS(K299&lt;140,"Normal", K299&lt;200,"Prediabetic", K299&gt;=200,"Diabetic")</f>
        <v>Normal</v>
      </c>
      <c r="M299" s="18">
        <v>26.8</v>
      </c>
      <c r="N299" s="18" t="str" cm="1">
        <f t="array" ref="N299">_xlfn.IFS(M299 = "N/A","Unknown",M299&lt;18.5,"Underweight", M299&lt;25,"Normal weight", M299&lt;30,"Overweight", M299&gt;=30,"Obese")</f>
        <v>Overweight</v>
      </c>
      <c r="O299" s="16" t="s">
        <v>10</v>
      </c>
      <c r="P299" s="17">
        <v>0</v>
      </c>
      <c r="Q299" s="18" t="str">
        <f t="shared" si="9"/>
        <v>High</v>
      </c>
    </row>
    <row r="300" spans="1:17" x14ac:dyDescent="0.25">
      <c r="A300" s="16">
        <v>28526</v>
      </c>
      <c r="B300" s="16" t="s">
        <v>0</v>
      </c>
      <c r="C300" s="17">
        <v>69</v>
      </c>
      <c r="D300" s="17" t="str" cm="1">
        <f t="array" ref="D300">_xlfn.IFS(C300&lt;=17,"Child", C300&lt;=35,"Young Adult", C300&lt;=55,"Middle-aged", C300&gt;55,"Old")</f>
        <v>Old</v>
      </c>
      <c r="E300" s="17">
        <v>0</v>
      </c>
      <c r="F300" s="17">
        <v>0</v>
      </c>
      <c r="G300" s="17">
        <f t="shared" si="8"/>
        <v>0</v>
      </c>
      <c r="H300" s="16" t="s">
        <v>1</v>
      </c>
      <c r="I300" s="16" t="s">
        <v>6</v>
      </c>
      <c r="J300" s="16" t="s">
        <v>7</v>
      </c>
      <c r="K300" s="18">
        <v>203.04</v>
      </c>
      <c r="L300" s="18" t="str" cm="1">
        <f t="array" ref="L300">_xlfn.IFS(K300&lt;140,"Normal", K300&lt;200,"Prediabetic", K300&gt;=200,"Diabetic")</f>
        <v>Diabetic</v>
      </c>
      <c r="M300" s="18">
        <v>33.6</v>
      </c>
      <c r="N300" s="18" t="str" cm="1">
        <f t="array" ref="N300">_xlfn.IFS(M300 = "N/A","Unknown",M300&lt;18.5,"Underweight", M300&lt;25,"Normal weight", M300&lt;30,"Overweight", M300&gt;=30,"Obese")</f>
        <v>Obese</v>
      </c>
      <c r="O300" s="16" t="s">
        <v>9</v>
      </c>
      <c r="P300" s="17">
        <v>0</v>
      </c>
      <c r="Q300" s="18" t="str">
        <f t="shared" si="9"/>
        <v>High</v>
      </c>
    </row>
    <row r="301" spans="1:17" x14ac:dyDescent="0.25">
      <c r="A301" s="16">
        <v>8831</v>
      </c>
      <c r="B301" s="16" t="s">
        <v>5</v>
      </c>
      <c r="C301" s="17">
        <v>58</v>
      </c>
      <c r="D301" s="17" t="str" cm="1">
        <f t="array" ref="D301">_xlfn.IFS(C301&lt;=17,"Child", C301&lt;=35,"Young Adult", C301&lt;=55,"Middle-aged", C301&gt;55,"Old")</f>
        <v>Old</v>
      </c>
      <c r="E301" s="17">
        <v>0</v>
      </c>
      <c r="F301" s="17">
        <v>0</v>
      </c>
      <c r="G301" s="17">
        <f t="shared" si="8"/>
        <v>0</v>
      </c>
      <c r="H301" s="16" t="s">
        <v>1</v>
      </c>
      <c r="I301" s="16" t="s">
        <v>2</v>
      </c>
      <c r="J301" s="16" t="s">
        <v>7</v>
      </c>
      <c r="K301" s="18">
        <v>94.3</v>
      </c>
      <c r="L301" s="18" t="str" cm="1">
        <f t="array" ref="L301">_xlfn.IFS(K301&lt;140,"Normal", K301&lt;200,"Prediabetic", K301&gt;=200,"Diabetic")</f>
        <v>Normal</v>
      </c>
      <c r="M301" s="18">
        <v>29.1</v>
      </c>
      <c r="N301" s="18" t="str" cm="1">
        <f t="array" ref="N301">_xlfn.IFS(M301 = "N/A","Unknown",M301&lt;18.5,"Underweight", M301&lt;25,"Normal weight", M301&lt;30,"Overweight", M301&gt;=30,"Obese")</f>
        <v>Overweight</v>
      </c>
      <c r="O301" s="16" t="s">
        <v>12</v>
      </c>
      <c r="P301" s="17">
        <v>0</v>
      </c>
      <c r="Q301" s="18" t="str">
        <f t="shared" si="9"/>
        <v>Medium</v>
      </c>
    </row>
    <row r="302" spans="1:17" x14ac:dyDescent="0.25">
      <c r="A302" s="16">
        <v>65199</v>
      </c>
      <c r="B302" s="16" t="s">
        <v>5</v>
      </c>
      <c r="C302" s="17">
        <v>53</v>
      </c>
      <c r="D302" s="17" t="str" cm="1">
        <f t="array" ref="D302">_xlfn.IFS(C302&lt;=17,"Child", C302&lt;=35,"Young Adult", C302&lt;=55,"Middle-aged", C302&gt;55,"Old")</f>
        <v>Middle-aged</v>
      </c>
      <c r="E302" s="17">
        <v>0</v>
      </c>
      <c r="F302" s="17">
        <v>0</v>
      </c>
      <c r="G302" s="17">
        <f t="shared" si="8"/>
        <v>0</v>
      </c>
      <c r="H302" s="16" t="s">
        <v>1</v>
      </c>
      <c r="I302" s="16" t="s">
        <v>6</v>
      </c>
      <c r="J302" s="16" t="s">
        <v>3</v>
      </c>
      <c r="K302" s="18">
        <v>81.510000000000005</v>
      </c>
      <c r="L302" s="18" t="str" cm="1">
        <f t="array" ref="L302">_xlfn.IFS(K302&lt;140,"Normal", K302&lt;200,"Prediabetic", K302&gt;=200,"Diabetic")</f>
        <v>Normal</v>
      </c>
      <c r="M302" s="18">
        <v>28.5</v>
      </c>
      <c r="N302" s="18" t="str" cm="1">
        <f t="array" ref="N302">_xlfn.IFS(M302 = "N/A","Unknown",M302&lt;18.5,"Underweight", M302&lt;25,"Normal weight", M302&lt;30,"Overweight", M302&gt;=30,"Obese")</f>
        <v>Overweight</v>
      </c>
      <c r="O302" s="16" t="s">
        <v>12</v>
      </c>
      <c r="P302" s="17">
        <v>0</v>
      </c>
      <c r="Q302" s="18" t="str">
        <f t="shared" si="9"/>
        <v>Medium</v>
      </c>
    </row>
    <row r="303" spans="1:17" x14ac:dyDescent="0.25">
      <c r="A303" s="16">
        <v>43454</v>
      </c>
      <c r="B303" s="16" t="s">
        <v>5</v>
      </c>
      <c r="C303" s="17">
        <v>78</v>
      </c>
      <c r="D303" s="17" t="str" cm="1">
        <f t="array" ref="D303">_xlfn.IFS(C303&lt;=17,"Child", C303&lt;=35,"Young Adult", C303&lt;=55,"Middle-aged", C303&gt;55,"Old")</f>
        <v>Old</v>
      </c>
      <c r="E303" s="17">
        <v>0</v>
      </c>
      <c r="F303" s="17">
        <v>0</v>
      </c>
      <c r="G303" s="17">
        <f t="shared" si="8"/>
        <v>0</v>
      </c>
      <c r="H303" s="16" t="s">
        <v>11</v>
      </c>
      <c r="I303" s="16" t="s">
        <v>6</v>
      </c>
      <c r="J303" s="16" t="s">
        <v>3</v>
      </c>
      <c r="K303" s="18">
        <v>137.74</v>
      </c>
      <c r="L303" s="18" t="str" cm="1">
        <f t="array" ref="L303">_xlfn.IFS(K303&lt;140,"Normal", K303&lt;200,"Prediabetic", K303&gt;=200,"Diabetic")</f>
        <v>Normal</v>
      </c>
      <c r="M303" s="18">
        <v>34.9</v>
      </c>
      <c r="N303" s="18" t="str" cm="1">
        <f t="array" ref="N303">_xlfn.IFS(M303 = "N/A","Unknown",M303&lt;18.5,"Underweight", M303&lt;25,"Normal weight", M303&lt;30,"Overweight", M303&gt;=30,"Obese")</f>
        <v>Obese</v>
      </c>
      <c r="O303" s="16" t="s">
        <v>4</v>
      </c>
      <c r="P303" s="17">
        <v>0</v>
      </c>
      <c r="Q303" s="18" t="str">
        <f t="shared" si="9"/>
        <v>High</v>
      </c>
    </row>
    <row r="304" spans="1:17" x14ac:dyDescent="0.25">
      <c r="A304" s="16">
        <v>7282</v>
      </c>
      <c r="B304" s="16" t="s">
        <v>0</v>
      </c>
      <c r="C304" s="17">
        <v>44</v>
      </c>
      <c r="D304" s="17" t="str" cm="1">
        <f t="array" ref="D304">_xlfn.IFS(C304&lt;=17,"Child", C304&lt;=35,"Young Adult", C304&lt;=55,"Middle-aged", C304&gt;55,"Old")</f>
        <v>Middle-aged</v>
      </c>
      <c r="E304" s="17">
        <v>0</v>
      </c>
      <c r="F304" s="17">
        <v>0</v>
      </c>
      <c r="G304" s="17">
        <f t="shared" si="8"/>
        <v>0</v>
      </c>
      <c r="H304" s="16" t="s">
        <v>1</v>
      </c>
      <c r="I304" s="16" t="s">
        <v>2</v>
      </c>
      <c r="J304" s="16" t="s">
        <v>7</v>
      </c>
      <c r="K304" s="18">
        <v>81.84</v>
      </c>
      <c r="L304" s="18" t="str" cm="1">
        <f t="array" ref="L304">_xlfn.IFS(K304&lt;140,"Normal", K304&lt;200,"Prediabetic", K304&gt;=200,"Diabetic")</f>
        <v>Normal</v>
      </c>
      <c r="M304" s="18">
        <v>25.1</v>
      </c>
      <c r="N304" s="18" t="str" cm="1">
        <f t="array" ref="N304">_xlfn.IFS(M304 = "N/A","Unknown",M304&lt;18.5,"Underweight", M304&lt;25,"Normal weight", M304&lt;30,"Overweight", M304&gt;=30,"Obese")</f>
        <v>Overweight</v>
      </c>
      <c r="O304" s="16" t="s">
        <v>9</v>
      </c>
      <c r="P304" s="17">
        <v>0</v>
      </c>
      <c r="Q304" s="18" t="str">
        <f t="shared" si="9"/>
        <v>Medium</v>
      </c>
    </row>
    <row r="305" spans="1:17" x14ac:dyDescent="0.25">
      <c r="A305" s="16">
        <v>18518</v>
      </c>
      <c r="B305" s="16" t="s">
        <v>0</v>
      </c>
      <c r="C305" s="17">
        <v>66</v>
      </c>
      <c r="D305" s="17" t="str" cm="1">
        <f t="array" ref="D305">_xlfn.IFS(C305&lt;=17,"Child", C305&lt;=35,"Young Adult", C305&lt;=55,"Middle-aged", C305&gt;55,"Old")</f>
        <v>Old</v>
      </c>
      <c r="E305" s="17">
        <v>0</v>
      </c>
      <c r="F305" s="17">
        <v>0</v>
      </c>
      <c r="G305" s="17">
        <f t="shared" si="8"/>
        <v>0</v>
      </c>
      <c r="H305" s="16" t="s">
        <v>1</v>
      </c>
      <c r="I305" s="16" t="s">
        <v>2</v>
      </c>
      <c r="J305" s="16" t="s">
        <v>7</v>
      </c>
      <c r="K305" s="18">
        <v>242.3</v>
      </c>
      <c r="L305" s="18" t="str" cm="1">
        <f t="array" ref="L305">_xlfn.IFS(K305&lt;140,"Normal", K305&lt;200,"Prediabetic", K305&gt;=200,"Diabetic")</f>
        <v>Diabetic</v>
      </c>
      <c r="M305" s="18">
        <v>35.299999999999997</v>
      </c>
      <c r="N305" s="18" t="str" cm="1">
        <f t="array" ref="N305">_xlfn.IFS(M305 = "N/A","Unknown",M305&lt;18.5,"Underweight", M305&lt;25,"Normal weight", M305&lt;30,"Overweight", M305&gt;=30,"Obese")</f>
        <v>Obese</v>
      </c>
      <c r="O305" s="16" t="s">
        <v>10</v>
      </c>
      <c r="P305" s="17">
        <v>0</v>
      </c>
      <c r="Q305" s="18" t="str">
        <f t="shared" si="9"/>
        <v>High</v>
      </c>
    </row>
    <row r="306" spans="1:17" x14ac:dyDescent="0.25">
      <c r="A306" s="16">
        <v>41648</v>
      </c>
      <c r="B306" s="16" t="s">
        <v>0</v>
      </c>
      <c r="C306" s="17">
        <v>27</v>
      </c>
      <c r="D306" s="17" t="str" cm="1">
        <f t="array" ref="D306">_xlfn.IFS(C306&lt;=17,"Child", C306&lt;=35,"Young Adult", C306&lt;=55,"Middle-aged", C306&gt;55,"Old")</f>
        <v>Young Adult</v>
      </c>
      <c r="E306" s="17">
        <v>0</v>
      </c>
      <c r="F306" s="17">
        <v>0</v>
      </c>
      <c r="G306" s="17">
        <f t="shared" si="8"/>
        <v>0</v>
      </c>
      <c r="H306" s="16" t="s">
        <v>1</v>
      </c>
      <c r="I306" s="16" t="s">
        <v>2</v>
      </c>
      <c r="J306" s="16" t="s">
        <v>7</v>
      </c>
      <c r="K306" s="18">
        <v>102.64</v>
      </c>
      <c r="L306" s="18" t="str" cm="1">
        <f t="array" ref="L306">_xlfn.IFS(K306&lt;140,"Normal", K306&lt;200,"Prediabetic", K306&gt;=200,"Diabetic")</f>
        <v>Normal</v>
      </c>
      <c r="M306" s="18">
        <v>26.4</v>
      </c>
      <c r="N306" s="18" t="str" cm="1">
        <f t="array" ref="N306">_xlfn.IFS(M306 = "N/A","Unknown",M306&lt;18.5,"Underweight", M306&lt;25,"Normal weight", M306&lt;30,"Overweight", M306&gt;=30,"Obese")</f>
        <v>Overweight</v>
      </c>
      <c r="O306" s="16" t="s">
        <v>10</v>
      </c>
      <c r="P306" s="17">
        <v>0</v>
      </c>
      <c r="Q306" s="18" t="str">
        <f t="shared" si="9"/>
        <v>Medium</v>
      </c>
    </row>
    <row r="307" spans="1:17" x14ac:dyDescent="0.25">
      <c r="A307" s="16">
        <v>49003</v>
      </c>
      <c r="B307" s="16" t="s">
        <v>0</v>
      </c>
      <c r="C307" s="17">
        <v>43</v>
      </c>
      <c r="D307" s="17" t="str" cm="1">
        <f t="array" ref="D307">_xlfn.IFS(C307&lt;=17,"Child", C307&lt;=35,"Young Adult", C307&lt;=55,"Middle-aged", C307&gt;55,"Old")</f>
        <v>Middle-aged</v>
      </c>
      <c r="E307" s="17">
        <v>0</v>
      </c>
      <c r="F307" s="17">
        <v>0</v>
      </c>
      <c r="G307" s="17">
        <f t="shared" si="8"/>
        <v>0</v>
      </c>
      <c r="H307" s="16" t="s">
        <v>1</v>
      </c>
      <c r="I307" s="16" t="s">
        <v>2</v>
      </c>
      <c r="J307" s="16" t="s">
        <v>3</v>
      </c>
      <c r="K307" s="18">
        <v>146.01</v>
      </c>
      <c r="L307" s="18" t="str" cm="1">
        <f t="array" ref="L307">_xlfn.IFS(K307&lt;140,"Normal", K307&lt;200,"Prediabetic", K307&gt;=200,"Diabetic")</f>
        <v>Prediabetic</v>
      </c>
      <c r="M307" s="18">
        <v>31.5</v>
      </c>
      <c r="N307" s="18" t="str" cm="1">
        <f t="array" ref="N307">_xlfn.IFS(M307 = "N/A","Unknown",M307&lt;18.5,"Underweight", M307&lt;25,"Normal weight", M307&lt;30,"Overweight", M307&gt;=30,"Obese")</f>
        <v>Obese</v>
      </c>
      <c r="O307" s="16" t="s">
        <v>10</v>
      </c>
      <c r="P307" s="17">
        <v>0</v>
      </c>
      <c r="Q307" s="18" t="str">
        <f t="shared" si="9"/>
        <v>High</v>
      </c>
    </row>
    <row r="308" spans="1:17" x14ac:dyDescent="0.25">
      <c r="A308" s="16">
        <v>16371</v>
      </c>
      <c r="B308" s="16" t="s">
        <v>5</v>
      </c>
      <c r="C308" s="17">
        <v>13</v>
      </c>
      <c r="D308" s="17" t="str" cm="1">
        <f t="array" ref="D308">_xlfn.IFS(C308&lt;=17,"Child", C308&lt;=35,"Young Adult", C308&lt;=55,"Middle-aged", C308&gt;55,"Old")</f>
        <v>Child</v>
      </c>
      <c r="E308" s="17">
        <v>0</v>
      </c>
      <c r="F308" s="17">
        <v>0</v>
      </c>
      <c r="G308" s="17">
        <f t="shared" si="8"/>
        <v>0</v>
      </c>
      <c r="H308" s="16" t="s">
        <v>11</v>
      </c>
      <c r="I308" s="16" t="s">
        <v>14</v>
      </c>
      <c r="J308" s="16" t="s">
        <v>3</v>
      </c>
      <c r="K308" s="18">
        <v>75.42</v>
      </c>
      <c r="L308" s="18" t="str" cm="1">
        <f t="array" ref="L308">_xlfn.IFS(K308&lt;140,"Normal", K308&lt;200,"Prediabetic", K308&gt;=200,"Diabetic")</f>
        <v>Normal</v>
      </c>
      <c r="M308" s="18">
        <v>40.1</v>
      </c>
      <c r="N308" s="18" t="str" cm="1">
        <f t="array" ref="N308">_xlfn.IFS(M308 = "N/A","Unknown",M308&lt;18.5,"Underweight", M308&lt;25,"Normal weight", M308&lt;30,"Overweight", M308&gt;=30,"Obese")</f>
        <v>Obese</v>
      </c>
      <c r="O308" s="16" t="s">
        <v>12</v>
      </c>
      <c r="P308" s="17">
        <v>0</v>
      </c>
      <c r="Q308" s="18" t="str">
        <f t="shared" si="9"/>
        <v>High</v>
      </c>
    </row>
    <row r="309" spans="1:17" x14ac:dyDescent="0.25">
      <c r="A309" s="16">
        <v>42807</v>
      </c>
      <c r="B309" s="16" t="s">
        <v>0</v>
      </c>
      <c r="C309" s="17">
        <v>51</v>
      </c>
      <c r="D309" s="17" t="str" cm="1">
        <f t="array" ref="D309">_xlfn.IFS(C309&lt;=17,"Child", C309&lt;=35,"Young Adult", C309&lt;=55,"Middle-aged", C309&gt;55,"Old")</f>
        <v>Middle-aged</v>
      </c>
      <c r="E309" s="17">
        <v>0</v>
      </c>
      <c r="F309" s="17">
        <v>0</v>
      </c>
      <c r="G309" s="17">
        <f t="shared" si="8"/>
        <v>0</v>
      </c>
      <c r="H309" s="16" t="s">
        <v>1</v>
      </c>
      <c r="I309" s="16" t="s">
        <v>13</v>
      </c>
      <c r="J309" s="16" t="s">
        <v>3</v>
      </c>
      <c r="K309" s="18">
        <v>220.49</v>
      </c>
      <c r="L309" s="18" t="str" cm="1">
        <f t="array" ref="L309">_xlfn.IFS(K309&lt;140,"Normal", K309&lt;200,"Prediabetic", K309&gt;=200,"Diabetic")</f>
        <v>Diabetic</v>
      </c>
      <c r="M309" s="18">
        <v>43.1</v>
      </c>
      <c r="N309" s="18" t="str" cm="1">
        <f t="array" ref="N309">_xlfn.IFS(M309 = "N/A","Unknown",M309&lt;18.5,"Underweight", M309&lt;25,"Normal weight", M309&lt;30,"Overweight", M309&gt;=30,"Obese")</f>
        <v>Obese</v>
      </c>
      <c r="O309" s="16" t="s">
        <v>12</v>
      </c>
      <c r="P309" s="17">
        <v>0</v>
      </c>
      <c r="Q309" s="18" t="str">
        <f t="shared" si="9"/>
        <v>High</v>
      </c>
    </row>
    <row r="310" spans="1:17" x14ac:dyDescent="0.25">
      <c r="A310" s="16">
        <v>40181</v>
      </c>
      <c r="B310" s="16" t="s">
        <v>5</v>
      </c>
      <c r="C310" s="17">
        <v>30</v>
      </c>
      <c r="D310" s="17" t="str" cm="1">
        <f t="array" ref="D310">_xlfn.IFS(C310&lt;=17,"Child", C310&lt;=35,"Young Adult", C310&lt;=55,"Middle-aged", C310&gt;55,"Old")</f>
        <v>Young Adult</v>
      </c>
      <c r="E310" s="17">
        <v>0</v>
      </c>
      <c r="F310" s="17">
        <v>0</v>
      </c>
      <c r="G310" s="17">
        <f t="shared" si="8"/>
        <v>0</v>
      </c>
      <c r="H310" s="16" t="s">
        <v>1</v>
      </c>
      <c r="I310" s="16" t="s">
        <v>2</v>
      </c>
      <c r="J310" s="16" t="s">
        <v>3</v>
      </c>
      <c r="K310" s="18">
        <v>61.45</v>
      </c>
      <c r="L310" s="18" t="str" cm="1">
        <f t="array" ref="L310">_xlfn.IFS(K310&lt;140,"Normal", K310&lt;200,"Prediabetic", K310&gt;=200,"Diabetic")</f>
        <v>Normal</v>
      </c>
      <c r="M310" s="18">
        <v>36.700000000000003</v>
      </c>
      <c r="N310" s="18" t="str" cm="1">
        <f t="array" ref="N310">_xlfn.IFS(M310 = "N/A","Unknown",M310&lt;18.5,"Underweight", M310&lt;25,"Normal weight", M310&lt;30,"Overweight", M310&gt;=30,"Obese")</f>
        <v>Obese</v>
      </c>
      <c r="O310" s="16" t="s">
        <v>10</v>
      </c>
      <c r="P310" s="17">
        <v>0</v>
      </c>
      <c r="Q310" s="18" t="str">
        <f t="shared" si="9"/>
        <v>High</v>
      </c>
    </row>
    <row r="311" spans="1:17" x14ac:dyDescent="0.25">
      <c r="A311" s="16">
        <v>66174</v>
      </c>
      <c r="B311" s="16" t="s">
        <v>0</v>
      </c>
      <c r="C311" s="17">
        <v>46</v>
      </c>
      <c r="D311" s="17" t="str" cm="1">
        <f t="array" ref="D311">_xlfn.IFS(C311&lt;=17,"Child", C311&lt;=35,"Young Adult", C311&lt;=55,"Middle-aged", C311&gt;55,"Old")</f>
        <v>Middle-aged</v>
      </c>
      <c r="E311" s="17">
        <v>0</v>
      </c>
      <c r="F311" s="17">
        <v>0</v>
      </c>
      <c r="G311" s="17">
        <f t="shared" si="8"/>
        <v>0</v>
      </c>
      <c r="H311" s="16" t="s">
        <v>1</v>
      </c>
      <c r="I311" s="16" t="s">
        <v>6</v>
      </c>
      <c r="J311" s="16" t="s">
        <v>7</v>
      </c>
      <c r="K311" s="18">
        <v>88.19</v>
      </c>
      <c r="L311" s="18" t="str" cm="1">
        <f t="array" ref="L311">_xlfn.IFS(K311&lt;140,"Normal", K311&lt;200,"Prediabetic", K311&gt;=200,"Diabetic")</f>
        <v>Normal</v>
      </c>
      <c r="M311" s="18">
        <v>29.3</v>
      </c>
      <c r="N311" s="18" t="str" cm="1">
        <f t="array" ref="N311">_xlfn.IFS(M311 = "N/A","Unknown",M311&lt;18.5,"Underweight", M311&lt;25,"Normal weight", M311&lt;30,"Overweight", M311&gt;=30,"Obese")</f>
        <v>Overweight</v>
      </c>
      <c r="O311" s="16" t="s">
        <v>4</v>
      </c>
      <c r="P311" s="17">
        <v>0</v>
      </c>
      <c r="Q311" s="18" t="str">
        <f t="shared" si="9"/>
        <v>Medium</v>
      </c>
    </row>
    <row r="312" spans="1:17" x14ac:dyDescent="0.25">
      <c r="A312" s="16">
        <v>45538</v>
      </c>
      <c r="B312" s="16" t="s">
        <v>5</v>
      </c>
      <c r="C312" s="17">
        <v>43</v>
      </c>
      <c r="D312" s="17" t="str" cm="1">
        <f t="array" ref="D312">_xlfn.IFS(C312&lt;=17,"Child", C312&lt;=35,"Young Adult", C312&lt;=55,"Middle-aged", C312&gt;55,"Old")</f>
        <v>Middle-aged</v>
      </c>
      <c r="E312" s="17">
        <v>0</v>
      </c>
      <c r="F312" s="17">
        <v>0</v>
      </c>
      <c r="G312" s="17">
        <f t="shared" si="8"/>
        <v>0</v>
      </c>
      <c r="H312" s="16" t="s">
        <v>1</v>
      </c>
      <c r="I312" s="16" t="s">
        <v>6</v>
      </c>
      <c r="J312" s="16" t="s">
        <v>7</v>
      </c>
      <c r="K312" s="18">
        <v>115.22</v>
      </c>
      <c r="L312" s="18" t="str" cm="1">
        <f t="array" ref="L312">_xlfn.IFS(K312&lt;140,"Normal", K312&lt;200,"Prediabetic", K312&gt;=200,"Diabetic")</f>
        <v>Normal</v>
      </c>
      <c r="M312" s="18">
        <v>21.2</v>
      </c>
      <c r="N312" s="18" t="str" cm="1">
        <f t="array" ref="N312">_xlfn.IFS(M312 = "N/A","Unknown",M312&lt;18.5,"Underweight", M312&lt;25,"Normal weight", M312&lt;30,"Overweight", M312&gt;=30,"Obese")</f>
        <v>Normal weight</v>
      </c>
      <c r="O312" s="16" t="s">
        <v>12</v>
      </c>
      <c r="P312" s="17">
        <v>0</v>
      </c>
      <c r="Q312" s="18" t="str">
        <f t="shared" si="9"/>
        <v>Medium</v>
      </c>
    </row>
    <row r="313" spans="1:17" x14ac:dyDescent="0.25">
      <c r="A313" s="16">
        <v>6319</v>
      </c>
      <c r="B313" s="16" t="s">
        <v>5</v>
      </c>
      <c r="C313" s="17">
        <v>79</v>
      </c>
      <c r="D313" s="17" t="str" cm="1">
        <f t="array" ref="D313">_xlfn.IFS(C313&lt;=17,"Child", C313&lt;=35,"Young Adult", C313&lt;=55,"Middle-aged", C313&gt;55,"Old")</f>
        <v>Old</v>
      </c>
      <c r="E313" s="17">
        <v>0</v>
      </c>
      <c r="F313" s="17">
        <v>0</v>
      </c>
      <c r="G313" s="17">
        <f t="shared" si="8"/>
        <v>0</v>
      </c>
      <c r="H313" s="16" t="s">
        <v>1</v>
      </c>
      <c r="I313" s="16" t="s">
        <v>2</v>
      </c>
      <c r="J313" s="16" t="s">
        <v>3</v>
      </c>
      <c r="K313" s="18">
        <v>97.93</v>
      </c>
      <c r="L313" s="18" t="str" cm="1">
        <f t="array" ref="L313">_xlfn.IFS(K313&lt;140,"Normal", K313&lt;200,"Prediabetic", K313&gt;=200,"Diabetic")</f>
        <v>Normal</v>
      </c>
      <c r="M313" s="18">
        <v>31.2</v>
      </c>
      <c r="N313" s="18" t="str" cm="1">
        <f t="array" ref="N313">_xlfn.IFS(M313 = "N/A","Unknown",M313&lt;18.5,"Underweight", M313&lt;25,"Normal weight", M313&lt;30,"Overweight", M313&gt;=30,"Obese")</f>
        <v>Obese</v>
      </c>
      <c r="O313" s="16" t="s">
        <v>12</v>
      </c>
      <c r="P313" s="17">
        <v>0</v>
      </c>
      <c r="Q313" s="18" t="str">
        <f t="shared" si="9"/>
        <v>High</v>
      </c>
    </row>
    <row r="314" spans="1:17" x14ac:dyDescent="0.25">
      <c r="A314" s="16">
        <v>68249</v>
      </c>
      <c r="B314" s="16" t="s">
        <v>5</v>
      </c>
      <c r="C314" s="17">
        <v>27</v>
      </c>
      <c r="D314" s="17" t="str" cm="1">
        <f t="array" ref="D314">_xlfn.IFS(C314&lt;=17,"Child", C314&lt;=35,"Young Adult", C314&lt;=55,"Middle-aged", C314&gt;55,"Old")</f>
        <v>Young Adult</v>
      </c>
      <c r="E314" s="17">
        <v>0</v>
      </c>
      <c r="F314" s="17">
        <v>0</v>
      </c>
      <c r="G314" s="17">
        <f t="shared" si="8"/>
        <v>0</v>
      </c>
      <c r="H314" s="16" t="s">
        <v>1</v>
      </c>
      <c r="I314" s="16" t="s">
        <v>2</v>
      </c>
      <c r="J314" s="16" t="s">
        <v>7</v>
      </c>
      <c r="K314" s="18">
        <v>85.6</v>
      </c>
      <c r="L314" s="18" t="str" cm="1">
        <f t="array" ref="L314">_xlfn.IFS(K314&lt;140,"Normal", K314&lt;200,"Prediabetic", K314&gt;=200,"Diabetic")</f>
        <v>Normal</v>
      </c>
      <c r="M314" s="18">
        <v>21.4</v>
      </c>
      <c r="N314" s="18" t="str" cm="1">
        <f t="array" ref="N314">_xlfn.IFS(M314 = "N/A","Unknown",M314&lt;18.5,"Underweight", M314&lt;25,"Normal weight", M314&lt;30,"Overweight", M314&gt;=30,"Obese")</f>
        <v>Normal weight</v>
      </c>
      <c r="O314" s="16" t="s">
        <v>12</v>
      </c>
      <c r="P314" s="17">
        <v>0</v>
      </c>
      <c r="Q314" s="18" t="str">
        <f t="shared" si="9"/>
        <v>Low</v>
      </c>
    </row>
    <row r="315" spans="1:17" x14ac:dyDescent="0.25">
      <c r="A315" s="16">
        <v>55232</v>
      </c>
      <c r="B315" s="16" t="s">
        <v>5</v>
      </c>
      <c r="C315" s="17">
        <v>38</v>
      </c>
      <c r="D315" s="17" t="str" cm="1">
        <f t="array" ref="D315">_xlfn.IFS(C315&lt;=17,"Child", C315&lt;=35,"Young Adult", C315&lt;=55,"Middle-aged", C315&gt;55,"Old")</f>
        <v>Middle-aged</v>
      </c>
      <c r="E315" s="17">
        <v>0</v>
      </c>
      <c r="F315" s="17">
        <v>0</v>
      </c>
      <c r="G315" s="17">
        <f t="shared" si="8"/>
        <v>0</v>
      </c>
      <c r="H315" s="16" t="s">
        <v>1</v>
      </c>
      <c r="I315" s="16" t="s">
        <v>2</v>
      </c>
      <c r="J315" s="16" t="s">
        <v>7</v>
      </c>
      <c r="K315" s="18">
        <v>79.83</v>
      </c>
      <c r="L315" s="18" t="str" cm="1">
        <f t="array" ref="L315">_xlfn.IFS(K315&lt;140,"Normal", K315&lt;200,"Prediabetic", K315&gt;=200,"Diabetic")</f>
        <v>Normal</v>
      </c>
      <c r="M315" s="18">
        <v>27.9</v>
      </c>
      <c r="N315" s="18" t="str" cm="1">
        <f t="array" ref="N315">_xlfn.IFS(M315 = "N/A","Unknown",M315&lt;18.5,"Underweight", M315&lt;25,"Normal weight", M315&lt;30,"Overweight", M315&gt;=30,"Obese")</f>
        <v>Overweight</v>
      </c>
      <c r="O315" s="16" t="s">
        <v>10</v>
      </c>
      <c r="P315" s="17">
        <v>0</v>
      </c>
      <c r="Q315" s="18" t="str">
        <f t="shared" si="9"/>
        <v>Medium</v>
      </c>
    </row>
    <row r="316" spans="1:17" x14ac:dyDescent="0.25">
      <c r="A316" s="16">
        <v>11120</v>
      </c>
      <c r="B316" s="16" t="s">
        <v>5</v>
      </c>
      <c r="C316" s="17">
        <v>78</v>
      </c>
      <c r="D316" s="17" t="str" cm="1">
        <f t="array" ref="D316">_xlfn.IFS(C316&lt;=17,"Child", C316&lt;=35,"Young Adult", C316&lt;=55,"Middle-aged", C316&gt;55,"Old")</f>
        <v>Old</v>
      </c>
      <c r="E316" s="17">
        <v>1</v>
      </c>
      <c r="F316" s="17">
        <v>0</v>
      </c>
      <c r="G316" s="17">
        <f t="shared" si="8"/>
        <v>1</v>
      </c>
      <c r="H316" s="16" t="s">
        <v>1</v>
      </c>
      <c r="I316" s="16" t="s">
        <v>2</v>
      </c>
      <c r="J316" s="16" t="s">
        <v>3</v>
      </c>
      <c r="K316" s="18">
        <v>218.46</v>
      </c>
      <c r="L316" s="18" t="str" cm="1">
        <f t="array" ref="L316">_xlfn.IFS(K316&lt;140,"Normal", K316&lt;200,"Prediabetic", K316&gt;=200,"Diabetic")</f>
        <v>Diabetic</v>
      </c>
      <c r="M316" s="18">
        <v>34.299999999999997</v>
      </c>
      <c r="N316" s="18" t="str" cm="1">
        <f t="array" ref="N316">_xlfn.IFS(M316 = "N/A","Unknown",M316&lt;18.5,"Underweight", M316&lt;25,"Normal weight", M316&lt;30,"Overweight", M316&gt;=30,"Obese")</f>
        <v>Obese</v>
      </c>
      <c r="O316" s="16" t="s">
        <v>9</v>
      </c>
      <c r="P316" s="17">
        <v>0</v>
      </c>
      <c r="Q316" s="18" t="str">
        <f t="shared" si="9"/>
        <v>High</v>
      </c>
    </row>
    <row r="317" spans="1:17" x14ac:dyDescent="0.25">
      <c r="A317" s="16">
        <v>41940</v>
      </c>
      <c r="B317" s="16" t="s">
        <v>0</v>
      </c>
      <c r="C317" s="17">
        <v>57</v>
      </c>
      <c r="D317" s="17" t="str" cm="1">
        <f t="array" ref="D317">_xlfn.IFS(C317&lt;=17,"Child", C317&lt;=35,"Young Adult", C317&lt;=55,"Middle-aged", C317&gt;55,"Old")</f>
        <v>Old</v>
      </c>
      <c r="E317" s="17">
        <v>0</v>
      </c>
      <c r="F317" s="17">
        <v>1</v>
      </c>
      <c r="G317" s="17">
        <f t="shared" si="8"/>
        <v>1</v>
      </c>
      <c r="H317" s="16" t="s">
        <v>1</v>
      </c>
      <c r="I317" s="16" t="s">
        <v>2</v>
      </c>
      <c r="J317" s="16" t="s">
        <v>7</v>
      </c>
      <c r="K317" s="18">
        <v>62.2</v>
      </c>
      <c r="L317" s="18" t="str" cm="1">
        <f t="array" ref="L317">_xlfn.IFS(K317&lt;140,"Normal", K317&lt;200,"Prediabetic", K317&gt;=200,"Diabetic")</f>
        <v>Normal</v>
      </c>
      <c r="M317" s="18">
        <v>31</v>
      </c>
      <c r="N317" s="18" t="str" cm="1">
        <f t="array" ref="N317">_xlfn.IFS(M317 = "N/A","Unknown",M317&lt;18.5,"Underweight", M317&lt;25,"Normal weight", M317&lt;30,"Overweight", M317&gt;=30,"Obese")</f>
        <v>Obese</v>
      </c>
      <c r="O317" s="16" t="s">
        <v>4</v>
      </c>
      <c r="P317" s="17">
        <v>0</v>
      </c>
      <c r="Q317" s="18" t="str">
        <f t="shared" si="9"/>
        <v>High</v>
      </c>
    </row>
    <row r="318" spans="1:17" x14ac:dyDescent="0.25">
      <c r="A318" s="16">
        <v>72214</v>
      </c>
      <c r="B318" s="16" t="s">
        <v>0</v>
      </c>
      <c r="C318" s="17">
        <v>61</v>
      </c>
      <c r="D318" s="17" t="str" cm="1">
        <f t="array" ref="D318">_xlfn.IFS(C318&lt;=17,"Child", C318&lt;=35,"Young Adult", C318&lt;=55,"Middle-aged", C318&gt;55,"Old")</f>
        <v>Old</v>
      </c>
      <c r="E318" s="17">
        <v>0</v>
      </c>
      <c r="F318" s="17">
        <v>0</v>
      </c>
      <c r="G318" s="17">
        <f t="shared" si="8"/>
        <v>0</v>
      </c>
      <c r="H318" s="16" t="s">
        <v>1</v>
      </c>
      <c r="I318" s="16" t="s">
        <v>6</v>
      </c>
      <c r="J318" s="16" t="s">
        <v>3</v>
      </c>
      <c r="K318" s="18">
        <v>69.150000000000006</v>
      </c>
      <c r="L318" s="18" t="str" cm="1">
        <f t="array" ref="L318">_xlfn.IFS(K318&lt;140,"Normal", K318&lt;200,"Prediabetic", K318&gt;=200,"Diabetic")</f>
        <v>Normal</v>
      </c>
      <c r="M318" s="18">
        <v>27.7</v>
      </c>
      <c r="N318" s="18" t="str" cm="1">
        <f t="array" ref="N318">_xlfn.IFS(M318 = "N/A","Unknown",M318&lt;18.5,"Underweight", M318&lt;25,"Normal weight", M318&lt;30,"Overweight", M318&gt;=30,"Obese")</f>
        <v>Overweight</v>
      </c>
      <c r="O318" s="16" t="s">
        <v>4</v>
      </c>
      <c r="P318" s="17">
        <v>0</v>
      </c>
      <c r="Q318" s="18" t="str">
        <f t="shared" si="9"/>
        <v>High</v>
      </c>
    </row>
    <row r="319" spans="1:17" x14ac:dyDescent="0.25">
      <c r="A319" s="16">
        <v>37089</v>
      </c>
      <c r="B319" s="16" t="s">
        <v>5</v>
      </c>
      <c r="C319" s="17">
        <v>37</v>
      </c>
      <c r="D319" s="17" t="str" cm="1">
        <f t="array" ref="D319">_xlfn.IFS(C319&lt;=17,"Child", C319&lt;=35,"Young Adult", C319&lt;=55,"Middle-aged", C319&gt;55,"Old")</f>
        <v>Middle-aged</v>
      </c>
      <c r="E319" s="17">
        <v>1</v>
      </c>
      <c r="F319" s="17">
        <v>0</v>
      </c>
      <c r="G319" s="17">
        <f t="shared" si="8"/>
        <v>1</v>
      </c>
      <c r="H319" s="16" t="s">
        <v>1</v>
      </c>
      <c r="I319" s="16" t="s">
        <v>6</v>
      </c>
      <c r="J319" s="16" t="s">
        <v>7</v>
      </c>
      <c r="K319" s="18">
        <v>127.71</v>
      </c>
      <c r="L319" s="18" t="str" cm="1">
        <f t="array" ref="L319">_xlfn.IFS(K319&lt;140,"Normal", K319&lt;200,"Prediabetic", K319&gt;=200,"Diabetic")</f>
        <v>Normal</v>
      </c>
      <c r="M319" s="18">
        <v>36</v>
      </c>
      <c r="N319" s="18" t="str" cm="1">
        <f t="array" ref="N319">_xlfn.IFS(M319 = "N/A","Unknown",M319&lt;18.5,"Underweight", M319&lt;25,"Normal weight", M319&lt;30,"Overweight", M319&gt;=30,"Obese")</f>
        <v>Obese</v>
      </c>
      <c r="O319" s="16" t="s">
        <v>9</v>
      </c>
      <c r="P319" s="17">
        <v>0</v>
      </c>
      <c r="Q319" s="18" t="str">
        <f t="shared" si="9"/>
        <v>High</v>
      </c>
    </row>
    <row r="320" spans="1:17" x14ac:dyDescent="0.25">
      <c r="A320" s="16">
        <v>68614</v>
      </c>
      <c r="B320" s="16" t="s">
        <v>5</v>
      </c>
      <c r="C320" s="17">
        <v>48</v>
      </c>
      <c r="D320" s="17" t="str" cm="1">
        <f t="array" ref="D320">_xlfn.IFS(C320&lt;=17,"Child", C320&lt;=35,"Young Adult", C320&lt;=55,"Middle-aged", C320&gt;55,"Old")</f>
        <v>Middle-aged</v>
      </c>
      <c r="E320" s="17">
        <v>0</v>
      </c>
      <c r="F320" s="17">
        <v>0</v>
      </c>
      <c r="G320" s="17">
        <f t="shared" si="8"/>
        <v>0</v>
      </c>
      <c r="H320" s="16" t="s">
        <v>1</v>
      </c>
      <c r="I320" s="16" t="s">
        <v>2</v>
      </c>
      <c r="J320" s="16" t="s">
        <v>7</v>
      </c>
      <c r="K320" s="18">
        <v>216.7</v>
      </c>
      <c r="L320" s="18" t="str" cm="1">
        <f t="array" ref="L320">_xlfn.IFS(K320&lt;140,"Normal", K320&lt;200,"Prediabetic", K320&gt;=200,"Diabetic")</f>
        <v>Diabetic</v>
      </c>
      <c r="M320" s="18">
        <v>38.700000000000003</v>
      </c>
      <c r="N320" s="18" t="str" cm="1">
        <f t="array" ref="N320">_xlfn.IFS(M320 = "N/A","Unknown",M320&lt;18.5,"Underweight", M320&lt;25,"Normal weight", M320&lt;30,"Overweight", M320&gt;=30,"Obese")</f>
        <v>Obese</v>
      </c>
      <c r="O320" s="16" t="s">
        <v>4</v>
      </c>
      <c r="P320" s="17">
        <v>0</v>
      </c>
      <c r="Q320" s="18" t="str">
        <f t="shared" si="9"/>
        <v>High</v>
      </c>
    </row>
    <row r="321" spans="1:17" x14ac:dyDescent="0.25">
      <c r="A321" s="16">
        <v>1686</v>
      </c>
      <c r="B321" s="16" t="s">
        <v>5</v>
      </c>
      <c r="C321" s="17">
        <v>29</v>
      </c>
      <c r="D321" s="17" t="str" cm="1">
        <f t="array" ref="D321">_xlfn.IFS(C321&lt;=17,"Child", C321&lt;=35,"Young Adult", C321&lt;=55,"Middle-aged", C321&gt;55,"Old")</f>
        <v>Young Adult</v>
      </c>
      <c r="E321" s="17">
        <v>0</v>
      </c>
      <c r="F321" s="17">
        <v>0</v>
      </c>
      <c r="G321" s="17">
        <f t="shared" si="8"/>
        <v>0</v>
      </c>
      <c r="H321" s="16" t="s">
        <v>11</v>
      </c>
      <c r="I321" s="16" t="s">
        <v>2</v>
      </c>
      <c r="J321" s="16" t="s">
        <v>3</v>
      </c>
      <c r="K321" s="18">
        <v>71.89</v>
      </c>
      <c r="L321" s="18" t="str" cm="1">
        <f t="array" ref="L321">_xlfn.IFS(K321&lt;140,"Normal", K321&lt;200,"Prediabetic", K321&gt;=200,"Diabetic")</f>
        <v>Normal</v>
      </c>
      <c r="M321" s="18">
        <v>27.6</v>
      </c>
      <c r="N321" s="18" t="str" cm="1">
        <f t="array" ref="N321">_xlfn.IFS(M321 = "N/A","Unknown",M321&lt;18.5,"Underweight", M321&lt;25,"Normal weight", M321&lt;30,"Overweight", M321&gt;=30,"Obese")</f>
        <v>Overweight</v>
      </c>
      <c r="O321" s="16" t="s">
        <v>9</v>
      </c>
      <c r="P321" s="17">
        <v>0</v>
      </c>
      <c r="Q321" s="18" t="str">
        <f t="shared" si="9"/>
        <v>Medium</v>
      </c>
    </row>
    <row r="322" spans="1:17" x14ac:dyDescent="0.25">
      <c r="A322" s="16">
        <v>22284</v>
      </c>
      <c r="B322" s="16" t="s">
        <v>0</v>
      </c>
      <c r="C322" s="17">
        <v>22</v>
      </c>
      <c r="D322" s="17" t="str" cm="1">
        <f t="array" ref="D322">_xlfn.IFS(C322&lt;=17,"Child", C322&lt;=35,"Young Adult", C322&lt;=55,"Middle-aged", C322&gt;55,"Old")</f>
        <v>Young Adult</v>
      </c>
      <c r="E322" s="17">
        <v>0</v>
      </c>
      <c r="F322" s="17">
        <v>0</v>
      </c>
      <c r="G322" s="17">
        <f t="shared" ref="G322:G385" si="10">IF(OR(E322=1,F322=1),1,0)</f>
        <v>0</v>
      </c>
      <c r="H322" s="16" t="s">
        <v>11</v>
      </c>
      <c r="I322" s="16" t="s">
        <v>2</v>
      </c>
      <c r="J322" s="16" t="s">
        <v>7</v>
      </c>
      <c r="K322" s="18">
        <v>103.56</v>
      </c>
      <c r="L322" s="18" t="str" cm="1">
        <f t="array" ref="L322">_xlfn.IFS(K322&lt;140,"Normal", K322&lt;200,"Prediabetic", K322&gt;=200,"Diabetic")</f>
        <v>Normal</v>
      </c>
      <c r="M322" s="18">
        <v>25.1</v>
      </c>
      <c r="N322" s="18" t="str" cm="1">
        <f t="array" ref="N322">_xlfn.IFS(M322 = "N/A","Unknown",M322&lt;18.5,"Underweight", M322&lt;25,"Normal weight", M322&lt;30,"Overweight", M322&gt;=30,"Obese")</f>
        <v>Overweight</v>
      </c>
      <c r="O322" s="16" t="s">
        <v>12</v>
      </c>
      <c r="P322" s="17">
        <v>0</v>
      </c>
      <c r="Q322" s="18" t="str">
        <f t="shared" ref="Q322:Q385" si="11">IF(OR(E322=1,F322=1,K322&gt;140,M322&gt;=30,C322&gt;=60),"High",IF(OR(K322&gt;110,M322&gt;=25,C322&gt;=40),"Medium","Low"))</f>
        <v>Medium</v>
      </c>
    </row>
    <row r="323" spans="1:17" x14ac:dyDescent="0.25">
      <c r="A323" s="16">
        <v>39038</v>
      </c>
      <c r="B323" s="16" t="s">
        <v>0</v>
      </c>
      <c r="C323" s="17">
        <v>11</v>
      </c>
      <c r="D323" s="17" t="str" cm="1">
        <f t="array" ref="D323">_xlfn.IFS(C323&lt;=17,"Child", C323&lt;=35,"Young Adult", C323&lt;=55,"Middle-aged", C323&gt;55,"Old")</f>
        <v>Child</v>
      </c>
      <c r="E323" s="17">
        <v>0</v>
      </c>
      <c r="F323" s="17">
        <v>0</v>
      </c>
      <c r="G323" s="17">
        <f t="shared" si="10"/>
        <v>0</v>
      </c>
      <c r="H323" s="16" t="s">
        <v>11</v>
      </c>
      <c r="I323" s="16" t="s">
        <v>14</v>
      </c>
      <c r="J323" s="16" t="s">
        <v>7</v>
      </c>
      <c r="K323" s="18">
        <v>79.03</v>
      </c>
      <c r="L323" s="18" t="str" cm="1">
        <f t="array" ref="L323">_xlfn.IFS(K323&lt;140,"Normal", K323&lt;200,"Prediabetic", K323&gt;=200,"Diabetic")</f>
        <v>Normal</v>
      </c>
      <c r="M323" s="18">
        <v>16.5</v>
      </c>
      <c r="N323" s="18" t="str" cm="1">
        <f t="array" ref="N323">_xlfn.IFS(M323 = "N/A","Unknown",M323&lt;18.5,"Underweight", M323&lt;25,"Normal weight", M323&lt;30,"Overweight", M323&gt;=30,"Obese")</f>
        <v>Underweight</v>
      </c>
      <c r="O323" s="16" t="s">
        <v>12</v>
      </c>
      <c r="P323" s="17">
        <v>0</v>
      </c>
      <c r="Q323" s="18" t="str">
        <f t="shared" si="11"/>
        <v>Low</v>
      </c>
    </row>
    <row r="324" spans="1:17" x14ac:dyDescent="0.25">
      <c r="A324" s="16">
        <v>21956</v>
      </c>
      <c r="B324" s="16" t="s">
        <v>5</v>
      </c>
      <c r="C324" s="17">
        <v>22</v>
      </c>
      <c r="D324" s="17" t="str" cm="1">
        <f t="array" ref="D324">_xlfn.IFS(C324&lt;=17,"Child", C324&lt;=35,"Young Adult", C324&lt;=55,"Middle-aged", C324&gt;55,"Old")</f>
        <v>Young Adult</v>
      </c>
      <c r="E324" s="17">
        <v>0</v>
      </c>
      <c r="F324" s="17">
        <v>0</v>
      </c>
      <c r="G324" s="17">
        <f t="shared" si="10"/>
        <v>0</v>
      </c>
      <c r="H324" s="16" t="s">
        <v>11</v>
      </c>
      <c r="I324" s="16" t="s">
        <v>2</v>
      </c>
      <c r="J324" s="16" t="s">
        <v>3</v>
      </c>
      <c r="K324" s="18">
        <v>69.94</v>
      </c>
      <c r="L324" s="18" t="str" cm="1">
        <f t="array" ref="L324">_xlfn.IFS(K324&lt;140,"Normal", K324&lt;200,"Prediabetic", K324&gt;=200,"Diabetic")</f>
        <v>Normal</v>
      </c>
      <c r="M324" s="18">
        <v>22.8</v>
      </c>
      <c r="N324" s="18" t="str" cm="1">
        <f t="array" ref="N324">_xlfn.IFS(M324 = "N/A","Unknown",M324&lt;18.5,"Underweight", M324&lt;25,"Normal weight", M324&lt;30,"Overweight", M324&gt;=30,"Obese")</f>
        <v>Normal weight</v>
      </c>
      <c r="O324" s="16" t="s">
        <v>12</v>
      </c>
      <c r="P324" s="17">
        <v>0</v>
      </c>
      <c r="Q324" s="18" t="str">
        <f t="shared" si="11"/>
        <v>Low</v>
      </c>
    </row>
    <row r="325" spans="1:17" x14ac:dyDescent="0.25">
      <c r="A325" s="16">
        <v>52134</v>
      </c>
      <c r="B325" s="16" t="s">
        <v>0</v>
      </c>
      <c r="C325" s="17">
        <v>53</v>
      </c>
      <c r="D325" s="17" t="str" cm="1">
        <f t="array" ref="D325">_xlfn.IFS(C325&lt;=17,"Child", C325&lt;=35,"Young Adult", C325&lt;=55,"Middle-aged", C325&gt;55,"Old")</f>
        <v>Middle-aged</v>
      </c>
      <c r="E325" s="17">
        <v>0</v>
      </c>
      <c r="F325" s="17">
        <v>0</v>
      </c>
      <c r="G325" s="17">
        <f t="shared" si="10"/>
        <v>0</v>
      </c>
      <c r="H325" s="16" t="s">
        <v>1</v>
      </c>
      <c r="I325" s="16" t="s">
        <v>2</v>
      </c>
      <c r="J325" s="16" t="s">
        <v>7</v>
      </c>
      <c r="K325" s="18">
        <v>90.12</v>
      </c>
      <c r="L325" s="18" t="str" cm="1">
        <f t="array" ref="L325">_xlfn.IFS(K325&lt;140,"Normal", K325&lt;200,"Prediabetic", K325&gt;=200,"Diabetic")</f>
        <v>Normal</v>
      </c>
      <c r="M325" s="18">
        <v>35.4</v>
      </c>
      <c r="N325" s="18" t="str" cm="1">
        <f t="array" ref="N325">_xlfn.IFS(M325 = "N/A","Unknown",M325&lt;18.5,"Underweight", M325&lt;25,"Normal weight", M325&lt;30,"Overweight", M325&gt;=30,"Obese")</f>
        <v>Obese</v>
      </c>
      <c r="O325" s="16" t="s">
        <v>12</v>
      </c>
      <c r="P325" s="17">
        <v>0</v>
      </c>
      <c r="Q325" s="18" t="str">
        <f t="shared" si="11"/>
        <v>High</v>
      </c>
    </row>
    <row r="326" spans="1:17" x14ac:dyDescent="0.25">
      <c r="A326" s="16">
        <v>30171</v>
      </c>
      <c r="B326" s="16" t="s">
        <v>0</v>
      </c>
      <c r="C326" s="17">
        <v>27</v>
      </c>
      <c r="D326" s="17" t="str" cm="1">
        <f t="array" ref="D326">_xlfn.IFS(C326&lt;=17,"Child", C326&lt;=35,"Young Adult", C326&lt;=55,"Middle-aged", C326&gt;55,"Old")</f>
        <v>Young Adult</v>
      </c>
      <c r="E326" s="17">
        <v>0</v>
      </c>
      <c r="F326" s="17">
        <v>0</v>
      </c>
      <c r="G326" s="17">
        <f t="shared" si="10"/>
        <v>0</v>
      </c>
      <c r="H326" s="16" t="s">
        <v>11</v>
      </c>
      <c r="I326" s="16" t="s">
        <v>13</v>
      </c>
      <c r="J326" s="16" t="s">
        <v>3</v>
      </c>
      <c r="K326" s="18">
        <v>95.1</v>
      </c>
      <c r="L326" s="18" t="str" cm="1">
        <f t="array" ref="L326">_xlfn.IFS(K326&lt;140,"Normal", K326&lt;200,"Prediabetic", K326&gt;=200,"Diabetic")</f>
        <v>Normal</v>
      </c>
      <c r="M326" s="18">
        <v>24.3</v>
      </c>
      <c r="N326" s="18" t="str" cm="1">
        <f t="array" ref="N326">_xlfn.IFS(M326 = "N/A","Unknown",M326&lt;18.5,"Underweight", M326&lt;25,"Normal weight", M326&lt;30,"Overweight", M326&gt;=30,"Obese")</f>
        <v>Normal weight</v>
      </c>
      <c r="O326" s="16" t="s">
        <v>4</v>
      </c>
      <c r="P326" s="17">
        <v>0</v>
      </c>
      <c r="Q326" s="18" t="str">
        <f t="shared" si="11"/>
        <v>Low</v>
      </c>
    </row>
    <row r="327" spans="1:17" x14ac:dyDescent="0.25">
      <c r="A327" s="16">
        <v>4480</v>
      </c>
      <c r="B327" s="16" t="s">
        <v>0</v>
      </c>
      <c r="C327" s="17">
        <v>76</v>
      </c>
      <c r="D327" s="17" t="str" cm="1">
        <f t="array" ref="D327">_xlfn.IFS(C327&lt;=17,"Child", C327&lt;=35,"Young Adult", C327&lt;=55,"Middle-aged", C327&gt;55,"Old")</f>
        <v>Old</v>
      </c>
      <c r="E327" s="17">
        <v>0</v>
      </c>
      <c r="F327" s="17">
        <v>0</v>
      </c>
      <c r="G327" s="17">
        <f t="shared" si="10"/>
        <v>0</v>
      </c>
      <c r="H327" s="16" t="s">
        <v>1</v>
      </c>
      <c r="I327" s="16" t="s">
        <v>2</v>
      </c>
      <c r="J327" s="16" t="s">
        <v>7</v>
      </c>
      <c r="K327" s="18">
        <v>234.58</v>
      </c>
      <c r="L327" s="18" t="str" cm="1">
        <f t="array" ref="L327">_xlfn.IFS(K327&lt;140,"Normal", K327&lt;200,"Prediabetic", K327&gt;=200,"Diabetic")</f>
        <v>Diabetic</v>
      </c>
      <c r="M327" s="18">
        <v>34.299999999999997</v>
      </c>
      <c r="N327" s="18" t="str" cm="1">
        <f t="array" ref="N327">_xlfn.IFS(M327 = "N/A","Unknown",M327&lt;18.5,"Underweight", M327&lt;25,"Normal weight", M327&lt;30,"Overweight", M327&gt;=30,"Obese")</f>
        <v>Obese</v>
      </c>
      <c r="O327" s="16" t="s">
        <v>4</v>
      </c>
      <c r="P327" s="17">
        <v>0</v>
      </c>
      <c r="Q327" s="18" t="str">
        <f t="shared" si="11"/>
        <v>High</v>
      </c>
    </row>
    <row r="328" spans="1:17" x14ac:dyDescent="0.25">
      <c r="A328" s="16">
        <v>2982</v>
      </c>
      <c r="B328" s="16" t="s">
        <v>5</v>
      </c>
      <c r="C328" s="17">
        <v>57</v>
      </c>
      <c r="D328" s="17" t="str" cm="1">
        <f t="array" ref="D328">_xlfn.IFS(C328&lt;=17,"Child", C328&lt;=35,"Young Adult", C328&lt;=55,"Middle-aged", C328&gt;55,"Old")</f>
        <v>Old</v>
      </c>
      <c r="E328" s="17">
        <v>1</v>
      </c>
      <c r="F328" s="17">
        <v>0</v>
      </c>
      <c r="G328" s="17">
        <f t="shared" si="10"/>
        <v>1</v>
      </c>
      <c r="H328" s="16" t="s">
        <v>1</v>
      </c>
      <c r="I328" s="16" t="s">
        <v>2</v>
      </c>
      <c r="J328" s="16" t="s">
        <v>7</v>
      </c>
      <c r="K328" s="18">
        <v>235.85</v>
      </c>
      <c r="L328" s="18" t="str" cm="1">
        <f t="array" ref="L328">_xlfn.IFS(K328&lt;140,"Normal", K328&lt;200,"Prediabetic", K328&gt;=200,"Diabetic")</f>
        <v>Diabetic</v>
      </c>
      <c r="M328" s="18">
        <v>40.1</v>
      </c>
      <c r="N328" s="18" t="str" cm="1">
        <f t="array" ref="N328">_xlfn.IFS(M328 = "N/A","Unknown",M328&lt;18.5,"Underweight", M328&lt;25,"Normal weight", M328&lt;30,"Overweight", M328&gt;=30,"Obese")</f>
        <v>Obese</v>
      </c>
      <c r="O328" s="16" t="s">
        <v>9</v>
      </c>
      <c r="P328" s="17">
        <v>0</v>
      </c>
      <c r="Q328" s="18" t="str">
        <f t="shared" si="11"/>
        <v>High</v>
      </c>
    </row>
    <row r="329" spans="1:17" x14ac:dyDescent="0.25">
      <c r="A329" s="16">
        <v>65535</v>
      </c>
      <c r="B329" s="16" t="s">
        <v>0</v>
      </c>
      <c r="C329" s="17">
        <v>8</v>
      </c>
      <c r="D329" s="17" t="str" cm="1">
        <f t="array" ref="D329">_xlfn.IFS(C329&lt;=17,"Child", C329&lt;=35,"Young Adult", C329&lt;=55,"Middle-aged", C329&gt;55,"Old")</f>
        <v>Child</v>
      </c>
      <c r="E329" s="17">
        <v>0</v>
      </c>
      <c r="F329" s="17">
        <v>0</v>
      </c>
      <c r="G329" s="17">
        <f t="shared" si="10"/>
        <v>0</v>
      </c>
      <c r="H329" s="16" t="s">
        <v>11</v>
      </c>
      <c r="I329" s="16" t="s">
        <v>14</v>
      </c>
      <c r="J329" s="16" t="s">
        <v>7</v>
      </c>
      <c r="K329" s="18">
        <v>78.05</v>
      </c>
      <c r="L329" s="18" t="str" cm="1">
        <f t="array" ref="L329">_xlfn.IFS(K329&lt;140,"Normal", K329&lt;200,"Prediabetic", K329&gt;=200,"Diabetic")</f>
        <v>Normal</v>
      </c>
      <c r="M329" s="18">
        <v>25.7</v>
      </c>
      <c r="N329" s="18" t="str" cm="1">
        <f t="array" ref="N329">_xlfn.IFS(M329 = "N/A","Unknown",M329&lt;18.5,"Underweight", M329&lt;25,"Normal weight", M329&lt;30,"Overweight", M329&gt;=30,"Obese")</f>
        <v>Overweight</v>
      </c>
      <c r="O329" s="16" t="s">
        <v>12</v>
      </c>
      <c r="P329" s="17">
        <v>0</v>
      </c>
      <c r="Q329" s="18" t="str">
        <f t="shared" si="11"/>
        <v>Medium</v>
      </c>
    </row>
    <row r="330" spans="1:17" x14ac:dyDescent="0.25">
      <c r="A330" s="16">
        <v>29865</v>
      </c>
      <c r="B330" s="16" t="s">
        <v>5</v>
      </c>
      <c r="C330" s="17">
        <v>21</v>
      </c>
      <c r="D330" s="17" t="str" cm="1">
        <f t="array" ref="D330">_xlfn.IFS(C330&lt;=17,"Child", C330&lt;=35,"Young Adult", C330&lt;=55,"Middle-aged", C330&gt;55,"Old")</f>
        <v>Young Adult</v>
      </c>
      <c r="E330" s="17">
        <v>0</v>
      </c>
      <c r="F330" s="17">
        <v>0</v>
      </c>
      <c r="G330" s="17">
        <f t="shared" si="10"/>
        <v>0</v>
      </c>
      <c r="H330" s="16" t="s">
        <v>11</v>
      </c>
      <c r="I330" s="16" t="s">
        <v>2</v>
      </c>
      <c r="J330" s="16" t="s">
        <v>7</v>
      </c>
      <c r="K330" s="18">
        <v>89.44</v>
      </c>
      <c r="L330" s="18" t="str" cm="1">
        <f t="array" ref="L330">_xlfn.IFS(K330&lt;140,"Normal", K330&lt;200,"Prediabetic", K330&gt;=200,"Diabetic")</f>
        <v>Normal</v>
      </c>
      <c r="M330" s="18">
        <v>21.9</v>
      </c>
      <c r="N330" s="18" t="str" cm="1">
        <f t="array" ref="N330">_xlfn.IFS(M330 = "N/A","Unknown",M330&lt;18.5,"Underweight", M330&lt;25,"Normal weight", M330&lt;30,"Overweight", M330&gt;=30,"Obese")</f>
        <v>Normal weight</v>
      </c>
      <c r="O330" s="16" t="s">
        <v>10</v>
      </c>
      <c r="P330" s="17">
        <v>0</v>
      </c>
      <c r="Q330" s="18" t="str">
        <f t="shared" si="11"/>
        <v>Low</v>
      </c>
    </row>
    <row r="331" spans="1:17" x14ac:dyDescent="0.25">
      <c r="A331" s="16">
        <v>54918</v>
      </c>
      <c r="B331" s="16" t="s">
        <v>5</v>
      </c>
      <c r="C331" s="17">
        <v>18</v>
      </c>
      <c r="D331" s="17" t="str" cm="1">
        <f t="array" ref="D331">_xlfn.IFS(C331&lt;=17,"Child", C331&lt;=35,"Young Adult", C331&lt;=55,"Middle-aged", C331&gt;55,"Old")</f>
        <v>Young Adult</v>
      </c>
      <c r="E331" s="17">
        <v>0</v>
      </c>
      <c r="F331" s="17">
        <v>0</v>
      </c>
      <c r="G331" s="17">
        <f t="shared" si="10"/>
        <v>0</v>
      </c>
      <c r="H331" s="16" t="s">
        <v>11</v>
      </c>
      <c r="I331" s="16" t="s">
        <v>2</v>
      </c>
      <c r="J331" s="16" t="s">
        <v>7</v>
      </c>
      <c r="K331" s="18">
        <v>111.38</v>
      </c>
      <c r="L331" s="18" t="str" cm="1">
        <f t="array" ref="L331">_xlfn.IFS(K331&lt;140,"Normal", K331&lt;200,"Prediabetic", K331&gt;=200,"Diabetic")</f>
        <v>Normal</v>
      </c>
      <c r="M331" s="18">
        <v>38.4</v>
      </c>
      <c r="N331" s="18" t="str" cm="1">
        <f t="array" ref="N331">_xlfn.IFS(M331 = "N/A","Unknown",M331&lt;18.5,"Underweight", M331&lt;25,"Normal weight", M331&lt;30,"Overweight", M331&gt;=30,"Obese")</f>
        <v>Obese</v>
      </c>
      <c r="O331" s="16" t="s">
        <v>10</v>
      </c>
      <c r="P331" s="17">
        <v>0</v>
      </c>
      <c r="Q331" s="18" t="str">
        <f t="shared" si="11"/>
        <v>High</v>
      </c>
    </row>
    <row r="332" spans="1:17" x14ac:dyDescent="0.25">
      <c r="A332" s="16">
        <v>59368</v>
      </c>
      <c r="B332" s="16" t="s">
        <v>5</v>
      </c>
      <c r="C332" s="17">
        <v>78</v>
      </c>
      <c r="D332" s="17" t="str" cm="1">
        <f t="array" ref="D332">_xlfn.IFS(C332&lt;=17,"Child", C332&lt;=35,"Young Adult", C332&lt;=55,"Middle-aged", C332&gt;55,"Old")</f>
        <v>Old</v>
      </c>
      <c r="E332" s="17">
        <v>0</v>
      </c>
      <c r="F332" s="17">
        <v>0</v>
      </c>
      <c r="G332" s="17">
        <f t="shared" si="10"/>
        <v>0</v>
      </c>
      <c r="H332" s="16" t="s">
        <v>1</v>
      </c>
      <c r="I332" s="16" t="s">
        <v>2</v>
      </c>
      <c r="J332" s="16" t="s">
        <v>3</v>
      </c>
      <c r="K332" s="18">
        <v>243.5</v>
      </c>
      <c r="L332" s="18" t="str" cm="1">
        <f t="array" ref="L332">_xlfn.IFS(K332&lt;140,"Normal", K332&lt;200,"Prediabetic", K332&gt;=200,"Diabetic")</f>
        <v>Diabetic</v>
      </c>
      <c r="M332" s="18">
        <v>26.1</v>
      </c>
      <c r="N332" s="18" t="str" cm="1">
        <f t="array" ref="N332">_xlfn.IFS(M332 = "N/A","Unknown",M332&lt;18.5,"Underweight", M332&lt;25,"Normal weight", M332&lt;30,"Overweight", M332&gt;=30,"Obese")</f>
        <v>Overweight</v>
      </c>
      <c r="O332" s="16" t="s">
        <v>9</v>
      </c>
      <c r="P332" s="17">
        <v>0</v>
      </c>
      <c r="Q332" s="18" t="str">
        <f t="shared" si="11"/>
        <v>High</v>
      </c>
    </row>
    <row r="333" spans="1:17" x14ac:dyDescent="0.25">
      <c r="A333" s="16">
        <v>65836</v>
      </c>
      <c r="B333" s="16" t="s">
        <v>5</v>
      </c>
      <c r="C333" s="17">
        <v>78</v>
      </c>
      <c r="D333" s="17" t="str" cm="1">
        <f t="array" ref="D333">_xlfn.IFS(C333&lt;=17,"Child", C333&lt;=35,"Young Adult", C333&lt;=55,"Middle-aged", C333&gt;55,"Old")</f>
        <v>Old</v>
      </c>
      <c r="E333" s="17">
        <v>1</v>
      </c>
      <c r="F333" s="17">
        <v>0</v>
      </c>
      <c r="G333" s="17">
        <f t="shared" si="10"/>
        <v>1</v>
      </c>
      <c r="H333" s="16" t="s">
        <v>1</v>
      </c>
      <c r="I333" s="16" t="s">
        <v>2</v>
      </c>
      <c r="J333" s="16" t="s">
        <v>3</v>
      </c>
      <c r="K333" s="18">
        <v>182.2</v>
      </c>
      <c r="L333" s="18" t="str" cm="1">
        <f t="array" ref="L333">_xlfn.IFS(K333&lt;140,"Normal", K333&lt;200,"Prediabetic", K333&gt;=200,"Diabetic")</f>
        <v>Prediabetic</v>
      </c>
      <c r="M333" s="18">
        <v>30.5</v>
      </c>
      <c r="N333" s="18" t="str" cm="1">
        <f t="array" ref="N333">_xlfn.IFS(M333 = "N/A","Unknown",M333&lt;18.5,"Underweight", M333&lt;25,"Normal weight", M333&lt;30,"Overweight", M333&gt;=30,"Obese")</f>
        <v>Obese</v>
      </c>
      <c r="O333" s="16" t="s">
        <v>4</v>
      </c>
      <c r="P333" s="17">
        <v>0</v>
      </c>
      <c r="Q333" s="18" t="str">
        <f t="shared" si="11"/>
        <v>High</v>
      </c>
    </row>
    <row r="334" spans="1:17" x14ac:dyDescent="0.25">
      <c r="A334" s="16">
        <v>21130</v>
      </c>
      <c r="B334" s="16" t="s">
        <v>0</v>
      </c>
      <c r="C334" s="17">
        <v>33</v>
      </c>
      <c r="D334" s="17" t="str" cm="1">
        <f t="array" ref="D334">_xlfn.IFS(C334&lt;=17,"Child", C334&lt;=35,"Young Adult", C334&lt;=55,"Middle-aged", C334&gt;55,"Old")</f>
        <v>Young Adult</v>
      </c>
      <c r="E334" s="17">
        <v>0</v>
      </c>
      <c r="F334" s="17">
        <v>0</v>
      </c>
      <c r="G334" s="17">
        <f t="shared" si="10"/>
        <v>0</v>
      </c>
      <c r="H334" s="16" t="s">
        <v>1</v>
      </c>
      <c r="I334" s="16" t="s">
        <v>6</v>
      </c>
      <c r="J334" s="16" t="s">
        <v>3</v>
      </c>
      <c r="K334" s="18">
        <v>229.92</v>
      </c>
      <c r="L334" s="18" t="str" cm="1">
        <f t="array" ref="L334">_xlfn.IFS(K334&lt;140,"Normal", K334&lt;200,"Prediabetic", K334&gt;=200,"Diabetic")</f>
        <v>Diabetic</v>
      </c>
      <c r="M334" s="18">
        <v>25.9</v>
      </c>
      <c r="N334" s="18" t="str" cm="1">
        <f t="array" ref="N334">_xlfn.IFS(M334 = "N/A","Unknown",M334&lt;18.5,"Underweight", M334&lt;25,"Normal weight", M334&lt;30,"Overweight", M334&gt;=30,"Obese")</f>
        <v>Overweight</v>
      </c>
      <c r="O334" s="16" t="s">
        <v>10</v>
      </c>
      <c r="P334" s="17">
        <v>0</v>
      </c>
      <c r="Q334" s="18" t="str">
        <f t="shared" si="11"/>
        <v>High</v>
      </c>
    </row>
    <row r="335" spans="1:17" x14ac:dyDescent="0.25">
      <c r="A335" s="16">
        <v>1703</v>
      </c>
      <c r="B335" s="16" t="s">
        <v>5</v>
      </c>
      <c r="C335" s="17">
        <v>52</v>
      </c>
      <c r="D335" s="17" t="str" cm="1">
        <f t="array" ref="D335">_xlfn.IFS(C335&lt;=17,"Child", C335&lt;=35,"Young Adult", C335&lt;=55,"Middle-aged", C335&gt;55,"Old")</f>
        <v>Middle-aged</v>
      </c>
      <c r="E335" s="17">
        <v>0</v>
      </c>
      <c r="F335" s="17">
        <v>0</v>
      </c>
      <c r="G335" s="17">
        <f t="shared" si="10"/>
        <v>0</v>
      </c>
      <c r="H335" s="16" t="s">
        <v>1</v>
      </c>
      <c r="I335" s="16" t="s">
        <v>2</v>
      </c>
      <c r="J335" s="16" t="s">
        <v>3</v>
      </c>
      <c r="K335" s="18">
        <v>82.24</v>
      </c>
      <c r="L335" s="18" t="str" cm="1">
        <f t="array" ref="L335">_xlfn.IFS(K335&lt;140,"Normal", K335&lt;200,"Prediabetic", K335&gt;=200,"Diabetic")</f>
        <v>Normal</v>
      </c>
      <c r="M335" s="18">
        <v>54.7</v>
      </c>
      <c r="N335" s="18" t="str" cm="1">
        <f t="array" ref="N335">_xlfn.IFS(M335 = "N/A","Unknown",M335&lt;18.5,"Underweight", M335&lt;25,"Normal weight", M335&lt;30,"Overweight", M335&gt;=30,"Obese")</f>
        <v>Obese</v>
      </c>
      <c r="O335" s="16" t="s">
        <v>4</v>
      </c>
      <c r="P335" s="17">
        <v>0</v>
      </c>
      <c r="Q335" s="18" t="str">
        <f t="shared" si="11"/>
        <v>High</v>
      </c>
    </row>
    <row r="336" spans="1:17" x14ac:dyDescent="0.25">
      <c r="A336" s="16">
        <v>16934</v>
      </c>
      <c r="B336" s="16" t="s">
        <v>5</v>
      </c>
      <c r="C336" s="17">
        <v>51</v>
      </c>
      <c r="D336" s="17" t="str" cm="1">
        <f t="array" ref="D336">_xlfn.IFS(C336&lt;=17,"Child", C336&lt;=35,"Young Adult", C336&lt;=55,"Middle-aged", C336&gt;55,"Old")</f>
        <v>Middle-aged</v>
      </c>
      <c r="E336" s="17">
        <v>0</v>
      </c>
      <c r="F336" s="17">
        <v>0</v>
      </c>
      <c r="G336" s="17">
        <f t="shared" si="10"/>
        <v>0</v>
      </c>
      <c r="H336" s="16" t="s">
        <v>1</v>
      </c>
      <c r="I336" s="16" t="s">
        <v>6</v>
      </c>
      <c r="J336" s="16" t="s">
        <v>7</v>
      </c>
      <c r="K336" s="18">
        <v>89.84</v>
      </c>
      <c r="L336" s="18" t="str" cm="1">
        <f t="array" ref="L336">_xlfn.IFS(K336&lt;140,"Normal", K336&lt;200,"Prediabetic", K336&gt;=200,"Diabetic")</f>
        <v>Normal</v>
      </c>
      <c r="M336" s="18">
        <v>29.9</v>
      </c>
      <c r="N336" s="18" t="str" cm="1">
        <f t="array" ref="N336">_xlfn.IFS(M336 = "N/A","Unknown",M336&lt;18.5,"Underweight", M336&lt;25,"Normal weight", M336&lt;30,"Overweight", M336&gt;=30,"Obese")</f>
        <v>Overweight</v>
      </c>
      <c r="O336" s="16" t="s">
        <v>12</v>
      </c>
      <c r="P336" s="17">
        <v>0</v>
      </c>
      <c r="Q336" s="18" t="str">
        <f t="shared" si="11"/>
        <v>Medium</v>
      </c>
    </row>
    <row r="337" spans="1:17" x14ac:dyDescent="0.25">
      <c r="A337" s="16">
        <v>28799</v>
      </c>
      <c r="B337" s="16" t="s">
        <v>0</v>
      </c>
      <c r="C337" s="17">
        <v>11</v>
      </c>
      <c r="D337" s="17" t="str" cm="1">
        <f t="array" ref="D337">_xlfn.IFS(C337&lt;=17,"Child", C337&lt;=35,"Young Adult", C337&lt;=55,"Middle-aged", C337&gt;55,"Old")</f>
        <v>Child</v>
      </c>
      <c r="E337" s="17">
        <v>0</v>
      </c>
      <c r="F337" s="17">
        <v>0</v>
      </c>
      <c r="G337" s="17">
        <f t="shared" si="10"/>
        <v>0</v>
      </c>
      <c r="H337" s="16" t="s">
        <v>11</v>
      </c>
      <c r="I337" s="16" t="s">
        <v>14</v>
      </c>
      <c r="J337" s="16" t="s">
        <v>7</v>
      </c>
      <c r="K337" s="18">
        <v>90.69</v>
      </c>
      <c r="L337" s="18" t="str" cm="1">
        <f t="array" ref="L337">_xlfn.IFS(K337&lt;140,"Normal", K337&lt;200,"Prediabetic", K337&gt;=200,"Diabetic")</f>
        <v>Normal</v>
      </c>
      <c r="M337" s="18">
        <v>18.600000000000001</v>
      </c>
      <c r="N337" s="18" t="str" cm="1">
        <f t="array" ref="N337">_xlfn.IFS(M337 = "N/A","Unknown",M337&lt;18.5,"Underweight", M337&lt;25,"Normal weight", M337&lt;30,"Overweight", M337&gt;=30,"Obese")</f>
        <v>Normal weight</v>
      </c>
      <c r="O337" s="16" t="s">
        <v>12</v>
      </c>
      <c r="P337" s="17">
        <v>0</v>
      </c>
      <c r="Q337" s="18" t="str">
        <f t="shared" si="11"/>
        <v>Low</v>
      </c>
    </row>
    <row r="338" spans="1:17" x14ac:dyDescent="0.25">
      <c r="A338" s="16">
        <v>32689</v>
      </c>
      <c r="B338" s="16" t="s">
        <v>5</v>
      </c>
      <c r="C338" s="17">
        <v>48</v>
      </c>
      <c r="D338" s="17" t="str" cm="1">
        <f t="array" ref="D338">_xlfn.IFS(C338&lt;=17,"Child", C338&lt;=35,"Young Adult", C338&lt;=55,"Middle-aged", C338&gt;55,"Old")</f>
        <v>Middle-aged</v>
      </c>
      <c r="E338" s="17">
        <v>0</v>
      </c>
      <c r="F338" s="17">
        <v>0</v>
      </c>
      <c r="G338" s="17">
        <f t="shared" si="10"/>
        <v>0</v>
      </c>
      <c r="H338" s="16" t="s">
        <v>1</v>
      </c>
      <c r="I338" s="16" t="s">
        <v>2</v>
      </c>
      <c r="J338" s="16" t="s">
        <v>3</v>
      </c>
      <c r="K338" s="18">
        <v>84.38</v>
      </c>
      <c r="L338" s="18" t="str" cm="1">
        <f t="array" ref="L338">_xlfn.IFS(K338&lt;140,"Normal", K338&lt;200,"Prediabetic", K338&gt;=200,"Diabetic")</f>
        <v>Normal</v>
      </c>
      <c r="M338" s="18">
        <v>27.1</v>
      </c>
      <c r="N338" s="18" t="str" cm="1">
        <f t="array" ref="N338">_xlfn.IFS(M338 = "N/A","Unknown",M338&lt;18.5,"Underweight", M338&lt;25,"Normal weight", M338&lt;30,"Overweight", M338&gt;=30,"Obese")</f>
        <v>Overweight</v>
      </c>
      <c r="O338" s="16" t="s">
        <v>12</v>
      </c>
      <c r="P338" s="17">
        <v>0</v>
      </c>
      <c r="Q338" s="18" t="str">
        <f t="shared" si="11"/>
        <v>Medium</v>
      </c>
    </row>
    <row r="339" spans="1:17" x14ac:dyDescent="0.25">
      <c r="A339" s="16">
        <v>56357</v>
      </c>
      <c r="B339" s="16" t="s">
        <v>5</v>
      </c>
      <c r="C339" s="17">
        <v>82</v>
      </c>
      <c r="D339" s="17" t="str" cm="1">
        <f t="array" ref="D339">_xlfn.IFS(C339&lt;=17,"Child", C339&lt;=35,"Young Adult", C339&lt;=55,"Middle-aged", C339&gt;55,"Old")</f>
        <v>Old</v>
      </c>
      <c r="E339" s="17">
        <v>0</v>
      </c>
      <c r="F339" s="17">
        <v>1</v>
      </c>
      <c r="G339" s="17">
        <f t="shared" si="10"/>
        <v>1</v>
      </c>
      <c r="H339" s="16" t="s">
        <v>11</v>
      </c>
      <c r="I339" s="16" t="s">
        <v>2</v>
      </c>
      <c r="J339" s="16" t="s">
        <v>3</v>
      </c>
      <c r="K339" s="18">
        <v>215.6</v>
      </c>
      <c r="L339" s="18" t="str" cm="1">
        <f t="array" ref="L339">_xlfn.IFS(K339&lt;140,"Normal", K339&lt;200,"Prediabetic", K339&gt;=200,"Diabetic")</f>
        <v>Diabetic</v>
      </c>
      <c r="M339" s="18">
        <v>24.9</v>
      </c>
      <c r="N339" s="18" t="str" cm="1">
        <f t="array" ref="N339">_xlfn.IFS(M339 = "N/A","Unknown",M339&lt;18.5,"Underweight", M339&lt;25,"Normal weight", M339&lt;30,"Overweight", M339&gt;=30,"Obese")</f>
        <v>Normal weight</v>
      </c>
      <c r="O339" s="16" t="s">
        <v>9</v>
      </c>
      <c r="P339" s="17">
        <v>0</v>
      </c>
      <c r="Q339" s="18" t="str">
        <f t="shared" si="11"/>
        <v>High</v>
      </c>
    </row>
    <row r="340" spans="1:17" x14ac:dyDescent="0.25">
      <c r="A340" s="16">
        <v>18051</v>
      </c>
      <c r="B340" s="16" t="s">
        <v>5</v>
      </c>
      <c r="C340" s="17">
        <v>54</v>
      </c>
      <c r="D340" s="17" t="str" cm="1">
        <f t="array" ref="D340">_xlfn.IFS(C340&lt;=17,"Child", C340&lt;=35,"Young Adult", C340&lt;=55,"Middle-aged", C340&gt;55,"Old")</f>
        <v>Middle-aged</v>
      </c>
      <c r="E340" s="17">
        <v>0</v>
      </c>
      <c r="F340" s="17">
        <v>0</v>
      </c>
      <c r="G340" s="17">
        <f t="shared" si="10"/>
        <v>0</v>
      </c>
      <c r="H340" s="16" t="s">
        <v>1</v>
      </c>
      <c r="I340" s="16" t="s">
        <v>13</v>
      </c>
      <c r="J340" s="16" t="s">
        <v>7</v>
      </c>
      <c r="K340" s="18">
        <v>91.61</v>
      </c>
      <c r="L340" s="18" t="str" cm="1">
        <f t="array" ref="L340">_xlfn.IFS(K340&lt;140,"Normal", K340&lt;200,"Prediabetic", K340&gt;=200,"Diabetic")</f>
        <v>Normal</v>
      </c>
      <c r="M340" s="18">
        <v>25.2</v>
      </c>
      <c r="N340" s="18" t="str" cm="1">
        <f t="array" ref="N340">_xlfn.IFS(M340 = "N/A","Unknown",M340&lt;18.5,"Underweight", M340&lt;25,"Normal weight", M340&lt;30,"Overweight", M340&gt;=30,"Obese")</f>
        <v>Overweight</v>
      </c>
      <c r="O340" s="16" t="s">
        <v>9</v>
      </c>
      <c r="P340" s="17">
        <v>0</v>
      </c>
      <c r="Q340" s="18" t="str">
        <f t="shared" si="11"/>
        <v>Medium</v>
      </c>
    </row>
    <row r="341" spans="1:17" x14ac:dyDescent="0.25">
      <c r="A341" s="16">
        <v>40840</v>
      </c>
      <c r="B341" s="16" t="s">
        <v>5</v>
      </c>
      <c r="C341" s="17">
        <v>49</v>
      </c>
      <c r="D341" s="17" t="str" cm="1">
        <f t="array" ref="D341">_xlfn.IFS(C341&lt;=17,"Child", C341&lt;=35,"Young Adult", C341&lt;=55,"Middle-aged", C341&gt;55,"Old")</f>
        <v>Middle-aged</v>
      </c>
      <c r="E341" s="17">
        <v>0</v>
      </c>
      <c r="F341" s="17">
        <v>0</v>
      </c>
      <c r="G341" s="17">
        <f t="shared" si="10"/>
        <v>0</v>
      </c>
      <c r="H341" s="16" t="s">
        <v>1</v>
      </c>
      <c r="I341" s="16" t="s">
        <v>2</v>
      </c>
      <c r="J341" s="16" t="s">
        <v>7</v>
      </c>
      <c r="K341" s="18">
        <v>138.16</v>
      </c>
      <c r="L341" s="18" t="str" cm="1">
        <f t="array" ref="L341">_xlfn.IFS(K341&lt;140,"Normal", K341&lt;200,"Prediabetic", K341&gt;=200,"Diabetic")</f>
        <v>Normal</v>
      </c>
      <c r="M341" s="18">
        <v>19.399999999999999</v>
      </c>
      <c r="N341" s="18" t="str" cm="1">
        <f t="array" ref="N341">_xlfn.IFS(M341 = "N/A","Unknown",M341&lt;18.5,"Underweight", M341&lt;25,"Normal weight", M341&lt;30,"Overweight", M341&gt;=30,"Obese")</f>
        <v>Normal weight</v>
      </c>
      <c r="O341" s="16" t="s">
        <v>9</v>
      </c>
      <c r="P341" s="17">
        <v>0</v>
      </c>
      <c r="Q341" s="18" t="str">
        <f t="shared" si="11"/>
        <v>Medium</v>
      </c>
    </row>
    <row r="342" spans="1:17" x14ac:dyDescent="0.25">
      <c r="A342" s="16">
        <v>10449</v>
      </c>
      <c r="B342" s="16" t="s">
        <v>5</v>
      </c>
      <c r="C342" s="17">
        <v>24</v>
      </c>
      <c r="D342" s="17" t="str" cm="1">
        <f t="array" ref="D342">_xlfn.IFS(C342&lt;=17,"Child", C342&lt;=35,"Young Adult", C342&lt;=55,"Middle-aged", C342&gt;55,"Old")</f>
        <v>Young Adult</v>
      </c>
      <c r="E342" s="17">
        <v>0</v>
      </c>
      <c r="F342" s="17">
        <v>0</v>
      </c>
      <c r="G342" s="17">
        <f t="shared" si="10"/>
        <v>0</v>
      </c>
      <c r="H342" s="16" t="s">
        <v>1</v>
      </c>
      <c r="I342" s="16" t="s">
        <v>2</v>
      </c>
      <c r="J342" s="16" t="s">
        <v>3</v>
      </c>
      <c r="K342" s="18">
        <v>75.23</v>
      </c>
      <c r="L342" s="18" t="str" cm="1">
        <f t="array" ref="L342">_xlfn.IFS(K342&lt;140,"Normal", K342&lt;200,"Prediabetic", K342&gt;=200,"Diabetic")</f>
        <v>Normal</v>
      </c>
      <c r="M342" s="18">
        <v>29</v>
      </c>
      <c r="N342" s="18" t="str" cm="1">
        <f t="array" ref="N342">_xlfn.IFS(M342 = "N/A","Unknown",M342&lt;18.5,"Underweight", M342&lt;25,"Normal weight", M342&lt;30,"Overweight", M342&gt;=30,"Obese")</f>
        <v>Overweight</v>
      </c>
      <c r="O342" s="16" t="s">
        <v>9</v>
      </c>
      <c r="P342" s="17">
        <v>0</v>
      </c>
      <c r="Q342" s="18" t="str">
        <f t="shared" si="11"/>
        <v>Medium</v>
      </c>
    </row>
    <row r="343" spans="1:17" x14ac:dyDescent="0.25">
      <c r="A343" s="16">
        <v>38805</v>
      </c>
      <c r="B343" s="16" t="s">
        <v>5</v>
      </c>
      <c r="C343" s="17">
        <v>37</v>
      </c>
      <c r="D343" s="17" t="str" cm="1">
        <f t="array" ref="D343">_xlfn.IFS(C343&lt;=17,"Child", C343&lt;=35,"Young Adult", C343&lt;=55,"Middle-aged", C343&gt;55,"Old")</f>
        <v>Middle-aged</v>
      </c>
      <c r="E343" s="17">
        <v>0</v>
      </c>
      <c r="F343" s="17">
        <v>0</v>
      </c>
      <c r="G343" s="17">
        <f t="shared" si="10"/>
        <v>0</v>
      </c>
      <c r="H343" s="16" t="s">
        <v>1</v>
      </c>
      <c r="I343" s="16" t="s">
        <v>2</v>
      </c>
      <c r="J343" s="16" t="s">
        <v>7</v>
      </c>
      <c r="K343" s="18">
        <v>75.180000000000007</v>
      </c>
      <c r="L343" s="18" t="str" cm="1">
        <f t="array" ref="L343">_xlfn.IFS(K343&lt;140,"Normal", K343&lt;200,"Prediabetic", K343&gt;=200,"Diabetic")</f>
        <v>Normal</v>
      </c>
      <c r="M343" s="18">
        <v>48.2</v>
      </c>
      <c r="N343" s="18" t="str" cm="1">
        <f t="array" ref="N343">_xlfn.IFS(M343 = "N/A","Unknown",M343&lt;18.5,"Underweight", M343&lt;25,"Normal weight", M343&lt;30,"Overweight", M343&gt;=30,"Obese")</f>
        <v>Obese</v>
      </c>
      <c r="O343" s="16" t="s">
        <v>4</v>
      </c>
      <c r="P343" s="17">
        <v>0</v>
      </c>
      <c r="Q343" s="18" t="str">
        <f t="shared" si="11"/>
        <v>High</v>
      </c>
    </row>
    <row r="344" spans="1:17" x14ac:dyDescent="0.25">
      <c r="A344" s="16">
        <v>31091</v>
      </c>
      <c r="B344" s="16" t="s">
        <v>0</v>
      </c>
      <c r="C344" s="17">
        <v>34</v>
      </c>
      <c r="D344" s="17" t="str" cm="1">
        <f t="array" ref="D344">_xlfn.IFS(C344&lt;=17,"Child", C344&lt;=35,"Young Adult", C344&lt;=55,"Middle-aged", C344&gt;55,"Old")</f>
        <v>Young Adult</v>
      </c>
      <c r="E344" s="17">
        <v>0</v>
      </c>
      <c r="F344" s="17">
        <v>1</v>
      </c>
      <c r="G344" s="17">
        <f t="shared" si="10"/>
        <v>1</v>
      </c>
      <c r="H344" s="16" t="s">
        <v>1</v>
      </c>
      <c r="I344" s="16" t="s">
        <v>2</v>
      </c>
      <c r="J344" s="16" t="s">
        <v>3</v>
      </c>
      <c r="K344" s="18">
        <v>106.23</v>
      </c>
      <c r="L344" s="18" t="str" cm="1">
        <f t="array" ref="L344">_xlfn.IFS(K344&lt;140,"Normal", K344&lt;200,"Prediabetic", K344&gt;=200,"Diabetic")</f>
        <v>Normal</v>
      </c>
      <c r="M344" s="18" t="s">
        <v>8</v>
      </c>
      <c r="N344" s="18" t="str" cm="1">
        <f t="array" ref="N344">_xlfn.IFS(M344 = "N/A","Unknown",M344&lt;18.5,"Underweight", M344&lt;25,"Normal weight", M344&lt;30,"Overweight", M344&gt;=30,"Obese")</f>
        <v>Unknown</v>
      </c>
      <c r="O344" s="16" t="s">
        <v>4</v>
      </c>
      <c r="P344" s="17">
        <v>0</v>
      </c>
      <c r="Q344" s="18" t="str">
        <f t="shared" si="11"/>
        <v>High</v>
      </c>
    </row>
    <row r="345" spans="1:17" x14ac:dyDescent="0.25">
      <c r="A345" s="16">
        <v>45053</v>
      </c>
      <c r="B345" s="16" t="s">
        <v>0</v>
      </c>
      <c r="C345" s="17">
        <v>64</v>
      </c>
      <c r="D345" s="17" t="str" cm="1">
        <f t="array" ref="D345">_xlfn.IFS(C345&lt;=17,"Child", C345&lt;=35,"Young Adult", C345&lt;=55,"Middle-aged", C345&gt;55,"Old")</f>
        <v>Old</v>
      </c>
      <c r="E345" s="17">
        <v>0</v>
      </c>
      <c r="F345" s="17">
        <v>0</v>
      </c>
      <c r="G345" s="17">
        <f t="shared" si="10"/>
        <v>0</v>
      </c>
      <c r="H345" s="16" t="s">
        <v>1</v>
      </c>
      <c r="I345" s="16" t="s">
        <v>13</v>
      </c>
      <c r="J345" s="16" t="s">
        <v>3</v>
      </c>
      <c r="K345" s="18">
        <v>239.64</v>
      </c>
      <c r="L345" s="18" t="str" cm="1">
        <f t="array" ref="L345">_xlfn.IFS(K345&lt;140,"Normal", K345&lt;200,"Prediabetic", K345&gt;=200,"Diabetic")</f>
        <v>Diabetic</v>
      </c>
      <c r="M345" s="18">
        <v>34.6</v>
      </c>
      <c r="N345" s="18" t="str" cm="1">
        <f t="array" ref="N345">_xlfn.IFS(M345 = "N/A","Unknown",M345&lt;18.5,"Underweight", M345&lt;25,"Normal weight", M345&lt;30,"Overweight", M345&gt;=30,"Obese")</f>
        <v>Obese</v>
      </c>
      <c r="O345" s="16" t="s">
        <v>4</v>
      </c>
      <c r="P345" s="17">
        <v>0</v>
      </c>
      <c r="Q345" s="18" t="str">
        <f t="shared" si="11"/>
        <v>High</v>
      </c>
    </row>
    <row r="346" spans="1:17" x14ac:dyDescent="0.25">
      <c r="A346" s="16">
        <v>61837</v>
      </c>
      <c r="B346" s="16" t="s">
        <v>5</v>
      </c>
      <c r="C346" s="17">
        <v>66</v>
      </c>
      <c r="D346" s="17" t="str" cm="1">
        <f t="array" ref="D346">_xlfn.IFS(C346&lt;=17,"Child", C346&lt;=35,"Young Adult", C346&lt;=55,"Middle-aged", C346&gt;55,"Old")</f>
        <v>Old</v>
      </c>
      <c r="E346" s="17">
        <v>0</v>
      </c>
      <c r="F346" s="17">
        <v>0</v>
      </c>
      <c r="G346" s="17">
        <f t="shared" si="10"/>
        <v>0</v>
      </c>
      <c r="H346" s="16" t="s">
        <v>1</v>
      </c>
      <c r="I346" s="16" t="s">
        <v>6</v>
      </c>
      <c r="J346" s="16" t="s">
        <v>3</v>
      </c>
      <c r="K346" s="18">
        <v>58.95</v>
      </c>
      <c r="L346" s="18" t="str" cm="1">
        <f t="array" ref="L346">_xlfn.IFS(K346&lt;140,"Normal", K346&lt;200,"Prediabetic", K346&gt;=200,"Diabetic")</f>
        <v>Normal</v>
      </c>
      <c r="M346" s="18">
        <v>24.6</v>
      </c>
      <c r="N346" s="18" t="str" cm="1">
        <f t="array" ref="N346">_xlfn.IFS(M346 = "N/A","Unknown",M346&lt;18.5,"Underweight", M346&lt;25,"Normal weight", M346&lt;30,"Overweight", M346&gt;=30,"Obese")</f>
        <v>Normal weight</v>
      </c>
      <c r="O346" s="16" t="s">
        <v>9</v>
      </c>
      <c r="P346" s="17">
        <v>0</v>
      </c>
      <c r="Q346" s="18" t="str">
        <f t="shared" si="11"/>
        <v>High</v>
      </c>
    </row>
    <row r="347" spans="1:17" x14ac:dyDescent="0.25">
      <c r="A347" s="16">
        <v>9487</v>
      </c>
      <c r="B347" s="16" t="s">
        <v>5</v>
      </c>
      <c r="C347" s="17">
        <v>23</v>
      </c>
      <c r="D347" s="17" t="str" cm="1">
        <f t="array" ref="D347">_xlfn.IFS(C347&lt;=17,"Child", C347&lt;=35,"Young Adult", C347&lt;=55,"Middle-aged", C347&gt;55,"Old")</f>
        <v>Young Adult</v>
      </c>
      <c r="E347" s="17">
        <v>0</v>
      </c>
      <c r="F347" s="17">
        <v>0</v>
      </c>
      <c r="G347" s="17">
        <f t="shared" si="10"/>
        <v>0</v>
      </c>
      <c r="H347" s="16" t="s">
        <v>11</v>
      </c>
      <c r="I347" s="16" t="s">
        <v>2</v>
      </c>
      <c r="J347" s="16" t="s">
        <v>3</v>
      </c>
      <c r="K347" s="18">
        <v>99.92</v>
      </c>
      <c r="L347" s="18" t="str" cm="1">
        <f t="array" ref="L347">_xlfn.IFS(K347&lt;140,"Normal", K347&lt;200,"Prediabetic", K347&gt;=200,"Diabetic")</f>
        <v>Normal</v>
      </c>
      <c r="M347" s="18">
        <v>25.8</v>
      </c>
      <c r="N347" s="18" t="str" cm="1">
        <f t="array" ref="N347">_xlfn.IFS(M347 = "N/A","Unknown",M347&lt;18.5,"Underweight", M347&lt;25,"Normal weight", M347&lt;30,"Overweight", M347&gt;=30,"Obese")</f>
        <v>Overweight</v>
      </c>
      <c r="O347" s="16" t="s">
        <v>9</v>
      </c>
      <c r="P347" s="17">
        <v>0</v>
      </c>
      <c r="Q347" s="18" t="str">
        <f t="shared" si="11"/>
        <v>Medium</v>
      </c>
    </row>
    <row r="348" spans="1:17" x14ac:dyDescent="0.25">
      <c r="A348" s="16">
        <v>49713</v>
      </c>
      <c r="B348" s="16" t="s">
        <v>0</v>
      </c>
      <c r="C348" s="17">
        <v>68</v>
      </c>
      <c r="D348" s="17" t="str" cm="1">
        <f t="array" ref="D348">_xlfn.IFS(C348&lt;=17,"Child", C348&lt;=35,"Young Adult", C348&lt;=55,"Middle-aged", C348&gt;55,"Old")</f>
        <v>Old</v>
      </c>
      <c r="E348" s="17">
        <v>0</v>
      </c>
      <c r="F348" s="17">
        <v>0</v>
      </c>
      <c r="G348" s="17">
        <f t="shared" si="10"/>
        <v>0</v>
      </c>
      <c r="H348" s="16" t="s">
        <v>1</v>
      </c>
      <c r="I348" s="16" t="s">
        <v>2</v>
      </c>
      <c r="J348" s="16" t="s">
        <v>7</v>
      </c>
      <c r="K348" s="18">
        <v>116.23</v>
      </c>
      <c r="L348" s="18" t="str" cm="1">
        <f t="array" ref="L348">_xlfn.IFS(K348&lt;140,"Normal", K348&lt;200,"Prediabetic", K348&gt;=200,"Diabetic")</f>
        <v>Normal</v>
      </c>
      <c r="M348" s="18">
        <v>26.1</v>
      </c>
      <c r="N348" s="18" t="str" cm="1">
        <f t="array" ref="N348">_xlfn.IFS(M348 = "N/A","Unknown",M348&lt;18.5,"Underweight", M348&lt;25,"Normal weight", M348&lt;30,"Overweight", M348&gt;=30,"Obese")</f>
        <v>Overweight</v>
      </c>
      <c r="O348" s="16" t="s">
        <v>9</v>
      </c>
      <c r="P348" s="17">
        <v>0</v>
      </c>
      <c r="Q348" s="18" t="str">
        <f t="shared" si="11"/>
        <v>High</v>
      </c>
    </row>
    <row r="349" spans="1:17" x14ac:dyDescent="0.25">
      <c r="A349" s="16">
        <v>17608</v>
      </c>
      <c r="B349" s="16" t="s">
        <v>5</v>
      </c>
      <c r="C349" s="17">
        <v>55</v>
      </c>
      <c r="D349" s="17" t="str" cm="1">
        <f t="array" ref="D349">_xlfn.IFS(C349&lt;=17,"Child", C349&lt;=35,"Young Adult", C349&lt;=55,"Middle-aged", C349&gt;55,"Old")</f>
        <v>Middle-aged</v>
      </c>
      <c r="E349" s="17">
        <v>0</v>
      </c>
      <c r="F349" s="17">
        <v>0</v>
      </c>
      <c r="G349" s="17">
        <f t="shared" si="10"/>
        <v>0</v>
      </c>
      <c r="H349" s="16" t="s">
        <v>1</v>
      </c>
      <c r="I349" s="16" t="s">
        <v>13</v>
      </c>
      <c r="J349" s="16" t="s">
        <v>3</v>
      </c>
      <c r="K349" s="18">
        <v>118.82</v>
      </c>
      <c r="L349" s="18" t="str" cm="1">
        <f t="array" ref="L349">_xlfn.IFS(K349&lt;140,"Normal", K349&lt;200,"Prediabetic", K349&gt;=200,"Diabetic")</f>
        <v>Normal</v>
      </c>
      <c r="M349" s="18">
        <v>29</v>
      </c>
      <c r="N349" s="18" t="str" cm="1">
        <f t="array" ref="N349">_xlfn.IFS(M349 = "N/A","Unknown",M349&lt;18.5,"Underweight", M349&lt;25,"Normal weight", M349&lt;30,"Overweight", M349&gt;=30,"Obese")</f>
        <v>Overweight</v>
      </c>
      <c r="O349" s="16" t="s">
        <v>4</v>
      </c>
      <c r="P349" s="17">
        <v>0</v>
      </c>
      <c r="Q349" s="18" t="str">
        <f t="shared" si="11"/>
        <v>Medium</v>
      </c>
    </row>
    <row r="350" spans="1:17" x14ac:dyDescent="0.25">
      <c r="A350" s="16">
        <v>28102</v>
      </c>
      <c r="B350" s="16" t="s">
        <v>5</v>
      </c>
      <c r="C350" s="17">
        <v>25</v>
      </c>
      <c r="D350" s="17" t="str" cm="1">
        <f t="array" ref="D350">_xlfn.IFS(C350&lt;=17,"Child", C350&lt;=35,"Young Adult", C350&lt;=55,"Middle-aged", C350&gt;55,"Old")</f>
        <v>Young Adult</v>
      </c>
      <c r="E350" s="17">
        <v>0</v>
      </c>
      <c r="F350" s="17">
        <v>0</v>
      </c>
      <c r="G350" s="17">
        <f t="shared" si="10"/>
        <v>0</v>
      </c>
      <c r="H350" s="16" t="s">
        <v>11</v>
      </c>
      <c r="I350" s="16" t="s">
        <v>2</v>
      </c>
      <c r="J350" s="16" t="s">
        <v>7</v>
      </c>
      <c r="K350" s="18">
        <v>66.3</v>
      </c>
      <c r="L350" s="18" t="str" cm="1">
        <f t="array" ref="L350">_xlfn.IFS(K350&lt;140,"Normal", K350&lt;200,"Prediabetic", K350&gt;=200,"Diabetic")</f>
        <v>Normal</v>
      </c>
      <c r="M350" s="18">
        <v>27.2</v>
      </c>
      <c r="N350" s="18" t="str" cm="1">
        <f t="array" ref="N350">_xlfn.IFS(M350 = "N/A","Unknown",M350&lt;18.5,"Underweight", M350&lt;25,"Normal weight", M350&lt;30,"Overweight", M350&gt;=30,"Obese")</f>
        <v>Overweight</v>
      </c>
      <c r="O350" s="16" t="s">
        <v>9</v>
      </c>
      <c r="P350" s="17">
        <v>0</v>
      </c>
      <c r="Q350" s="18" t="str">
        <f t="shared" si="11"/>
        <v>Medium</v>
      </c>
    </row>
    <row r="351" spans="1:17" x14ac:dyDescent="0.25">
      <c r="A351" s="16">
        <v>1506</v>
      </c>
      <c r="B351" s="16" t="s">
        <v>5</v>
      </c>
      <c r="C351" s="17">
        <v>48</v>
      </c>
      <c r="D351" s="17" t="str" cm="1">
        <f t="array" ref="D351">_xlfn.IFS(C351&lt;=17,"Child", C351&lt;=35,"Young Adult", C351&lt;=55,"Middle-aged", C351&gt;55,"Old")</f>
        <v>Middle-aged</v>
      </c>
      <c r="E351" s="17">
        <v>0</v>
      </c>
      <c r="F351" s="17">
        <v>0</v>
      </c>
      <c r="G351" s="17">
        <f t="shared" si="10"/>
        <v>0</v>
      </c>
      <c r="H351" s="16" t="s">
        <v>11</v>
      </c>
      <c r="I351" s="16" t="s">
        <v>13</v>
      </c>
      <c r="J351" s="16" t="s">
        <v>3</v>
      </c>
      <c r="K351" s="18">
        <v>101.41</v>
      </c>
      <c r="L351" s="18" t="str" cm="1">
        <f t="array" ref="L351">_xlfn.IFS(K351&lt;140,"Normal", K351&lt;200,"Prediabetic", K351&gt;=200,"Diabetic")</f>
        <v>Normal</v>
      </c>
      <c r="M351" s="18">
        <v>20.7</v>
      </c>
      <c r="N351" s="18" t="str" cm="1">
        <f t="array" ref="N351">_xlfn.IFS(M351 = "N/A","Unknown",M351&lt;18.5,"Underweight", M351&lt;25,"Normal weight", M351&lt;30,"Overweight", M351&gt;=30,"Obese")</f>
        <v>Normal weight</v>
      </c>
      <c r="O351" s="16" t="s">
        <v>10</v>
      </c>
      <c r="P351" s="17">
        <v>0</v>
      </c>
      <c r="Q351" s="18" t="str">
        <f t="shared" si="11"/>
        <v>Medium</v>
      </c>
    </row>
    <row r="352" spans="1:17" x14ac:dyDescent="0.25">
      <c r="A352" s="16">
        <v>28333</v>
      </c>
      <c r="B352" s="16" t="s">
        <v>5</v>
      </c>
      <c r="C352" s="17">
        <v>79</v>
      </c>
      <c r="D352" s="17" t="str" cm="1">
        <f t="array" ref="D352">_xlfn.IFS(C352&lt;=17,"Child", C352&lt;=35,"Young Adult", C352&lt;=55,"Middle-aged", C352&gt;55,"Old")</f>
        <v>Old</v>
      </c>
      <c r="E352" s="17">
        <v>1</v>
      </c>
      <c r="F352" s="17">
        <v>1</v>
      </c>
      <c r="G352" s="17">
        <f t="shared" si="10"/>
        <v>1</v>
      </c>
      <c r="H352" s="16" t="s">
        <v>1</v>
      </c>
      <c r="I352" s="16" t="s">
        <v>6</v>
      </c>
      <c r="J352" s="16" t="s">
        <v>3</v>
      </c>
      <c r="K352" s="18">
        <v>200.28</v>
      </c>
      <c r="L352" s="18" t="str" cm="1">
        <f t="array" ref="L352">_xlfn.IFS(K352&lt;140,"Normal", K352&lt;200,"Prediabetic", K352&gt;=200,"Diabetic")</f>
        <v>Diabetic</v>
      </c>
      <c r="M352" s="18">
        <v>30</v>
      </c>
      <c r="N352" s="18" t="str" cm="1">
        <f t="array" ref="N352">_xlfn.IFS(M352 = "N/A","Unknown",M352&lt;18.5,"Underweight", M352&lt;25,"Normal weight", M352&lt;30,"Overweight", M352&gt;=30,"Obese")</f>
        <v>Obese</v>
      </c>
      <c r="O352" s="16" t="s">
        <v>4</v>
      </c>
      <c r="P352" s="17">
        <v>0</v>
      </c>
      <c r="Q352" s="18" t="str">
        <f t="shared" si="11"/>
        <v>High</v>
      </c>
    </row>
    <row r="353" spans="1:17" x14ac:dyDescent="0.25">
      <c r="A353" s="16">
        <v>62608</v>
      </c>
      <c r="B353" s="16" t="s">
        <v>5</v>
      </c>
      <c r="C353" s="17">
        <v>47</v>
      </c>
      <c r="D353" s="17" t="str" cm="1">
        <f t="array" ref="D353">_xlfn.IFS(C353&lt;=17,"Child", C353&lt;=35,"Young Adult", C353&lt;=55,"Middle-aged", C353&gt;55,"Old")</f>
        <v>Middle-aged</v>
      </c>
      <c r="E353" s="17">
        <v>0</v>
      </c>
      <c r="F353" s="17">
        <v>0</v>
      </c>
      <c r="G353" s="17">
        <f t="shared" si="10"/>
        <v>0</v>
      </c>
      <c r="H353" s="16" t="s">
        <v>1</v>
      </c>
      <c r="I353" s="16" t="s">
        <v>2</v>
      </c>
      <c r="J353" s="16" t="s">
        <v>3</v>
      </c>
      <c r="K353" s="18">
        <v>136.80000000000001</v>
      </c>
      <c r="L353" s="18" t="str" cm="1">
        <f t="array" ref="L353">_xlfn.IFS(K353&lt;140,"Normal", K353&lt;200,"Prediabetic", K353&gt;=200,"Diabetic")</f>
        <v>Normal</v>
      </c>
      <c r="M353" s="18">
        <v>37.299999999999997</v>
      </c>
      <c r="N353" s="18" t="str" cm="1">
        <f t="array" ref="N353">_xlfn.IFS(M353 = "N/A","Unknown",M353&lt;18.5,"Underweight", M353&lt;25,"Normal weight", M353&lt;30,"Overweight", M353&gt;=30,"Obese")</f>
        <v>Obese</v>
      </c>
      <c r="O353" s="16" t="s">
        <v>9</v>
      </c>
      <c r="P353" s="17">
        <v>0</v>
      </c>
      <c r="Q353" s="18" t="str">
        <f t="shared" si="11"/>
        <v>High</v>
      </c>
    </row>
    <row r="354" spans="1:17" x14ac:dyDescent="0.25">
      <c r="A354" s="16">
        <v>40670</v>
      </c>
      <c r="B354" s="16" t="s">
        <v>5</v>
      </c>
      <c r="C354" s="17">
        <v>20</v>
      </c>
      <c r="D354" s="17" t="str" cm="1">
        <f t="array" ref="D354">_xlfn.IFS(C354&lt;=17,"Child", C354&lt;=35,"Young Adult", C354&lt;=55,"Middle-aged", C354&gt;55,"Old")</f>
        <v>Young Adult</v>
      </c>
      <c r="E354" s="17">
        <v>0</v>
      </c>
      <c r="F354" s="17">
        <v>0</v>
      </c>
      <c r="G354" s="17">
        <f t="shared" si="10"/>
        <v>0</v>
      </c>
      <c r="H354" s="16" t="s">
        <v>11</v>
      </c>
      <c r="I354" s="16" t="s">
        <v>2</v>
      </c>
      <c r="J354" s="16" t="s">
        <v>7</v>
      </c>
      <c r="K354" s="18">
        <v>96.57</v>
      </c>
      <c r="L354" s="18" t="str" cm="1">
        <f t="array" ref="L354">_xlfn.IFS(K354&lt;140,"Normal", K354&lt;200,"Prediabetic", K354&gt;=200,"Diabetic")</f>
        <v>Normal</v>
      </c>
      <c r="M354" s="18">
        <v>34.1</v>
      </c>
      <c r="N354" s="18" t="str" cm="1">
        <f t="array" ref="N354">_xlfn.IFS(M354 = "N/A","Unknown",M354&lt;18.5,"Underweight", M354&lt;25,"Normal weight", M354&lt;30,"Overweight", M354&gt;=30,"Obese")</f>
        <v>Obese</v>
      </c>
      <c r="O354" s="16" t="s">
        <v>9</v>
      </c>
      <c r="P354" s="17">
        <v>0</v>
      </c>
      <c r="Q354" s="18" t="str">
        <f t="shared" si="11"/>
        <v>High</v>
      </c>
    </row>
    <row r="355" spans="1:17" x14ac:dyDescent="0.25">
      <c r="A355" s="16">
        <v>4630</v>
      </c>
      <c r="B355" s="16" t="s">
        <v>5</v>
      </c>
      <c r="C355" s="17">
        <v>60</v>
      </c>
      <c r="D355" s="17" t="str" cm="1">
        <f t="array" ref="D355">_xlfn.IFS(C355&lt;=17,"Child", C355&lt;=35,"Young Adult", C355&lt;=55,"Middle-aged", C355&gt;55,"Old")</f>
        <v>Old</v>
      </c>
      <c r="E355" s="17">
        <v>0</v>
      </c>
      <c r="F355" s="17">
        <v>0</v>
      </c>
      <c r="G355" s="17">
        <f t="shared" si="10"/>
        <v>0</v>
      </c>
      <c r="H355" s="16" t="s">
        <v>1</v>
      </c>
      <c r="I355" s="16" t="s">
        <v>2</v>
      </c>
      <c r="J355" s="16" t="s">
        <v>7</v>
      </c>
      <c r="K355" s="18">
        <v>66.42</v>
      </c>
      <c r="L355" s="18" t="str" cm="1">
        <f t="array" ref="L355">_xlfn.IFS(K355&lt;140,"Normal", K355&lt;200,"Prediabetic", K355&gt;=200,"Diabetic")</f>
        <v>Normal</v>
      </c>
      <c r="M355" s="18">
        <v>23.6</v>
      </c>
      <c r="N355" s="18" t="str" cm="1">
        <f t="array" ref="N355">_xlfn.IFS(M355 = "N/A","Unknown",M355&lt;18.5,"Underweight", M355&lt;25,"Normal weight", M355&lt;30,"Overweight", M355&gt;=30,"Obese")</f>
        <v>Normal weight</v>
      </c>
      <c r="O355" s="16" t="s">
        <v>9</v>
      </c>
      <c r="P355" s="17">
        <v>0</v>
      </c>
      <c r="Q355" s="18" t="str">
        <f t="shared" si="11"/>
        <v>High</v>
      </c>
    </row>
    <row r="356" spans="1:17" x14ac:dyDescent="0.25">
      <c r="A356" s="16">
        <v>21284</v>
      </c>
      <c r="B356" s="16" t="s">
        <v>5</v>
      </c>
      <c r="C356" s="17">
        <v>32</v>
      </c>
      <c r="D356" s="17" t="str" cm="1">
        <f t="array" ref="D356">_xlfn.IFS(C356&lt;=17,"Child", C356&lt;=35,"Young Adult", C356&lt;=55,"Middle-aged", C356&gt;55,"Old")</f>
        <v>Young Adult</v>
      </c>
      <c r="E356" s="17">
        <v>0</v>
      </c>
      <c r="F356" s="17">
        <v>0</v>
      </c>
      <c r="G356" s="17">
        <f t="shared" si="10"/>
        <v>0</v>
      </c>
      <c r="H356" s="16" t="s">
        <v>1</v>
      </c>
      <c r="I356" s="16" t="s">
        <v>2</v>
      </c>
      <c r="J356" s="16" t="s">
        <v>3</v>
      </c>
      <c r="K356" s="18">
        <v>98.09</v>
      </c>
      <c r="L356" s="18" t="str" cm="1">
        <f t="array" ref="L356">_xlfn.IFS(K356&lt;140,"Normal", K356&lt;200,"Prediabetic", K356&gt;=200,"Diabetic")</f>
        <v>Normal</v>
      </c>
      <c r="M356" s="18">
        <v>25.2</v>
      </c>
      <c r="N356" s="18" t="str" cm="1">
        <f t="array" ref="N356">_xlfn.IFS(M356 = "N/A","Unknown",M356&lt;18.5,"Underweight", M356&lt;25,"Normal weight", M356&lt;30,"Overweight", M356&gt;=30,"Obese")</f>
        <v>Overweight</v>
      </c>
      <c r="O356" s="16" t="s">
        <v>10</v>
      </c>
      <c r="P356" s="17">
        <v>0</v>
      </c>
      <c r="Q356" s="18" t="str">
        <f t="shared" si="11"/>
        <v>Medium</v>
      </c>
    </row>
    <row r="357" spans="1:17" x14ac:dyDescent="0.25">
      <c r="A357" s="16">
        <v>49421</v>
      </c>
      <c r="B357" s="16" t="s">
        <v>5</v>
      </c>
      <c r="C357" s="17">
        <v>66</v>
      </c>
      <c r="D357" s="17" t="str" cm="1">
        <f t="array" ref="D357">_xlfn.IFS(C357&lt;=17,"Child", C357&lt;=35,"Young Adult", C357&lt;=55,"Middle-aged", C357&gt;55,"Old")</f>
        <v>Old</v>
      </c>
      <c r="E357" s="17">
        <v>1</v>
      </c>
      <c r="F357" s="17">
        <v>0</v>
      </c>
      <c r="G357" s="17">
        <f t="shared" si="10"/>
        <v>1</v>
      </c>
      <c r="H357" s="16" t="s">
        <v>1</v>
      </c>
      <c r="I357" s="16" t="s">
        <v>2</v>
      </c>
      <c r="J357" s="16" t="s">
        <v>7</v>
      </c>
      <c r="K357" s="18">
        <v>205.23</v>
      </c>
      <c r="L357" s="18" t="str" cm="1">
        <f t="array" ref="L357">_xlfn.IFS(K357&lt;140,"Normal", K357&lt;200,"Prediabetic", K357&gt;=200,"Diabetic")</f>
        <v>Diabetic</v>
      </c>
      <c r="M357" s="18">
        <v>39.5</v>
      </c>
      <c r="N357" s="18" t="str" cm="1">
        <f t="array" ref="N357">_xlfn.IFS(M357 = "N/A","Unknown",M357&lt;18.5,"Underweight", M357&lt;25,"Normal weight", M357&lt;30,"Overweight", M357&gt;=30,"Obese")</f>
        <v>Obese</v>
      </c>
      <c r="O357" s="16" t="s">
        <v>9</v>
      </c>
      <c r="P357" s="17">
        <v>0</v>
      </c>
      <c r="Q357" s="18" t="str">
        <f t="shared" si="11"/>
        <v>High</v>
      </c>
    </row>
    <row r="358" spans="1:17" x14ac:dyDescent="0.25">
      <c r="A358" s="16">
        <v>5973</v>
      </c>
      <c r="B358" s="16" t="s">
        <v>0</v>
      </c>
      <c r="C358" s="17">
        <v>43</v>
      </c>
      <c r="D358" s="17" t="str" cm="1">
        <f t="array" ref="D358">_xlfn.IFS(C358&lt;=17,"Child", C358&lt;=35,"Young Adult", C358&lt;=55,"Middle-aged", C358&gt;55,"Old")</f>
        <v>Middle-aged</v>
      </c>
      <c r="E358" s="17">
        <v>0</v>
      </c>
      <c r="F358" s="17">
        <v>0</v>
      </c>
      <c r="G358" s="17">
        <f t="shared" si="10"/>
        <v>0</v>
      </c>
      <c r="H358" s="16" t="s">
        <v>1</v>
      </c>
      <c r="I358" s="16" t="s">
        <v>2</v>
      </c>
      <c r="J358" s="16" t="s">
        <v>3</v>
      </c>
      <c r="K358" s="18">
        <v>86.78</v>
      </c>
      <c r="L358" s="18" t="str" cm="1">
        <f t="array" ref="L358">_xlfn.IFS(K358&lt;140,"Normal", K358&lt;200,"Prediabetic", K358&gt;=200,"Diabetic")</f>
        <v>Normal</v>
      </c>
      <c r="M358" s="18">
        <v>23.5</v>
      </c>
      <c r="N358" s="18" t="str" cm="1">
        <f t="array" ref="N358">_xlfn.IFS(M358 = "N/A","Unknown",M358&lt;18.5,"Underweight", M358&lt;25,"Normal weight", M358&lt;30,"Overweight", M358&gt;=30,"Obese")</f>
        <v>Normal weight</v>
      </c>
      <c r="O358" s="16" t="s">
        <v>10</v>
      </c>
      <c r="P358" s="17">
        <v>0</v>
      </c>
      <c r="Q358" s="18" t="str">
        <f t="shared" si="11"/>
        <v>Medium</v>
      </c>
    </row>
    <row r="359" spans="1:17" x14ac:dyDescent="0.25">
      <c r="A359" s="16">
        <v>42996</v>
      </c>
      <c r="B359" s="16" t="s">
        <v>5</v>
      </c>
      <c r="C359" s="17">
        <v>36</v>
      </c>
      <c r="D359" s="17" t="str" cm="1">
        <f t="array" ref="D359">_xlfn.IFS(C359&lt;=17,"Child", C359&lt;=35,"Young Adult", C359&lt;=55,"Middle-aged", C359&gt;55,"Old")</f>
        <v>Middle-aged</v>
      </c>
      <c r="E359" s="17">
        <v>0</v>
      </c>
      <c r="F359" s="17">
        <v>0</v>
      </c>
      <c r="G359" s="17">
        <f t="shared" si="10"/>
        <v>0</v>
      </c>
      <c r="H359" s="16" t="s">
        <v>11</v>
      </c>
      <c r="I359" s="16" t="s">
        <v>13</v>
      </c>
      <c r="J359" s="16" t="s">
        <v>7</v>
      </c>
      <c r="K359" s="18">
        <v>126.82</v>
      </c>
      <c r="L359" s="18" t="str" cm="1">
        <f t="array" ref="L359">_xlfn.IFS(K359&lt;140,"Normal", K359&lt;200,"Prediabetic", K359&gt;=200,"Diabetic")</f>
        <v>Normal</v>
      </c>
      <c r="M359" s="18">
        <v>23.3</v>
      </c>
      <c r="N359" s="18" t="str" cm="1">
        <f t="array" ref="N359">_xlfn.IFS(M359 = "N/A","Unknown",M359&lt;18.5,"Underweight", M359&lt;25,"Normal weight", M359&lt;30,"Overweight", M359&gt;=30,"Obese")</f>
        <v>Normal weight</v>
      </c>
      <c r="O359" s="16" t="s">
        <v>9</v>
      </c>
      <c r="P359" s="17">
        <v>0</v>
      </c>
      <c r="Q359" s="18" t="str">
        <f t="shared" si="11"/>
        <v>Medium</v>
      </c>
    </row>
    <row r="360" spans="1:17" x14ac:dyDescent="0.25">
      <c r="A360" s="16">
        <v>66333</v>
      </c>
      <c r="B360" s="16" t="s">
        <v>0</v>
      </c>
      <c r="C360" s="17">
        <v>52</v>
      </c>
      <c r="D360" s="17" t="str" cm="1">
        <f t="array" ref="D360">_xlfn.IFS(C360&lt;=17,"Child", C360&lt;=35,"Young Adult", C360&lt;=55,"Middle-aged", C360&gt;55,"Old")</f>
        <v>Middle-aged</v>
      </c>
      <c r="E360" s="17">
        <v>0</v>
      </c>
      <c r="F360" s="17">
        <v>0</v>
      </c>
      <c r="G360" s="17">
        <f t="shared" si="10"/>
        <v>0</v>
      </c>
      <c r="H360" s="16" t="s">
        <v>1</v>
      </c>
      <c r="I360" s="16" t="s">
        <v>6</v>
      </c>
      <c r="J360" s="16" t="s">
        <v>3</v>
      </c>
      <c r="K360" s="18">
        <v>78.400000000000006</v>
      </c>
      <c r="L360" s="18" t="str" cm="1">
        <f t="array" ref="L360">_xlfn.IFS(K360&lt;140,"Normal", K360&lt;200,"Prediabetic", K360&gt;=200,"Diabetic")</f>
        <v>Normal</v>
      </c>
      <c r="M360" s="18">
        <v>64.8</v>
      </c>
      <c r="N360" s="18" t="str" cm="1">
        <f t="array" ref="N360">_xlfn.IFS(M360 = "N/A","Unknown",M360&lt;18.5,"Underweight", M360&lt;25,"Normal weight", M360&lt;30,"Overweight", M360&gt;=30,"Obese")</f>
        <v>Obese</v>
      </c>
      <c r="O360" s="16" t="s">
        <v>9</v>
      </c>
      <c r="P360" s="17">
        <v>0</v>
      </c>
      <c r="Q360" s="18" t="str">
        <f t="shared" si="11"/>
        <v>High</v>
      </c>
    </row>
    <row r="361" spans="1:17" x14ac:dyDescent="0.25">
      <c r="A361" s="16">
        <v>46785</v>
      </c>
      <c r="B361" s="16" t="s">
        <v>5</v>
      </c>
      <c r="C361" s="17">
        <v>29</v>
      </c>
      <c r="D361" s="17" t="str" cm="1">
        <f t="array" ref="D361">_xlfn.IFS(C361&lt;=17,"Child", C361&lt;=35,"Young Adult", C361&lt;=55,"Middle-aged", C361&gt;55,"Old")</f>
        <v>Young Adult</v>
      </c>
      <c r="E361" s="17">
        <v>0</v>
      </c>
      <c r="F361" s="17">
        <v>0</v>
      </c>
      <c r="G361" s="17">
        <f t="shared" si="10"/>
        <v>0</v>
      </c>
      <c r="H361" s="16" t="s">
        <v>1</v>
      </c>
      <c r="I361" s="16" t="s">
        <v>2</v>
      </c>
      <c r="J361" s="16" t="s">
        <v>3</v>
      </c>
      <c r="K361" s="18">
        <v>63.69</v>
      </c>
      <c r="L361" s="18" t="str" cm="1">
        <f t="array" ref="L361">_xlfn.IFS(K361&lt;140,"Normal", K361&lt;200,"Prediabetic", K361&gt;=200,"Diabetic")</f>
        <v>Normal</v>
      </c>
      <c r="M361" s="18">
        <v>28.1</v>
      </c>
      <c r="N361" s="18" t="str" cm="1">
        <f t="array" ref="N361">_xlfn.IFS(M361 = "N/A","Unknown",M361&lt;18.5,"Underweight", M361&lt;25,"Normal weight", M361&lt;30,"Overweight", M361&gt;=30,"Obese")</f>
        <v>Overweight</v>
      </c>
      <c r="O361" s="16" t="s">
        <v>10</v>
      </c>
      <c r="P361" s="17">
        <v>0</v>
      </c>
      <c r="Q361" s="18" t="str">
        <f t="shared" si="11"/>
        <v>Medium</v>
      </c>
    </row>
    <row r="362" spans="1:17" x14ac:dyDescent="0.25">
      <c r="A362" s="16">
        <v>54312</v>
      </c>
      <c r="B362" s="16" t="s">
        <v>5</v>
      </c>
      <c r="C362" s="17">
        <v>76</v>
      </c>
      <c r="D362" s="17" t="str" cm="1">
        <f t="array" ref="D362">_xlfn.IFS(C362&lt;=17,"Child", C362&lt;=35,"Young Adult", C362&lt;=55,"Middle-aged", C362&gt;55,"Old")</f>
        <v>Old</v>
      </c>
      <c r="E362" s="17">
        <v>1</v>
      </c>
      <c r="F362" s="17">
        <v>0</v>
      </c>
      <c r="G362" s="17">
        <f t="shared" si="10"/>
        <v>1</v>
      </c>
      <c r="H362" s="16" t="s">
        <v>1</v>
      </c>
      <c r="I362" s="16" t="s">
        <v>6</v>
      </c>
      <c r="J362" s="16" t="s">
        <v>3</v>
      </c>
      <c r="K362" s="18">
        <v>209.58</v>
      </c>
      <c r="L362" s="18" t="str" cm="1">
        <f t="array" ref="L362">_xlfn.IFS(K362&lt;140,"Normal", K362&lt;200,"Prediabetic", K362&gt;=200,"Diabetic")</f>
        <v>Diabetic</v>
      </c>
      <c r="M362" s="18" t="s">
        <v>8</v>
      </c>
      <c r="N362" s="18" t="str" cm="1">
        <f t="array" ref="N362">_xlfn.IFS(M362 = "N/A","Unknown",M362&lt;18.5,"Underweight", M362&lt;25,"Normal weight", M362&lt;30,"Overweight", M362&gt;=30,"Obese")</f>
        <v>Unknown</v>
      </c>
      <c r="O362" s="16" t="s">
        <v>9</v>
      </c>
      <c r="P362" s="17">
        <v>0</v>
      </c>
      <c r="Q362" s="18" t="str">
        <f t="shared" si="11"/>
        <v>High</v>
      </c>
    </row>
    <row r="363" spans="1:17" x14ac:dyDescent="0.25">
      <c r="A363" s="16">
        <v>21408</v>
      </c>
      <c r="B363" s="16" t="s">
        <v>5</v>
      </c>
      <c r="C363" s="17">
        <v>39</v>
      </c>
      <c r="D363" s="17" t="str" cm="1">
        <f t="array" ref="D363">_xlfn.IFS(C363&lt;=17,"Child", C363&lt;=35,"Young Adult", C363&lt;=55,"Middle-aged", C363&gt;55,"Old")</f>
        <v>Middle-aged</v>
      </c>
      <c r="E363" s="17">
        <v>0</v>
      </c>
      <c r="F363" s="17">
        <v>0</v>
      </c>
      <c r="G363" s="17">
        <f t="shared" si="10"/>
        <v>0</v>
      </c>
      <c r="H363" s="16" t="s">
        <v>1</v>
      </c>
      <c r="I363" s="16" t="s">
        <v>6</v>
      </c>
      <c r="J363" s="16" t="s">
        <v>7</v>
      </c>
      <c r="K363" s="18">
        <v>89.86</v>
      </c>
      <c r="L363" s="18" t="str" cm="1">
        <f t="array" ref="L363">_xlfn.IFS(K363&lt;140,"Normal", K363&lt;200,"Prediabetic", K363&gt;=200,"Diabetic")</f>
        <v>Normal</v>
      </c>
      <c r="M363" s="18">
        <v>24.4</v>
      </c>
      <c r="N363" s="18" t="str" cm="1">
        <f t="array" ref="N363">_xlfn.IFS(M363 = "N/A","Unknown",M363&lt;18.5,"Underweight", M363&lt;25,"Normal weight", M363&lt;30,"Overweight", M363&gt;=30,"Obese")</f>
        <v>Normal weight</v>
      </c>
      <c r="O363" s="16" t="s">
        <v>9</v>
      </c>
      <c r="P363" s="17">
        <v>0</v>
      </c>
      <c r="Q363" s="18" t="str">
        <f t="shared" si="11"/>
        <v>Low</v>
      </c>
    </row>
    <row r="364" spans="1:17" x14ac:dyDescent="0.25">
      <c r="A364" s="16">
        <v>49916</v>
      </c>
      <c r="B364" s="16" t="s">
        <v>0</v>
      </c>
      <c r="C364" s="17">
        <v>76</v>
      </c>
      <c r="D364" s="17" t="str" cm="1">
        <f t="array" ref="D364">_xlfn.IFS(C364&lt;=17,"Child", C364&lt;=35,"Young Adult", C364&lt;=55,"Middle-aged", C364&gt;55,"Old")</f>
        <v>Old</v>
      </c>
      <c r="E364" s="17">
        <v>0</v>
      </c>
      <c r="F364" s="17">
        <v>0</v>
      </c>
      <c r="G364" s="17">
        <f t="shared" si="10"/>
        <v>0</v>
      </c>
      <c r="H364" s="16" t="s">
        <v>1</v>
      </c>
      <c r="I364" s="16" t="s">
        <v>2</v>
      </c>
      <c r="J364" s="16" t="s">
        <v>7</v>
      </c>
      <c r="K364" s="18">
        <v>110.99</v>
      </c>
      <c r="L364" s="18" t="str" cm="1">
        <f t="array" ref="L364">_xlfn.IFS(K364&lt;140,"Normal", K364&lt;200,"Prediabetic", K364&gt;=200,"Diabetic")</f>
        <v>Normal</v>
      </c>
      <c r="M364" s="18">
        <v>29.8</v>
      </c>
      <c r="N364" s="18" t="str" cm="1">
        <f t="array" ref="N364">_xlfn.IFS(M364 = "N/A","Unknown",M364&lt;18.5,"Underweight", M364&lt;25,"Normal weight", M364&lt;30,"Overweight", M364&gt;=30,"Obese")</f>
        <v>Overweight</v>
      </c>
      <c r="O364" s="16" t="s">
        <v>4</v>
      </c>
      <c r="P364" s="17">
        <v>0</v>
      </c>
      <c r="Q364" s="18" t="str">
        <f t="shared" si="11"/>
        <v>High</v>
      </c>
    </row>
    <row r="365" spans="1:17" x14ac:dyDescent="0.25">
      <c r="A365" s="16">
        <v>7559</v>
      </c>
      <c r="B365" s="16" t="s">
        <v>5</v>
      </c>
      <c r="C365" s="17">
        <v>0.64</v>
      </c>
      <c r="D365" s="17" t="str" cm="1">
        <f t="array" ref="D365">_xlfn.IFS(C365&lt;=17,"Child", C365&lt;=35,"Young Adult", C365&lt;=55,"Middle-aged", C365&gt;55,"Old")</f>
        <v>Child</v>
      </c>
      <c r="E365" s="17">
        <v>0</v>
      </c>
      <c r="F365" s="17">
        <v>0</v>
      </c>
      <c r="G365" s="17">
        <f t="shared" si="10"/>
        <v>0</v>
      </c>
      <c r="H365" s="16" t="s">
        <v>11</v>
      </c>
      <c r="I365" s="16" t="s">
        <v>14</v>
      </c>
      <c r="J365" s="16" t="s">
        <v>3</v>
      </c>
      <c r="K365" s="18">
        <v>83.82</v>
      </c>
      <c r="L365" s="18" t="str" cm="1">
        <f t="array" ref="L365">_xlfn.IFS(K365&lt;140,"Normal", K365&lt;200,"Prediabetic", K365&gt;=200,"Diabetic")</f>
        <v>Normal</v>
      </c>
      <c r="M365" s="18">
        <v>24.9</v>
      </c>
      <c r="N365" s="18" t="str" cm="1">
        <f t="array" ref="N365">_xlfn.IFS(M365 = "N/A","Unknown",M365&lt;18.5,"Underweight", M365&lt;25,"Normal weight", M365&lt;30,"Overweight", M365&gt;=30,"Obese")</f>
        <v>Normal weight</v>
      </c>
      <c r="O365" s="16" t="s">
        <v>12</v>
      </c>
      <c r="P365" s="17">
        <v>0</v>
      </c>
      <c r="Q365" s="18" t="str">
        <f t="shared" si="11"/>
        <v>Low</v>
      </c>
    </row>
    <row r="366" spans="1:17" x14ac:dyDescent="0.25">
      <c r="A366" s="16">
        <v>71038</v>
      </c>
      <c r="B366" s="16" t="s">
        <v>0</v>
      </c>
      <c r="C366" s="17">
        <v>34</v>
      </c>
      <c r="D366" s="17" t="str" cm="1">
        <f t="array" ref="D366">_xlfn.IFS(C366&lt;=17,"Child", C366&lt;=35,"Young Adult", C366&lt;=55,"Middle-aged", C366&gt;55,"Old")</f>
        <v>Young Adult</v>
      </c>
      <c r="E366" s="17">
        <v>0</v>
      </c>
      <c r="F366" s="17">
        <v>0</v>
      </c>
      <c r="G366" s="17">
        <f t="shared" si="10"/>
        <v>0</v>
      </c>
      <c r="H366" s="16" t="s">
        <v>1</v>
      </c>
      <c r="I366" s="16" t="s">
        <v>2</v>
      </c>
      <c r="J366" s="16" t="s">
        <v>3</v>
      </c>
      <c r="K366" s="18">
        <v>137.96</v>
      </c>
      <c r="L366" s="18" t="str" cm="1">
        <f t="array" ref="L366">_xlfn.IFS(K366&lt;140,"Normal", K366&lt;200,"Prediabetic", K366&gt;=200,"Diabetic")</f>
        <v>Normal</v>
      </c>
      <c r="M366" s="18">
        <v>35.1</v>
      </c>
      <c r="N366" s="18" t="str" cm="1">
        <f t="array" ref="N366">_xlfn.IFS(M366 = "N/A","Unknown",M366&lt;18.5,"Underweight", M366&lt;25,"Normal weight", M366&lt;30,"Overweight", M366&gt;=30,"Obese")</f>
        <v>Obese</v>
      </c>
      <c r="O366" s="16" t="s">
        <v>12</v>
      </c>
      <c r="P366" s="17">
        <v>0</v>
      </c>
      <c r="Q366" s="18" t="str">
        <f t="shared" si="11"/>
        <v>High</v>
      </c>
    </row>
    <row r="367" spans="1:17" x14ac:dyDescent="0.25">
      <c r="A367" s="16">
        <v>69037</v>
      </c>
      <c r="B367" s="16" t="s">
        <v>5</v>
      </c>
      <c r="C367" s="17">
        <v>72</v>
      </c>
      <c r="D367" s="17" t="str" cm="1">
        <f t="array" ref="D367">_xlfn.IFS(C367&lt;=17,"Child", C367&lt;=35,"Young Adult", C367&lt;=55,"Middle-aged", C367&gt;55,"Old")</f>
        <v>Old</v>
      </c>
      <c r="E367" s="17">
        <v>0</v>
      </c>
      <c r="F367" s="17">
        <v>0</v>
      </c>
      <c r="G367" s="17">
        <f t="shared" si="10"/>
        <v>0</v>
      </c>
      <c r="H367" s="16" t="s">
        <v>1</v>
      </c>
      <c r="I367" s="16" t="s">
        <v>2</v>
      </c>
      <c r="J367" s="16" t="s">
        <v>7</v>
      </c>
      <c r="K367" s="18">
        <v>210.78</v>
      </c>
      <c r="L367" s="18" t="str" cm="1">
        <f t="array" ref="L367">_xlfn.IFS(K367&lt;140,"Normal", K367&lt;200,"Prediabetic", K367&gt;=200,"Diabetic")</f>
        <v>Diabetic</v>
      </c>
      <c r="M367" s="18">
        <v>32.299999999999997</v>
      </c>
      <c r="N367" s="18" t="str" cm="1">
        <f t="array" ref="N367">_xlfn.IFS(M367 = "N/A","Unknown",M367&lt;18.5,"Underweight", M367&lt;25,"Normal weight", M367&lt;30,"Overweight", M367&gt;=30,"Obese")</f>
        <v>Obese</v>
      </c>
      <c r="O367" s="16" t="s">
        <v>4</v>
      </c>
      <c r="P367" s="17">
        <v>0</v>
      </c>
      <c r="Q367" s="18" t="str">
        <f t="shared" si="11"/>
        <v>High</v>
      </c>
    </row>
    <row r="368" spans="1:17" x14ac:dyDescent="0.25">
      <c r="A368" s="16">
        <v>58617</v>
      </c>
      <c r="B368" s="16" t="s">
        <v>5</v>
      </c>
      <c r="C368" s="17">
        <v>43</v>
      </c>
      <c r="D368" s="17" t="str" cm="1">
        <f t="array" ref="D368">_xlfn.IFS(C368&lt;=17,"Child", C368&lt;=35,"Young Adult", C368&lt;=55,"Middle-aged", C368&gt;55,"Old")</f>
        <v>Middle-aged</v>
      </c>
      <c r="E368" s="17">
        <v>0</v>
      </c>
      <c r="F368" s="17">
        <v>0</v>
      </c>
      <c r="G368" s="17">
        <f t="shared" si="10"/>
        <v>0</v>
      </c>
      <c r="H368" s="16" t="s">
        <v>1</v>
      </c>
      <c r="I368" s="16" t="s">
        <v>6</v>
      </c>
      <c r="J368" s="16" t="s">
        <v>7</v>
      </c>
      <c r="K368" s="18">
        <v>118.89</v>
      </c>
      <c r="L368" s="18" t="str" cm="1">
        <f t="array" ref="L368">_xlfn.IFS(K368&lt;140,"Normal", K368&lt;200,"Prediabetic", K368&gt;=200,"Diabetic")</f>
        <v>Normal</v>
      </c>
      <c r="M368" s="18">
        <v>43.6</v>
      </c>
      <c r="N368" s="18" t="str" cm="1">
        <f t="array" ref="N368">_xlfn.IFS(M368 = "N/A","Unknown",M368&lt;18.5,"Underweight", M368&lt;25,"Normal weight", M368&lt;30,"Overweight", M368&gt;=30,"Obese")</f>
        <v>Obese</v>
      </c>
      <c r="O368" s="16" t="s">
        <v>9</v>
      </c>
      <c r="P368" s="17">
        <v>0</v>
      </c>
      <c r="Q368" s="18" t="str">
        <f t="shared" si="11"/>
        <v>High</v>
      </c>
    </row>
    <row r="369" spans="1:17" x14ac:dyDescent="0.25">
      <c r="A369" s="16">
        <v>69064</v>
      </c>
      <c r="B369" s="16" t="s">
        <v>5</v>
      </c>
      <c r="C369" s="17">
        <v>57</v>
      </c>
      <c r="D369" s="17" t="str" cm="1">
        <f t="array" ref="D369">_xlfn.IFS(C369&lt;=17,"Child", C369&lt;=35,"Young Adult", C369&lt;=55,"Middle-aged", C369&gt;55,"Old")</f>
        <v>Old</v>
      </c>
      <c r="E369" s="17">
        <v>0</v>
      </c>
      <c r="F369" s="17">
        <v>0</v>
      </c>
      <c r="G369" s="17">
        <f t="shared" si="10"/>
        <v>0</v>
      </c>
      <c r="H369" s="16" t="s">
        <v>11</v>
      </c>
      <c r="I369" s="16" t="s">
        <v>6</v>
      </c>
      <c r="J369" s="16" t="s">
        <v>7</v>
      </c>
      <c r="K369" s="18">
        <v>72.55</v>
      </c>
      <c r="L369" s="18" t="str" cm="1">
        <f t="array" ref="L369">_xlfn.IFS(K369&lt;140,"Normal", K369&lt;200,"Prediabetic", K369&gt;=200,"Diabetic")</f>
        <v>Normal</v>
      </c>
      <c r="M369" s="18">
        <v>21</v>
      </c>
      <c r="N369" s="18" t="str" cm="1">
        <f t="array" ref="N369">_xlfn.IFS(M369 = "N/A","Unknown",M369&lt;18.5,"Underweight", M369&lt;25,"Normal weight", M369&lt;30,"Overweight", M369&gt;=30,"Obese")</f>
        <v>Normal weight</v>
      </c>
      <c r="O369" s="16" t="s">
        <v>9</v>
      </c>
      <c r="P369" s="17">
        <v>0</v>
      </c>
      <c r="Q369" s="18" t="str">
        <f t="shared" si="11"/>
        <v>Medium</v>
      </c>
    </row>
    <row r="370" spans="1:17" x14ac:dyDescent="0.25">
      <c r="A370" s="16">
        <v>9404</v>
      </c>
      <c r="B370" s="16" t="s">
        <v>5</v>
      </c>
      <c r="C370" s="17">
        <v>44</v>
      </c>
      <c r="D370" s="17" t="str" cm="1">
        <f t="array" ref="D370">_xlfn.IFS(C370&lt;=17,"Child", C370&lt;=35,"Young Adult", C370&lt;=55,"Middle-aged", C370&gt;55,"Old")</f>
        <v>Middle-aged</v>
      </c>
      <c r="E370" s="17">
        <v>0</v>
      </c>
      <c r="F370" s="17">
        <v>0</v>
      </c>
      <c r="G370" s="17">
        <f t="shared" si="10"/>
        <v>0</v>
      </c>
      <c r="H370" s="16" t="s">
        <v>1</v>
      </c>
      <c r="I370" s="16" t="s">
        <v>2</v>
      </c>
      <c r="J370" s="16" t="s">
        <v>7</v>
      </c>
      <c r="K370" s="18">
        <v>107.41</v>
      </c>
      <c r="L370" s="18" t="str" cm="1">
        <f t="array" ref="L370">_xlfn.IFS(K370&lt;140,"Normal", K370&lt;200,"Prediabetic", K370&gt;=200,"Diabetic")</f>
        <v>Normal</v>
      </c>
      <c r="M370" s="18">
        <v>47.3</v>
      </c>
      <c r="N370" s="18" t="str" cm="1">
        <f t="array" ref="N370">_xlfn.IFS(M370 = "N/A","Unknown",M370&lt;18.5,"Underweight", M370&lt;25,"Normal weight", M370&lt;30,"Overweight", M370&gt;=30,"Obese")</f>
        <v>Obese</v>
      </c>
      <c r="O370" s="16" t="s">
        <v>9</v>
      </c>
      <c r="P370" s="17">
        <v>0</v>
      </c>
      <c r="Q370" s="18" t="str">
        <f t="shared" si="11"/>
        <v>High</v>
      </c>
    </row>
    <row r="371" spans="1:17" x14ac:dyDescent="0.25">
      <c r="A371" s="16">
        <v>8171</v>
      </c>
      <c r="B371" s="16" t="s">
        <v>5</v>
      </c>
      <c r="C371" s="17">
        <v>4</v>
      </c>
      <c r="D371" s="17" t="str" cm="1">
        <f t="array" ref="D371">_xlfn.IFS(C371&lt;=17,"Child", C371&lt;=35,"Young Adult", C371&lt;=55,"Middle-aged", C371&gt;55,"Old")</f>
        <v>Child</v>
      </c>
      <c r="E371" s="17">
        <v>0</v>
      </c>
      <c r="F371" s="17">
        <v>0</v>
      </c>
      <c r="G371" s="17">
        <f t="shared" si="10"/>
        <v>0</v>
      </c>
      <c r="H371" s="16" t="s">
        <v>11</v>
      </c>
      <c r="I371" s="16" t="s">
        <v>14</v>
      </c>
      <c r="J371" s="16" t="s">
        <v>7</v>
      </c>
      <c r="K371" s="18">
        <v>93.25</v>
      </c>
      <c r="L371" s="18" t="str" cm="1">
        <f t="array" ref="L371">_xlfn.IFS(K371&lt;140,"Normal", K371&lt;200,"Prediabetic", K371&gt;=200,"Diabetic")</f>
        <v>Normal</v>
      </c>
      <c r="M371" s="18">
        <v>16.600000000000001</v>
      </c>
      <c r="N371" s="18" t="str" cm="1">
        <f t="array" ref="N371">_xlfn.IFS(M371 = "N/A","Unknown",M371&lt;18.5,"Underweight", M371&lt;25,"Normal weight", M371&lt;30,"Overweight", M371&gt;=30,"Obese")</f>
        <v>Underweight</v>
      </c>
      <c r="O371" s="16" t="s">
        <v>12</v>
      </c>
      <c r="P371" s="17">
        <v>0</v>
      </c>
      <c r="Q371" s="18" t="str">
        <f t="shared" si="11"/>
        <v>Low</v>
      </c>
    </row>
    <row r="372" spans="1:17" x14ac:dyDescent="0.25">
      <c r="A372" s="16">
        <v>28286</v>
      </c>
      <c r="B372" s="16" t="s">
        <v>0</v>
      </c>
      <c r="C372" s="17">
        <v>44</v>
      </c>
      <c r="D372" s="17" t="str" cm="1">
        <f t="array" ref="D372">_xlfn.IFS(C372&lt;=17,"Child", C372&lt;=35,"Young Adult", C372&lt;=55,"Middle-aged", C372&gt;55,"Old")</f>
        <v>Middle-aged</v>
      </c>
      <c r="E372" s="17">
        <v>0</v>
      </c>
      <c r="F372" s="17">
        <v>0</v>
      </c>
      <c r="G372" s="17">
        <f t="shared" si="10"/>
        <v>0</v>
      </c>
      <c r="H372" s="16" t="s">
        <v>1</v>
      </c>
      <c r="I372" s="16" t="s">
        <v>2</v>
      </c>
      <c r="J372" s="16" t="s">
        <v>7</v>
      </c>
      <c r="K372" s="18">
        <v>74.91</v>
      </c>
      <c r="L372" s="18" t="str" cm="1">
        <f t="array" ref="L372">_xlfn.IFS(K372&lt;140,"Normal", K372&lt;200,"Prediabetic", K372&gt;=200,"Diabetic")</f>
        <v>Normal</v>
      </c>
      <c r="M372" s="18">
        <v>37.5</v>
      </c>
      <c r="N372" s="18" t="str" cm="1">
        <f t="array" ref="N372">_xlfn.IFS(M372 = "N/A","Unknown",M372&lt;18.5,"Underweight", M372&lt;25,"Normal weight", M372&lt;30,"Overweight", M372&gt;=30,"Obese")</f>
        <v>Obese</v>
      </c>
      <c r="O372" s="16" t="s">
        <v>9</v>
      </c>
      <c r="P372" s="17">
        <v>0</v>
      </c>
      <c r="Q372" s="18" t="str">
        <f t="shared" si="11"/>
        <v>High</v>
      </c>
    </row>
    <row r="373" spans="1:17" x14ac:dyDescent="0.25">
      <c r="A373" s="16">
        <v>43232</v>
      </c>
      <c r="B373" s="16" t="s">
        <v>5</v>
      </c>
      <c r="C373" s="17">
        <v>18</v>
      </c>
      <c r="D373" s="17" t="str" cm="1">
        <f t="array" ref="D373">_xlfn.IFS(C373&lt;=17,"Child", C373&lt;=35,"Young Adult", C373&lt;=55,"Middle-aged", C373&gt;55,"Old")</f>
        <v>Young Adult</v>
      </c>
      <c r="E373" s="17">
        <v>0</v>
      </c>
      <c r="F373" s="17">
        <v>0</v>
      </c>
      <c r="G373" s="17">
        <f t="shared" si="10"/>
        <v>0</v>
      </c>
      <c r="H373" s="16" t="s">
        <v>11</v>
      </c>
      <c r="I373" s="16" t="s">
        <v>2</v>
      </c>
      <c r="J373" s="16" t="s">
        <v>3</v>
      </c>
      <c r="K373" s="18">
        <v>80.05</v>
      </c>
      <c r="L373" s="18" t="str" cm="1">
        <f t="array" ref="L373">_xlfn.IFS(K373&lt;140,"Normal", K373&lt;200,"Prediabetic", K373&gt;=200,"Diabetic")</f>
        <v>Normal</v>
      </c>
      <c r="M373" s="18">
        <v>24.2</v>
      </c>
      <c r="N373" s="18" t="str" cm="1">
        <f t="array" ref="N373">_xlfn.IFS(M373 = "N/A","Unknown",M373&lt;18.5,"Underweight", M373&lt;25,"Normal weight", M373&lt;30,"Overweight", M373&gt;=30,"Obese")</f>
        <v>Normal weight</v>
      </c>
      <c r="O373" s="16" t="s">
        <v>9</v>
      </c>
      <c r="P373" s="17">
        <v>0</v>
      </c>
      <c r="Q373" s="18" t="str">
        <f t="shared" si="11"/>
        <v>Low</v>
      </c>
    </row>
    <row r="374" spans="1:17" x14ac:dyDescent="0.25">
      <c r="A374" s="16">
        <v>10159</v>
      </c>
      <c r="B374" s="16" t="s">
        <v>0</v>
      </c>
      <c r="C374" s="17">
        <v>41</v>
      </c>
      <c r="D374" s="17" t="str" cm="1">
        <f t="array" ref="D374">_xlfn.IFS(C374&lt;=17,"Child", C374&lt;=35,"Young Adult", C374&lt;=55,"Middle-aged", C374&gt;55,"Old")</f>
        <v>Middle-aged</v>
      </c>
      <c r="E374" s="17">
        <v>0</v>
      </c>
      <c r="F374" s="17">
        <v>0</v>
      </c>
      <c r="G374" s="17">
        <f t="shared" si="10"/>
        <v>0</v>
      </c>
      <c r="H374" s="16" t="s">
        <v>1</v>
      </c>
      <c r="I374" s="16" t="s">
        <v>2</v>
      </c>
      <c r="J374" s="16" t="s">
        <v>3</v>
      </c>
      <c r="K374" s="18">
        <v>99.8</v>
      </c>
      <c r="L374" s="18" t="str" cm="1">
        <f t="array" ref="L374">_xlfn.IFS(K374&lt;140,"Normal", K374&lt;200,"Prediabetic", K374&gt;=200,"Diabetic")</f>
        <v>Normal</v>
      </c>
      <c r="M374" s="18">
        <v>31.6</v>
      </c>
      <c r="N374" s="18" t="str" cm="1">
        <f t="array" ref="N374">_xlfn.IFS(M374 = "N/A","Unknown",M374&lt;18.5,"Underweight", M374&lt;25,"Normal weight", M374&lt;30,"Overweight", M374&gt;=30,"Obese")</f>
        <v>Obese</v>
      </c>
      <c r="O374" s="16" t="s">
        <v>9</v>
      </c>
      <c r="P374" s="17">
        <v>0</v>
      </c>
      <c r="Q374" s="18" t="str">
        <f t="shared" si="11"/>
        <v>High</v>
      </c>
    </row>
    <row r="375" spans="1:17" x14ac:dyDescent="0.25">
      <c r="A375" s="16">
        <v>34402</v>
      </c>
      <c r="B375" s="16" t="s">
        <v>5</v>
      </c>
      <c r="C375" s="17">
        <v>23</v>
      </c>
      <c r="D375" s="17" t="str" cm="1">
        <f t="array" ref="D375">_xlfn.IFS(C375&lt;=17,"Child", C375&lt;=35,"Young Adult", C375&lt;=55,"Middle-aged", C375&gt;55,"Old")</f>
        <v>Young Adult</v>
      </c>
      <c r="E375" s="17">
        <v>0</v>
      </c>
      <c r="F375" s="17">
        <v>0</v>
      </c>
      <c r="G375" s="17">
        <f t="shared" si="10"/>
        <v>0</v>
      </c>
      <c r="H375" s="16" t="s">
        <v>1</v>
      </c>
      <c r="I375" s="16" t="s">
        <v>2</v>
      </c>
      <c r="J375" s="16" t="s">
        <v>7</v>
      </c>
      <c r="K375" s="18">
        <v>91.97</v>
      </c>
      <c r="L375" s="18" t="str" cm="1">
        <f t="array" ref="L375">_xlfn.IFS(K375&lt;140,"Normal", K375&lt;200,"Prediabetic", K375&gt;=200,"Diabetic")</f>
        <v>Normal</v>
      </c>
      <c r="M375" s="18">
        <v>21.6</v>
      </c>
      <c r="N375" s="18" t="str" cm="1">
        <f t="array" ref="N375">_xlfn.IFS(M375 = "N/A","Unknown",M375&lt;18.5,"Underweight", M375&lt;25,"Normal weight", M375&lt;30,"Overweight", M375&gt;=30,"Obese")</f>
        <v>Normal weight</v>
      </c>
      <c r="O375" s="16" t="s">
        <v>4</v>
      </c>
      <c r="P375" s="17">
        <v>0</v>
      </c>
      <c r="Q375" s="18" t="str">
        <f t="shared" si="11"/>
        <v>Low</v>
      </c>
    </row>
    <row r="376" spans="1:17" x14ac:dyDescent="0.25">
      <c r="A376" s="16">
        <v>58282</v>
      </c>
      <c r="B376" s="16" t="s">
        <v>5</v>
      </c>
      <c r="C376" s="17">
        <v>53</v>
      </c>
      <c r="D376" s="17" t="str" cm="1">
        <f t="array" ref="D376">_xlfn.IFS(C376&lt;=17,"Child", C376&lt;=35,"Young Adult", C376&lt;=55,"Middle-aged", C376&gt;55,"Old")</f>
        <v>Middle-aged</v>
      </c>
      <c r="E376" s="17">
        <v>0</v>
      </c>
      <c r="F376" s="17">
        <v>0</v>
      </c>
      <c r="G376" s="17">
        <f t="shared" si="10"/>
        <v>0</v>
      </c>
      <c r="H376" s="16" t="s">
        <v>1</v>
      </c>
      <c r="I376" s="16" t="s">
        <v>13</v>
      </c>
      <c r="J376" s="16" t="s">
        <v>7</v>
      </c>
      <c r="K376" s="18">
        <v>64.400000000000006</v>
      </c>
      <c r="L376" s="18" t="str" cm="1">
        <f t="array" ref="L376">_xlfn.IFS(K376&lt;140,"Normal", K376&lt;200,"Prediabetic", K376&gt;=200,"Diabetic")</f>
        <v>Normal</v>
      </c>
      <c r="M376" s="18">
        <v>31</v>
      </c>
      <c r="N376" s="18" t="str" cm="1">
        <f t="array" ref="N376">_xlfn.IFS(M376 = "N/A","Unknown",M376&lt;18.5,"Underweight", M376&lt;25,"Normal weight", M376&lt;30,"Overweight", M376&gt;=30,"Obese")</f>
        <v>Obese</v>
      </c>
      <c r="O376" s="16" t="s">
        <v>10</v>
      </c>
      <c r="P376" s="17">
        <v>0</v>
      </c>
      <c r="Q376" s="18" t="str">
        <f t="shared" si="11"/>
        <v>High</v>
      </c>
    </row>
    <row r="377" spans="1:17" x14ac:dyDescent="0.25">
      <c r="A377" s="16">
        <v>64489</v>
      </c>
      <c r="B377" s="16" t="s">
        <v>0</v>
      </c>
      <c r="C377" s="17">
        <v>56</v>
      </c>
      <c r="D377" s="17" t="str" cm="1">
        <f t="array" ref="D377">_xlfn.IFS(C377&lt;=17,"Child", C377&lt;=35,"Young Adult", C377&lt;=55,"Middle-aged", C377&gt;55,"Old")</f>
        <v>Old</v>
      </c>
      <c r="E377" s="17">
        <v>0</v>
      </c>
      <c r="F377" s="17">
        <v>0</v>
      </c>
      <c r="G377" s="17">
        <f t="shared" si="10"/>
        <v>0</v>
      </c>
      <c r="H377" s="16" t="s">
        <v>1</v>
      </c>
      <c r="I377" s="16" t="s">
        <v>13</v>
      </c>
      <c r="J377" s="16" t="s">
        <v>7</v>
      </c>
      <c r="K377" s="18">
        <v>73.02</v>
      </c>
      <c r="L377" s="18" t="str" cm="1">
        <f t="array" ref="L377">_xlfn.IFS(K377&lt;140,"Normal", K377&lt;200,"Prediabetic", K377&gt;=200,"Diabetic")</f>
        <v>Normal</v>
      </c>
      <c r="M377" s="18">
        <v>31.1</v>
      </c>
      <c r="N377" s="18" t="str" cm="1">
        <f t="array" ref="N377">_xlfn.IFS(M377 = "N/A","Unknown",M377&lt;18.5,"Underweight", M377&lt;25,"Normal weight", M377&lt;30,"Overweight", M377&gt;=30,"Obese")</f>
        <v>Obese</v>
      </c>
      <c r="O377" s="16" t="s">
        <v>9</v>
      </c>
      <c r="P377" s="17">
        <v>0</v>
      </c>
      <c r="Q377" s="18" t="str">
        <f t="shared" si="11"/>
        <v>High</v>
      </c>
    </row>
    <row r="378" spans="1:17" x14ac:dyDescent="0.25">
      <c r="A378" s="16">
        <v>22706</v>
      </c>
      <c r="B378" s="16" t="s">
        <v>5</v>
      </c>
      <c r="C378" s="17">
        <v>0.88</v>
      </c>
      <c r="D378" s="17" t="str" cm="1">
        <f t="array" ref="D378">_xlfn.IFS(C378&lt;=17,"Child", C378&lt;=35,"Young Adult", C378&lt;=55,"Middle-aged", C378&gt;55,"Old")</f>
        <v>Child</v>
      </c>
      <c r="E378" s="17">
        <v>0</v>
      </c>
      <c r="F378" s="17">
        <v>0</v>
      </c>
      <c r="G378" s="17">
        <f t="shared" si="10"/>
        <v>0</v>
      </c>
      <c r="H378" s="16" t="s">
        <v>11</v>
      </c>
      <c r="I378" s="16" t="s">
        <v>14</v>
      </c>
      <c r="J378" s="16" t="s">
        <v>7</v>
      </c>
      <c r="K378" s="18">
        <v>88.11</v>
      </c>
      <c r="L378" s="18" t="str" cm="1">
        <f t="array" ref="L378">_xlfn.IFS(K378&lt;140,"Normal", K378&lt;200,"Prediabetic", K378&gt;=200,"Diabetic")</f>
        <v>Normal</v>
      </c>
      <c r="M378" s="18">
        <v>15.5</v>
      </c>
      <c r="N378" s="18" t="str" cm="1">
        <f t="array" ref="N378">_xlfn.IFS(M378 = "N/A","Unknown",M378&lt;18.5,"Underweight", M378&lt;25,"Normal weight", M378&lt;30,"Overweight", M378&gt;=30,"Obese")</f>
        <v>Underweight</v>
      </c>
      <c r="O378" s="16" t="s">
        <v>12</v>
      </c>
      <c r="P378" s="17">
        <v>0</v>
      </c>
      <c r="Q378" s="18" t="str">
        <f t="shared" si="11"/>
        <v>Low</v>
      </c>
    </row>
    <row r="379" spans="1:17" x14ac:dyDescent="0.25">
      <c r="A379" s="16">
        <v>71539</v>
      </c>
      <c r="B379" s="16" t="s">
        <v>0</v>
      </c>
      <c r="C379" s="17">
        <v>25</v>
      </c>
      <c r="D379" s="17" t="str" cm="1">
        <f t="array" ref="D379">_xlfn.IFS(C379&lt;=17,"Child", C379&lt;=35,"Young Adult", C379&lt;=55,"Middle-aged", C379&gt;55,"Old")</f>
        <v>Young Adult</v>
      </c>
      <c r="E379" s="17">
        <v>0</v>
      </c>
      <c r="F379" s="17">
        <v>0</v>
      </c>
      <c r="G379" s="17">
        <f t="shared" si="10"/>
        <v>0</v>
      </c>
      <c r="H379" s="16" t="s">
        <v>11</v>
      </c>
      <c r="I379" s="16" t="s">
        <v>2</v>
      </c>
      <c r="J379" s="16" t="s">
        <v>3</v>
      </c>
      <c r="K379" s="18">
        <v>138.29</v>
      </c>
      <c r="L379" s="18" t="str" cm="1">
        <f t="array" ref="L379">_xlfn.IFS(K379&lt;140,"Normal", K379&lt;200,"Prediabetic", K379&gt;=200,"Diabetic")</f>
        <v>Normal</v>
      </c>
      <c r="M379" s="18">
        <v>27.3</v>
      </c>
      <c r="N379" s="18" t="str" cm="1">
        <f t="array" ref="N379">_xlfn.IFS(M379 = "N/A","Unknown",M379&lt;18.5,"Underweight", M379&lt;25,"Normal weight", M379&lt;30,"Overweight", M379&gt;=30,"Obese")</f>
        <v>Overweight</v>
      </c>
      <c r="O379" s="16" t="s">
        <v>12</v>
      </c>
      <c r="P379" s="17">
        <v>0</v>
      </c>
      <c r="Q379" s="18" t="str">
        <f t="shared" si="11"/>
        <v>Medium</v>
      </c>
    </row>
    <row r="380" spans="1:17" x14ac:dyDescent="0.25">
      <c r="A380" s="16">
        <v>28637</v>
      </c>
      <c r="B380" s="16" t="s">
        <v>5</v>
      </c>
      <c r="C380" s="17">
        <v>14</v>
      </c>
      <c r="D380" s="17" t="str" cm="1">
        <f t="array" ref="D380">_xlfn.IFS(C380&lt;=17,"Child", C380&lt;=35,"Young Adult", C380&lt;=55,"Middle-aged", C380&gt;55,"Old")</f>
        <v>Child</v>
      </c>
      <c r="E380" s="17">
        <v>0</v>
      </c>
      <c r="F380" s="17">
        <v>0</v>
      </c>
      <c r="G380" s="17">
        <f t="shared" si="10"/>
        <v>0</v>
      </c>
      <c r="H380" s="16" t="s">
        <v>11</v>
      </c>
      <c r="I380" s="16" t="s">
        <v>14</v>
      </c>
      <c r="J380" s="16" t="s">
        <v>7</v>
      </c>
      <c r="K380" s="18">
        <v>72.36</v>
      </c>
      <c r="L380" s="18" t="str" cm="1">
        <f t="array" ref="L380">_xlfn.IFS(K380&lt;140,"Normal", K380&lt;200,"Prediabetic", K380&gt;=200,"Diabetic")</f>
        <v>Normal</v>
      </c>
      <c r="M380" s="18">
        <v>20.5</v>
      </c>
      <c r="N380" s="18" t="str" cm="1">
        <f t="array" ref="N380">_xlfn.IFS(M380 = "N/A","Unknown",M380&lt;18.5,"Underweight", M380&lt;25,"Normal weight", M380&lt;30,"Overweight", M380&gt;=30,"Obese")</f>
        <v>Normal weight</v>
      </c>
      <c r="O380" s="16" t="s">
        <v>12</v>
      </c>
      <c r="P380" s="17">
        <v>0</v>
      </c>
      <c r="Q380" s="18" t="str">
        <f t="shared" si="11"/>
        <v>Low</v>
      </c>
    </row>
    <row r="381" spans="1:17" x14ac:dyDescent="0.25">
      <c r="A381" s="16">
        <v>64553</v>
      </c>
      <c r="B381" s="16" t="s">
        <v>5</v>
      </c>
      <c r="C381" s="17">
        <v>53</v>
      </c>
      <c r="D381" s="17" t="str" cm="1">
        <f t="array" ref="D381">_xlfn.IFS(C381&lt;=17,"Child", C381&lt;=35,"Young Adult", C381&lt;=55,"Middle-aged", C381&gt;55,"Old")</f>
        <v>Middle-aged</v>
      </c>
      <c r="E381" s="17">
        <v>0</v>
      </c>
      <c r="F381" s="17">
        <v>0</v>
      </c>
      <c r="G381" s="17">
        <f t="shared" si="10"/>
        <v>0</v>
      </c>
      <c r="H381" s="16" t="s">
        <v>1</v>
      </c>
      <c r="I381" s="16" t="s">
        <v>2</v>
      </c>
      <c r="J381" s="16" t="s">
        <v>7</v>
      </c>
      <c r="K381" s="18">
        <v>68.760000000000005</v>
      </c>
      <c r="L381" s="18" t="str" cm="1">
        <f t="array" ref="L381">_xlfn.IFS(K381&lt;140,"Normal", K381&lt;200,"Prediabetic", K381&gt;=200,"Diabetic")</f>
        <v>Normal</v>
      </c>
      <c r="M381" s="18">
        <v>35.6</v>
      </c>
      <c r="N381" s="18" t="str" cm="1">
        <f t="array" ref="N381">_xlfn.IFS(M381 = "N/A","Unknown",M381&lt;18.5,"Underweight", M381&lt;25,"Normal weight", M381&lt;30,"Overweight", M381&gt;=30,"Obese")</f>
        <v>Obese</v>
      </c>
      <c r="O381" s="16" t="s">
        <v>4</v>
      </c>
      <c r="P381" s="17">
        <v>0</v>
      </c>
      <c r="Q381" s="18" t="str">
        <f t="shared" si="11"/>
        <v>High</v>
      </c>
    </row>
    <row r="382" spans="1:17" x14ac:dyDescent="0.25">
      <c r="A382" s="16">
        <v>31741</v>
      </c>
      <c r="B382" s="16" t="s">
        <v>0</v>
      </c>
      <c r="C382" s="17">
        <v>4</v>
      </c>
      <c r="D382" s="17" t="str" cm="1">
        <f t="array" ref="D382">_xlfn.IFS(C382&lt;=17,"Child", C382&lt;=35,"Young Adult", C382&lt;=55,"Middle-aged", C382&gt;55,"Old")</f>
        <v>Child</v>
      </c>
      <c r="E382" s="17">
        <v>0</v>
      </c>
      <c r="F382" s="17">
        <v>0</v>
      </c>
      <c r="G382" s="17">
        <f t="shared" si="10"/>
        <v>0</v>
      </c>
      <c r="H382" s="16" t="s">
        <v>11</v>
      </c>
      <c r="I382" s="16" t="s">
        <v>14</v>
      </c>
      <c r="J382" s="16" t="s">
        <v>7</v>
      </c>
      <c r="K382" s="18">
        <v>106.22</v>
      </c>
      <c r="L382" s="18" t="str" cm="1">
        <f t="array" ref="L382">_xlfn.IFS(K382&lt;140,"Normal", K382&lt;200,"Prediabetic", K382&gt;=200,"Diabetic")</f>
        <v>Normal</v>
      </c>
      <c r="M382" s="18">
        <v>16.7</v>
      </c>
      <c r="N382" s="18" t="str" cm="1">
        <f t="array" ref="N382">_xlfn.IFS(M382 = "N/A","Unknown",M382&lt;18.5,"Underweight", M382&lt;25,"Normal weight", M382&lt;30,"Overweight", M382&gt;=30,"Obese")</f>
        <v>Underweight</v>
      </c>
      <c r="O382" s="16" t="s">
        <v>12</v>
      </c>
      <c r="P382" s="17">
        <v>0</v>
      </c>
      <c r="Q382" s="18" t="str">
        <f t="shared" si="11"/>
        <v>Low</v>
      </c>
    </row>
    <row r="383" spans="1:17" x14ac:dyDescent="0.25">
      <c r="A383" s="16">
        <v>69936</v>
      </c>
      <c r="B383" s="16" t="s">
        <v>5</v>
      </c>
      <c r="C383" s="17">
        <v>39</v>
      </c>
      <c r="D383" s="17" t="str" cm="1">
        <f t="array" ref="D383">_xlfn.IFS(C383&lt;=17,"Child", C383&lt;=35,"Young Adult", C383&lt;=55,"Middle-aged", C383&gt;55,"Old")</f>
        <v>Middle-aged</v>
      </c>
      <c r="E383" s="17">
        <v>0</v>
      </c>
      <c r="F383" s="17">
        <v>0</v>
      </c>
      <c r="G383" s="17">
        <f t="shared" si="10"/>
        <v>0</v>
      </c>
      <c r="H383" s="16" t="s">
        <v>1</v>
      </c>
      <c r="I383" s="16" t="s">
        <v>2</v>
      </c>
      <c r="J383" s="16" t="s">
        <v>3</v>
      </c>
      <c r="K383" s="18">
        <v>101.52</v>
      </c>
      <c r="L383" s="18" t="str" cm="1">
        <f t="array" ref="L383">_xlfn.IFS(K383&lt;140,"Normal", K383&lt;200,"Prediabetic", K383&gt;=200,"Diabetic")</f>
        <v>Normal</v>
      </c>
      <c r="M383" s="18">
        <v>41.8</v>
      </c>
      <c r="N383" s="18" t="str" cm="1">
        <f t="array" ref="N383">_xlfn.IFS(M383 = "N/A","Unknown",M383&lt;18.5,"Underweight", M383&lt;25,"Normal weight", M383&lt;30,"Overweight", M383&gt;=30,"Obese")</f>
        <v>Obese</v>
      </c>
      <c r="O383" s="16" t="s">
        <v>9</v>
      </c>
      <c r="P383" s="17">
        <v>0</v>
      </c>
      <c r="Q383" s="18" t="str">
        <f t="shared" si="11"/>
        <v>High</v>
      </c>
    </row>
    <row r="384" spans="1:17" x14ac:dyDescent="0.25">
      <c r="A384" s="16">
        <v>46527</v>
      </c>
      <c r="B384" s="16" t="s">
        <v>0</v>
      </c>
      <c r="C384" s="17">
        <v>53</v>
      </c>
      <c r="D384" s="17" t="str" cm="1">
        <f t="array" ref="D384">_xlfn.IFS(C384&lt;=17,"Child", C384&lt;=35,"Young Adult", C384&lt;=55,"Middle-aged", C384&gt;55,"Old")</f>
        <v>Middle-aged</v>
      </c>
      <c r="E384" s="17">
        <v>1</v>
      </c>
      <c r="F384" s="17">
        <v>1</v>
      </c>
      <c r="G384" s="17">
        <f t="shared" si="10"/>
        <v>1</v>
      </c>
      <c r="H384" s="16" t="s">
        <v>1</v>
      </c>
      <c r="I384" s="16" t="s">
        <v>13</v>
      </c>
      <c r="J384" s="16" t="s">
        <v>7</v>
      </c>
      <c r="K384" s="18">
        <v>109.51</v>
      </c>
      <c r="L384" s="18" t="str" cm="1">
        <f t="array" ref="L384">_xlfn.IFS(K384&lt;140,"Normal", K384&lt;200,"Prediabetic", K384&gt;=200,"Diabetic")</f>
        <v>Normal</v>
      </c>
      <c r="M384" s="18">
        <v>41.9</v>
      </c>
      <c r="N384" s="18" t="str" cm="1">
        <f t="array" ref="N384">_xlfn.IFS(M384 = "N/A","Unknown",M384&lt;18.5,"Underweight", M384&lt;25,"Normal weight", M384&lt;30,"Overweight", M384&gt;=30,"Obese")</f>
        <v>Obese</v>
      </c>
      <c r="O384" s="16" t="s">
        <v>9</v>
      </c>
      <c r="P384" s="17">
        <v>0</v>
      </c>
      <c r="Q384" s="18" t="str">
        <f t="shared" si="11"/>
        <v>High</v>
      </c>
    </row>
    <row r="385" spans="1:17" x14ac:dyDescent="0.25">
      <c r="A385" s="16">
        <v>22537</v>
      </c>
      <c r="B385" s="16" t="s">
        <v>0</v>
      </c>
      <c r="C385" s="17">
        <v>5</v>
      </c>
      <c r="D385" s="17" t="str" cm="1">
        <f t="array" ref="D385">_xlfn.IFS(C385&lt;=17,"Child", C385&lt;=35,"Young Adult", C385&lt;=55,"Middle-aged", C385&gt;55,"Old")</f>
        <v>Child</v>
      </c>
      <c r="E385" s="17">
        <v>0</v>
      </c>
      <c r="F385" s="17">
        <v>0</v>
      </c>
      <c r="G385" s="17">
        <f t="shared" si="10"/>
        <v>0</v>
      </c>
      <c r="H385" s="16" t="s">
        <v>11</v>
      </c>
      <c r="I385" s="16" t="s">
        <v>14</v>
      </c>
      <c r="J385" s="16" t="s">
        <v>7</v>
      </c>
      <c r="K385" s="18">
        <v>85.84</v>
      </c>
      <c r="L385" s="18" t="str" cm="1">
        <f t="array" ref="L385">_xlfn.IFS(K385&lt;140,"Normal", K385&lt;200,"Prediabetic", K385&gt;=200,"Diabetic")</f>
        <v>Normal</v>
      </c>
      <c r="M385" s="18">
        <v>16.399999999999999</v>
      </c>
      <c r="N385" s="18" t="str" cm="1">
        <f t="array" ref="N385">_xlfn.IFS(M385 = "N/A","Unknown",M385&lt;18.5,"Underweight", M385&lt;25,"Normal weight", M385&lt;30,"Overweight", M385&gt;=30,"Obese")</f>
        <v>Underweight</v>
      </c>
      <c r="O385" s="16" t="s">
        <v>12</v>
      </c>
      <c r="P385" s="17">
        <v>0</v>
      </c>
      <c r="Q385" s="18" t="str">
        <f t="shared" si="11"/>
        <v>Low</v>
      </c>
    </row>
    <row r="386" spans="1:17" x14ac:dyDescent="0.25">
      <c r="A386" s="16">
        <v>50611</v>
      </c>
      <c r="B386" s="16" t="s">
        <v>0</v>
      </c>
      <c r="C386" s="17">
        <v>4</v>
      </c>
      <c r="D386" s="17" t="str" cm="1">
        <f t="array" ref="D386">_xlfn.IFS(C386&lt;=17,"Child", C386&lt;=35,"Young Adult", C386&lt;=55,"Middle-aged", C386&gt;55,"Old")</f>
        <v>Child</v>
      </c>
      <c r="E386" s="17">
        <v>0</v>
      </c>
      <c r="F386" s="17">
        <v>0</v>
      </c>
      <c r="G386" s="17">
        <f t="shared" ref="G386:G449" si="12">IF(OR(E386=1,F386=1),1,0)</f>
        <v>0</v>
      </c>
      <c r="H386" s="16" t="s">
        <v>11</v>
      </c>
      <c r="I386" s="16" t="s">
        <v>14</v>
      </c>
      <c r="J386" s="16" t="s">
        <v>7</v>
      </c>
      <c r="K386" s="18">
        <v>110.15</v>
      </c>
      <c r="L386" s="18" t="str" cm="1">
        <f t="array" ref="L386">_xlfn.IFS(K386&lt;140,"Normal", K386&lt;200,"Prediabetic", K386&gt;=200,"Diabetic")</f>
        <v>Normal</v>
      </c>
      <c r="M386" s="18">
        <v>17.100000000000001</v>
      </c>
      <c r="N386" s="18" t="str" cm="1">
        <f t="array" ref="N386">_xlfn.IFS(M386 = "N/A","Unknown",M386&lt;18.5,"Underweight", M386&lt;25,"Normal weight", M386&lt;30,"Overweight", M386&gt;=30,"Obese")</f>
        <v>Underweight</v>
      </c>
      <c r="O386" s="16" t="s">
        <v>12</v>
      </c>
      <c r="P386" s="17">
        <v>0</v>
      </c>
      <c r="Q386" s="18" t="str">
        <f t="shared" ref="Q386:Q449" si="13">IF(OR(E386=1,F386=1,K386&gt;140,M386&gt;=30,C386&gt;=60),"High",IF(OR(K386&gt;110,M386&gt;=25,C386&gt;=40),"Medium","Low"))</f>
        <v>Medium</v>
      </c>
    </row>
    <row r="387" spans="1:17" x14ac:dyDescent="0.25">
      <c r="A387" s="16">
        <v>13547</v>
      </c>
      <c r="B387" s="16" t="s">
        <v>5</v>
      </c>
      <c r="C387" s="17">
        <v>37</v>
      </c>
      <c r="D387" s="17" t="str" cm="1">
        <f t="array" ref="D387">_xlfn.IFS(C387&lt;=17,"Child", C387&lt;=35,"Young Adult", C387&lt;=55,"Middle-aged", C387&gt;55,"Old")</f>
        <v>Middle-aged</v>
      </c>
      <c r="E387" s="17">
        <v>0</v>
      </c>
      <c r="F387" s="17">
        <v>0</v>
      </c>
      <c r="G387" s="17">
        <f t="shared" si="12"/>
        <v>0</v>
      </c>
      <c r="H387" s="16" t="s">
        <v>1</v>
      </c>
      <c r="I387" s="16" t="s">
        <v>2</v>
      </c>
      <c r="J387" s="16" t="s">
        <v>3</v>
      </c>
      <c r="K387" s="18">
        <v>91.72</v>
      </c>
      <c r="L387" s="18" t="str" cm="1">
        <f t="array" ref="L387">_xlfn.IFS(K387&lt;140,"Normal", K387&lt;200,"Prediabetic", K387&gt;=200,"Diabetic")</f>
        <v>Normal</v>
      </c>
      <c r="M387" s="18">
        <v>29.2</v>
      </c>
      <c r="N387" s="18" t="str" cm="1">
        <f t="array" ref="N387">_xlfn.IFS(M387 = "N/A","Unknown",M387&lt;18.5,"Underweight", M387&lt;25,"Normal weight", M387&lt;30,"Overweight", M387&gt;=30,"Obese")</f>
        <v>Overweight</v>
      </c>
      <c r="O387" s="16" t="s">
        <v>9</v>
      </c>
      <c r="P387" s="17">
        <v>0</v>
      </c>
      <c r="Q387" s="18" t="str">
        <f t="shared" si="13"/>
        <v>Medium</v>
      </c>
    </row>
    <row r="388" spans="1:17" x14ac:dyDescent="0.25">
      <c r="A388" s="16">
        <v>63732</v>
      </c>
      <c r="B388" s="16" t="s">
        <v>0</v>
      </c>
      <c r="C388" s="17">
        <v>70</v>
      </c>
      <c r="D388" s="17" t="str" cm="1">
        <f t="array" ref="D388">_xlfn.IFS(C388&lt;=17,"Child", C388&lt;=35,"Young Adult", C388&lt;=55,"Middle-aged", C388&gt;55,"Old")</f>
        <v>Old</v>
      </c>
      <c r="E388" s="17">
        <v>1</v>
      </c>
      <c r="F388" s="17">
        <v>0</v>
      </c>
      <c r="G388" s="17">
        <f t="shared" si="12"/>
        <v>1</v>
      </c>
      <c r="H388" s="16" t="s">
        <v>1</v>
      </c>
      <c r="I388" s="16" t="s">
        <v>6</v>
      </c>
      <c r="J388" s="16" t="s">
        <v>3</v>
      </c>
      <c r="K388" s="18">
        <v>251.6</v>
      </c>
      <c r="L388" s="18" t="str" cm="1">
        <f t="array" ref="L388">_xlfn.IFS(K388&lt;140,"Normal", K388&lt;200,"Prediabetic", K388&gt;=200,"Diabetic")</f>
        <v>Diabetic</v>
      </c>
      <c r="M388" s="18">
        <v>27.1</v>
      </c>
      <c r="N388" s="18" t="str" cm="1">
        <f t="array" ref="N388">_xlfn.IFS(M388 = "N/A","Unknown",M388&lt;18.5,"Underweight", M388&lt;25,"Normal weight", M388&lt;30,"Overweight", M388&gt;=30,"Obese")</f>
        <v>Overweight</v>
      </c>
      <c r="O388" s="16" t="s">
        <v>9</v>
      </c>
      <c r="P388" s="17">
        <v>0</v>
      </c>
      <c r="Q388" s="18" t="str">
        <f t="shared" si="13"/>
        <v>High</v>
      </c>
    </row>
    <row r="389" spans="1:17" x14ac:dyDescent="0.25">
      <c r="A389" s="16">
        <v>9608</v>
      </c>
      <c r="B389" s="16" t="s">
        <v>0</v>
      </c>
      <c r="C389" s="17">
        <v>24</v>
      </c>
      <c r="D389" s="17" t="str" cm="1">
        <f t="array" ref="D389">_xlfn.IFS(C389&lt;=17,"Child", C389&lt;=35,"Young Adult", C389&lt;=55,"Middle-aged", C389&gt;55,"Old")</f>
        <v>Young Adult</v>
      </c>
      <c r="E389" s="17">
        <v>0</v>
      </c>
      <c r="F389" s="17">
        <v>0</v>
      </c>
      <c r="G389" s="17">
        <f t="shared" si="12"/>
        <v>0</v>
      </c>
      <c r="H389" s="16" t="s">
        <v>11</v>
      </c>
      <c r="I389" s="16" t="s">
        <v>2</v>
      </c>
      <c r="J389" s="16" t="s">
        <v>3</v>
      </c>
      <c r="K389" s="18">
        <v>123.1</v>
      </c>
      <c r="L389" s="18" t="str" cm="1">
        <f t="array" ref="L389">_xlfn.IFS(K389&lt;140,"Normal", K389&lt;200,"Prediabetic", K389&gt;=200,"Diabetic")</f>
        <v>Normal</v>
      </c>
      <c r="M389" s="18">
        <v>37.9</v>
      </c>
      <c r="N389" s="18" t="str" cm="1">
        <f t="array" ref="N389">_xlfn.IFS(M389 = "N/A","Unknown",M389&lt;18.5,"Underweight", M389&lt;25,"Normal weight", M389&lt;30,"Overweight", M389&gt;=30,"Obese")</f>
        <v>Obese</v>
      </c>
      <c r="O389" s="16" t="s">
        <v>9</v>
      </c>
      <c r="P389" s="17">
        <v>0</v>
      </c>
      <c r="Q389" s="18" t="str">
        <f t="shared" si="13"/>
        <v>High</v>
      </c>
    </row>
    <row r="390" spans="1:17" x14ac:dyDescent="0.25">
      <c r="A390" s="16">
        <v>10504</v>
      </c>
      <c r="B390" s="16" t="s">
        <v>0</v>
      </c>
      <c r="C390" s="17">
        <v>55</v>
      </c>
      <c r="D390" s="17" t="str" cm="1">
        <f t="array" ref="D390">_xlfn.IFS(C390&lt;=17,"Child", C390&lt;=35,"Young Adult", C390&lt;=55,"Middle-aged", C390&gt;55,"Old")</f>
        <v>Middle-aged</v>
      </c>
      <c r="E390" s="17">
        <v>0</v>
      </c>
      <c r="F390" s="17">
        <v>0</v>
      </c>
      <c r="G390" s="17">
        <f t="shared" si="12"/>
        <v>0</v>
      </c>
      <c r="H390" s="16" t="s">
        <v>1</v>
      </c>
      <c r="I390" s="16" t="s">
        <v>13</v>
      </c>
      <c r="J390" s="16" t="s">
        <v>7</v>
      </c>
      <c r="K390" s="18">
        <v>97.4</v>
      </c>
      <c r="L390" s="18" t="str" cm="1">
        <f t="array" ref="L390">_xlfn.IFS(K390&lt;140,"Normal", K390&lt;200,"Prediabetic", K390&gt;=200,"Diabetic")</f>
        <v>Normal</v>
      </c>
      <c r="M390" s="18">
        <v>44.6</v>
      </c>
      <c r="N390" s="18" t="str" cm="1">
        <f t="array" ref="N390">_xlfn.IFS(M390 = "N/A","Unknown",M390&lt;18.5,"Underweight", M390&lt;25,"Normal weight", M390&lt;30,"Overweight", M390&gt;=30,"Obese")</f>
        <v>Obese</v>
      </c>
      <c r="O390" s="16" t="s">
        <v>4</v>
      </c>
      <c r="P390" s="17">
        <v>0</v>
      </c>
      <c r="Q390" s="18" t="str">
        <f t="shared" si="13"/>
        <v>High</v>
      </c>
    </row>
    <row r="391" spans="1:17" x14ac:dyDescent="0.25">
      <c r="A391" s="16">
        <v>37090</v>
      </c>
      <c r="B391" s="16" t="s">
        <v>5</v>
      </c>
      <c r="C391" s="17">
        <v>70</v>
      </c>
      <c r="D391" s="17" t="str" cm="1">
        <f t="array" ref="D391">_xlfn.IFS(C391&lt;=17,"Child", C391&lt;=35,"Young Adult", C391&lt;=55,"Middle-aged", C391&gt;55,"Old")</f>
        <v>Old</v>
      </c>
      <c r="E391" s="17">
        <v>0</v>
      </c>
      <c r="F391" s="17">
        <v>0</v>
      </c>
      <c r="G391" s="17">
        <f t="shared" si="12"/>
        <v>0</v>
      </c>
      <c r="H391" s="16" t="s">
        <v>1</v>
      </c>
      <c r="I391" s="16" t="s">
        <v>2</v>
      </c>
      <c r="J391" s="16" t="s">
        <v>7</v>
      </c>
      <c r="K391" s="18">
        <v>68.34</v>
      </c>
      <c r="L391" s="18" t="str" cm="1">
        <f t="array" ref="L391">_xlfn.IFS(K391&lt;140,"Normal", K391&lt;200,"Prediabetic", K391&gt;=200,"Diabetic")</f>
        <v>Normal</v>
      </c>
      <c r="M391" s="18">
        <v>22.8</v>
      </c>
      <c r="N391" s="18" t="str" cm="1">
        <f t="array" ref="N391">_xlfn.IFS(M391 = "N/A","Unknown",M391&lt;18.5,"Underweight", M391&lt;25,"Normal weight", M391&lt;30,"Overweight", M391&gt;=30,"Obese")</f>
        <v>Normal weight</v>
      </c>
      <c r="O391" s="16" t="s">
        <v>4</v>
      </c>
      <c r="P391" s="17">
        <v>0</v>
      </c>
      <c r="Q391" s="18" t="str">
        <f t="shared" si="13"/>
        <v>High</v>
      </c>
    </row>
    <row r="392" spans="1:17" x14ac:dyDescent="0.25">
      <c r="A392" s="16">
        <v>60148</v>
      </c>
      <c r="B392" s="16" t="s">
        <v>0</v>
      </c>
      <c r="C392" s="17">
        <v>34</v>
      </c>
      <c r="D392" s="17" t="str" cm="1">
        <f t="array" ref="D392">_xlfn.IFS(C392&lt;=17,"Child", C392&lt;=35,"Young Adult", C392&lt;=55,"Middle-aged", C392&gt;55,"Old")</f>
        <v>Young Adult</v>
      </c>
      <c r="E392" s="17">
        <v>0</v>
      </c>
      <c r="F392" s="17">
        <v>0</v>
      </c>
      <c r="G392" s="17">
        <f t="shared" si="12"/>
        <v>0</v>
      </c>
      <c r="H392" s="16" t="s">
        <v>1</v>
      </c>
      <c r="I392" s="16" t="s">
        <v>2</v>
      </c>
      <c r="J392" s="16" t="s">
        <v>3</v>
      </c>
      <c r="K392" s="18">
        <v>80.81</v>
      </c>
      <c r="L392" s="18" t="str" cm="1">
        <f t="array" ref="L392">_xlfn.IFS(K392&lt;140,"Normal", K392&lt;200,"Prediabetic", K392&gt;=200,"Diabetic")</f>
        <v>Normal</v>
      </c>
      <c r="M392" s="18">
        <v>33.200000000000003</v>
      </c>
      <c r="N392" s="18" t="str" cm="1">
        <f t="array" ref="N392">_xlfn.IFS(M392 = "N/A","Unknown",M392&lt;18.5,"Underweight", M392&lt;25,"Normal weight", M392&lt;30,"Overweight", M392&gt;=30,"Obese")</f>
        <v>Obese</v>
      </c>
      <c r="O392" s="16" t="s">
        <v>9</v>
      </c>
      <c r="P392" s="17">
        <v>0</v>
      </c>
      <c r="Q392" s="18" t="str">
        <f t="shared" si="13"/>
        <v>High</v>
      </c>
    </row>
    <row r="393" spans="1:17" x14ac:dyDescent="0.25">
      <c r="A393" s="16">
        <v>9637</v>
      </c>
      <c r="B393" s="16" t="s">
        <v>0</v>
      </c>
      <c r="C393" s="17">
        <v>26</v>
      </c>
      <c r="D393" s="17" t="str" cm="1">
        <f t="array" ref="D393">_xlfn.IFS(C393&lt;=17,"Child", C393&lt;=35,"Young Adult", C393&lt;=55,"Middle-aged", C393&gt;55,"Old")</f>
        <v>Young Adult</v>
      </c>
      <c r="E393" s="17">
        <v>0</v>
      </c>
      <c r="F393" s="17">
        <v>0</v>
      </c>
      <c r="G393" s="17">
        <f t="shared" si="12"/>
        <v>0</v>
      </c>
      <c r="H393" s="16" t="s">
        <v>1</v>
      </c>
      <c r="I393" s="16" t="s">
        <v>2</v>
      </c>
      <c r="J393" s="16" t="s">
        <v>7</v>
      </c>
      <c r="K393" s="18">
        <v>120.31</v>
      </c>
      <c r="L393" s="18" t="str" cm="1">
        <f t="array" ref="L393">_xlfn.IFS(K393&lt;140,"Normal", K393&lt;200,"Prediabetic", K393&gt;=200,"Diabetic")</f>
        <v>Normal</v>
      </c>
      <c r="M393" s="18">
        <v>22.3</v>
      </c>
      <c r="N393" s="18" t="str" cm="1">
        <f t="array" ref="N393">_xlfn.IFS(M393 = "N/A","Unknown",M393&lt;18.5,"Underweight", M393&lt;25,"Normal weight", M393&lt;30,"Overweight", M393&gt;=30,"Obese")</f>
        <v>Normal weight</v>
      </c>
      <c r="O393" s="16" t="s">
        <v>10</v>
      </c>
      <c r="P393" s="17">
        <v>0</v>
      </c>
      <c r="Q393" s="18" t="str">
        <f t="shared" si="13"/>
        <v>Medium</v>
      </c>
    </row>
    <row r="394" spans="1:17" x14ac:dyDescent="0.25">
      <c r="A394" s="16">
        <v>44862</v>
      </c>
      <c r="B394" s="16" t="s">
        <v>5</v>
      </c>
      <c r="C394" s="17">
        <v>39</v>
      </c>
      <c r="D394" s="17" t="str" cm="1">
        <f t="array" ref="D394">_xlfn.IFS(C394&lt;=17,"Child", C394&lt;=35,"Young Adult", C394&lt;=55,"Middle-aged", C394&gt;55,"Old")</f>
        <v>Middle-aged</v>
      </c>
      <c r="E394" s="17">
        <v>0</v>
      </c>
      <c r="F394" s="17">
        <v>0</v>
      </c>
      <c r="G394" s="17">
        <f t="shared" si="12"/>
        <v>0</v>
      </c>
      <c r="H394" s="16" t="s">
        <v>1</v>
      </c>
      <c r="I394" s="16" t="s">
        <v>2</v>
      </c>
      <c r="J394" s="16" t="s">
        <v>7</v>
      </c>
      <c r="K394" s="18">
        <v>83.51</v>
      </c>
      <c r="L394" s="18" t="str" cm="1">
        <f t="array" ref="L394">_xlfn.IFS(K394&lt;140,"Normal", K394&lt;200,"Prediabetic", K394&gt;=200,"Diabetic")</f>
        <v>Normal</v>
      </c>
      <c r="M394" s="18">
        <v>26.4</v>
      </c>
      <c r="N394" s="18" t="str" cm="1">
        <f t="array" ref="N394">_xlfn.IFS(M394 = "N/A","Unknown",M394&lt;18.5,"Underweight", M394&lt;25,"Normal weight", M394&lt;30,"Overweight", M394&gt;=30,"Obese")</f>
        <v>Overweight</v>
      </c>
      <c r="O394" s="16" t="s">
        <v>9</v>
      </c>
      <c r="P394" s="17">
        <v>0</v>
      </c>
      <c r="Q394" s="18" t="str">
        <f t="shared" si="13"/>
        <v>Medium</v>
      </c>
    </row>
    <row r="395" spans="1:17" x14ac:dyDescent="0.25">
      <c r="A395" s="16">
        <v>52173</v>
      </c>
      <c r="B395" s="16" t="s">
        <v>0</v>
      </c>
      <c r="C395" s="17">
        <v>38</v>
      </c>
      <c r="D395" s="17" t="str" cm="1">
        <f t="array" ref="D395">_xlfn.IFS(C395&lt;=17,"Child", C395&lt;=35,"Young Adult", C395&lt;=55,"Middle-aged", C395&gt;55,"Old")</f>
        <v>Middle-aged</v>
      </c>
      <c r="E395" s="17">
        <v>0</v>
      </c>
      <c r="F395" s="17">
        <v>0</v>
      </c>
      <c r="G395" s="17">
        <f t="shared" si="12"/>
        <v>0</v>
      </c>
      <c r="H395" s="16" t="s">
        <v>11</v>
      </c>
      <c r="I395" s="16" t="s">
        <v>6</v>
      </c>
      <c r="J395" s="16" t="s">
        <v>3</v>
      </c>
      <c r="K395" s="18">
        <v>74.09</v>
      </c>
      <c r="L395" s="18" t="str" cm="1">
        <f t="array" ref="L395">_xlfn.IFS(K395&lt;140,"Normal", K395&lt;200,"Prediabetic", K395&gt;=200,"Diabetic")</f>
        <v>Normal</v>
      </c>
      <c r="M395" s="18">
        <v>39.6</v>
      </c>
      <c r="N395" s="18" t="str" cm="1">
        <f t="array" ref="N395">_xlfn.IFS(M395 = "N/A","Unknown",M395&lt;18.5,"Underweight", M395&lt;25,"Normal weight", M395&lt;30,"Overweight", M395&gt;=30,"Obese")</f>
        <v>Obese</v>
      </c>
      <c r="O395" s="16" t="s">
        <v>9</v>
      </c>
      <c r="P395" s="17">
        <v>0</v>
      </c>
      <c r="Q395" s="18" t="str">
        <f t="shared" si="13"/>
        <v>High</v>
      </c>
    </row>
    <row r="396" spans="1:17" x14ac:dyDescent="0.25">
      <c r="A396" s="16">
        <v>5708</v>
      </c>
      <c r="B396" s="16" t="s">
        <v>5</v>
      </c>
      <c r="C396" s="17">
        <v>20</v>
      </c>
      <c r="D396" s="17" t="str" cm="1">
        <f t="array" ref="D396">_xlfn.IFS(C396&lt;=17,"Child", C396&lt;=35,"Young Adult", C396&lt;=55,"Middle-aged", C396&gt;55,"Old")</f>
        <v>Young Adult</v>
      </c>
      <c r="E396" s="17">
        <v>0</v>
      </c>
      <c r="F396" s="17">
        <v>0</v>
      </c>
      <c r="G396" s="17">
        <f t="shared" si="12"/>
        <v>0</v>
      </c>
      <c r="H396" s="16" t="s">
        <v>11</v>
      </c>
      <c r="I396" s="16" t="s">
        <v>2</v>
      </c>
      <c r="J396" s="16" t="s">
        <v>3</v>
      </c>
      <c r="K396" s="18">
        <v>91.6</v>
      </c>
      <c r="L396" s="18" t="str" cm="1">
        <f t="array" ref="L396">_xlfn.IFS(K396&lt;140,"Normal", K396&lt;200,"Prediabetic", K396&gt;=200,"Diabetic")</f>
        <v>Normal</v>
      </c>
      <c r="M396" s="18">
        <v>28.1</v>
      </c>
      <c r="N396" s="18" t="str" cm="1">
        <f t="array" ref="N396">_xlfn.IFS(M396 = "N/A","Unknown",M396&lt;18.5,"Underweight", M396&lt;25,"Normal weight", M396&lt;30,"Overweight", M396&gt;=30,"Obese")</f>
        <v>Overweight</v>
      </c>
      <c r="O396" s="16" t="s">
        <v>9</v>
      </c>
      <c r="P396" s="17">
        <v>0</v>
      </c>
      <c r="Q396" s="18" t="str">
        <f t="shared" si="13"/>
        <v>Medium</v>
      </c>
    </row>
    <row r="397" spans="1:17" x14ac:dyDescent="0.25">
      <c r="A397" s="16">
        <v>23462</v>
      </c>
      <c r="B397" s="16" t="s">
        <v>5</v>
      </c>
      <c r="C397" s="17">
        <v>17</v>
      </c>
      <c r="D397" s="17" t="str" cm="1">
        <f t="array" ref="D397">_xlfn.IFS(C397&lt;=17,"Child", C397&lt;=35,"Young Adult", C397&lt;=55,"Middle-aged", C397&gt;55,"Old")</f>
        <v>Child</v>
      </c>
      <c r="E397" s="17">
        <v>0</v>
      </c>
      <c r="F397" s="17">
        <v>0</v>
      </c>
      <c r="G397" s="17">
        <f t="shared" si="12"/>
        <v>0</v>
      </c>
      <c r="H397" s="16" t="s">
        <v>11</v>
      </c>
      <c r="I397" s="16" t="s">
        <v>2</v>
      </c>
      <c r="J397" s="16" t="s">
        <v>3</v>
      </c>
      <c r="K397" s="18">
        <v>87.52</v>
      </c>
      <c r="L397" s="18" t="str" cm="1">
        <f t="array" ref="L397">_xlfn.IFS(K397&lt;140,"Normal", K397&lt;200,"Prediabetic", K397&gt;=200,"Diabetic")</f>
        <v>Normal</v>
      </c>
      <c r="M397" s="18">
        <v>39.200000000000003</v>
      </c>
      <c r="N397" s="18" t="str" cm="1">
        <f t="array" ref="N397">_xlfn.IFS(M397 = "N/A","Unknown",M397&lt;18.5,"Underweight", M397&lt;25,"Normal weight", M397&lt;30,"Overweight", M397&gt;=30,"Obese")</f>
        <v>Obese</v>
      </c>
      <c r="O397" s="16" t="s">
        <v>9</v>
      </c>
      <c r="P397" s="17">
        <v>0</v>
      </c>
      <c r="Q397" s="18" t="str">
        <f t="shared" si="13"/>
        <v>High</v>
      </c>
    </row>
    <row r="398" spans="1:17" x14ac:dyDescent="0.25">
      <c r="A398" s="16">
        <v>2374</v>
      </c>
      <c r="B398" s="16" t="s">
        <v>0</v>
      </c>
      <c r="C398" s="17">
        <v>60</v>
      </c>
      <c r="D398" s="17" t="str" cm="1">
        <f t="array" ref="D398">_xlfn.IFS(C398&lt;=17,"Child", C398&lt;=35,"Young Adult", C398&lt;=55,"Middle-aged", C398&gt;55,"Old")</f>
        <v>Old</v>
      </c>
      <c r="E398" s="17">
        <v>1</v>
      </c>
      <c r="F398" s="17">
        <v>0</v>
      </c>
      <c r="G398" s="17">
        <f t="shared" si="12"/>
        <v>1</v>
      </c>
      <c r="H398" s="16" t="s">
        <v>1</v>
      </c>
      <c r="I398" s="16" t="s">
        <v>2</v>
      </c>
      <c r="J398" s="16" t="s">
        <v>7</v>
      </c>
      <c r="K398" s="18">
        <v>213.37</v>
      </c>
      <c r="L398" s="18" t="str" cm="1">
        <f t="array" ref="L398">_xlfn.IFS(K398&lt;140,"Normal", K398&lt;200,"Prediabetic", K398&gt;=200,"Diabetic")</f>
        <v>Diabetic</v>
      </c>
      <c r="M398" s="18">
        <v>36</v>
      </c>
      <c r="N398" s="18" t="str" cm="1">
        <f t="array" ref="N398">_xlfn.IFS(M398 = "N/A","Unknown",M398&lt;18.5,"Underweight", M398&lt;25,"Normal weight", M398&lt;30,"Overweight", M398&gt;=30,"Obese")</f>
        <v>Obese</v>
      </c>
      <c r="O398" s="16" t="s">
        <v>9</v>
      </c>
      <c r="P398" s="17">
        <v>0</v>
      </c>
      <c r="Q398" s="18" t="str">
        <f t="shared" si="13"/>
        <v>High</v>
      </c>
    </row>
    <row r="399" spans="1:17" x14ac:dyDescent="0.25">
      <c r="A399" s="16">
        <v>11091</v>
      </c>
      <c r="B399" s="16" t="s">
        <v>5</v>
      </c>
      <c r="C399" s="17">
        <v>75</v>
      </c>
      <c r="D399" s="17" t="str" cm="1">
        <f t="array" ref="D399">_xlfn.IFS(C399&lt;=17,"Child", C399&lt;=35,"Young Adult", C399&lt;=55,"Middle-aged", C399&gt;55,"Old")</f>
        <v>Old</v>
      </c>
      <c r="E399" s="17">
        <v>0</v>
      </c>
      <c r="F399" s="17">
        <v>0</v>
      </c>
      <c r="G399" s="17">
        <f t="shared" si="12"/>
        <v>0</v>
      </c>
      <c r="H399" s="16" t="s">
        <v>1</v>
      </c>
      <c r="I399" s="16" t="s">
        <v>6</v>
      </c>
      <c r="J399" s="16" t="s">
        <v>7</v>
      </c>
      <c r="K399" s="18">
        <v>75.39</v>
      </c>
      <c r="L399" s="18" t="str" cm="1">
        <f t="array" ref="L399">_xlfn.IFS(K399&lt;140,"Normal", K399&lt;200,"Prediabetic", K399&gt;=200,"Diabetic")</f>
        <v>Normal</v>
      </c>
      <c r="M399" s="18">
        <v>37.799999999999997</v>
      </c>
      <c r="N399" s="18" t="str" cm="1">
        <f t="array" ref="N399">_xlfn.IFS(M399 = "N/A","Unknown",M399&lt;18.5,"Underweight", M399&lt;25,"Normal weight", M399&lt;30,"Overweight", M399&gt;=30,"Obese")</f>
        <v>Obese</v>
      </c>
      <c r="O399" s="16" t="s">
        <v>9</v>
      </c>
      <c r="P399" s="17">
        <v>0</v>
      </c>
      <c r="Q399" s="18" t="str">
        <f t="shared" si="13"/>
        <v>High</v>
      </c>
    </row>
    <row r="400" spans="1:17" x14ac:dyDescent="0.25">
      <c r="A400" s="16">
        <v>70374</v>
      </c>
      <c r="B400" s="16" t="s">
        <v>5</v>
      </c>
      <c r="C400" s="17">
        <v>31</v>
      </c>
      <c r="D400" s="17" t="str" cm="1">
        <f t="array" ref="D400">_xlfn.IFS(C400&lt;=17,"Child", C400&lt;=35,"Young Adult", C400&lt;=55,"Middle-aged", C400&gt;55,"Old")</f>
        <v>Young Adult</v>
      </c>
      <c r="E400" s="17">
        <v>0</v>
      </c>
      <c r="F400" s="17">
        <v>0</v>
      </c>
      <c r="G400" s="17">
        <f t="shared" si="12"/>
        <v>0</v>
      </c>
      <c r="H400" s="16" t="s">
        <v>1</v>
      </c>
      <c r="I400" s="16" t="s">
        <v>2</v>
      </c>
      <c r="J400" s="16" t="s">
        <v>7</v>
      </c>
      <c r="K400" s="18">
        <v>122.41</v>
      </c>
      <c r="L400" s="18" t="str" cm="1">
        <f t="array" ref="L400">_xlfn.IFS(K400&lt;140,"Normal", K400&lt;200,"Prediabetic", K400&gt;=200,"Diabetic")</f>
        <v>Normal</v>
      </c>
      <c r="M400" s="18">
        <v>40.299999999999997</v>
      </c>
      <c r="N400" s="18" t="str" cm="1">
        <f t="array" ref="N400">_xlfn.IFS(M400 = "N/A","Unknown",M400&lt;18.5,"Underweight", M400&lt;25,"Normal weight", M400&lt;30,"Overweight", M400&gt;=30,"Obese")</f>
        <v>Obese</v>
      </c>
      <c r="O400" s="16" t="s">
        <v>10</v>
      </c>
      <c r="P400" s="17">
        <v>0</v>
      </c>
      <c r="Q400" s="18" t="str">
        <f t="shared" si="13"/>
        <v>High</v>
      </c>
    </row>
    <row r="401" spans="1:17" x14ac:dyDescent="0.25">
      <c r="A401" s="16">
        <v>15528</v>
      </c>
      <c r="B401" s="16" t="s">
        <v>0</v>
      </c>
      <c r="C401" s="17">
        <v>58</v>
      </c>
      <c r="D401" s="17" t="str" cm="1">
        <f t="array" ref="D401">_xlfn.IFS(C401&lt;=17,"Child", C401&lt;=35,"Young Adult", C401&lt;=55,"Middle-aged", C401&gt;55,"Old")</f>
        <v>Old</v>
      </c>
      <c r="E401" s="17">
        <v>1</v>
      </c>
      <c r="F401" s="17">
        <v>0</v>
      </c>
      <c r="G401" s="17">
        <f t="shared" si="12"/>
        <v>1</v>
      </c>
      <c r="H401" s="16" t="s">
        <v>1</v>
      </c>
      <c r="I401" s="16" t="s">
        <v>2</v>
      </c>
      <c r="J401" s="16" t="s">
        <v>7</v>
      </c>
      <c r="K401" s="18">
        <v>223.36</v>
      </c>
      <c r="L401" s="18" t="str" cm="1">
        <f t="array" ref="L401">_xlfn.IFS(K401&lt;140,"Normal", K401&lt;200,"Prediabetic", K401&gt;=200,"Diabetic")</f>
        <v>Diabetic</v>
      </c>
      <c r="M401" s="18">
        <v>41.5</v>
      </c>
      <c r="N401" s="18" t="str" cm="1">
        <f t="array" ref="N401">_xlfn.IFS(M401 = "N/A","Unknown",M401&lt;18.5,"Underweight", M401&lt;25,"Normal weight", M401&lt;30,"Overweight", M401&gt;=30,"Obese")</f>
        <v>Obese</v>
      </c>
      <c r="O401" s="16" t="s">
        <v>4</v>
      </c>
      <c r="P401" s="17">
        <v>0</v>
      </c>
      <c r="Q401" s="18" t="str">
        <f t="shared" si="13"/>
        <v>High</v>
      </c>
    </row>
    <row r="402" spans="1:17" x14ac:dyDescent="0.25">
      <c r="A402" s="16">
        <v>65357</v>
      </c>
      <c r="B402" s="16" t="s">
        <v>5</v>
      </c>
      <c r="C402" s="17">
        <v>5</v>
      </c>
      <c r="D402" s="17" t="str" cm="1">
        <f t="array" ref="D402">_xlfn.IFS(C402&lt;=17,"Child", C402&lt;=35,"Young Adult", C402&lt;=55,"Middle-aged", C402&gt;55,"Old")</f>
        <v>Child</v>
      </c>
      <c r="E402" s="17">
        <v>0</v>
      </c>
      <c r="F402" s="17">
        <v>0</v>
      </c>
      <c r="G402" s="17">
        <f t="shared" si="12"/>
        <v>0</v>
      </c>
      <c r="H402" s="16" t="s">
        <v>11</v>
      </c>
      <c r="I402" s="16" t="s">
        <v>14</v>
      </c>
      <c r="J402" s="16" t="s">
        <v>7</v>
      </c>
      <c r="K402" s="18">
        <v>84.59</v>
      </c>
      <c r="L402" s="18" t="str" cm="1">
        <f t="array" ref="L402">_xlfn.IFS(K402&lt;140,"Normal", K402&lt;200,"Prediabetic", K402&gt;=200,"Diabetic")</f>
        <v>Normal</v>
      </c>
      <c r="M402" s="18">
        <v>17.7</v>
      </c>
      <c r="N402" s="18" t="str" cm="1">
        <f t="array" ref="N402">_xlfn.IFS(M402 = "N/A","Unknown",M402&lt;18.5,"Underweight", M402&lt;25,"Normal weight", M402&lt;30,"Overweight", M402&gt;=30,"Obese")</f>
        <v>Underweight</v>
      </c>
      <c r="O402" s="16" t="s">
        <v>12</v>
      </c>
      <c r="P402" s="17">
        <v>0</v>
      </c>
      <c r="Q402" s="18" t="str">
        <f t="shared" si="13"/>
        <v>Low</v>
      </c>
    </row>
    <row r="403" spans="1:17" x14ac:dyDescent="0.25">
      <c r="A403" s="16">
        <v>49465</v>
      </c>
      <c r="B403" s="16" t="s">
        <v>5</v>
      </c>
      <c r="C403" s="17">
        <v>13</v>
      </c>
      <c r="D403" s="17" t="str" cm="1">
        <f t="array" ref="D403">_xlfn.IFS(C403&lt;=17,"Child", C403&lt;=35,"Young Adult", C403&lt;=55,"Middle-aged", C403&gt;55,"Old")</f>
        <v>Child</v>
      </c>
      <c r="E403" s="17">
        <v>0</v>
      </c>
      <c r="F403" s="17">
        <v>0</v>
      </c>
      <c r="G403" s="17">
        <f t="shared" si="12"/>
        <v>0</v>
      </c>
      <c r="H403" s="16" t="s">
        <v>11</v>
      </c>
      <c r="I403" s="16" t="s">
        <v>14</v>
      </c>
      <c r="J403" s="16" t="s">
        <v>3</v>
      </c>
      <c r="K403" s="18">
        <v>70.16</v>
      </c>
      <c r="L403" s="18" t="str" cm="1">
        <f t="array" ref="L403">_xlfn.IFS(K403&lt;140,"Normal", K403&lt;200,"Prediabetic", K403&gt;=200,"Diabetic")</f>
        <v>Normal</v>
      </c>
      <c r="M403" s="18">
        <v>21.2</v>
      </c>
      <c r="N403" s="18" t="str" cm="1">
        <f t="array" ref="N403">_xlfn.IFS(M403 = "N/A","Unknown",M403&lt;18.5,"Underweight", M403&lt;25,"Normal weight", M403&lt;30,"Overweight", M403&gt;=30,"Obese")</f>
        <v>Normal weight</v>
      </c>
      <c r="O403" s="16" t="s">
        <v>9</v>
      </c>
      <c r="P403" s="17">
        <v>0</v>
      </c>
      <c r="Q403" s="18" t="str">
        <f t="shared" si="13"/>
        <v>Low</v>
      </c>
    </row>
    <row r="404" spans="1:17" x14ac:dyDescent="0.25">
      <c r="A404" s="16">
        <v>31143</v>
      </c>
      <c r="B404" s="16" t="s">
        <v>5</v>
      </c>
      <c r="C404" s="17">
        <v>22</v>
      </c>
      <c r="D404" s="17" t="str" cm="1">
        <f t="array" ref="D404">_xlfn.IFS(C404&lt;=17,"Child", C404&lt;=35,"Young Adult", C404&lt;=55,"Middle-aged", C404&gt;55,"Old")</f>
        <v>Young Adult</v>
      </c>
      <c r="E404" s="17">
        <v>0</v>
      </c>
      <c r="F404" s="17">
        <v>0</v>
      </c>
      <c r="G404" s="17">
        <f t="shared" si="12"/>
        <v>0</v>
      </c>
      <c r="H404" s="16" t="s">
        <v>11</v>
      </c>
      <c r="I404" s="16" t="s">
        <v>2</v>
      </c>
      <c r="J404" s="16" t="s">
        <v>7</v>
      </c>
      <c r="K404" s="18">
        <v>107.52</v>
      </c>
      <c r="L404" s="18" t="str" cm="1">
        <f t="array" ref="L404">_xlfn.IFS(K404&lt;140,"Normal", K404&lt;200,"Prediabetic", K404&gt;=200,"Diabetic")</f>
        <v>Normal</v>
      </c>
      <c r="M404" s="18">
        <v>41.6</v>
      </c>
      <c r="N404" s="18" t="str" cm="1">
        <f t="array" ref="N404">_xlfn.IFS(M404 = "N/A","Unknown",M404&lt;18.5,"Underweight", M404&lt;25,"Normal weight", M404&lt;30,"Overweight", M404&gt;=30,"Obese")</f>
        <v>Obese</v>
      </c>
      <c r="O404" s="16" t="s">
        <v>12</v>
      </c>
      <c r="P404" s="17">
        <v>0</v>
      </c>
      <c r="Q404" s="18" t="str">
        <f t="shared" si="13"/>
        <v>High</v>
      </c>
    </row>
    <row r="405" spans="1:17" x14ac:dyDescent="0.25">
      <c r="A405" s="16">
        <v>66972</v>
      </c>
      <c r="B405" s="16" t="s">
        <v>5</v>
      </c>
      <c r="C405" s="17">
        <v>52</v>
      </c>
      <c r="D405" s="17" t="str" cm="1">
        <f t="array" ref="D405">_xlfn.IFS(C405&lt;=17,"Child", C405&lt;=35,"Young Adult", C405&lt;=55,"Middle-aged", C405&gt;55,"Old")</f>
        <v>Middle-aged</v>
      </c>
      <c r="E405" s="17">
        <v>0</v>
      </c>
      <c r="F405" s="17">
        <v>0</v>
      </c>
      <c r="G405" s="17">
        <f t="shared" si="12"/>
        <v>0</v>
      </c>
      <c r="H405" s="16" t="s">
        <v>1</v>
      </c>
      <c r="I405" s="16" t="s">
        <v>13</v>
      </c>
      <c r="J405" s="16" t="s">
        <v>3</v>
      </c>
      <c r="K405" s="18">
        <v>80.88</v>
      </c>
      <c r="L405" s="18" t="str" cm="1">
        <f t="array" ref="L405">_xlfn.IFS(K405&lt;140,"Normal", K405&lt;200,"Prediabetic", K405&gt;=200,"Diabetic")</f>
        <v>Normal</v>
      </c>
      <c r="M405" s="18">
        <v>23.8</v>
      </c>
      <c r="N405" s="18" t="str" cm="1">
        <f t="array" ref="N405">_xlfn.IFS(M405 = "N/A","Unknown",M405&lt;18.5,"Underweight", M405&lt;25,"Normal weight", M405&lt;30,"Overweight", M405&gt;=30,"Obese")</f>
        <v>Normal weight</v>
      </c>
      <c r="O405" s="16" t="s">
        <v>10</v>
      </c>
      <c r="P405" s="17">
        <v>0</v>
      </c>
      <c r="Q405" s="18" t="str">
        <f t="shared" si="13"/>
        <v>Medium</v>
      </c>
    </row>
    <row r="406" spans="1:17" x14ac:dyDescent="0.25">
      <c r="A406" s="16">
        <v>55810</v>
      </c>
      <c r="B406" s="16" t="s">
        <v>5</v>
      </c>
      <c r="C406" s="17">
        <v>61</v>
      </c>
      <c r="D406" s="17" t="str" cm="1">
        <f t="array" ref="D406">_xlfn.IFS(C406&lt;=17,"Child", C406&lt;=35,"Young Adult", C406&lt;=55,"Middle-aged", C406&gt;55,"Old")</f>
        <v>Old</v>
      </c>
      <c r="E406" s="17">
        <v>0</v>
      </c>
      <c r="F406" s="17">
        <v>0</v>
      </c>
      <c r="G406" s="17">
        <f t="shared" si="12"/>
        <v>0</v>
      </c>
      <c r="H406" s="16" t="s">
        <v>1</v>
      </c>
      <c r="I406" s="16" t="s">
        <v>6</v>
      </c>
      <c r="J406" s="16" t="s">
        <v>7</v>
      </c>
      <c r="K406" s="18">
        <v>93.48</v>
      </c>
      <c r="L406" s="18" t="str" cm="1">
        <f t="array" ref="L406">_xlfn.IFS(K406&lt;140,"Normal", K406&lt;200,"Prediabetic", K406&gt;=200,"Diabetic")</f>
        <v>Normal</v>
      </c>
      <c r="M406" s="18">
        <v>23.7</v>
      </c>
      <c r="N406" s="18" t="str" cm="1">
        <f t="array" ref="N406">_xlfn.IFS(M406 = "N/A","Unknown",M406&lt;18.5,"Underweight", M406&lt;25,"Normal weight", M406&lt;30,"Overweight", M406&gt;=30,"Obese")</f>
        <v>Normal weight</v>
      </c>
      <c r="O406" s="16" t="s">
        <v>12</v>
      </c>
      <c r="P406" s="17">
        <v>0</v>
      </c>
      <c r="Q406" s="18" t="str">
        <f t="shared" si="13"/>
        <v>High</v>
      </c>
    </row>
    <row r="407" spans="1:17" x14ac:dyDescent="0.25">
      <c r="A407" s="16">
        <v>37031</v>
      </c>
      <c r="B407" s="16" t="s">
        <v>5</v>
      </c>
      <c r="C407" s="17">
        <v>78</v>
      </c>
      <c r="D407" s="17" t="str" cm="1">
        <f t="array" ref="D407">_xlfn.IFS(C407&lt;=17,"Child", C407&lt;=35,"Young Adult", C407&lt;=55,"Middle-aged", C407&gt;55,"Old")</f>
        <v>Old</v>
      </c>
      <c r="E407" s="17">
        <v>0</v>
      </c>
      <c r="F407" s="17">
        <v>1</v>
      </c>
      <c r="G407" s="17">
        <f t="shared" si="12"/>
        <v>1</v>
      </c>
      <c r="H407" s="16" t="s">
        <v>1</v>
      </c>
      <c r="I407" s="16" t="s">
        <v>13</v>
      </c>
      <c r="J407" s="16" t="s">
        <v>3</v>
      </c>
      <c r="K407" s="18">
        <v>70.209999999999994</v>
      </c>
      <c r="L407" s="18" t="str" cm="1">
        <f t="array" ref="L407">_xlfn.IFS(K407&lt;140,"Normal", K407&lt;200,"Prediabetic", K407&gt;=200,"Diabetic")</f>
        <v>Normal</v>
      </c>
      <c r="M407" s="18">
        <v>24.8</v>
      </c>
      <c r="N407" s="18" t="str" cm="1">
        <f t="array" ref="N407">_xlfn.IFS(M407 = "N/A","Unknown",M407&lt;18.5,"Underweight", M407&lt;25,"Normal weight", M407&lt;30,"Overweight", M407&gt;=30,"Obese")</f>
        <v>Normal weight</v>
      </c>
      <c r="O407" s="16" t="s">
        <v>9</v>
      </c>
      <c r="P407" s="17">
        <v>0</v>
      </c>
      <c r="Q407" s="18" t="str">
        <f t="shared" si="13"/>
        <v>High</v>
      </c>
    </row>
    <row r="408" spans="1:17" x14ac:dyDescent="0.25">
      <c r="A408" s="16">
        <v>34608</v>
      </c>
      <c r="B408" s="16" t="s">
        <v>0</v>
      </c>
      <c r="C408" s="17">
        <v>57</v>
      </c>
      <c r="D408" s="17" t="str" cm="1">
        <f t="array" ref="D408">_xlfn.IFS(C408&lt;=17,"Child", C408&lt;=35,"Young Adult", C408&lt;=55,"Middle-aged", C408&gt;55,"Old")</f>
        <v>Old</v>
      </c>
      <c r="E408" s="17">
        <v>0</v>
      </c>
      <c r="F408" s="17">
        <v>0</v>
      </c>
      <c r="G408" s="17">
        <f t="shared" si="12"/>
        <v>0</v>
      </c>
      <c r="H408" s="16" t="s">
        <v>1</v>
      </c>
      <c r="I408" s="16" t="s">
        <v>2</v>
      </c>
      <c r="J408" s="16" t="s">
        <v>7</v>
      </c>
      <c r="K408" s="18">
        <v>86.67</v>
      </c>
      <c r="L408" s="18" t="str" cm="1">
        <f t="array" ref="L408">_xlfn.IFS(K408&lt;140,"Normal", K408&lt;200,"Prediabetic", K408&gt;=200,"Diabetic")</f>
        <v>Normal</v>
      </c>
      <c r="M408" s="18">
        <v>39</v>
      </c>
      <c r="N408" s="18" t="str" cm="1">
        <f t="array" ref="N408">_xlfn.IFS(M408 = "N/A","Unknown",M408&lt;18.5,"Underweight", M408&lt;25,"Normal weight", M408&lt;30,"Overweight", M408&gt;=30,"Obese")</f>
        <v>Obese</v>
      </c>
      <c r="O408" s="16" t="s">
        <v>12</v>
      </c>
      <c r="P408" s="17">
        <v>0</v>
      </c>
      <c r="Q408" s="18" t="str">
        <f t="shared" si="13"/>
        <v>High</v>
      </c>
    </row>
    <row r="409" spans="1:17" x14ac:dyDescent="0.25">
      <c r="A409" s="16">
        <v>36007</v>
      </c>
      <c r="B409" s="16" t="s">
        <v>5</v>
      </c>
      <c r="C409" s="17">
        <v>21</v>
      </c>
      <c r="D409" s="17" t="str" cm="1">
        <f t="array" ref="D409">_xlfn.IFS(C409&lt;=17,"Child", C409&lt;=35,"Young Adult", C409&lt;=55,"Middle-aged", C409&gt;55,"Old")</f>
        <v>Young Adult</v>
      </c>
      <c r="E409" s="17">
        <v>0</v>
      </c>
      <c r="F409" s="17">
        <v>0</v>
      </c>
      <c r="G409" s="17">
        <f t="shared" si="12"/>
        <v>0</v>
      </c>
      <c r="H409" s="16" t="s">
        <v>1</v>
      </c>
      <c r="I409" s="16" t="s">
        <v>2</v>
      </c>
      <c r="J409" s="16" t="s">
        <v>7</v>
      </c>
      <c r="K409" s="18">
        <v>101.37</v>
      </c>
      <c r="L409" s="18" t="str" cm="1">
        <f t="array" ref="L409">_xlfn.IFS(K409&lt;140,"Normal", K409&lt;200,"Prediabetic", K409&gt;=200,"Diabetic")</f>
        <v>Normal</v>
      </c>
      <c r="M409" s="18">
        <v>37.9</v>
      </c>
      <c r="N409" s="18" t="str" cm="1">
        <f t="array" ref="N409">_xlfn.IFS(M409 = "N/A","Unknown",M409&lt;18.5,"Underweight", M409&lt;25,"Normal weight", M409&lt;30,"Overweight", M409&gt;=30,"Obese")</f>
        <v>Obese</v>
      </c>
      <c r="O409" s="16" t="s">
        <v>9</v>
      </c>
      <c r="P409" s="17">
        <v>0</v>
      </c>
      <c r="Q409" s="18" t="str">
        <f t="shared" si="13"/>
        <v>High</v>
      </c>
    </row>
    <row r="410" spans="1:17" x14ac:dyDescent="0.25">
      <c r="A410" s="16">
        <v>14123</v>
      </c>
      <c r="B410" s="16" t="s">
        <v>5</v>
      </c>
      <c r="C410" s="17">
        <v>22</v>
      </c>
      <c r="D410" s="17" t="str" cm="1">
        <f t="array" ref="D410">_xlfn.IFS(C410&lt;=17,"Child", C410&lt;=35,"Young Adult", C410&lt;=55,"Middle-aged", C410&gt;55,"Old")</f>
        <v>Young Adult</v>
      </c>
      <c r="E410" s="17">
        <v>0</v>
      </c>
      <c r="F410" s="17">
        <v>0</v>
      </c>
      <c r="G410" s="17">
        <f t="shared" si="12"/>
        <v>0</v>
      </c>
      <c r="H410" s="16" t="s">
        <v>1</v>
      </c>
      <c r="I410" s="16" t="s">
        <v>2</v>
      </c>
      <c r="J410" s="16" t="s">
        <v>7</v>
      </c>
      <c r="K410" s="18">
        <v>105.22</v>
      </c>
      <c r="L410" s="18" t="str" cm="1">
        <f t="array" ref="L410">_xlfn.IFS(K410&lt;140,"Normal", K410&lt;200,"Prediabetic", K410&gt;=200,"Diabetic")</f>
        <v>Normal</v>
      </c>
      <c r="M410" s="18">
        <v>31.1</v>
      </c>
      <c r="N410" s="18" t="str" cm="1">
        <f t="array" ref="N410">_xlfn.IFS(M410 = "N/A","Unknown",M410&lt;18.5,"Underweight", M410&lt;25,"Normal weight", M410&lt;30,"Overweight", M410&gt;=30,"Obese")</f>
        <v>Obese</v>
      </c>
      <c r="O410" s="16" t="s">
        <v>9</v>
      </c>
      <c r="P410" s="17">
        <v>0</v>
      </c>
      <c r="Q410" s="18" t="str">
        <f t="shared" si="13"/>
        <v>High</v>
      </c>
    </row>
    <row r="411" spans="1:17" x14ac:dyDescent="0.25">
      <c r="A411" s="16">
        <v>48298</v>
      </c>
      <c r="B411" s="16" t="s">
        <v>5</v>
      </c>
      <c r="C411" s="17">
        <v>80</v>
      </c>
      <c r="D411" s="17" t="str" cm="1">
        <f t="array" ref="D411">_xlfn.IFS(C411&lt;=17,"Child", C411&lt;=35,"Young Adult", C411&lt;=55,"Middle-aged", C411&gt;55,"Old")</f>
        <v>Old</v>
      </c>
      <c r="E411" s="17">
        <v>0</v>
      </c>
      <c r="F411" s="17">
        <v>0</v>
      </c>
      <c r="G411" s="17">
        <f t="shared" si="12"/>
        <v>0</v>
      </c>
      <c r="H411" s="16" t="s">
        <v>1</v>
      </c>
      <c r="I411" s="16" t="s">
        <v>2</v>
      </c>
      <c r="J411" s="16" t="s">
        <v>7</v>
      </c>
      <c r="K411" s="18">
        <v>70.31</v>
      </c>
      <c r="L411" s="18" t="str" cm="1">
        <f t="array" ref="L411">_xlfn.IFS(K411&lt;140,"Normal", K411&lt;200,"Prediabetic", K411&gt;=200,"Diabetic")</f>
        <v>Normal</v>
      </c>
      <c r="M411" s="18">
        <v>23.2</v>
      </c>
      <c r="N411" s="18" t="str" cm="1">
        <f t="array" ref="N411">_xlfn.IFS(M411 = "N/A","Unknown",M411&lt;18.5,"Underweight", M411&lt;25,"Normal weight", M411&lt;30,"Overweight", M411&gt;=30,"Obese")</f>
        <v>Normal weight</v>
      </c>
      <c r="O411" s="16" t="s">
        <v>12</v>
      </c>
      <c r="P411" s="17">
        <v>0</v>
      </c>
      <c r="Q411" s="18" t="str">
        <f t="shared" si="13"/>
        <v>High</v>
      </c>
    </row>
    <row r="412" spans="1:17" x14ac:dyDescent="0.25">
      <c r="A412" s="16">
        <v>54975</v>
      </c>
      <c r="B412" s="16" t="s">
        <v>0</v>
      </c>
      <c r="C412" s="17">
        <v>7</v>
      </c>
      <c r="D412" s="17" t="str" cm="1">
        <f t="array" ref="D412">_xlfn.IFS(C412&lt;=17,"Child", C412&lt;=35,"Young Adult", C412&lt;=55,"Middle-aged", C412&gt;55,"Old")</f>
        <v>Child</v>
      </c>
      <c r="E412" s="17">
        <v>0</v>
      </c>
      <c r="F412" s="17">
        <v>0</v>
      </c>
      <c r="G412" s="17">
        <f t="shared" si="12"/>
        <v>0</v>
      </c>
      <c r="H412" s="16" t="s">
        <v>11</v>
      </c>
      <c r="I412" s="16" t="s">
        <v>6</v>
      </c>
      <c r="J412" s="16" t="s">
        <v>7</v>
      </c>
      <c r="K412" s="18">
        <v>64.06</v>
      </c>
      <c r="L412" s="18" t="str" cm="1">
        <f t="array" ref="L412">_xlfn.IFS(K412&lt;140,"Normal", K412&lt;200,"Prediabetic", K412&gt;=200,"Diabetic")</f>
        <v>Normal</v>
      </c>
      <c r="M412" s="18">
        <v>18.899999999999999</v>
      </c>
      <c r="N412" s="18" t="str" cm="1">
        <f t="array" ref="N412">_xlfn.IFS(M412 = "N/A","Unknown",M412&lt;18.5,"Underweight", M412&lt;25,"Normal weight", M412&lt;30,"Overweight", M412&gt;=30,"Obese")</f>
        <v>Normal weight</v>
      </c>
      <c r="O412" s="16" t="s">
        <v>12</v>
      </c>
      <c r="P412" s="17">
        <v>0</v>
      </c>
      <c r="Q412" s="18" t="str">
        <f t="shared" si="13"/>
        <v>Low</v>
      </c>
    </row>
    <row r="413" spans="1:17" x14ac:dyDescent="0.25">
      <c r="A413" s="16">
        <v>27213</v>
      </c>
      <c r="B413" s="16" t="s">
        <v>0</v>
      </c>
      <c r="C413" s="17">
        <v>64</v>
      </c>
      <c r="D413" s="17" t="str" cm="1">
        <f t="array" ref="D413">_xlfn.IFS(C413&lt;=17,"Child", C413&lt;=35,"Young Adult", C413&lt;=55,"Middle-aged", C413&gt;55,"Old")</f>
        <v>Old</v>
      </c>
      <c r="E413" s="17">
        <v>1</v>
      </c>
      <c r="F413" s="17">
        <v>0</v>
      </c>
      <c r="G413" s="17">
        <f t="shared" si="12"/>
        <v>1</v>
      </c>
      <c r="H413" s="16" t="s">
        <v>1</v>
      </c>
      <c r="I413" s="16" t="s">
        <v>6</v>
      </c>
      <c r="J413" s="16" t="s">
        <v>7</v>
      </c>
      <c r="K413" s="18">
        <v>178.29</v>
      </c>
      <c r="L413" s="18" t="str" cm="1">
        <f t="array" ref="L413">_xlfn.IFS(K413&lt;140,"Normal", K413&lt;200,"Prediabetic", K413&gt;=200,"Diabetic")</f>
        <v>Prediabetic</v>
      </c>
      <c r="M413" s="18">
        <v>36.1</v>
      </c>
      <c r="N413" s="18" t="str" cm="1">
        <f t="array" ref="N413">_xlfn.IFS(M413 = "N/A","Unknown",M413&lt;18.5,"Underweight", M413&lt;25,"Normal weight", M413&lt;30,"Overweight", M413&gt;=30,"Obese")</f>
        <v>Obese</v>
      </c>
      <c r="O413" s="16" t="s">
        <v>9</v>
      </c>
      <c r="P413" s="17">
        <v>0</v>
      </c>
      <c r="Q413" s="18" t="str">
        <f t="shared" si="13"/>
        <v>High</v>
      </c>
    </row>
    <row r="414" spans="1:17" x14ac:dyDescent="0.25">
      <c r="A414" s="16">
        <v>44749</v>
      </c>
      <c r="B414" s="16" t="s">
        <v>5</v>
      </c>
      <c r="C414" s="17">
        <v>64</v>
      </c>
      <c r="D414" s="17" t="str" cm="1">
        <f t="array" ref="D414">_xlfn.IFS(C414&lt;=17,"Child", C414&lt;=35,"Young Adult", C414&lt;=55,"Middle-aged", C414&gt;55,"Old")</f>
        <v>Old</v>
      </c>
      <c r="E414" s="17">
        <v>0</v>
      </c>
      <c r="F414" s="17">
        <v>0</v>
      </c>
      <c r="G414" s="17">
        <f t="shared" si="12"/>
        <v>0</v>
      </c>
      <c r="H414" s="16" t="s">
        <v>11</v>
      </c>
      <c r="I414" s="16" t="s">
        <v>13</v>
      </c>
      <c r="J414" s="16" t="s">
        <v>7</v>
      </c>
      <c r="K414" s="18">
        <v>81.599999999999994</v>
      </c>
      <c r="L414" s="18" t="str" cm="1">
        <f t="array" ref="L414">_xlfn.IFS(K414&lt;140,"Normal", K414&lt;200,"Prediabetic", K414&gt;=200,"Diabetic")</f>
        <v>Normal</v>
      </c>
      <c r="M414" s="18">
        <v>36.299999999999997</v>
      </c>
      <c r="N414" s="18" t="str" cm="1">
        <f t="array" ref="N414">_xlfn.IFS(M414 = "N/A","Unknown",M414&lt;18.5,"Underweight", M414&lt;25,"Normal weight", M414&lt;30,"Overweight", M414&gt;=30,"Obese")</f>
        <v>Obese</v>
      </c>
      <c r="O414" s="16" t="s">
        <v>10</v>
      </c>
      <c r="P414" s="17">
        <v>0</v>
      </c>
      <c r="Q414" s="18" t="str">
        <f t="shared" si="13"/>
        <v>High</v>
      </c>
    </row>
    <row r="415" spans="1:17" x14ac:dyDescent="0.25">
      <c r="A415" s="16">
        <v>46468</v>
      </c>
      <c r="B415" s="16" t="s">
        <v>5</v>
      </c>
      <c r="C415" s="17">
        <v>38</v>
      </c>
      <c r="D415" s="17" t="str" cm="1">
        <f t="array" ref="D415">_xlfn.IFS(C415&lt;=17,"Child", C415&lt;=35,"Young Adult", C415&lt;=55,"Middle-aged", C415&gt;55,"Old")</f>
        <v>Middle-aged</v>
      </c>
      <c r="E415" s="17">
        <v>0</v>
      </c>
      <c r="F415" s="17">
        <v>0</v>
      </c>
      <c r="G415" s="17">
        <f t="shared" si="12"/>
        <v>0</v>
      </c>
      <c r="H415" s="16" t="s">
        <v>1</v>
      </c>
      <c r="I415" s="16" t="s">
        <v>6</v>
      </c>
      <c r="J415" s="16" t="s">
        <v>3</v>
      </c>
      <c r="K415" s="18">
        <v>147.47999999999999</v>
      </c>
      <c r="L415" s="18" t="str" cm="1">
        <f t="array" ref="L415">_xlfn.IFS(K415&lt;140,"Normal", K415&lt;200,"Prediabetic", K415&gt;=200,"Diabetic")</f>
        <v>Prediabetic</v>
      </c>
      <c r="M415" s="18">
        <v>40.5</v>
      </c>
      <c r="N415" s="18" t="str" cm="1">
        <f t="array" ref="N415">_xlfn.IFS(M415 = "N/A","Unknown",M415&lt;18.5,"Underweight", M415&lt;25,"Normal weight", M415&lt;30,"Overweight", M415&gt;=30,"Obese")</f>
        <v>Obese</v>
      </c>
      <c r="O415" s="16" t="s">
        <v>12</v>
      </c>
      <c r="P415" s="17">
        <v>0</v>
      </c>
      <c r="Q415" s="18" t="str">
        <f t="shared" si="13"/>
        <v>High</v>
      </c>
    </row>
    <row r="416" spans="1:17" x14ac:dyDescent="0.25">
      <c r="A416" s="16">
        <v>10913</v>
      </c>
      <c r="B416" s="16" t="s">
        <v>0</v>
      </c>
      <c r="C416" s="17">
        <v>12</v>
      </c>
      <c r="D416" s="17" t="str" cm="1">
        <f t="array" ref="D416">_xlfn.IFS(C416&lt;=17,"Child", C416&lt;=35,"Young Adult", C416&lt;=55,"Middle-aged", C416&gt;55,"Old")</f>
        <v>Child</v>
      </c>
      <c r="E416" s="17">
        <v>0</v>
      </c>
      <c r="F416" s="17">
        <v>0</v>
      </c>
      <c r="G416" s="17">
        <f t="shared" si="12"/>
        <v>0</v>
      </c>
      <c r="H416" s="16" t="s">
        <v>11</v>
      </c>
      <c r="I416" s="16" t="s">
        <v>14</v>
      </c>
      <c r="J416" s="16" t="s">
        <v>3</v>
      </c>
      <c r="K416" s="18">
        <v>86.86</v>
      </c>
      <c r="L416" s="18" t="str" cm="1">
        <f t="array" ref="L416">_xlfn.IFS(K416&lt;140,"Normal", K416&lt;200,"Prediabetic", K416&gt;=200,"Diabetic")</f>
        <v>Normal</v>
      </c>
      <c r="M416" s="18">
        <v>25.4</v>
      </c>
      <c r="N416" s="18" t="str" cm="1">
        <f t="array" ref="N416">_xlfn.IFS(M416 = "N/A","Unknown",M416&lt;18.5,"Underweight", M416&lt;25,"Normal weight", M416&lt;30,"Overweight", M416&gt;=30,"Obese")</f>
        <v>Overweight</v>
      </c>
      <c r="O416" s="16" t="s">
        <v>9</v>
      </c>
      <c r="P416" s="17">
        <v>0</v>
      </c>
      <c r="Q416" s="18" t="str">
        <f t="shared" si="13"/>
        <v>Medium</v>
      </c>
    </row>
    <row r="417" spans="1:17" x14ac:dyDescent="0.25">
      <c r="A417" s="16">
        <v>51983</v>
      </c>
      <c r="B417" s="16" t="s">
        <v>5</v>
      </c>
      <c r="C417" s="17">
        <v>33</v>
      </c>
      <c r="D417" s="17" t="str" cm="1">
        <f t="array" ref="D417">_xlfn.IFS(C417&lt;=17,"Child", C417&lt;=35,"Young Adult", C417&lt;=55,"Middle-aged", C417&gt;55,"Old")</f>
        <v>Young Adult</v>
      </c>
      <c r="E417" s="17">
        <v>0</v>
      </c>
      <c r="F417" s="17">
        <v>0</v>
      </c>
      <c r="G417" s="17">
        <f t="shared" si="12"/>
        <v>0</v>
      </c>
      <c r="H417" s="16" t="s">
        <v>1</v>
      </c>
      <c r="I417" s="16" t="s">
        <v>2</v>
      </c>
      <c r="J417" s="16" t="s">
        <v>7</v>
      </c>
      <c r="K417" s="18">
        <v>71.16</v>
      </c>
      <c r="L417" s="18" t="str" cm="1">
        <f t="array" ref="L417">_xlfn.IFS(K417&lt;140,"Normal", K417&lt;200,"Prediabetic", K417&gt;=200,"Diabetic")</f>
        <v>Normal</v>
      </c>
      <c r="M417" s="18">
        <v>46.5</v>
      </c>
      <c r="N417" s="18" t="str" cm="1">
        <f t="array" ref="N417">_xlfn.IFS(M417 = "N/A","Unknown",M417&lt;18.5,"Underweight", M417&lt;25,"Normal weight", M417&lt;30,"Overweight", M417&gt;=30,"Obese")</f>
        <v>Obese</v>
      </c>
      <c r="O417" s="16" t="s">
        <v>10</v>
      </c>
      <c r="P417" s="17">
        <v>0</v>
      </c>
      <c r="Q417" s="18" t="str">
        <f t="shared" si="13"/>
        <v>High</v>
      </c>
    </row>
    <row r="418" spans="1:17" x14ac:dyDescent="0.25">
      <c r="A418" s="16">
        <v>27029</v>
      </c>
      <c r="B418" s="16" t="s">
        <v>5</v>
      </c>
      <c r="C418" s="17">
        <v>3</v>
      </c>
      <c r="D418" s="17" t="str" cm="1">
        <f t="array" ref="D418">_xlfn.IFS(C418&lt;=17,"Child", C418&lt;=35,"Young Adult", C418&lt;=55,"Middle-aged", C418&gt;55,"Old")</f>
        <v>Child</v>
      </c>
      <c r="E418" s="17">
        <v>0</v>
      </c>
      <c r="F418" s="17">
        <v>0</v>
      </c>
      <c r="G418" s="17">
        <f t="shared" si="12"/>
        <v>0</v>
      </c>
      <c r="H418" s="16" t="s">
        <v>11</v>
      </c>
      <c r="I418" s="16" t="s">
        <v>14</v>
      </c>
      <c r="J418" s="16" t="s">
        <v>3</v>
      </c>
      <c r="K418" s="18">
        <v>73.2</v>
      </c>
      <c r="L418" s="18" t="str" cm="1">
        <f t="array" ref="L418">_xlfn.IFS(K418&lt;140,"Normal", K418&lt;200,"Prediabetic", K418&gt;=200,"Diabetic")</f>
        <v>Normal</v>
      </c>
      <c r="M418" s="18">
        <v>16.8</v>
      </c>
      <c r="N418" s="18" t="str" cm="1">
        <f t="array" ref="N418">_xlfn.IFS(M418 = "N/A","Unknown",M418&lt;18.5,"Underweight", M418&lt;25,"Normal weight", M418&lt;30,"Overweight", M418&gt;=30,"Obese")</f>
        <v>Underweight</v>
      </c>
      <c r="O418" s="16" t="s">
        <v>12</v>
      </c>
      <c r="P418" s="17">
        <v>0</v>
      </c>
      <c r="Q418" s="18" t="str">
        <f t="shared" si="13"/>
        <v>Low</v>
      </c>
    </row>
    <row r="419" spans="1:17" x14ac:dyDescent="0.25">
      <c r="A419" s="16">
        <v>22320</v>
      </c>
      <c r="B419" s="16" t="s">
        <v>5</v>
      </c>
      <c r="C419" s="17">
        <v>37</v>
      </c>
      <c r="D419" s="17" t="str" cm="1">
        <f t="array" ref="D419">_xlfn.IFS(C419&lt;=17,"Child", C419&lt;=35,"Young Adult", C419&lt;=55,"Middle-aged", C419&gt;55,"Old")</f>
        <v>Middle-aged</v>
      </c>
      <c r="E419" s="17">
        <v>0</v>
      </c>
      <c r="F419" s="17">
        <v>0</v>
      </c>
      <c r="G419" s="17">
        <f t="shared" si="12"/>
        <v>0</v>
      </c>
      <c r="H419" s="16" t="s">
        <v>1</v>
      </c>
      <c r="I419" s="16" t="s">
        <v>2</v>
      </c>
      <c r="J419" s="16" t="s">
        <v>3</v>
      </c>
      <c r="K419" s="18">
        <v>203.81</v>
      </c>
      <c r="L419" s="18" t="str" cm="1">
        <f t="array" ref="L419">_xlfn.IFS(K419&lt;140,"Normal", K419&lt;200,"Prediabetic", K419&gt;=200,"Diabetic")</f>
        <v>Diabetic</v>
      </c>
      <c r="M419" s="18">
        <v>46.6</v>
      </c>
      <c r="N419" s="18" t="str" cm="1">
        <f t="array" ref="N419">_xlfn.IFS(M419 = "N/A","Unknown",M419&lt;18.5,"Underweight", M419&lt;25,"Normal weight", M419&lt;30,"Overweight", M419&gt;=30,"Obese")</f>
        <v>Obese</v>
      </c>
      <c r="O419" s="16" t="s">
        <v>9</v>
      </c>
      <c r="P419" s="17">
        <v>0</v>
      </c>
      <c r="Q419" s="18" t="str">
        <f t="shared" si="13"/>
        <v>High</v>
      </c>
    </row>
    <row r="420" spans="1:17" x14ac:dyDescent="0.25">
      <c r="A420" s="16">
        <v>45719</v>
      </c>
      <c r="B420" s="16" t="s">
        <v>5</v>
      </c>
      <c r="C420" s="17">
        <v>22</v>
      </c>
      <c r="D420" s="17" t="str" cm="1">
        <f t="array" ref="D420">_xlfn.IFS(C420&lt;=17,"Child", C420&lt;=35,"Young Adult", C420&lt;=55,"Middle-aged", C420&gt;55,"Old")</f>
        <v>Young Adult</v>
      </c>
      <c r="E420" s="17">
        <v>0</v>
      </c>
      <c r="F420" s="17">
        <v>0</v>
      </c>
      <c r="G420" s="17">
        <f t="shared" si="12"/>
        <v>0</v>
      </c>
      <c r="H420" s="16" t="s">
        <v>11</v>
      </c>
      <c r="I420" s="16" t="s">
        <v>2</v>
      </c>
      <c r="J420" s="16" t="s">
        <v>7</v>
      </c>
      <c r="K420" s="18">
        <v>82</v>
      </c>
      <c r="L420" s="18" t="str" cm="1">
        <f t="array" ref="L420">_xlfn.IFS(K420&lt;140,"Normal", K420&lt;200,"Prediabetic", K420&gt;=200,"Diabetic")</f>
        <v>Normal</v>
      </c>
      <c r="M420" s="18">
        <v>26.4</v>
      </c>
      <c r="N420" s="18" t="str" cm="1">
        <f t="array" ref="N420">_xlfn.IFS(M420 = "N/A","Unknown",M420&lt;18.5,"Underweight", M420&lt;25,"Normal weight", M420&lt;30,"Overweight", M420&gt;=30,"Obese")</f>
        <v>Overweight</v>
      </c>
      <c r="O420" s="16" t="s">
        <v>9</v>
      </c>
      <c r="P420" s="17">
        <v>0</v>
      </c>
      <c r="Q420" s="18" t="str">
        <f t="shared" si="13"/>
        <v>Medium</v>
      </c>
    </row>
    <row r="421" spans="1:17" x14ac:dyDescent="0.25">
      <c r="A421" s="16">
        <v>129</v>
      </c>
      <c r="B421" s="16" t="s">
        <v>5</v>
      </c>
      <c r="C421" s="17">
        <v>24</v>
      </c>
      <c r="D421" s="17" t="str" cm="1">
        <f t="array" ref="D421">_xlfn.IFS(C421&lt;=17,"Child", C421&lt;=35,"Young Adult", C421&lt;=55,"Middle-aged", C421&gt;55,"Old")</f>
        <v>Young Adult</v>
      </c>
      <c r="E421" s="17">
        <v>0</v>
      </c>
      <c r="F421" s="17">
        <v>0</v>
      </c>
      <c r="G421" s="17">
        <f t="shared" si="12"/>
        <v>0</v>
      </c>
      <c r="H421" s="16" t="s">
        <v>11</v>
      </c>
      <c r="I421" s="16" t="s">
        <v>2</v>
      </c>
      <c r="J421" s="16" t="s">
        <v>3</v>
      </c>
      <c r="K421" s="18">
        <v>97.55</v>
      </c>
      <c r="L421" s="18" t="str" cm="1">
        <f t="array" ref="L421">_xlfn.IFS(K421&lt;140,"Normal", K421&lt;200,"Prediabetic", K421&gt;=200,"Diabetic")</f>
        <v>Normal</v>
      </c>
      <c r="M421" s="18">
        <v>26.2</v>
      </c>
      <c r="N421" s="18" t="str" cm="1">
        <f t="array" ref="N421">_xlfn.IFS(M421 = "N/A","Unknown",M421&lt;18.5,"Underweight", M421&lt;25,"Normal weight", M421&lt;30,"Overweight", M421&gt;=30,"Obese")</f>
        <v>Overweight</v>
      </c>
      <c r="O421" s="16" t="s">
        <v>9</v>
      </c>
      <c r="P421" s="17">
        <v>0</v>
      </c>
      <c r="Q421" s="18" t="str">
        <f t="shared" si="13"/>
        <v>Medium</v>
      </c>
    </row>
    <row r="422" spans="1:17" x14ac:dyDescent="0.25">
      <c r="A422" s="16">
        <v>20351</v>
      </c>
      <c r="B422" s="16" t="s">
        <v>0</v>
      </c>
      <c r="C422" s="17">
        <v>75</v>
      </c>
      <c r="D422" s="17" t="str" cm="1">
        <f t="array" ref="D422">_xlfn.IFS(C422&lt;=17,"Child", C422&lt;=35,"Young Adult", C422&lt;=55,"Middle-aged", C422&gt;55,"Old")</f>
        <v>Old</v>
      </c>
      <c r="E422" s="17">
        <v>0</v>
      </c>
      <c r="F422" s="17">
        <v>0</v>
      </c>
      <c r="G422" s="17">
        <f t="shared" si="12"/>
        <v>0</v>
      </c>
      <c r="H422" s="16" t="s">
        <v>1</v>
      </c>
      <c r="I422" s="16" t="s">
        <v>13</v>
      </c>
      <c r="J422" s="16" t="s">
        <v>3</v>
      </c>
      <c r="K422" s="18">
        <v>94.29</v>
      </c>
      <c r="L422" s="18" t="str" cm="1">
        <f t="array" ref="L422">_xlfn.IFS(K422&lt;140,"Normal", K422&lt;200,"Prediabetic", K422&gt;=200,"Diabetic")</f>
        <v>Normal</v>
      </c>
      <c r="M422" s="18">
        <v>35.200000000000003</v>
      </c>
      <c r="N422" s="18" t="str" cm="1">
        <f t="array" ref="N422">_xlfn.IFS(M422 = "N/A","Unknown",M422&lt;18.5,"Underweight", M422&lt;25,"Normal weight", M422&lt;30,"Overweight", M422&gt;=30,"Obese")</f>
        <v>Obese</v>
      </c>
      <c r="O422" s="16" t="s">
        <v>12</v>
      </c>
      <c r="P422" s="17">
        <v>0</v>
      </c>
      <c r="Q422" s="18" t="str">
        <f t="shared" si="13"/>
        <v>High</v>
      </c>
    </row>
    <row r="423" spans="1:17" x14ac:dyDescent="0.25">
      <c r="A423" s="16">
        <v>530</v>
      </c>
      <c r="B423" s="16" t="s">
        <v>5</v>
      </c>
      <c r="C423" s="17">
        <v>12</v>
      </c>
      <c r="D423" s="17" t="str" cm="1">
        <f t="array" ref="D423">_xlfn.IFS(C423&lt;=17,"Child", C423&lt;=35,"Young Adult", C423&lt;=55,"Middle-aged", C423&gt;55,"Old")</f>
        <v>Child</v>
      </c>
      <c r="E423" s="17">
        <v>0</v>
      </c>
      <c r="F423" s="17">
        <v>0</v>
      </c>
      <c r="G423" s="17">
        <f t="shared" si="12"/>
        <v>0</v>
      </c>
      <c r="H423" s="16" t="s">
        <v>11</v>
      </c>
      <c r="I423" s="16" t="s">
        <v>14</v>
      </c>
      <c r="J423" s="16" t="s">
        <v>7</v>
      </c>
      <c r="K423" s="18">
        <v>75.22</v>
      </c>
      <c r="L423" s="18" t="str" cm="1">
        <f t="array" ref="L423">_xlfn.IFS(K423&lt;140,"Normal", K423&lt;200,"Prediabetic", K423&gt;=200,"Diabetic")</f>
        <v>Normal</v>
      </c>
      <c r="M423" s="18">
        <v>20.9</v>
      </c>
      <c r="N423" s="18" t="str" cm="1">
        <f t="array" ref="N423">_xlfn.IFS(M423 = "N/A","Unknown",M423&lt;18.5,"Underweight", M423&lt;25,"Normal weight", M423&lt;30,"Overweight", M423&gt;=30,"Obese")</f>
        <v>Normal weight</v>
      </c>
      <c r="O423" s="16" t="s">
        <v>12</v>
      </c>
      <c r="P423" s="17">
        <v>0</v>
      </c>
      <c r="Q423" s="18" t="str">
        <f t="shared" si="13"/>
        <v>Low</v>
      </c>
    </row>
    <row r="424" spans="1:17" x14ac:dyDescent="0.25">
      <c r="A424" s="16">
        <v>55351</v>
      </c>
      <c r="B424" s="16" t="s">
        <v>0</v>
      </c>
      <c r="C424" s="17">
        <v>63</v>
      </c>
      <c r="D424" s="17" t="str" cm="1">
        <f t="array" ref="D424">_xlfn.IFS(C424&lt;=17,"Child", C424&lt;=35,"Young Adult", C424&lt;=55,"Middle-aged", C424&gt;55,"Old")</f>
        <v>Old</v>
      </c>
      <c r="E424" s="17">
        <v>0</v>
      </c>
      <c r="F424" s="17">
        <v>0</v>
      </c>
      <c r="G424" s="17">
        <f t="shared" si="12"/>
        <v>0</v>
      </c>
      <c r="H424" s="16" t="s">
        <v>1</v>
      </c>
      <c r="I424" s="16" t="s">
        <v>2</v>
      </c>
      <c r="J424" s="16" t="s">
        <v>3</v>
      </c>
      <c r="K424" s="18">
        <v>90.07</v>
      </c>
      <c r="L424" s="18" t="str" cm="1">
        <f t="array" ref="L424">_xlfn.IFS(K424&lt;140,"Normal", K424&lt;200,"Prediabetic", K424&gt;=200,"Diabetic")</f>
        <v>Normal</v>
      </c>
      <c r="M424" s="18">
        <v>36.799999999999997</v>
      </c>
      <c r="N424" s="18" t="str" cm="1">
        <f t="array" ref="N424">_xlfn.IFS(M424 = "N/A","Unknown",M424&lt;18.5,"Underweight", M424&lt;25,"Normal weight", M424&lt;30,"Overweight", M424&gt;=30,"Obese")</f>
        <v>Obese</v>
      </c>
      <c r="O424" s="16" t="s">
        <v>12</v>
      </c>
      <c r="P424" s="17">
        <v>0</v>
      </c>
      <c r="Q424" s="18" t="str">
        <f t="shared" si="13"/>
        <v>High</v>
      </c>
    </row>
    <row r="425" spans="1:17" x14ac:dyDescent="0.25">
      <c r="A425" s="16">
        <v>67431</v>
      </c>
      <c r="B425" s="16" t="s">
        <v>5</v>
      </c>
      <c r="C425" s="17">
        <v>52</v>
      </c>
      <c r="D425" s="17" t="str" cm="1">
        <f t="array" ref="D425">_xlfn.IFS(C425&lt;=17,"Child", C425&lt;=35,"Young Adult", C425&lt;=55,"Middle-aged", C425&gt;55,"Old")</f>
        <v>Middle-aged</v>
      </c>
      <c r="E425" s="17">
        <v>0</v>
      </c>
      <c r="F425" s="17">
        <v>0</v>
      </c>
      <c r="G425" s="17">
        <f t="shared" si="12"/>
        <v>0</v>
      </c>
      <c r="H425" s="16" t="s">
        <v>1</v>
      </c>
      <c r="I425" s="16" t="s">
        <v>2</v>
      </c>
      <c r="J425" s="16" t="s">
        <v>3</v>
      </c>
      <c r="K425" s="18">
        <v>73.73</v>
      </c>
      <c r="L425" s="18" t="str" cm="1">
        <f t="array" ref="L425">_xlfn.IFS(K425&lt;140,"Normal", K425&lt;200,"Prediabetic", K425&gt;=200,"Diabetic")</f>
        <v>Normal</v>
      </c>
      <c r="M425" s="18">
        <v>34.4</v>
      </c>
      <c r="N425" s="18" t="str" cm="1">
        <f t="array" ref="N425">_xlfn.IFS(M425 = "N/A","Unknown",M425&lt;18.5,"Underweight", M425&lt;25,"Normal weight", M425&lt;30,"Overweight", M425&gt;=30,"Obese")</f>
        <v>Obese</v>
      </c>
      <c r="O425" s="16" t="s">
        <v>4</v>
      </c>
      <c r="P425" s="17">
        <v>0</v>
      </c>
      <c r="Q425" s="18" t="str">
        <f t="shared" si="13"/>
        <v>High</v>
      </c>
    </row>
    <row r="426" spans="1:17" x14ac:dyDescent="0.25">
      <c r="A426" s="16">
        <v>20546</v>
      </c>
      <c r="B426" s="16" t="s">
        <v>5</v>
      </c>
      <c r="C426" s="17">
        <v>68</v>
      </c>
      <c r="D426" s="17" t="str" cm="1">
        <f t="array" ref="D426">_xlfn.IFS(C426&lt;=17,"Child", C426&lt;=35,"Young Adult", C426&lt;=55,"Middle-aged", C426&gt;55,"Old")</f>
        <v>Old</v>
      </c>
      <c r="E426" s="17">
        <v>0</v>
      </c>
      <c r="F426" s="17">
        <v>0</v>
      </c>
      <c r="G426" s="17">
        <f t="shared" si="12"/>
        <v>0</v>
      </c>
      <c r="H426" s="16" t="s">
        <v>1</v>
      </c>
      <c r="I426" s="16" t="s">
        <v>2</v>
      </c>
      <c r="J426" s="16" t="s">
        <v>3</v>
      </c>
      <c r="K426" s="18">
        <v>79.58</v>
      </c>
      <c r="L426" s="18" t="str" cm="1">
        <f t="array" ref="L426">_xlfn.IFS(K426&lt;140,"Normal", K426&lt;200,"Prediabetic", K426&gt;=200,"Diabetic")</f>
        <v>Normal</v>
      </c>
      <c r="M426" s="18">
        <v>22.2</v>
      </c>
      <c r="N426" s="18" t="str" cm="1">
        <f t="array" ref="N426">_xlfn.IFS(M426 = "N/A","Unknown",M426&lt;18.5,"Underweight", M426&lt;25,"Normal weight", M426&lt;30,"Overweight", M426&gt;=30,"Obese")</f>
        <v>Normal weight</v>
      </c>
      <c r="O426" s="16" t="s">
        <v>9</v>
      </c>
      <c r="P426" s="17">
        <v>0</v>
      </c>
      <c r="Q426" s="18" t="str">
        <f t="shared" si="13"/>
        <v>High</v>
      </c>
    </row>
    <row r="427" spans="1:17" x14ac:dyDescent="0.25">
      <c r="A427" s="16">
        <v>6107</v>
      </c>
      <c r="B427" s="16" t="s">
        <v>5</v>
      </c>
      <c r="C427" s="17">
        <v>5</v>
      </c>
      <c r="D427" s="17" t="str" cm="1">
        <f t="array" ref="D427">_xlfn.IFS(C427&lt;=17,"Child", C427&lt;=35,"Young Adult", C427&lt;=55,"Middle-aged", C427&gt;55,"Old")</f>
        <v>Child</v>
      </c>
      <c r="E427" s="17">
        <v>0</v>
      </c>
      <c r="F427" s="17">
        <v>0</v>
      </c>
      <c r="G427" s="17">
        <f t="shared" si="12"/>
        <v>0</v>
      </c>
      <c r="H427" s="16" t="s">
        <v>11</v>
      </c>
      <c r="I427" s="16" t="s">
        <v>14</v>
      </c>
      <c r="J427" s="16" t="s">
        <v>3</v>
      </c>
      <c r="K427" s="18">
        <v>77.88</v>
      </c>
      <c r="L427" s="18" t="str" cm="1">
        <f t="array" ref="L427">_xlfn.IFS(K427&lt;140,"Normal", K427&lt;200,"Prediabetic", K427&gt;=200,"Diabetic")</f>
        <v>Normal</v>
      </c>
      <c r="M427" s="18">
        <v>13.8</v>
      </c>
      <c r="N427" s="18" t="str" cm="1">
        <f t="array" ref="N427">_xlfn.IFS(M427 = "N/A","Unknown",M427&lt;18.5,"Underweight", M427&lt;25,"Normal weight", M427&lt;30,"Overweight", M427&gt;=30,"Obese")</f>
        <v>Underweight</v>
      </c>
      <c r="O427" s="16" t="s">
        <v>12</v>
      </c>
      <c r="P427" s="17">
        <v>0</v>
      </c>
      <c r="Q427" s="18" t="str">
        <f t="shared" si="13"/>
        <v>Low</v>
      </c>
    </row>
    <row r="428" spans="1:17" x14ac:dyDescent="0.25">
      <c r="A428" s="16">
        <v>50305</v>
      </c>
      <c r="B428" s="16" t="s">
        <v>5</v>
      </c>
      <c r="C428" s="17">
        <v>56</v>
      </c>
      <c r="D428" s="17" t="str" cm="1">
        <f t="array" ref="D428">_xlfn.IFS(C428&lt;=17,"Child", C428&lt;=35,"Young Adult", C428&lt;=55,"Middle-aged", C428&gt;55,"Old")</f>
        <v>Old</v>
      </c>
      <c r="E428" s="17">
        <v>1</v>
      </c>
      <c r="F428" s="17">
        <v>0</v>
      </c>
      <c r="G428" s="17">
        <f t="shared" si="12"/>
        <v>1</v>
      </c>
      <c r="H428" s="16" t="s">
        <v>1</v>
      </c>
      <c r="I428" s="16" t="s">
        <v>2</v>
      </c>
      <c r="J428" s="16" t="s">
        <v>7</v>
      </c>
      <c r="K428" s="18">
        <v>205.26</v>
      </c>
      <c r="L428" s="18" t="str" cm="1">
        <f t="array" ref="L428">_xlfn.IFS(K428&lt;140,"Normal", K428&lt;200,"Prediabetic", K428&gt;=200,"Diabetic")</f>
        <v>Diabetic</v>
      </c>
      <c r="M428" s="18">
        <v>40.299999999999997</v>
      </c>
      <c r="N428" s="18" t="str" cm="1">
        <f t="array" ref="N428">_xlfn.IFS(M428 = "N/A","Unknown",M428&lt;18.5,"Underweight", M428&lt;25,"Normal weight", M428&lt;30,"Overweight", M428&gt;=30,"Obese")</f>
        <v>Obese</v>
      </c>
      <c r="O428" s="16" t="s">
        <v>9</v>
      </c>
      <c r="P428" s="17">
        <v>0</v>
      </c>
      <c r="Q428" s="18" t="str">
        <f t="shared" si="13"/>
        <v>High</v>
      </c>
    </row>
    <row r="429" spans="1:17" x14ac:dyDescent="0.25">
      <c r="A429" s="16">
        <v>52342</v>
      </c>
      <c r="B429" s="16" t="s">
        <v>5</v>
      </c>
      <c r="C429" s="17">
        <v>43</v>
      </c>
      <c r="D429" s="17" t="str" cm="1">
        <f t="array" ref="D429">_xlfn.IFS(C429&lt;=17,"Child", C429&lt;=35,"Young Adult", C429&lt;=55,"Middle-aged", C429&gt;55,"Old")</f>
        <v>Middle-aged</v>
      </c>
      <c r="E429" s="17">
        <v>0</v>
      </c>
      <c r="F429" s="17">
        <v>0</v>
      </c>
      <c r="G429" s="17">
        <f t="shared" si="12"/>
        <v>0</v>
      </c>
      <c r="H429" s="16" t="s">
        <v>1</v>
      </c>
      <c r="I429" s="16" t="s">
        <v>2</v>
      </c>
      <c r="J429" s="16" t="s">
        <v>7</v>
      </c>
      <c r="K429" s="18">
        <v>58.63</v>
      </c>
      <c r="L429" s="18" t="str" cm="1">
        <f t="array" ref="L429">_xlfn.IFS(K429&lt;140,"Normal", K429&lt;200,"Prediabetic", K429&gt;=200,"Diabetic")</f>
        <v>Normal</v>
      </c>
      <c r="M429" s="18">
        <v>28.4</v>
      </c>
      <c r="N429" s="18" t="str" cm="1">
        <f t="array" ref="N429">_xlfn.IFS(M429 = "N/A","Unknown",M429&lt;18.5,"Underweight", M429&lt;25,"Normal weight", M429&lt;30,"Overweight", M429&gt;=30,"Obese")</f>
        <v>Overweight</v>
      </c>
      <c r="O429" s="16" t="s">
        <v>10</v>
      </c>
      <c r="P429" s="17">
        <v>0</v>
      </c>
      <c r="Q429" s="18" t="str">
        <f t="shared" si="13"/>
        <v>Medium</v>
      </c>
    </row>
    <row r="430" spans="1:17" x14ac:dyDescent="0.25">
      <c r="A430" s="16">
        <v>59906</v>
      </c>
      <c r="B430" s="16" t="s">
        <v>5</v>
      </c>
      <c r="C430" s="17">
        <v>40</v>
      </c>
      <c r="D430" s="17" t="str" cm="1">
        <f t="array" ref="D430">_xlfn.IFS(C430&lt;=17,"Child", C430&lt;=35,"Young Adult", C430&lt;=55,"Middle-aged", C430&gt;55,"Old")</f>
        <v>Middle-aged</v>
      </c>
      <c r="E430" s="17">
        <v>0</v>
      </c>
      <c r="F430" s="17">
        <v>0</v>
      </c>
      <c r="G430" s="17">
        <f t="shared" si="12"/>
        <v>0</v>
      </c>
      <c r="H430" s="16" t="s">
        <v>1</v>
      </c>
      <c r="I430" s="16" t="s">
        <v>2</v>
      </c>
      <c r="J430" s="16" t="s">
        <v>7</v>
      </c>
      <c r="K430" s="18">
        <v>139.9</v>
      </c>
      <c r="L430" s="18" t="str" cm="1">
        <f t="array" ref="L430">_xlfn.IFS(K430&lt;140,"Normal", K430&lt;200,"Prediabetic", K430&gt;=200,"Diabetic")</f>
        <v>Normal</v>
      </c>
      <c r="M430" s="18">
        <v>31.7</v>
      </c>
      <c r="N430" s="18" t="str" cm="1">
        <f t="array" ref="N430">_xlfn.IFS(M430 = "N/A","Unknown",M430&lt;18.5,"Underweight", M430&lt;25,"Normal weight", M430&lt;30,"Overweight", M430&gt;=30,"Obese")</f>
        <v>Obese</v>
      </c>
      <c r="O430" s="16" t="s">
        <v>10</v>
      </c>
      <c r="P430" s="17">
        <v>0</v>
      </c>
      <c r="Q430" s="18" t="str">
        <f t="shared" si="13"/>
        <v>High</v>
      </c>
    </row>
    <row r="431" spans="1:17" x14ac:dyDescent="0.25">
      <c r="A431" s="16">
        <v>59729</v>
      </c>
      <c r="B431" s="16" t="s">
        <v>0</v>
      </c>
      <c r="C431" s="17">
        <v>53</v>
      </c>
      <c r="D431" s="17" t="str" cm="1">
        <f t="array" ref="D431">_xlfn.IFS(C431&lt;=17,"Child", C431&lt;=35,"Young Adult", C431&lt;=55,"Middle-aged", C431&gt;55,"Old")</f>
        <v>Middle-aged</v>
      </c>
      <c r="E431" s="17">
        <v>0</v>
      </c>
      <c r="F431" s="17">
        <v>0</v>
      </c>
      <c r="G431" s="17">
        <f t="shared" si="12"/>
        <v>0</v>
      </c>
      <c r="H431" s="16" t="s">
        <v>1</v>
      </c>
      <c r="I431" s="16" t="s">
        <v>2</v>
      </c>
      <c r="J431" s="16" t="s">
        <v>3</v>
      </c>
      <c r="K431" s="18">
        <v>211.03</v>
      </c>
      <c r="L431" s="18" t="str" cm="1">
        <f t="array" ref="L431">_xlfn.IFS(K431&lt;140,"Normal", K431&lt;200,"Prediabetic", K431&gt;=200,"Diabetic")</f>
        <v>Diabetic</v>
      </c>
      <c r="M431" s="18">
        <v>34.200000000000003</v>
      </c>
      <c r="N431" s="18" t="str" cm="1">
        <f t="array" ref="N431">_xlfn.IFS(M431 = "N/A","Unknown",M431&lt;18.5,"Underweight", M431&lt;25,"Normal weight", M431&lt;30,"Overweight", M431&gt;=30,"Obese")</f>
        <v>Obese</v>
      </c>
      <c r="O431" s="16" t="s">
        <v>4</v>
      </c>
      <c r="P431" s="17">
        <v>0</v>
      </c>
      <c r="Q431" s="18" t="str">
        <f t="shared" si="13"/>
        <v>High</v>
      </c>
    </row>
    <row r="432" spans="1:17" x14ac:dyDescent="0.25">
      <c r="A432" s="16">
        <v>53144</v>
      </c>
      <c r="B432" s="16" t="s">
        <v>5</v>
      </c>
      <c r="C432" s="17">
        <v>52</v>
      </c>
      <c r="D432" s="17" t="str" cm="1">
        <f t="array" ref="D432">_xlfn.IFS(C432&lt;=17,"Child", C432&lt;=35,"Young Adult", C432&lt;=55,"Middle-aged", C432&gt;55,"Old")</f>
        <v>Middle-aged</v>
      </c>
      <c r="E432" s="17">
        <v>0</v>
      </c>
      <c r="F432" s="17">
        <v>1</v>
      </c>
      <c r="G432" s="17">
        <f t="shared" si="12"/>
        <v>1</v>
      </c>
      <c r="H432" s="16" t="s">
        <v>1</v>
      </c>
      <c r="I432" s="16" t="s">
        <v>2</v>
      </c>
      <c r="J432" s="16" t="s">
        <v>3</v>
      </c>
      <c r="K432" s="18">
        <v>72.790000000000006</v>
      </c>
      <c r="L432" s="18" t="str" cm="1">
        <f t="array" ref="L432">_xlfn.IFS(K432&lt;140,"Normal", K432&lt;200,"Prediabetic", K432&gt;=200,"Diabetic")</f>
        <v>Normal</v>
      </c>
      <c r="M432" s="18">
        <v>54.7</v>
      </c>
      <c r="N432" s="18" t="str" cm="1">
        <f t="array" ref="N432">_xlfn.IFS(M432 = "N/A","Unknown",M432&lt;18.5,"Underweight", M432&lt;25,"Normal weight", M432&lt;30,"Overweight", M432&gt;=30,"Obese")</f>
        <v>Obese</v>
      </c>
      <c r="O432" s="16" t="s">
        <v>9</v>
      </c>
      <c r="P432" s="17">
        <v>0</v>
      </c>
      <c r="Q432" s="18" t="str">
        <f t="shared" si="13"/>
        <v>High</v>
      </c>
    </row>
    <row r="433" spans="1:17" x14ac:dyDescent="0.25">
      <c r="A433" s="16">
        <v>3655</v>
      </c>
      <c r="B433" s="16" t="s">
        <v>0</v>
      </c>
      <c r="C433" s="17">
        <v>31</v>
      </c>
      <c r="D433" s="17" t="str" cm="1">
        <f t="array" ref="D433">_xlfn.IFS(C433&lt;=17,"Child", C433&lt;=35,"Young Adult", C433&lt;=55,"Middle-aged", C433&gt;55,"Old")</f>
        <v>Young Adult</v>
      </c>
      <c r="E433" s="17">
        <v>0</v>
      </c>
      <c r="F433" s="17">
        <v>0</v>
      </c>
      <c r="G433" s="17">
        <f t="shared" si="12"/>
        <v>0</v>
      </c>
      <c r="H433" s="16" t="s">
        <v>1</v>
      </c>
      <c r="I433" s="16" t="s">
        <v>13</v>
      </c>
      <c r="J433" s="16" t="s">
        <v>7</v>
      </c>
      <c r="K433" s="18">
        <v>91.65</v>
      </c>
      <c r="L433" s="18" t="str" cm="1">
        <f t="array" ref="L433">_xlfn.IFS(K433&lt;140,"Normal", K433&lt;200,"Prediabetic", K433&gt;=200,"Diabetic")</f>
        <v>Normal</v>
      </c>
      <c r="M433" s="18">
        <v>24.6</v>
      </c>
      <c r="N433" s="18" t="str" cm="1">
        <f t="array" ref="N433">_xlfn.IFS(M433 = "N/A","Unknown",M433&lt;18.5,"Underweight", M433&lt;25,"Normal weight", M433&lt;30,"Overweight", M433&gt;=30,"Obese")</f>
        <v>Normal weight</v>
      </c>
      <c r="O433" s="16" t="s">
        <v>4</v>
      </c>
      <c r="P433" s="17">
        <v>0</v>
      </c>
      <c r="Q433" s="18" t="str">
        <f t="shared" si="13"/>
        <v>Low</v>
      </c>
    </row>
    <row r="434" spans="1:17" x14ac:dyDescent="0.25">
      <c r="A434" s="16">
        <v>11999</v>
      </c>
      <c r="B434" s="16" t="s">
        <v>5</v>
      </c>
      <c r="C434" s="17">
        <v>63</v>
      </c>
      <c r="D434" s="17" t="str" cm="1">
        <f t="array" ref="D434">_xlfn.IFS(C434&lt;=17,"Child", C434&lt;=35,"Young Adult", C434&lt;=55,"Middle-aged", C434&gt;55,"Old")</f>
        <v>Old</v>
      </c>
      <c r="E434" s="17">
        <v>0</v>
      </c>
      <c r="F434" s="17">
        <v>0</v>
      </c>
      <c r="G434" s="17">
        <f t="shared" si="12"/>
        <v>0</v>
      </c>
      <c r="H434" s="16" t="s">
        <v>1</v>
      </c>
      <c r="I434" s="16" t="s">
        <v>13</v>
      </c>
      <c r="J434" s="16" t="s">
        <v>7</v>
      </c>
      <c r="K434" s="18">
        <v>79.92</v>
      </c>
      <c r="L434" s="18" t="str" cm="1">
        <f t="array" ref="L434">_xlfn.IFS(K434&lt;140,"Normal", K434&lt;200,"Prediabetic", K434&gt;=200,"Diabetic")</f>
        <v>Normal</v>
      </c>
      <c r="M434" s="18" t="s">
        <v>8</v>
      </c>
      <c r="N434" s="18" t="str" cm="1">
        <f t="array" ref="N434">_xlfn.IFS(M434 = "N/A","Unknown",M434&lt;18.5,"Underweight", M434&lt;25,"Normal weight", M434&lt;30,"Overweight", M434&gt;=30,"Obese")</f>
        <v>Unknown</v>
      </c>
      <c r="O434" s="16" t="s">
        <v>10</v>
      </c>
      <c r="P434" s="17">
        <v>0</v>
      </c>
      <c r="Q434" s="18" t="str">
        <f t="shared" si="13"/>
        <v>High</v>
      </c>
    </row>
    <row r="435" spans="1:17" x14ac:dyDescent="0.25">
      <c r="A435" s="16">
        <v>12985</v>
      </c>
      <c r="B435" s="16" t="s">
        <v>5</v>
      </c>
      <c r="C435" s="17">
        <v>69</v>
      </c>
      <c r="D435" s="17" t="str" cm="1">
        <f t="array" ref="D435">_xlfn.IFS(C435&lt;=17,"Child", C435&lt;=35,"Young Adult", C435&lt;=55,"Middle-aged", C435&gt;55,"Old")</f>
        <v>Old</v>
      </c>
      <c r="E435" s="17">
        <v>0</v>
      </c>
      <c r="F435" s="17">
        <v>0</v>
      </c>
      <c r="G435" s="17">
        <f t="shared" si="12"/>
        <v>0</v>
      </c>
      <c r="H435" s="16" t="s">
        <v>1</v>
      </c>
      <c r="I435" s="16" t="s">
        <v>6</v>
      </c>
      <c r="J435" s="16" t="s">
        <v>7</v>
      </c>
      <c r="K435" s="18">
        <v>225.47</v>
      </c>
      <c r="L435" s="18" t="str" cm="1">
        <f t="array" ref="L435">_xlfn.IFS(K435&lt;140,"Normal", K435&lt;200,"Prediabetic", K435&gt;=200,"Diabetic")</f>
        <v>Diabetic</v>
      </c>
      <c r="M435" s="18">
        <v>36.9</v>
      </c>
      <c r="N435" s="18" t="str" cm="1">
        <f t="array" ref="N435">_xlfn.IFS(M435 = "N/A","Unknown",M435&lt;18.5,"Underweight", M435&lt;25,"Normal weight", M435&lt;30,"Overweight", M435&gt;=30,"Obese")</f>
        <v>Obese</v>
      </c>
      <c r="O435" s="16" t="s">
        <v>9</v>
      </c>
      <c r="P435" s="17">
        <v>0</v>
      </c>
      <c r="Q435" s="18" t="str">
        <f t="shared" si="13"/>
        <v>High</v>
      </c>
    </row>
    <row r="436" spans="1:17" x14ac:dyDescent="0.25">
      <c r="A436" s="16">
        <v>38119</v>
      </c>
      <c r="B436" s="16" t="s">
        <v>0</v>
      </c>
      <c r="C436" s="17">
        <v>64</v>
      </c>
      <c r="D436" s="17" t="str" cm="1">
        <f t="array" ref="D436">_xlfn.IFS(C436&lt;=17,"Child", C436&lt;=35,"Young Adult", C436&lt;=55,"Middle-aged", C436&gt;55,"Old")</f>
        <v>Old</v>
      </c>
      <c r="E436" s="17">
        <v>0</v>
      </c>
      <c r="F436" s="17">
        <v>0</v>
      </c>
      <c r="G436" s="17">
        <f t="shared" si="12"/>
        <v>0</v>
      </c>
      <c r="H436" s="16" t="s">
        <v>1</v>
      </c>
      <c r="I436" s="16" t="s">
        <v>13</v>
      </c>
      <c r="J436" s="16" t="s">
        <v>3</v>
      </c>
      <c r="K436" s="18">
        <v>94.48</v>
      </c>
      <c r="L436" s="18" t="str" cm="1">
        <f t="array" ref="L436">_xlfn.IFS(K436&lt;140,"Normal", K436&lt;200,"Prediabetic", K436&gt;=200,"Diabetic")</f>
        <v>Normal</v>
      </c>
      <c r="M436" s="18">
        <v>31.1</v>
      </c>
      <c r="N436" s="18" t="str" cm="1">
        <f t="array" ref="N436">_xlfn.IFS(M436 = "N/A","Unknown",M436&lt;18.5,"Underweight", M436&lt;25,"Normal weight", M436&lt;30,"Overweight", M436&gt;=30,"Obese")</f>
        <v>Obese</v>
      </c>
      <c r="O436" s="16" t="s">
        <v>9</v>
      </c>
      <c r="P436" s="17">
        <v>0</v>
      </c>
      <c r="Q436" s="18" t="str">
        <f t="shared" si="13"/>
        <v>High</v>
      </c>
    </row>
    <row r="437" spans="1:17" x14ac:dyDescent="0.25">
      <c r="A437" s="16">
        <v>3355</v>
      </c>
      <c r="B437" s="16" t="s">
        <v>5</v>
      </c>
      <c r="C437" s="17">
        <v>64</v>
      </c>
      <c r="D437" s="17" t="str" cm="1">
        <f t="array" ref="D437">_xlfn.IFS(C437&lt;=17,"Child", C437&lt;=35,"Young Adult", C437&lt;=55,"Middle-aged", C437&gt;55,"Old")</f>
        <v>Old</v>
      </c>
      <c r="E437" s="17">
        <v>0</v>
      </c>
      <c r="F437" s="17">
        <v>0</v>
      </c>
      <c r="G437" s="17">
        <f t="shared" si="12"/>
        <v>0</v>
      </c>
      <c r="H437" s="16" t="s">
        <v>1</v>
      </c>
      <c r="I437" s="16" t="s">
        <v>2</v>
      </c>
      <c r="J437" s="16" t="s">
        <v>3</v>
      </c>
      <c r="K437" s="18">
        <v>82.34</v>
      </c>
      <c r="L437" s="18" t="str" cm="1">
        <f t="array" ref="L437">_xlfn.IFS(K437&lt;140,"Normal", K437&lt;200,"Prediabetic", K437&gt;=200,"Diabetic")</f>
        <v>Normal</v>
      </c>
      <c r="M437" s="18">
        <v>31.9</v>
      </c>
      <c r="N437" s="18" t="str" cm="1">
        <f t="array" ref="N437">_xlfn.IFS(M437 = "N/A","Unknown",M437&lt;18.5,"Underweight", M437&lt;25,"Normal weight", M437&lt;30,"Overweight", M437&gt;=30,"Obese")</f>
        <v>Obese</v>
      </c>
      <c r="O437" s="16" t="s">
        <v>9</v>
      </c>
      <c r="P437" s="17">
        <v>0</v>
      </c>
      <c r="Q437" s="18" t="str">
        <f t="shared" si="13"/>
        <v>High</v>
      </c>
    </row>
    <row r="438" spans="1:17" x14ac:dyDescent="0.25">
      <c r="A438" s="16">
        <v>22091</v>
      </c>
      <c r="B438" s="16" t="s">
        <v>5</v>
      </c>
      <c r="C438" s="17">
        <v>62</v>
      </c>
      <c r="D438" s="17" t="str" cm="1">
        <f t="array" ref="D438">_xlfn.IFS(C438&lt;=17,"Child", C438&lt;=35,"Young Adult", C438&lt;=55,"Middle-aged", C438&gt;55,"Old")</f>
        <v>Old</v>
      </c>
      <c r="E438" s="17">
        <v>0</v>
      </c>
      <c r="F438" s="17">
        <v>0</v>
      </c>
      <c r="G438" s="17">
        <f t="shared" si="12"/>
        <v>0</v>
      </c>
      <c r="H438" s="16" t="s">
        <v>1</v>
      </c>
      <c r="I438" s="16" t="s">
        <v>6</v>
      </c>
      <c r="J438" s="16" t="s">
        <v>3</v>
      </c>
      <c r="K438" s="18">
        <v>180.63</v>
      </c>
      <c r="L438" s="18" t="str" cm="1">
        <f t="array" ref="L438">_xlfn.IFS(K438&lt;140,"Normal", K438&lt;200,"Prediabetic", K438&gt;=200,"Diabetic")</f>
        <v>Prediabetic</v>
      </c>
      <c r="M438" s="18">
        <v>31.8</v>
      </c>
      <c r="N438" s="18" t="str" cm="1">
        <f t="array" ref="N438">_xlfn.IFS(M438 = "N/A","Unknown",M438&lt;18.5,"Underweight", M438&lt;25,"Normal weight", M438&lt;30,"Overweight", M438&gt;=30,"Obese")</f>
        <v>Obese</v>
      </c>
      <c r="O438" s="16" t="s">
        <v>4</v>
      </c>
      <c r="P438" s="17">
        <v>0</v>
      </c>
      <c r="Q438" s="18" t="str">
        <f t="shared" si="13"/>
        <v>High</v>
      </c>
    </row>
    <row r="439" spans="1:17" x14ac:dyDescent="0.25">
      <c r="A439" s="16">
        <v>5010</v>
      </c>
      <c r="B439" s="16" t="s">
        <v>5</v>
      </c>
      <c r="C439" s="17">
        <v>2</v>
      </c>
      <c r="D439" s="17" t="str" cm="1">
        <f t="array" ref="D439">_xlfn.IFS(C439&lt;=17,"Child", C439&lt;=35,"Young Adult", C439&lt;=55,"Middle-aged", C439&gt;55,"Old")</f>
        <v>Child</v>
      </c>
      <c r="E439" s="17">
        <v>0</v>
      </c>
      <c r="F439" s="17">
        <v>0</v>
      </c>
      <c r="G439" s="17">
        <f t="shared" si="12"/>
        <v>0</v>
      </c>
      <c r="H439" s="16" t="s">
        <v>11</v>
      </c>
      <c r="I439" s="16" t="s">
        <v>14</v>
      </c>
      <c r="J439" s="16" t="s">
        <v>7</v>
      </c>
      <c r="K439" s="18">
        <v>92.48</v>
      </c>
      <c r="L439" s="18" t="str" cm="1">
        <f t="array" ref="L439">_xlfn.IFS(K439&lt;140,"Normal", K439&lt;200,"Prediabetic", K439&gt;=200,"Diabetic")</f>
        <v>Normal</v>
      </c>
      <c r="M439" s="18">
        <v>18</v>
      </c>
      <c r="N439" s="18" t="str" cm="1">
        <f t="array" ref="N439">_xlfn.IFS(M439 = "N/A","Unknown",M439&lt;18.5,"Underweight", M439&lt;25,"Normal weight", M439&lt;30,"Overweight", M439&gt;=30,"Obese")</f>
        <v>Underweight</v>
      </c>
      <c r="O439" s="16" t="s">
        <v>12</v>
      </c>
      <c r="P439" s="17">
        <v>0</v>
      </c>
      <c r="Q439" s="18" t="str">
        <f t="shared" si="13"/>
        <v>Low</v>
      </c>
    </row>
    <row r="440" spans="1:17" x14ac:dyDescent="0.25">
      <c r="A440" s="16">
        <v>67177</v>
      </c>
      <c r="B440" s="16" t="s">
        <v>0</v>
      </c>
      <c r="C440" s="17">
        <v>53</v>
      </c>
      <c r="D440" s="17" t="str" cm="1">
        <f t="array" ref="D440">_xlfn.IFS(C440&lt;=17,"Child", C440&lt;=35,"Young Adult", C440&lt;=55,"Middle-aged", C440&gt;55,"Old")</f>
        <v>Middle-aged</v>
      </c>
      <c r="E440" s="17">
        <v>0</v>
      </c>
      <c r="F440" s="17">
        <v>0</v>
      </c>
      <c r="G440" s="17">
        <f t="shared" si="12"/>
        <v>0</v>
      </c>
      <c r="H440" s="16" t="s">
        <v>1</v>
      </c>
      <c r="I440" s="16" t="s">
        <v>2</v>
      </c>
      <c r="J440" s="16" t="s">
        <v>7</v>
      </c>
      <c r="K440" s="18">
        <v>116.66</v>
      </c>
      <c r="L440" s="18" t="str" cm="1">
        <f t="array" ref="L440">_xlfn.IFS(K440&lt;140,"Normal", K440&lt;200,"Prediabetic", K440&gt;=200,"Diabetic")</f>
        <v>Normal</v>
      </c>
      <c r="M440" s="18">
        <v>28.5</v>
      </c>
      <c r="N440" s="18" t="str" cm="1">
        <f t="array" ref="N440">_xlfn.IFS(M440 = "N/A","Unknown",M440&lt;18.5,"Underweight", M440&lt;25,"Normal weight", M440&lt;30,"Overweight", M440&gt;=30,"Obese")</f>
        <v>Overweight</v>
      </c>
      <c r="O440" s="16" t="s">
        <v>4</v>
      </c>
      <c r="P440" s="17">
        <v>0</v>
      </c>
      <c r="Q440" s="18" t="str">
        <f t="shared" si="13"/>
        <v>Medium</v>
      </c>
    </row>
    <row r="441" spans="1:17" x14ac:dyDescent="0.25">
      <c r="A441" s="16">
        <v>58600</v>
      </c>
      <c r="B441" s="16" t="s">
        <v>0</v>
      </c>
      <c r="C441" s="17">
        <v>65</v>
      </c>
      <c r="D441" s="17" t="str" cm="1">
        <f t="array" ref="D441">_xlfn.IFS(C441&lt;=17,"Child", C441&lt;=35,"Young Adult", C441&lt;=55,"Middle-aged", C441&gt;55,"Old")</f>
        <v>Old</v>
      </c>
      <c r="E441" s="17">
        <v>1</v>
      </c>
      <c r="F441" s="17">
        <v>0</v>
      </c>
      <c r="G441" s="17">
        <f t="shared" si="12"/>
        <v>1</v>
      </c>
      <c r="H441" s="16" t="s">
        <v>1</v>
      </c>
      <c r="I441" s="16" t="s">
        <v>2</v>
      </c>
      <c r="J441" s="16" t="s">
        <v>3</v>
      </c>
      <c r="K441" s="18">
        <v>112.09</v>
      </c>
      <c r="L441" s="18" t="str" cm="1">
        <f t="array" ref="L441">_xlfn.IFS(K441&lt;140,"Normal", K441&lt;200,"Prediabetic", K441&gt;=200,"Diabetic")</f>
        <v>Normal</v>
      </c>
      <c r="M441" s="18">
        <v>29.5</v>
      </c>
      <c r="N441" s="18" t="str" cm="1">
        <f t="array" ref="N441">_xlfn.IFS(M441 = "N/A","Unknown",M441&lt;18.5,"Underweight", M441&lt;25,"Normal weight", M441&lt;30,"Overweight", M441&gt;=30,"Obese")</f>
        <v>Overweight</v>
      </c>
      <c r="O441" s="16" t="s">
        <v>9</v>
      </c>
      <c r="P441" s="17">
        <v>0</v>
      </c>
      <c r="Q441" s="18" t="str">
        <f t="shared" si="13"/>
        <v>High</v>
      </c>
    </row>
    <row r="442" spans="1:17" x14ac:dyDescent="0.25">
      <c r="A442" s="16">
        <v>56681</v>
      </c>
      <c r="B442" s="16" t="s">
        <v>5</v>
      </c>
      <c r="C442" s="17">
        <v>22</v>
      </c>
      <c r="D442" s="17" t="str" cm="1">
        <f t="array" ref="D442">_xlfn.IFS(C442&lt;=17,"Child", C442&lt;=35,"Young Adult", C442&lt;=55,"Middle-aged", C442&gt;55,"Old")</f>
        <v>Young Adult</v>
      </c>
      <c r="E442" s="17">
        <v>0</v>
      </c>
      <c r="F442" s="17">
        <v>0</v>
      </c>
      <c r="G442" s="17">
        <f t="shared" si="12"/>
        <v>0</v>
      </c>
      <c r="H442" s="16" t="s">
        <v>11</v>
      </c>
      <c r="I442" s="16" t="s">
        <v>2</v>
      </c>
      <c r="J442" s="16" t="s">
        <v>3</v>
      </c>
      <c r="K442" s="18">
        <v>130.34</v>
      </c>
      <c r="L442" s="18" t="str" cm="1">
        <f t="array" ref="L442">_xlfn.IFS(K442&lt;140,"Normal", K442&lt;200,"Prediabetic", K442&gt;=200,"Diabetic")</f>
        <v>Normal</v>
      </c>
      <c r="M442" s="18">
        <v>22</v>
      </c>
      <c r="N442" s="18" t="str" cm="1">
        <f t="array" ref="N442">_xlfn.IFS(M442 = "N/A","Unknown",M442&lt;18.5,"Underweight", M442&lt;25,"Normal weight", M442&lt;30,"Overweight", M442&gt;=30,"Obese")</f>
        <v>Normal weight</v>
      </c>
      <c r="O442" s="16" t="s">
        <v>9</v>
      </c>
      <c r="P442" s="17">
        <v>0</v>
      </c>
      <c r="Q442" s="18" t="str">
        <f t="shared" si="13"/>
        <v>Medium</v>
      </c>
    </row>
    <row r="443" spans="1:17" x14ac:dyDescent="0.25">
      <c r="A443" s="16">
        <v>56716</v>
      </c>
      <c r="B443" s="16" t="s">
        <v>5</v>
      </c>
      <c r="C443" s="17">
        <v>26</v>
      </c>
      <c r="D443" s="17" t="str" cm="1">
        <f t="array" ref="D443">_xlfn.IFS(C443&lt;=17,"Child", C443&lt;=35,"Young Adult", C443&lt;=55,"Middle-aged", C443&gt;55,"Old")</f>
        <v>Young Adult</v>
      </c>
      <c r="E443" s="17">
        <v>0</v>
      </c>
      <c r="F443" s="17">
        <v>0</v>
      </c>
      <c r="G443" s="17">
        <f t="shared" si="12"/>
        <v>0</v>
      </c>
      <c r="H443" s="16" t="s">
        <v>11</v>
      </c>
      <c r="I443" s="16" t="s">
        <v>2</v>
      </c>
      <c r="J443" s="16" t="s">
        <v>3</v>
      </c>
      <c r="K443" s="18">
        <v>82.59</v>
      </c>
      <c r="L443" s="18" t="str" cm="1">
        <f t="array" ref="L443">_xlfn.IFS(K443&lt;140,"Normal", K443&lt;200,"Prediabetic", K443&gt;=200,"Diabetic")</f>
        <v>Normal</v>
      </c>
      <c r="M443" s="18">
        <v>29.4</v>
      </c>
      <c r="N443" s="18" t="str" cm="1">
        <f t="array" ref="N443">_xlfn.IFS(M443 = "N/A","Unknown",M443&lt;18.5,"Underweight", M443&lt;25,"Normal weight", M443&lt;30,"Overweight", M443&gt;=30,"Obese")</f>
        <v>Overweight</v>
      </c>
      <c r="O443" s="16" t="s">
        <v>9</v>
      </c>
      <c r="P443" s="17">
        <v>0</v>
      </c>
      <c r="Q443" s="18" t="str">
        <f t="shared" si="13"/>
        <v>Medium</v>
      </c>
    </row>
    <row r="444" spans="1:17" x14ac:dyDescent="0.25">
      <c r="A444" s="16">
        <v>65946</v>
      </c>
      <c r="B444" s="16" t="s">
        <v>0</v>
      </c>
      <c r="C444" s="17">
        <v>53</v>
      </c>
      <c r="D444" s="17" t="str" cm="1">
        <f t="array" ref="D444">_xlfn.IFS(C444&lt;=17,"Child", C444&lt;=35,"Young Adult", C444&lt;=55,"Middle-aged", C444&gt;55,"Old")</f>
        <v>Middle-aged</v>
      </c>
      <c r="E444" s="17">
        <v>0</v>
      </c>
      <c r="F444" s="17">
        <v>0</v>
      </c>
      <c r="G444" s="17">
        <f t="shared" si="12"/>
        <v>0</v>
      </c>
      <c r="H444" s="16" t="s">
        <v>1</v>
      </c>
      <c r="I444" s="16" t="s">
        <v>2</v>
      </c>
      <c r="J444" s="16" t="s">
        <v>7</v>
      </c>
      <c r="K444" s="18">
        <v>123.87</v>
      </c>
      <c r="L444" s="18" t="str" cm="1">
        <f t="array" ref="L444">_xlfn.IFS(K444&lt;140,"Normal", K444&lt;200,"Prediabetic", K444&gt;=200,"Diabetic")</f>
        <v>Normal</v>
      </c>
      <c r="M444" s="18">
        <v>28.8</v>
      </c>
      <c r="N444" s="18" t="str" cm="1">
        <f t="array" ref="N444">_xlfn.IFS(M444 = "N/A","Unknown",M444&lt;18.5,"Underweight", M444&lt;25,"Normal weight", M444&lt;30,"Overweight", M444&gt;=30,"Obese")</f>
        <v>Overweight</v>
      </c>
      <c r="O444" s="16" t="s">
        <v>12</v>
      </c>
      <c r="P444" s="17">
        <v>0</v>
      </c>
      <c r="Q444" s="18" t="str">
        <f t="shared" si="13"/>
        <v>Medium</v>
      </c>
    </row>
    <row r="445" spans="1:17" x14ac:dyDescent="0.25">
      <c r="A445" s="16">
        <v>61350</v>
      </c>
      <c r="B445" s="16" t="s">
        <v>0</v>
      </c>
      <c r="C445" s="17">
        <v>20</v>
      </c>
      <c r="D445" s="17" t="str" cm="1">
        <f t="array" ref="D445">_xlfn.IFS(C445&lt;=17,"Child", C445&lt;=35,"Young Adult", C445&lt;=55,"Middle-aged", C445&gt;55,"Old")</f>
        <v>Young Adult</v>
      </c>
      <c r="E445" s="17">
        <v>0</v>
      </c>
      <c r="F445" s="17">
        <v>0</v>
      </c>
      <c r="G445" s="17">
        <f t="shared" si="12"/>
        <v>0</v>
      </c>
      <c r="H445" s="16" t="s">
        <v>11</v>
      </c>
      <c r="I445" s="16" t="s">
        <v>13</v>
      </c>
      <c r="J445" s="16" t="s">
        <v>7</v>
      </c>
      <c r="K445" s="18">
        <v>98.7</v>
      </c>
      <c r="L445" s="18" t="str" cm="1">
        <f t="array" ref="L445">_xlfn.IFS(K445&lt;140,"Normal", K445&lt;200,"Prediabetic", K445&gt;=200,"Diabetic")</f>
        <v>Normal</v>
      </c>
      <c r="M445" s="18">
        <v>26.2</v>
      </c>
      <c r="N445" s="18" t="str" cm="1">
        <f t="array" ref="N445">_xlfn.IFS(M445 = "N/A","Unknown",M445&lt;18.5,"Underweight", M445&lt;25,"Normal weight", M445&lt;30,"Overweight", M445&gt;=30,"Obese")</f>
        <v>Overweight</v>
      </c>
      <c r="O445" s="16" t="s">
        <v>12</v>
      </c>
      <c r="P445" s="17">
        <v>0</v>
      </c>
      <c r="Q445" s="18" t="str">
        <f t="shared" si="13"/>
        <v>Medium</v>
      </c>
    </row>
    <row r="446" spans="1:17" x14ac:dyDescent="0.25">
      <c r="A446" s="16">
        <v>17291</v>
      </c>
      <c r="B446" s="16" t="s">
        <v>5</v>
      </c>
      <c r="C446" s="17">
        <v>63</v>
      </c>
      <c r="D446" s="17" t="str" cm="1">
        <f t="array" ref="D446">_xlfn.IFS(C446&lt;=17,"Child", C446&lt;=35,"Young Adult", C446&lt;=55,"Middle-aged", C446&gt;55,"Old")</f>
        <v>Old</v>
      </c>
      <c r="E446" s="17">
        <v>1</v>
      </c>
      <c r="F446" s="17">
        <v>0</v>
      </c>
      <c r="G446" s="17">
        <f t="shared" si="12"/>
        <v>1</v>
      </c>
      <c r="H446" s="16" t="s">
        <v>1</v>
      </c>
      <c r="I446" s="16" t="s">
        <v>6</v>
      </c>
      <c r="J446" s="16" t="s">
        <v>7</v>
      </c>
      <c r="K446" s="18">
        <v>227.1</v>
      </c>
      <c r="L446" s="18" t="str" cm="1">
        <f t="array" ref="L446">_xlfn.IFS(K446&lt;140,"Normal", K446&lt;200,"Prediabetic", K446&gt;=200,"Diabetic")</f>
        <v>Diabetic</v>
      </c>
      <c r="M446" s="18">
        <v>26.9</v>
      </c>
      <c r="N446" s="18" t="str" cm="1">
        <f t="array" ref="N446">_xlfn.IFS(M446 = "N/A","Unknown",M446&lt;18.5,"Underweight", M446&lt;25,"Normal weight", M446&lt;30,"Overweight", M446&gt;=30,"Obese")</f>
        <v>Overweight</v>
      </c>
      <c r="O446" s="16" t="s">
        <v>12</v>
      </c>
      <c r="P446" s="17">
        <v>0</v>
      </c>
      <c r="Q446" s="18" t="str">
        <f t="shared" si="13"/>
        <v>High</v>
      </c>
    </row>
    <row r="447" spans="1:17" x14ac:dyDescent="0.25">
      <c r="A447" s="16">
        <v>61465</v>
      </c>
      <c r="B447" s="16" t="s">
        <v>0</v>
      </c>
      <c r="C447" s="17">
        <v>13</v>
      </c>
      <c r="D447" s="17" t="str" cm="1">
        <f t="array" ref="D447">_xlfn.IFS(C447&lt;=17,"Child", C447&lt;=35,"Young Adult", C447&lt;=55,"Middle-aged", C447&gt;55,"Old")</f>
        <v>Child</v>
      </c>
      <c r="E447" s="17">
        <v>0</v>
      </c>
      <c r="F447" s="17">
        <v>0</v>
      </c>
      <c r="G447" s="17">
        <f t="shared" si="12"/>
        <v>0</v>
      </c>
      <c r="H447" s="16" t="s">
        <v>11</v>
      </c>
      <c r="I447" s="16" t="s">
        <v>14</v>
      </c>
      <c r="J447" s="16" t="s">
        <v>7</v>
      </c>
      <c r="K447" s="18">
        <v>55.39</v>
      </c>
      <c r="L447" s="18" t="str" cm="1">
        <f t="array" ref="L447">_xlfn.IFS(K447&lt;140,"Normal", K447&lt;200,"Prediabetic", K447&gt;=200,"Diabetic")</f>
        <v>Normal</v>
      </c>
      <c r="M447" s="18">
        <v>23.2</v>
      </c>
      <c r="N447" s="18" t="str" cm="1">
        <f t="array" ref="N447">_xlfn.IFS(M447 = "N/A","Unknown",M447&lt;18.5,"Underweight", M447&lt;25,"Normal weight", M447&lt;30,"Overweight", M447&gt;=30,"Obese")</f>
        <v>Normal weight</v>
      </c>
      <c r="O447" s="16" t="s">
        <v>12</v>
      </c>
      <c r="P447" s="17">
        <v>0</v>
      </c>
      <c r="Q447" s="18" t="str">
        <f t="shared" si="13"/>
        <v>Low</v>
      </c>
    </row>
    <row r="448" spans="1:17" x14ac:dyDescent="0.25">
      <c r="A448" s="16">
        <v>18108</v>
      </c>
      <c r="B448" s="16" t="s">
        <v>0</v>
      </c>
      <c r="C448" s="17">
        <v>21</v>
      </c>
      <c r="D448" s="17" t="str" cm="1">
        <f t="array" ref="D448">_xlfn.IFS(C448&lt;=17,"Child", C448&lt;=35,"Young Adult", C448&lt;=55,"Middle-aged", C448&gt;55,"Old")</f>
        <v>Young Adult</v>
      </c>
      <c r="E448" s="17">
        <v>0</v>
      </c>
      <c r="F448" s="17">
        <v>0</v>
      </c>
      <c r="G448" s="17">
        <f t="shared" si="12"/>
        <v>0</v>
      </c>
      <c r="H448" s="16" t="s">
        <v>11</v>
      </c>
      <c r="I448" s="16" t="s">
        <v>13</v>
      </c>
      <c r="J448" s="16" t="s">
        <v>3</v>
      </c>
      <c r="K448" s="18">
        <v>66.069999999999993</v>
      </c>
      <c r="L448" s="18" t="str" cm="1">
        <f t="array" ref="L448">_xlfn.IFS(K448&lt;140,"Normal", K448&lt;200,"Prediabetic", K448&gt;=200,"Diabetic")</f>
        <v>Normal</v>
      </c>
      <c r="M448" s="18">
        <v>27.9</v>
      </c>
      <c r="N448" s="18" t="str" cm="1">
        <f t="array" ref="N448">_xlfn.IFS(M448 = "N/A","Unknown",M448&lt;18.5,"Underweight", M448&lt;25,"Normal weight", M448&lt;30,"Overweight", M448&gt;=30,"Obese")</f>
        <v>Overweight</v>
      </c>
      <c r="O448" s="16" t="s">
        <v>12</v>
      </c>
      <c r="P448" s="17">
        <v>0</v>
      </c>
      <c r="Q448" s="18" t="str">
        <f t="shared" si="13"/>
        <v>Medium</v>
      </c>
    </row>
    <row r="449" spans="1:17" x14ac:dyDescent="0.25">
      <c r="A449" s="16">
        <v>48368</v>
      </c>
      <c r="B449" s="16" t="s">
        <v>5</v>
      </c>
      <c r="C449" s="17">
        <v>65</v>
      </c>
      <c r="D449" s="17" t="str" cm="1">
        <f t="array" ref="D449">_xlfn.IFS(C449&lt;=17,"Child", C449&lt;=35,"Young Adult", C449&lt;=55,"Middle-aged", C449&gt;55,"Old")</f>
        <v>Old</v>
      </c>
      <c r="E449" s="17">
        <v>0</v>
      </c>
      <c r="F449" s="17">
        <v>0</v>
      </c>
      <c r="G449" s="17">
        <f t="shared" si="12"/>
        <v>0</v>
      </c>
      <c r="H449" s="16" t="s">
        <v>1</v>
      </c>
      <c r="I449" s="16" t="s">
        <v>6</v>
      </c>
      <c r="J449" s="16" t="s">
        <v>7</v>
      </c>
      <c r="K449" s="18">
        <v>104.21</v>
      </c>
      <c r="L449" s="18" t="str" cm="1">
        <f t="array" ref="L449">_xlfn.IFS(K449&lt;140,"Normal", K449&lt;200,"Prediabetic", K449&gt;=200,"Diabetic")</f>
        <v>Normal</v>
      </c>
      <c r="M449" s="18">
        <v>36.799999999999997</v>
      </c>
      <c r="N449" s="18" t="str" cm="1">
        <f t="array" ref="N449">_xlfn.IFS(M449 = "N/A","Unknown",M449&lt;18.5,"Underweight", M449&lt;25,"Normal weight", M449&lt;30,"Overweight", M449&gt;=30,"Obese")</f>
        <v>Obese</v>
      </c>
      <c r="O449" s="16" t="s">
        <v>9</v>
      </c>
      <c r="P449" s="17">
        <v>0</v>
      </c>
      <c r="Q449" s="18" t="str">
        <f t="shared" si="13"/>
        <v>High</v>
      </c>
    </row>
    <row r="450" spans="1:17" x14ac:dyDescent="0.25">
      <c r="A450" s="16">
        <v>36471</v>
      </c>
      <c r="B450" s="16" t="s">
        <v>0</v>
      </c>
      <c r="C450" s="17">
        <v>65</v>
      </c>
      <c r="D450" s="17" t="str" cm="1">
        <f t="array" ref="D450">_xlfn.IFS(C450&lt;=17,"Child", C450&lt;=35,"Young Adult", C450&lt;=55,"Middle-aged", C450&gt;55,"Old")</f>
        <v>Old</v>
      </c>
      <c r="E450" s="17">
        <v>0</v>
      </c>
      <c r="F450" s="17">
        <v>0</v>
      </c>
      <c r="G450" s="17">
        <f t="shared" ref="G450:G513" si="14">IF(OR(E450=1,F450=1),1,0)</f>
        <v>0</v>
      </c>
      <c r="H450" s="16" t="s">
        <v>1</v>
      </c>
      <c r="I450" s="16" t="s">
        <v>2</v>
      </c>
      <c r="J450" s="16" t="s">
        <v>3</v>
      </c>
      <c r="K450" s="18">
        <v>145.15</v>
      </c>
      <c r="L450" s="18" t="str" cm="1">
        <f t="array" ref="L450">_xlfn.IFS(K450&lt;140,"Normal", K450&lt;200,"Prediabetic", K450&gt;=200,"Diabetic")</f>
        <v>Prediabetic</v>
      </c>
      <c r="M450" s="18">
        <v>28.9</v>
      </c>
      <c r="N450" s="18" t="str" cm="1">
        <f t="array" ref="N450">_xlfn.IFS(M450 = "N/A","Unknown",M450&lt;18.5,"Underweight", M450&lt;25,"Normal weight", M450&lt;30,"Overweight", M450&gt;=30,"Obese")</f>
        <v>Overweight</v>
      </c>
      <c r="O450" s="16" t="s">
        <v>12</v>
      </c>
      <c r="P450" s="17">
        <v>0</v>
      </c>
      <c r="Q450" s="18" t="str">
        <f t="shared" ref="Q450:Q513" si="15">IF(OR(E450=1,F450=1,K450&gt;140,M450&gt;=30,C450&gt;=60),"High",IF(OR(K450&gt;110,M450&gt;=25,C450&gt;=40),"Medium","Low"))</f>
        <v>High</v>
      </c>
    </row>
    <row r="451" spans="1:17" x14ac:dyDescent="0.25">
      <c r="A451" s="16">
        <v>15689</v>
      </c>
      <c r="B451" s="16" t="s">
        <v>0</v>
      </c>
      <c r="C451" s="17">
        <v>42</v>
      </c>
      <c r="D451" s="17" t="str" cm="1">
        <f t="array" ref="D451">_xlfn.IFS(C451&lt;=17,"Child", C451&lt;=35,"Young Adult", C451&lt;=55,"Middle-aged", C451&gt;55,"Old")</f>
        <v>Middle-aged</v>
      </c>
      <c r="E451" s="17">
        <v>0</v>
      </c>
      <c r="F451" s="17">
        <v>0</v>
      </c>
      <c r="G451" s="17">
        <f t="shared" si="14"/>
        <v>0</v>
      </c>
      <c r="H451" s="16" t="s">
        <v>1</v>
      </c>
      <c r="I451" s="16" t="s">
        <v>13</v>
      </c>
      <c r="J451" s="16" t="s">
        <v>3</v>
      </c>
      <c r="K451" s="18">
        <v>68.19</v>
      </c>
      <c r="L451" s="18" t="str" cm="1">
        <f t="array" ref="L451">_xlfn.IFS(K451&lt;140,"Normal", K451&lt;200,"Prediabetic", K451&gt;=200,"Diabetic")</f>
        <v>Normal</v>
      </c>
      <c r="M451" s="18">
        <v>31</v>
      </c>
      <c r="N451" s="18" t="str" cm="1">
        <f t="array" ref="N451">_xlfn.IFS(M451 = "N/A","Unknown",M451&lt;18.5,"Underweight", M451&lt;25,"Normal weight", M451&lt;30,"Overweight", M451&gt;=30,"Obese")</f>
        <v>Obese</v>
      </c>
      <c r="O451" s="16" t="s">
        <v>9</v>
      </c>
      <c r="P451" s="17">
        <v>0</v>
      </c>
      <c r="Q451" s="18" t="str">
        <f t="shared" si="15"/>
        <v>High</v>
      </c>
    </row>
    <row r="452" spans="1:17" x14ac:dyDescent="0.25">
      <c r="A452" s="16">
        <v>8233</v>
      </c>
      <c r="B452" s="16" t="s">
        <v>0</v>
      </c>
      <c r="C452" s="17">
        <v>72</v>
      </c>
      <c r="D452" s="17" t="str" cm="1">
        <f t="array" ref="D452">_xlfn.IFS(C452&lt;=17,"Child", C452&lt;=35,"Young Adult", C452&lt;=55,"Middle-aged", C452&gt;55,"Old")</f>
        <v>Old</v>
      </c>
      <c r="E452" s="17">
        <v>0</v>
      </c>
      <c r="F452" s="17">
        <v>1</v>
      </c>
      <c r="G452" s="17">
        <f t="shared" si="14"/>
        <v>1</v>
      </c>
      <c r="H452" s="16" t="s">
        <v>1</v>
      </c>
      <c r="I452" s="16" t="s">
        <v>6</v>
      </c>
      <c r="J452" s="16" t="s">
        <v>7</v>
      </c>
      <c r="K452" s="18">
        <v>97.53</v>
      </c>
      <c r="L452" s="18" t="str" cm="1">
        <f t="array" ref="L452">_xlfn.IFS(K452&lt;140,"Normal", K452&lt;200,"Prediabetic", K452&gt;=200,"Diabetic")</f>
        <v>Normal</v>
      </c>
      <c r="M452" s="18">
        <v>29.4</v>
      </c>
      <c r="N452" s="18" t="str" cm="1">
        <f t="array" ref="N452">_xlfn.IFS(M452 = "N/A","Unknown",M452&lt;18.5,"Underweight", M452&lt;25,"Normal weight", M452&lt;30,"Overweight", M452&gt;=30,"Obese")</f>
        <v>Overweight</v>
      </c>
      <c r="O452" s="16" t="s">
        <v>10</v>
      </c>
      <c r="P452" s="17">
        <v>0</v>
      </c>
      <c r="Q452" s="18" t="str">
        <f t="shared" si="15"/>
        <v>High</v>
      </c>
    </row>
    <row r="453" spans="1:17" x14ac:dyDescent="0.25">
      <c r="A453" s="16">
        <v>46436</v>
      </c>
      <c r="B453" s="16" t="s">
        <v>0</v>
      </c>
      <c r="C453" s="17">
        <v>13</v>
      </c>
      <c r="D453" s="17" t="str" cm="1">
        <f t="array" ref="D453">_xlfn.IFS(C453&lt;=17,"Child", C453&lt;=35,"Young Adult", C453&lt;=55,"Middle-aged", C453&gt;55,"Old")</f>
        <v>Child</v>
      </c>
      <c r="E453" s="17">
        <v>0</v>
      </c>
      <c r="F453" s="17">
        <v>0</v>
      </c>
      <c r="G453" s="17">
        <f t="shared" si="14"/>
        <v>0</v>
      </c>
      <c r="H453" s="16" t="s">
        <v>11</v>
      </c>
      <c r="I453" s="16" t="s">
        <v>14</v>
      </c>
      <c r="J453" s="16" t="s">
        <v>3</v>
      </c>
      <c r="K453" s="18">
        <v>122.31</v>
      </c>
      <c r="L453" s="18" t="str" cm="1">
        <f t="array" ref="L453">_xlfn.IFS(K453&lt;140,"Normal", K453&lt;200,"Prediabetic", K453&gt;=200,"Diabetic")</f>
        <v>Normal</v>
      </c>
      <c r="M453" s="18">
        <v>15.3</v>
      </c>
      <c r="N453" s="18" t="str" cm="1">
        <f t="array" ref="N453">_xlfn.IFS(M453 = "N/A","Unknown",M453&lt;18.5,"Underweight", M453&lt;25,"Normal weight", M453&lt;30,"Overweight", M453&gt;=30,"Obese")</f>
        <v>Underweight</v>
      </c>
      <c r="O453" s="16" t="s">
        <v>9</v>
      </c>
      <c r="P453" s="17">
        <v>0</v>
      </c>
      <c r="Q453" s="18" t="str">
        <f t="shared" si="15"/>
        <v>Medium</v>
      </c>
    </row>
    <row r="454" spans="1:17" x14ac:dyDescent="0.25">
      <c r="A454" s="16">
        <v>23221</v>
      </c>
      <c r="B454" s="16" t="s">
        <v>0</v>
      </c>
      <c r="C454" s="17">
        <v>29</v>
      </c>
      <c r="D454" s="17" t="str" cm="1">
        <f t="array" ref="D454">_xlfn.IFS(C454&lt;=17,"Child", C454&lt;=35,"Young Adult", C454&lt;=55,"Middle-aged", C454&gt;55,"Old")</f>
        <v>Young Adult</v>
      </c>
      <c r="E454" s="17">
        <v>0</v>
      </c>
      <c r="F454" s="17">
        <v>0</v>
      </c>
      <c r="G454" s="17">
        <f t="shared" si="14"/>
        <v>0</v>
      </c>
      <c r="H454" s="16" t="s">
        <v>11</v>
      </c>
      <c r="I454" s="16" t="s">
        <v>2</v>
      </c>
      <c r="J454" s="16" t="s">
        <v>3</v>
      </c>
      <c r="K454" s="18">
        <v>83.51</v>
      </c>
      <c r="L454" s="18" t="str" cm="1">
        <f t="array" ref="L454">_xlfn.IFS(K454&lt;140,"Normal", K454&lt;200,"Prediabetic", K454&gt;=200,"Diabetic")</f>
        <v>Normal</v>
      </c>
      <c r="M454" s="18">
        <v>37.1</v>
      </c>
      <c r="N454" s="18" t="str" cm="1">
        <f t="array" ref="N454">_xlfn.IFS(M454 = "N/A","Unknown",M454&lt;18.5,"Underweight", M454&lt;25,"Normal weight", M454&lt;30,"Overweight", M454&gt;=30,"Obese")</f>
        <v>Obese</v>
      </c>
      <c r="O454" s="16" t="s">
        <v>9</v>
      </c>
      <c r="P454" s="17">
        <v>0</v>
      </c>
      <c r="Q454" s="18" t="str">
        <f t="shared" si="15"/>
        <v>High</v>
      </c>
    </row>
    <row r="455" spans="1:17" x14ac:dyDescent="0.25">
      <c r="A455" s="16">
        <v>31830</v>
      </c>
      <c r="B455" s="16" t="s">
        <v>0</v>
      </c>
      <c r="C455" s="17">
        <v>59</v>
      </c>
      <c r="D455" s="17" t="str" cm="1">
        <f t="array" ref="D455">_xlfn.IFS(C455&lt;=17,"Child", C455&lt;=35,"Young Adult", C455&lt;=55,"Middle-aged", C455&gt;55,"Old")</f>
        <v>Old</v>
      </c>
      <c r="E455" s="17">
        <v>0</v>
      </c>
      <c r="F455" s="17">
        <v>0</v>
      </c>
      <c r="G455" s="17">
        <f t="shared" si="14"/>
        <v>0</v>
      </c>
      <c r="H455" s="16" t="s">
        <v>1</v>
      </c>
      <c r="I455" s="16" t="s">
        <v>6</v>
      </c>
      <c r="J455" s="16" t="s">
        <v>3</v>
      </c>
      <c r="K455" s="18">
        <v>86.46</v>
      </c>
      <c r="L455" s="18" t="str" cm="1">
        <f t="array" ref="L455">_xlfn.IFS(K455&lt;140,"Normal", K455&lt;200,"Prediabetic", K455&gt;=200,"Diabetic")</f>
        <v>Normal</v>
      </c>
      <c r="M455" s="18">
        <v>30.5</v>
      </c>
      <c r="N455" s="18" t="str" cm="1">
        <f t="array" ref="N455">_xlfn.IFS(M455 = "N/A","Unknown",M455&lt;18.5,"Underweight", M455&lt;25,"Normal weight", M455&lt;30,"Overweight", M455&gt;=30,"Obese")</f>
        <v>Obese</v>
      </c>
      <c r="O455" s="16" t="s">
        <v>12</v>
      </c>
      <c r="P455" s="17">
        <v>0</v>
      </c>
      <c r="Q455" s="18" t="str">
        <f t="shared" si="15"/>
        <v>High</v>
      </c>
    </row>
    <row r="456" spans="1:17" x14ac:dyDescent="0.25">
      <c r="A456" s="16">
        <v>15296</v>
      </c>
      <c r="B456" s="16" t="s">
        <v>5</v>
      </c>
      <c r="C456" s="17">
        <v>42</v>
      </c>
      <c r="D456" s="17" t="str" cm="1">
        <f t="array" ref="D456">_xlfn.IFS(C456&lt;=17,"Child", C456&lt;=35,"Young Adult", C456&lt;=55,"Middle-aged", C456&gt;55,"Old")</f>
        <v>Middle-aged</v>
      </c>
      <c r="E456" s="17">
        <v>0</v>
      </c>
      <c r="F456" s="17">
        <v>0</v>
      </c>
      <c r="G456" s="17">
        <f t="shared" si="14"/>
        <v>0</v>
      </c>
      <c r="H456" s="16" t="s">
        <v>1</v>
      </c>
      <c r="I456" s="16" t="s">
        <v>2</v>
      </c>
      <c r="J456" s="16" t="s">
        <v>7</v>
      </c>
      <c r="K456" s="18">
        <v>112.06</v>
      </c>
      <c r="L456" s="18" t="str" cm="1">
        <f t="array" ref="L456">_xlfn.IFS(K456&lt;140,"Normal", K456&lt;200,"Prediabetic", K456&gt;=200,"Diabetic")</f>
        <v>Normal</v>
      </c>
      <c r="M456" s="18">
        <v>38.200000000000003</v>
      </c>
      <c r="N456" s="18" t="str" cm="1">
        <f t="array" ref="N456">_xlfn.IFS(M456 = "N/A","Unknown",M456&lt;18.5,"Underweight", M456&lt;25,"Normal weight", M456&lt;30,"Overweight", M456&gt;=30,"Obese")</f>
        <v>Obese</v>
      </c>
      <c r="O456" s="16" t="s">
        <v>9</v>
      </c>
      <c r="P456" s="17">
        <v>0</v>
      </c>
      <c r="Q456" s="18" t="str">
        <f t="shared" si="15"/>
        <v>High</v>
      </c>
    </row>
    <row r="457" spans="1:17" x14ac:dyDescent="0.25">
      <c r="A457" s="16">
        <v>7351</v>
      </c>
      <c r="B457" s="16" t="s">
        <v>0</v>
      </c>
      <c r="C457" s="17">
        <v>13</v>
      </c>
      <c r="D457" s="17" t="str" cm="1">
        <f t="array" ref="D457">_xlfn.IFS(C457&lt;=17,"Child", C457&lt;=35,"Young Adult", C457&lt;=55,"Middle-aged", C457&gt;55,"Old")</f>
        <v>Child</v>
      </c>
      <c r="E457" s="17">
        <v>0</v>
      </c>
      <c r="F457" s="17">
        <v>0</v>
      </c>
      <c r="G457" s="17">
        <f t="shared" si="14"/>
        <v>0</v>
      </c>
      <c r="H457" s="16" t="s">
        <v>11</v>
      </c>
      <c r="I457" s="16" t="s">
        <v>2</v>
      </c>
      <c r="J457" s="16" t="s">
        <v>3</v>
      </c>
      <c r="K457" s="18">
        <v>92.14</v>
      </c>
      <c r="L457" s="18" t="str" cm="1">
        <f t="array" ref="L457">_xlfn.IFS(K457&lt;140,"Normal", K457&lt;200,"Prediabetic", K457&gt;=200,"Diabetic")</f>
        <v>Normal</v>
      </c>
      <c r="M457" s="18">
        <v>23.2</v>
      </c>
      <c r="N457" s="18" t="str" cm="1">
        <f t="array" ref="N457">_xlfn.IFS(M457 = "N/A","Unknown",M457&lt;18.5,"Underweight", M457&lt;25,"Normal weight", M457&lt;30,"Overweight", M457&gt;=30,"Obese")</f>
        <v>Normal weight</v>
      </c>
      <c r="O457" s="16" t="s">
        <v>9</v>
      </c>
      <c r="P457" s="17">
        <v>0</v>
      </c>
      <c r="Q457" s="18" t="str">
        <f t="shared" si="15"/>
        <v>Low</v>
      </c>
    </row>
    <row r="458" spans="1:17" x14ac:dyDescent="0.25">
      <c r="A458" s="16">
        <v>66196</v>
      </c>
      <c r="B458" s="16" t="s">
        <v>0</v>
      </c>
      <c r="C458" s="17">
        <v>75</v>
      </c>
      <c r="D458" s="17" t="str" cm="1">
        <f t="array" ref="D458">_xlfn.IFS(C458&lt;=17,"Child", C458&lt;=35,"Young Adult", C458&lt;=55,"Middle-aged", C458&gt;55,"Old")</f>
        <v>Old</v>
      </c>
      <c r="E458" s="17">
        <v>0</v>
      </c>
      <c r="F458" s="17">
        <v>1</v>
      </c>
      <c r="G458" s="17">
        <f t="shared" si="14"/>
        <v>1</v>
      </c>
      <c r="H458" s="16" t="s">
        <v>11</v>
      </c>
      <c r="I458" s="16" t="s">
        <v>2</v>
      </c>
      <c r="J458" s="16" t="s">
        <v>7</v>
      </c>
      <c r="K458" s="18">
        <v>201.76</v>
      </c>
      <c r="L458" s="18" t="str" cm="1">
        <f t="array" ref="L458">_xlfn.IFS(K458&lt;140,"Normal", K458&lt;200,"Prediabetic", K458&gt;=200,"Diabetic")</f>
        <v>Diabetic</v>
      </c>
      <c r="M458" s="18">
        <v>30.2</v>
      </c>
      <c r="N458" s="18" t="str" cm="1">
        <f t="array" ref="N458">_xlfn.IFS(M458 = "N/A","Unknown",M458&lt;18.5,"Underweight", M458&lt;25,"Normal weight", M458&lt;30,"Overweight", M458&gt;=30,"Obese")</f>
        <v>Obese</v>
      </c>
      <c r="O458" s="16" t="s">
        <v>4</v>
      </c>
      <c r="P458" s="17">
        <v>0</v>
      </c>
      <c r="Q458" s="18" t="str">
        <f t="shared" si="15"/>
        <v>High</v>
      </c>
    </row>
    <row r="459" spans="1:17" x14ac:dyDescent="0.25">
      <c r="A459" s="16">
        <v>17718</v>
      </c>
      <c r="B459" s="16" t="s">
        <v>5</v>
      </c>
      <c r="C459" s="17">
        <v>33</v>
      </c>
      <c r="D459" s="17" t="str" cm="1">
        <f t="array" ref="D459">_xlfn.IFS(C459&lt;=17,"Child", C459&lt;=35,"Young Adult", C459&lt;=55,"Middle-aged", C459&gt;55,"Old")</f>
        <v>Young Adult</v>
      </c>
      <c r="E459" s="17">
        <v>1</v>
      </c>
      <c r="F459" s="17">
        <v>0</v>
      </c>
      <c r="G459" s="17">
        <f t="shared" si="14"/>
        <v>1</v>
      </c>
      <c r="H459" s="16" t="s">
        <v>1</v>
      </c>
      <c r="I459" s="16" t="s">
        <v>2</v>
      </c>
      <c r="J459" s="16" t="s">
        <v>3</v>
      </c>
      <c r="K459" s="18">
        <v>74.44</v>
      </c>
      <c r="L459" s="18" t="str" cm="1">
        <f t="array" ref="L459">_xlfn.IFS(K459&lt;140,"Normal", K459&lt;200,"Prediabetic", K459&gt;=200,"Diabetic")</f>
        <v>Normal</v>
      </c>
      <c r="M459" s="18">
        <v>45.2</v>
      </c>
      <c r="N459" s="18" t="str" cm="1">
        <f t="array" ref="N459">_xlfn.IFS(M459 = "N/A","Unknown",M459&lt;18.5,"Underweight", M459&lt;25,"Normal weight", M459&lt;30,"Overweight", M459&gt;=30,"Obese")</f>
        <v>Obese</v>
      </c>
      <c r="O459" s="16" t="s">
        <v>10</v>
      </c>
      <c r="P459" s="17">
        <v>0</v>
      </c>
      <c r="Q459" s="18" t="str">
        <f t="shared" si="15"/>
        <v>High</v>
      </c>
    </row>
    <row r="460" spans="1:17" x14ac:dyDescent="0.25">
      <c r="A460" s="16">
        <v>31164</v>
      </c>
      <c r="B460" s="16" t="s">
        <v>5</v>
      </c>
      <c r="C460" s="17">
        <v>43</v>
      </c>
      <c r="D460" s="17" t="str" cm="1">
        <f t="array" ref="D460">_xlfn.IFS(C460&lt;=17,"Child", C460&lt;=35,"Young Adult", C460&lt;=55,"Middle-aged", C460&gt;55,"Old")</f>
        <v>Middle-aged</v>
      </c>
      <c r="E460" s="17">
        <v>0</v>
      </c>
      <c r="F460" s="17">
        <v>0</v>
      </c>
      <c r="G460" s="17">
        <f t="shared" si="14"/>
        <v>0</v>
      </c>
      <c r="H460" s="16" t="s">
        <v>1</v>
      </c>
      <c r="I460" s="16" t="s">
        <v>2</v>
      </c>
      <c r="J460" s="16" t="s">
        <v>7</v>
      </c>
      <c r="K460" s="18">
        <v>95.93</v>
      </c>
      <c r="L460" s="18" t="str" cm="1">
        <f t="array" ref="L460">_xlfn.IFS(K460&lt;140,"Normal", K460&lt;200,"Prediabetic", K460&gt;=200,"Diabetic")</f>
        <v>Normal</v>
      </c>
      <c r="M460" s="18">
        <v>21.8</v>
      </c>
      <c r="N460" s="18" t="str" cm="1">
        <f t="array" ref="N460">_xlfn.IFS(M460 = "N/A","Unknown",M460&lt;18.5,"Underweight", M460&lt;25,"Normal weight", M460&lt;30,"Overweight", M460&gt;=30,"Obese")</f>
        <v>Normal weight</v>
      </c>
      <c r="O460" s="16" t="s">
        <v>12</v>
      </c>
      <c r="P460" s="17">
        <v>0</v>
      </c>
      <c r="Q460" s="18" t="str">
        <f t="shared" si="15"/>
        <v>Medium</v>
      </c>
    </row>
    <row r="461" spans="1:17" x14ac:dyDescent="0.25">
      <c r="A461" s="16">
        <v>48272</v>
      </c>
      <c r="B461" s="16" t="s">
        <v>5</v>
      </c>
      <c r="C461" s="17">
        <v>11</v>
      </c>
      <c r="D461" s="17" t="str" cm="1">
        <f t="array" ref="D461">_xlfn.IFS(C461&lt;=17,"Child", C461&lt;=35,"Young Adult", C461&lt;=55,"Middle-aged", C461&gt;55,"Old")</f>
        <v>Child</v>
      </c>
      <c r="E461" s="17">
        <v>0</v>
      </c>
      <c r="F461" s="17">
        <v>0</v>
      </c>
      <c r="G461" s="17">
        <f t="shared" si="14"/>
        <v>0</v>
      </c>
      <c r="H461" s="16" t="s">
        <v>11</v>
      </c>
      <c r="I461" s="16" t="s">
        <v>14</v>
      </c>
      <c r="J461" s="16" t="s">
        <v>7</v>
      </c>
      <c r="K461" s="18">
        <v>87.51</v>
      </c>
      <c r="L461" s="18" t="str" cm="1">
        <f t="array" ref="L461">_xlfn.IFS(K461&lt;140,"Normal", K461&lt;200,"Prediabetic", K461&gt;=200,"Diabetic")</f>
        <v>Normal</v>
      </c>
      <c r="M461" s="18">
        <v>24.4</v>
      </c>
      <c r="N461" s="18" t="str" cm="1">
        <f t="array" ref="N461">_xlfn.IFS(M461 = "N/A","Unknown",M461&lt;18.5,"Underweight", M461&lt;25,"Normal weight", M461&lt;30,"Overweight", M461&gt;=30,"Obese")</f>
        <v>Normal weight</v>
      </c>
      <c r="O461" s="16" t="s">
        <v>12</v>
      </c>
      <c r="P461" s="17">
        <v>0</v>
      </c>
      <c r="Q461" s="18" t="str">
        <f t="shared" si="15"/>
        <v>Low</v>
      </c>
    </row>
    <row r="462" spans="1:17" x14ac:dyDescent="0.25">
      <c r="A462" s="16">
        <v>2893</v>
      </c>
      <c r="B462" s="16" t="s">
        <v>5</v>
      </c>
      <c r="C462" s="17">
        <v>7</v>
      </c>
      <c r="D462" s="17" t="str" cm="1">
        <f t="array" ref="D462">_xlfn.IFS(C462&lt;=17,"Child", C462&lt;=35,"Young Adult", C462&lt;=55,"Middle-aged", C462&gt;55,"Old")</f>
        <v>Child</v>
      </c>
      <c r="E462" s="17">
        <v>0</v>
      </c>
      <c r="F462" s="17">
        <v>0</v>
      </c>
      <c r="G462" s="17">
        <f t="shared" si="14"/>
        <v>0</v>
      </c>
      <c r="H462" s="16" t="s">
        <v>11</v>
      </c>
      <c r="I462" s="16" t="s">
        <v>14</v>
      </c>
      <c r="J462" s="16" t="s">
        <v>7</v>
      </c>
      <c r="K462" s="18">
        <v>72.349999999999994</v>
      </c>
      <c r="L462" s="18" t="str" cm="1">
        <f t="array" ref="L462">_xlfn.IFS(K462&lt;140,"Normal", K462&lt;200,"Prediabetic", K462&gt;=200,"Diabetic")</f>
        <v>Normal</v>
      </c>
      <c r="M462" s="18">
        <v>17</v>
      </c>
      <c r="N462" s="18" t="str" cm="1">
        <f t="array" ref="N462">_xlfn.IFS(M462 = "N/A","Unknown",M462&lt;18.5,"Underweight", M462&lt;25,"Normal weight", M462&lt;30,"Overweight", M462&gt;=30,"Obese")</f>
        <v>Underweight</v>
      </c>
      <c r="O462" s="16" t="s">
        <v>12</v>
      </c>
      <c r="P462" s="17">
        <v>0</v>
      </c>
      <c r="Q462" s="18" t="str">
        <f t="shared" si="15"/>
        <v>Low</v>
      </c>
    </row>
    <row r="463" spans="1:17" x14ac:dyDescent="0.25">
      <c r="A463" s="16">
        <v>34376</v>
      </c>
      <c r="B463" s="16" t="s">
        <v>5</v>
      </c>
      <c r="C463" s="17">
        <v>16</v>
      </c>
      <c r="D463" s="17" t="str" cm="1">
        <f t="array" ref="D463">_xlfn.IFS(C463&lt;=17,"Child", C463&lt;=35,"Young Adult", C463&lt;=55,"Middle-aged", C463&gt;55,"Old")</f>
        <v>Child</v>
      </c>
      <c r="E463" s="17">
        <v>0</v>
      </c>
      <c r="F463" s="17">
        <v>0</v>
      </c>
      <c r="G463" s="17">
        <f t="shared" si="14"/>
        <v>0</v>
      </c>
      <c r="H463" s="16" t="s">
        <v>11</v>
      </c>
      <c r="I463" s="16" t="s">
        <v>14</v>
      </c>
      <c r="J463" s="16" t="s">
        <v>7</v>
      </c>
      <c r="K463" s="18">
        <v>113.47</v>
      </c>
      <c r="L463" s="18" t="str" cm="1">
        <f t="array" ref="L463">_xlfn.IFS(K463&lt;140,"Normal", K463&lt;200,"Prediabetic", K463&gt;=200,"Diabetic")</f>
        <v>Normal</v>
      </c>
      <c r="M463" s="18">
        <v>19.5</v>
      </c>
      <c r="N463" s="18" t="str" cm="1">
        <f t="array" ref="N463">_xlfn.IFS(M463 = "N/A","Unknown",M463&lt;18.5,"Underweight", M463&lt;25,"Normal weight", M463&lt;30,"Overweight", M463&gt;=30,"Obese")</f>
        <v>Normal weight</v>
      </c>
      <c r="O463" s="16" t="s">
        <v>12</v>
      </c>
      <c r="P463" s="17">
        <v>0</v>
      </c>
      <c r="Q463" s="18" t="str">
        <f t="shared" si="15"/>
        <v>Medium</v>
      </c>
    </row>
    <row r="464" spans="1:17" x14ac:dyDescent="0.25">
      <c r="A464" s="16">
        <v>18498</v>
      </c>
      <c r="B464" s="16" t="s">
        <v>5</v>
      </c>
      <c r="C464" s="17">
        <v>44</v>
      </c>
      <c r="D464" s="17" t="str" cm="1">
        <f t="array" ref="D464">_xlfn.IFS(C464&lt;=17,"Child", C464&lt;=35,"Young Adult", C464&lt;=55,"Middle-aged", C464&gt;55,"Old")</f>
        <v>Middle-aged</v>
      </c>
      <c r="E464" s="17">
        <v>0</v>
      </c>
      <c r="F464" s="17">
        <v>0</v>
      </c>
      <c r="G464" s="17">
        <f t="shared" si="14"/>
        <v>0</v>
      </c>
      <c r="H464" s="16" t="s">
        <v>11</v>
      </c>
      <c r="I464" s="16" t="s">
        <v>2</v>
      </c>
      <c r="J464" s="16" t="s">
        <v>7</v>
      </c>
      <c r="K464" s="18">
        <v>103.78</v>
      </c>
      <c r="L464" s="18" t="str" cm="1">
        <f t="array" ref="L464">_xlfn.IFS(K464&lt;140,"Normal", K464&lt;200,"Prediabetic", K464&gt;=200,"Diabetic")</f>
        <v>Normal</v>
      </c>
      <c r="M464" s="18">
        <v>49.8</v>
      </c>
      <c r="N464" s="18" t="str" cm="1">
        <f t="array" ref="N464">_xlfn.IFS(M464 = "N/A","Unknown",M464&lt;18.5,"Underweight", M464&lt;25,"Normal weight", M464&lt;30,"Overweight", M464&gt;=30,"Obese")</f>
        <v>Obese</v>
      </c>
      <c r="O464" s="16" t="s">
        <v>4</v>
      </c>
      <c r="P464" s="17">
        <v>0</v>
      </c>
      <c r="Q464" s="18" t="str">
        <f t="shared" si="15"/>
        <v>High</v>
      </c>
    </row>
    <row r="465" spans="1:17" x14ac:dyDescent="0.25">
      <c r="A465" s="16">
        <v>56735</v>
      </c>
      <c r="B465" s="16" t="s">
        <v>5</v>
      </c>
      <c r="C465" s="17">
        <v>78</v>
      </c>
      <c r="D465" s="17" t="str" cm="1">
        <f t="array" ref="D465">_xlfn.IFS(C465&lt;=17,"Child", C465&lt;=35,"Young Adult", C465&lt;=55,"Middle-aged", C465&gt;55,"Old")</f>
        <v>Old</v>
      </c>
      <c r="E465" s="17">
        <v>0</v>
      </c>
      <c r="F465" s="17">
        <v>0</v>
      </c>
      <c r="G465" s="17">
        <f t="shared" si="14"/>
        <v>0</v>
      </c>
      <c r="H465" s="16" t="s">
        <v>1</v>
      </c>
      <c r="I465" s="16" t="s">
        <v>6</v>
      </c>
      <c r="J465" s="16" t="s">
        <v>7</v>
      </c>
      <c r="K465" s="18">
        <v>115.43</v>
      </c>
      <c r="L465" s="18" t="str" cm="1">
        <f t="array" ref="L465">_xlfn.IFS(K465&lt;140,"Normal", K465&lt;200,"Prediabetic", K465&gt;=200,"Diabetic")</f>
        <v>Normal</v>
      </c>
      <c r="M465" s="18">
        <v>27.8</v>
      </c>
      <c r="N465" s="18" t="str" cm="1">
        <f t="array" ref="N465">_xlfn.IFS(M465 = "N/A","Unknown",M465&lt;18.5,"Underweight", M465&lt;25,"Normal weight", M465&lt;30,"Overweight", M465&gt;=30,"Obese")</f>
        <v>Overweight</v>
      </c>
      <c r="O465" s="16" t="s">
        <v>9</v>
      </c>
      <c r="P465" s="17">
        <v>0</v>
      </c>
      <c r="Q465" s="18" t="str">
        <f t="shared" si="15"/>
        <v>High</v>
      </c>
    </row>
    <row r="466" spans="1:17" x14ac:dyDescent="0.25">
      <c r="A466" s="16">
        <v>8595</v>
      </c>
      <c r="B466" s="16" t="s">
        <v>0</v>
      </c>
      <c r="C466" s="17">
        <v>25</v>
      </c>
      <c r="D466" s="17" t="str" cm="1">
        <f t="array" ref="D466">_xlfn.IFS(C466&lt;=17,"Child", C466&lt;=35,"Young Adult", C466&lt;=55,"Middle-aged", C466&gt;55,"Old")</f>
        <v>Young Adult</v>
      </c>
      <c r="E466" s="17">
        <v>0</v>
      </c>
      <c r="F466" s="17">
        <v>0</v>
      </c>
      <c r="G466" s="17">
        <f t="shared" si="14"/>
        <v>0</v>
      </c>
      <c r="H466" s="16" t="s">
        <v>1</v>
      </c>
      <c r="I466" s="16" t="s">
        <v>2</v>
      </c>
      <c r="J466" s="16" t="s">
        <v>7</v>
      </c>
      <c r="K466" s="18">
        <v>95.59</v>
      </c>
      <c r="L466" s="18" t="str" cm="1">
        <f t="array" ref="L466">_xlfn.IFS(K466&lt;140,"Normal", K466&lt;200,"Prediabetic", K466&gt;=200,"Diabetic")</f>
        <v>Normal</v>
      </c>
      <c r="M466" s="18">
        <v>25.1</v>
      </c>
      <c r="N466" s="18" t="str" cm="1">
        <f t="array" ref="N466">_xlfn.IFS(M466 = "N/A","Unknown",M466&lt;18.5,"Underweight", M466&lt;25,"Normal weight", M466&lt;30,"Overweight", M466&gt;=30,"Obese")</f>
        <v>Overweight</v>
      </c>
      <c r="O466" s="16" t="s">
        <v>9</v>
      </c>
      <c r="P466" s="17">
        <v>0</v>
      </c>
      <c r="Q466" s="18" t="str">
        <f t="shared" si="15"/>
        <v>Medium</v>
      </c>
    </row>
    <row r="467" spans="1:17" x14ac:dyDescent="0.25">
      <c r="A467" s="16">
        <v>621</v>
      </c>
      <c r="B467" s="16" t="s">
        <v>0</v>
      </c>
      <c r="C467" s="17">
        <v>69</v>
      </c>
      <c r="D467" s="17" t="str" cm="1">
        <f t="array" ref="D467">_xlfn.IFS(C467&lt;=17,"Child", C467&lt;=35,"Young Adult", C467&lt;=55,"Middle-aged", C467&gt;55,"Old")</f>
        <v>Old</v>
      </c>
      <c r="E467" s="17">
        <v>0</v>
      </c>
      <c r="F467" s="17">
        <v>0</v>
      </c>
      <c r="G467" s="17">
        <f t="shared" si="14"/>
        <v>0</v>
      </c>
      <c r="H467" s="16" t="s">
        <v>1</v>
      </c>
      <c r="I467" s="16" t="s">
        <v>2</v>
      </c>
      <c r="J467" s="16" t="s">
        <v>7</v>
      </c>
      <c r="K467" s="18">
        <v>101.52</v>
      </c>
      <c r="L467" s="18" t="str" cm="1">
        <f t="array" ref="L467">_xlfn.IFS(K467&lt;140,"Normal", K467&lt;200,"Prediabetic", K467&gt;=200,"Diabetic")</f>
        <v>Normal</v>
      </c>
      <c r="M467" s="18">
        <v>26.8</v>
      </c>
      <c r="N467" s="18" t="str" cm="1">
        <f t="array" ref="N467">_xlfn.IFS(M467 = "N/A","Unknown",M467&lt;18.5,"Underweight", M467&lt;25,"Normal weight", M467&lt;30,"Overweight", M467&gt;=30,"Obese")</f>
        <v>Overweight</v>
      </c>
      <c r="O467" s="16" t="s">
        <v>10</v>
      </c>
      <c r="P467" s="17">
        <v>0</v>
      </c>
      <c r="Q467" s="18" t="str">
        <f t="shared" si="15"/>
        <v>High</v>
      </c>
    </row>
    <row r="468" spans="1:17" x14ac:dyDescent="0.25">
      <c r="A468" s="16">
        <v>1307</v>
      </c>
      <c r="B468" s="16" t="s">
        <v>5</v>
      </c>
      <c r="C468" s="17">
        <v>61</v>
      </c>
      <c r="D468" s="17" t="str" cm="1">
        <f t="array" ref="D468">_xlfn.IFS(C468&lt;=17,"Child", C468&lt;=35,"Young Adult", C468&lt;=55,"Middle-aged", C468&gt;55,"Old")</f>
        <v>Old</v>
      </c>
      <c r="E468" s="17">
        <v>1</v>
      </c>
      <c r="F468" s="17">
        <v>0</v>
      </c>
      <c r="G468" s="17">
        <f t="shared" si="14"/>
        <v>1</v>
      </c>
      <c r="H468" s="16" t="s">
        <v>1</v>
      </c>
      <c r="I468" s="16" t="s">
        <v>2</v>
      </c>
      <c r="J468" s="16" t="s">
        <v>7</v>
      </c>
      <c r="K468" s="18">
        <v>170.05</v>
      </c>
      <c r="L468" s="18" t="str" cm="1">
        <f t="array" ref="L468">_xlfn.IFS(K468&lt;140,"Normal", K468&lt;200,"Prediabetic", K468&gt;=200,"Diabetic")</f>
        <v>Prediabetic</v>
      </c>
      <c r="M468" s="18">
        <v>60.2</v>
      </c>
      <c r="N468" s="18" t="str" cm="1">
        <f t="array" ref="N468">_xlfn.IFS(M468 = "N/A","Unknown",M468&lt;18.5,"Underweight", M468&lt;25,"Normal weight", M468&lt;30,"Overweight", M468&gt;=30,"Obese")</f>
        <v>Obese</v>
      </c>
      <c r="O468" s="16" t="s">
        <v>10</v>
      </c>
      <c r="P468" s="17">
        <v>0</v>
      </c>
      <c r="Q468" s="18" t="str">
        <f t="shared" si="15"/>
        <v>High</v>
      </c>
    </row>
    <row r="469" spans="1:17" x14ac:dyDescent="0.25">
      <c r="A469" s="16">
        <v>35846</v>
      </c>
      <c r="B469" s="16" t="s">
        <v>5</v>
      </c>
      <c r="C469" s="17">
        <v>43</v>
      </c>
      <c r="D469" s="17" t="str" cm="1">
        <f t="array" ref="D469">_xlfn.IFS(C469&lt;=17,"Child", C469&lt;=35,"Young Adult", C469&lt;=55,"Middle-aged", C469&gt;55,"Old")</f>
        <v>Middle-aged</v>
      </c>
      <c r="E469" s="17">
        <v>1</v>
      </c>
      <c r="F469" s="17">
        <v>0</v>
      </c>
      <c r="G469" s="17">
        <f t="shared" si="14"/>
        <v>1</v>
      </c>
      <c r="H469" s="16" t="s">
        <v>11</v>
      </c>
      <c r="I469" s="16" t="s">
        <v>6</v>
      </c>
      <c r="J469" s="16" t="s">
        <v>7</v>
      </c>
      <c r="K469" s="18">
        <v>217.3</v>
      </c>
      <c r="L469" s="18" t="str" cm="1">
        <f t="array" ref="L469">_xlfn.IFS(K469&lt;140,"Normal", K469&lt;200,"Prediabetic", K469&gt;=200,"Diabetic")</f>
        <v>Diabetic</v>
      </c>
      <c r="M469" s="18">
        <v>27.5</v>
      </c>
      <c r="N469" s="18" t="str" cm="1">
        <f t="array" ref="N469">_xlfn.IFS(M469 = "N/A","Unknown",M469&lt;18.5,"Underweight", M469&lt;25,"Normal weight", M469&lt;30,"Overweight", M469&gt;=30,"Obese")</f>
        <v>Overweight</v>
      </c>
      <c r="O469" s="16" t="s">
        <v>9</v>
      </c>
      <c r="P469" s="17">
        <v>0</v>
      </c>
      <c r="Q469" s="18" t="str">
        <f t="shared" si="15"/>
        <v>High</v>
      </c>
    </row>
    <row r="470" spans="1:17" x14ac:dyDescent="0.25">
      <c r="A470" s="16">
        <v>28645</v>
      </c>
      <c r="B470" s="16" t="s">
        <v>5</v>
      </c>
      <c r="C470" s="17">
        <v>38</v>
      </c>
      <c r="D470" s="17" t="str" cm="1">
        <f t="array" ref="D470">_xlfn.IFS(C470&lt;=17,"Child", C470&lt;=35,"Young Adult", C470&lt;=55,"Middle-aged", C470&gt;55,"Old")</f>
        <v>Middle-aged</v>
      </c>
      <c r="E470" s="17">
        <v>1</v>
      </c>
      <c r="F470" s="17">
        <v>0</v>
      </c>
      <c r="G470" s="17">
        <f t="shared" si="14"/>
        <v>1</v>
      </c>
      <c r="H470" s="16" t="s">
        <v>1</v>
      </c>
      <c r="I470" s="16" t="s">
        <v>2</v>
      </c>
      <c r="J470" s="16" t="s">
        <v>3</v>
      </c>
      <c r="K470" s="18">
        <v>196.01</v>
      </c>
      <c r="L470" s="18" t="str" cm="1">
        <f t="array" ref="L470">_xlfn.IFS(K470&lt;140,"Normal", K470&lt;200,"Prediabetic", K470&gt;=200,"Diabetic")</f>
        <v>Prediabetic</v>
      </c>
      <c r="M470" s="18">
        <v>28.1</v>
      </c>
      <c r="N470" s="18" t="str" cm="1">
        <f t="array" ref="N470">_xlfn.IFS(M470 = "N/A","Unknown",M470&lt;18.5,"Underweight", M470&lt;25,"Normal weight", M470&lt;30,"Overweight", M470&gt;=30,"Obese")</f>
        <v>Overweight</v>
      </c>
      <c r="O470" s="16" t="s">
        <v>9</v>
      </c>
      <c r="P470" s="17">
        <v>0</v>
      </c>
      <c r="Q470" s="18" t="str">
        <f t="shared" si="15"/>
        <v>High</v>
      </c>
    </row>
    <row r="471" spans="1:17" x14ac:dyDescent="0.25">
      <c r="A471" s="16">
        <v>5835</v>
      </c>
      <c r="B471" s="16" t="s">
        <v>0</v>
      </c>
      <c r="C471" s="17">
        <v>68</v>
      </c>
      <c r="D471" s="17" t="str" cm="1">
        <f t="array" ref="D471">_xlfn.IFS(C471&lt;=17,"Child", C471&lt;=35,"Young Adult", C471&lt;=55,"Middle-aged", C471&gt;55,"Old")</f>
        <v>Old</v>
      </c>
      <c r="E471" s="17">
        <v>0</v>
      </c>
      <c r="F471" s="17">
        <v>0</v>
      </c>
      <c r="G471" s="17">
        <f t="shared" si="14"/>
        <v>0</v>
      </c>
      <c r="H471" s="16" t="s">
        <v>1</v>
      </c>
      <c r="I471" s="16" t="s">
        <v>2</v>
      </c>
      <c r="J471" s="16" t="s">
        <v>3</v>
      </c>
      <c r="K471" s="18">
        <v>92.21</v>
      </c>
      <c r="L471" s="18" t="str" cm="1">
        <f t="array" ref="L471">_xlfn.IFS(K471&lt;140,"Normal", K471&lt;200,"Prediabetic", K471&gt;=200,"Diabetic")</f>
        <v>Normal</v>
      </c>
      <c r="M471" s="18">
        <v>27.3</v>
      </c>
      <c r="N471" s="18" t="str" cm="1">
        <f t="array" ref="N471">_xlfn.IFS(M471 = "N/A","Unknown",M471&lt;18.5,"Underweight", M471&lt;25,"Normal weight", M471&lt;30,"Overweight", M471&gt;=30,"Obese")</f>
        <v>Overweight</v>
      </c>
      <c r="O471" s="16" t="s">
        <v>12</v>
      </c>
      <c r="P471" s="17">
        <v>0</v>
      </c>
      <c r="Q471" s="18" t="str">
        <f t="shared" si="15"/>
        <v>High</v>
      </c>
    </row>
    <row r="472" spans="1:17" x14ac:dyDescent="0.25">
      <c r="A472" s="16">
        <v>46474</v>
      </c>
      <c r="B472" s="16" t="s">
        <v>0</v>
      </c>
      <c r="C472" s="17">
        <v>26</v>
      </c>
      <c r="D472" s="17" t="str" cm="1">
        <f t="array" ref="D472">_xlfn.IFS(C472&lt;=17,"Child", C472&lt;=35,"Young Adult", C472&lt;=55,"Middle-aged", C472&gt;55,"Old")</f>
        <v>Young Adult</v>
      </c>
      <c r="E472" s="17">
        <v>0</v>
      </c>
      <c r="F472" s="17">
        <v>0</v>
      </c>
      <c r="G472" s="17">
        <f t="shared" si="14"/>
        <v>0</v>
      </c>
      <c r="H472" s="16" t="s">
        <v>1</v>
      </c>
      <c r="I472" s="16" t="s">
        <v>2</v>
      </c>
      <c r="J472" s="16" t="s">
        <v>7</v>
      </c>
      <c r="K472" s="18">
        <v>100.09</v>
      </c>
      <c r="L472" s="18" t="str" cm="1">
        <f t="array" ref="L472">_xlfn.IFS(K472&lt;140,"Normal", K472&lt;200,"Prediabetic", K472&gt;=200,"Diabetic")</f>
        <v>Normal</v>
      </c>
      <c r="M472" s="18">
        <v>27.4</v>
      </c>
      <c r="N472" s="18" t="str" cm="1">
        <f t="array" ref="N472">_xlfn.IFS(M472 = "N/A","Unknown",M472&lt;18.5,"Underweight", M472&lt;25,"Normal weight", M472&lt;30,"Overweight", M472&gt;=30,"Obese")</f>
        <v>Overweight</v>
      </c>
      <c r="O472" s="16" t="s">
        <v>9</v>
      </c>
      <c r="P472" s="17">
        <v>0</v>
      </c>
      <c r="Q472" s="18" t="str">
        <f t="shared" si="15"/>
        <v>Medium</v>
      </c>
    </row>
    <row r="473" spans="1:17" x14ac:dyDescent="0.25">
      <c r="A473" s="16">
        <v>69687</v>
      </c>
      <c r="B473" s="16" t="s">
        <v>5</v>
      </c>
      <c r="C473" s="17">
        <v>18</v>
      </c>
      <c r="D473" s="17" t="str" cm="1">
        <f t="array" ref="D473">_xlfn.IFS(C473&lt;=17,"Child", C473&lt;=35,"Young Adult", C473&lt;=55,"Middle-aged", C473&gt;55,"Old")</f>
        <v>Young Adult</v>
      </c>
      <c r="E473" s="17">
        <v>0</v>
      </c>
      <c r="F473" s="17">
        <v>0</v>
      </c>
      <c r="G473" s="17">
        <f t="shared" si="14"/>
        <v>0</v>
      </c>
      <c r="H473" s="16" t="s">
        <v>11</v>
      </c>
      <c r="I473" s="16" t="s">
        <v>6</v>
      </c>
      <c r="J473" s="16" t="s">
        <v>7</v>
      </c>
      <c r="K473" s="18">
        <v>93.88</v>
      </c>
      <c r="L473" s="18" t="str" cm="1">
        <f t="array" ref="L473">_xlfn.IFS(K473&lt;140,"Normal", K473&lt;200,"Prediabetic", K473&gt;=200,"Diabetic")</f>
        <v>Normal</v>
      </c>
      <c r="M473" s="18">
        <v>22.2</v>
      </c>
      <c r="N473" s="18" t="str" cm="1">
        <f t="array" ref="N473">_xlfn.IFS(M473 = "N/A","Unknown",M473&lt;18.5,"Underweight", M473&lt;25,"Normal weight", M473&lt;30,"Overweight", M473&gt;=30,"Obese")</f>
        <v>Normal weight</v>
      </c>
      <c r="O473" s="16" t="s">
        <v>9</v>
      </c>
      <c r="P473" s="17">
        <v>0</v>
      </c>
      <c r="Q473" s="18" t="str">
        <f t="shared" si="15"/>
        <v>Low</v>
      </c>
    </row>
    <row r="474" spans="1:17" x14ac:dyDescent="0.25">
      <c r="A474" s="16">
        <v>2953</v>
      </c>
      <c r="B474" s="16" t="s">
        <v>5</v>
      </c>
      <c r="C474" s="17">
        <v>43</v>
      </c>
      <c r="D474" s="17" t="str" cm="1">
        <f t="array" ref="D474">_xlfn.IFS(C474&lt;=17,"Child", C474&lt;=35,"Young Adult", C474&lt;=55,"Middle-aged", C474&gt;55,"Old")</f>
        <v>Middle-aged</v>
      </c>
      <c r="E474" s="17">
        <v>0</v>
      </c>
      <c r="F474" s="17">
        <v>0</v>
      </c>
      <c r="G474" s="17">
        <f t="shared" si="14"/>
        <v>0</v>
      </c>
      <c r="H474" s="16" t="s">
        <v>1</v>
      </c>
      <c r="I474" s="16" t="s">
        <v>2</v>
      </c>
      <c r="J474" s="16" t="s">
        <v>7</v>
      </c>
      <c r="K474" s="18">
        <v>75.05</v>
      </c>
      <c r="L474" s="18" t="str" cm="1">
        <f t="array" ref="L474">_xlfn.IFS(K474&lt;140,"Normal", K474&lt;200,"Prediabetic", K474&gt;=200,"Diabetic")</f>
        <v>Normal</v>
      </c>
      <c r="M474" s="18">
        <v>22.9</v>
      </c>
      <c r="N474" s="18" t="str" cm="1">
        <f t="array" ref="N474">_xlfn.IFS(M474 = "N/A","Unknown",M474&lt;18.5,"Underweight", M474&lt;25,"Normal weight", M474&lt;30,"Overweight", M474&gt;=30,"Obese")</f>
        <v>Normal weight</v>
      </c>
      <c r="O474" s="16" t="s">
        <v>10</v>
      </c>
      <c r="P474" s="17">
        <v>0</v>
      </c>
      <c r="Q474" s="18" t="str">
        <f t="shared" si="15"/>
        <v>Medium</v>
      </c>
    </row>
    <row r="475" spans="1:17" x14ac:dyDescent="0.25">
      <c r="A475" s="16">
        <v>11838</v>
      </c>
      <c r="B475" s="16" t="s">
        <v>5</v>
      </c>
      <c r="C475" s="17">
        <v>43</v>
      </c>
      <c r="D475" s="17" t="str" cm="1">
        <f t="array" ref="D475">_xlfn.IFS(C475&lt;=17,"Child", C475&lt;=35,"Young Adult", C475&lt;=55,"Middle-aged", C475&gt;55,"Old")</f>
        <v>Middle-aged</v>
      </c>
      <c r="E475" s="17">
        <v>0</v>
      </c>
      <c r="F475" s="17">
        <v>0</v>
      </c>
      <c r="G475" s="17">
        <f t="shared" si="14"/>
        <v>0</v>
      </c>
      <c r="H475" s="16" t="s">
        <v>1</v>
      </c>
      <c r="I475" s="16" t="s">
        <v>13</v>
      </c>
      <c r="J475" s="16" t="s">
        <v>7</v>
      </c>
      <c r="K475" s="18">
        <v>70.08</v>
      </c>
      <c r="L475" s="18" t="str" cm="1">
        <f t="array" ref="L475">_xlfn.IFS(K475&lt;140,"Normal", K475&lt;200,"Prediabetic", K475&gt;=200,"Diabetic")</f>
        <v>Normal</v>
      </c>
      <c r="M475" s="18">
        <v>26.6</v>
      </c>
      <c r="N475" s="18" t="str" cm="1">
        <f t="array" ref="N475">_xlfn.IFS(M475 = "N/A","Unknown",M475&lt;18.5,"Underweight", M475&lt;25,"Normal weight", M475&lt;30,"Overweight", M475&gt;=30,"Obese")</f>
        <v>Overweight</v>
      </c>
      <c r="O475" s="16" t="s">
        <v>9</v>
      </c>
      <c r="P475" s="17">
        <v>0</v>
      </c>
      <c r="Q475" s="18" t="str">
        <f t="shared" si="15"/>
        <v>Medium</v>
      </c>
    </row>
    <row r="476" spans="1:17" x14ac:dyDescent="0.25">
      <c r="A476" s="16">
        <v>9179</v>
      </c>
      <c r="B476" s="16" t="s">
        <v>5</v>
      </c>
      <c r="C476" s="17">
        <v>32</v>
      </c>
      <c r="D476" s="17" t="str" cm="1">
        <f t="array" ref="D476">_xlfn.IFS(C476&lt;=17,"Child", C476&lt;=35,"Young Adult", C476&lt;=55,"Middle-aged", C476&gt;55,"Old")</f>
        <v>Young Adult</v>
      </c>
      <c r="E476" s="17">
        <v>0</v>
      </c>
      <c r="F476" s="17">
        <v>0</v>
      </c>
      <c r="G476" s="17">
        <f t="shared" si="14"/>
        <v>0</v>
      </c>
      <c r="H476" s="16" t="s">
        <v>11</v>
      </c>
      <c r="I476" s="16" t="s">
        <v>2</v>
      </c>
      <c r="J476" s="16" t="s">
        <v>3</v>
      </c>
      <c r="K476" s="18">
        <v>74.2</v>
      </c>
      <c r="L476" s="18" t="str" cm="1">
        <f t="array" ref="L476">_xlfn.IFS(K476&lt;140,"Normal", K476&lt;200,"Prediabetic", K476&gt;=200,"Diabetic")</f>
        <v>Normal</v>
      </c>
      <c r="M476" s="18">
        <v>23</v>
      </c>
      <c r="N476" s="18" t="str" cm="1">
        <f t="array" ref="N476">_xlfn.IFS(M476 = "N/A","Unknown",M476&lt;18.5,"Underweight", M476&lt;25,"Normal weight", M476&lt;30,"Overweight", M476&gt;=30,"Obese")</f>
        <v>Normal weight</v>
      </c>
      <c r="O476" s="16" t="s">
        <v>10</v>
      </c>
      <c r="P476" s="17">
        <v>0</v>
      </c>
      <c r="Q476" s="18" t="str">
        <f t="shared" si="15"/>
        <v>Low</v>
      </c>
    </row>
    <row r="477" spans="1:17" x14ac:dyDescent="0.25">
      <c r="A477" s="16">
        <v>38165</v>
      </c>
      <c r="B477" s="16" t="s">
        <v>5</v>
      </c>
      <c r="C477" s="17">
        <v>81</v>
      </c>
      <c r="D477" s="17" t="str" cm="1">
        <f t="array" ref="D477">_xlfn.IFS(C477&lt;=17,"Child", C477&lt;=35,"Young Adult", C477&lt;=55,"Middle-aged", C477&gt;55,"Old")</f>
        <v>Old</v>
      </c>
      <c r="E477" s="17">
        <v>0</v>
      </c>
      <c r="F477" s="17">
        <v>0</v>
      </c>
      <c r="G477" s="17">
        <f t="shared" si="14"/>
        <v>0</v>
      </c>
      <c r="H477" s="16" t="s">
        <v>11</v>
      </c>
      <c r="I477" s="16" t="s">
        <v>2</v>
      </c>
      <c r="J477" s="16" t="s">
        <v>7</v>
      </c>
      <c r="K477" s="18">
        <v>69.010000000000005</v>
      </c>
      <c r="L477" s="18" t="str" cm="1">
        <f t="array" ref="L477">_xlfn.IFS(K477&lt;140,"Normal", K477&lt;200,"Prediabetic", K477&gt;=200,"Diabetic")</f>
        <v>Normal</v>
      </c>
      <c r="M477" s="18">
        <v>32.6</v>
      </c>
      <c r="N477" s="18" t="str" cm="1">
        <f t="array" ref="N477">_xlfn.IFS(M477 = "N/A","Unknown",M477&lt;18.5,"Underweight", M477&lt;25,"Normal weight", M477&lt;30,"Overweight", M477&gt;=30,"Obese")</f>
        <v>Obese</v>
      </c>
      <c r="O477" s="16" t="s">
        <v>9</v>
      </c>
      <c r="P477" s="17">
        <v>0</v>
      </c>
      <c r="Q477" s="18" t="str">
        <f t="shared" si="15"/>
        <v>High</v>
      </c>
    </row>
    <row r="478" spans="1:17" x14ac:dyDescent="0.25">
      <c r="A478" s="16">
        <v>63050</v>
      </c>
      <c r="B478" s="16" t="s">
        <v>0</v>
      </c>
      <c r="C478" s="17">
        <v>25</v>
      </c>
      <c r="D478" s="17" t="str" cm="1">
        <f t="array" ref="D478">_xlfn.IFS(C478&lt;=17,"Child", C478&lt;=35,"Young Adult", C478&lt;=55,"Middle-aged", C478&gt;55,"Old")</f>
        <v>Young Adult</v>
      </c>
      <c r="E478" s="17">
        <v>0</v>
      </c>
      <c r="F478" s="17">
        <v>0</v>
      </c>
      <c r="G478" s="17">
        <f t="shared" si="14"/>
        <v>0</v>
      </c>
      <c r="H478" s="16" t="s">
        <v>11</v>
      </c>
      <c r="I478" s="16" t="s">
        <v>2</v>
      </c>
      <c r="J478" s="16" t="s">
        <v>7</v>
      </c>
      <c r="K478" s="18">
        <v>96.17</v>
      </c>
      <c r="L478" s="18" t="str" cm="1">
        <f t="array" ref="L478">_xlfn.IFS(K478&lt;140,"Normal", K478&lt;200,"Prediabetic", K478&gt;=200,"Diabetic")</f>
        <v>Normal</v>
      </c>
      <c r="M478" s="18">
        <v>22.1</v>
      </c>
      <c r="N478" s="18" t="str" cm="1">
        <f t="array" ref="N478">_xlfn.IFS(M478 = "N/A","Unknown",M478&lt;18.5,"Underweight", M478&lt;25,"Normal weight", M478&lt;30,"Overweight", M478&gt;=30,"Obese")</f>
        <v>Normal weight</v>
      </c>
      <c r="O478" s="16" t="s">
        <v>12</v>
      </c>
      <c r="P478" s="17">
        <v>0</v>
      </c>
      <c r="Q478" s="18" t="str">
        <f t="shared" si="15"/>
        <v>Low</v>
      </c>
    </row>
    <row r="479" spans="1:17" x14ac:dyDescent="0.25">
      <c r="A479" s="16">
        <v>22470</v>
      </c>
      <c r="B479" s="16" t="s">
        <v>0</v>
      </c>
      <c r="C479" s="17">
        <v>61</v>
      </c>
      <c r="D479" s="17" t="str" cm="1">
        <f t="array" ref="D479">_xlfn.IFS(C479&lt;=17,"Child", C479&lt;=35,"Young Adult", C479&lt;=55,"Middle-aged", C479&gt;55,"Old")</f>
        <v>Old</v>
      </c>
      <c r="E479" s="17">
        <v>0</v>
      </c>
      <c r="F479" s="17">
        <v>0</v>
      </c>
      <c r="G479" s="17">
        <f t="shared" si="14"/>
        <v>0</v>
      </c>
      <c r="H479" s="16" t="s">
        <v>1</v>
      </c>
      <c r="I479" s="16" t="s">
        <v>13</v>
      </c>
      <c r="J479" s="16" t="s">
        <v>3</v>
      </c>
      <c r="K479" s="18">
        <v>184.15</v>
      </c>
      <c r="L479" s="18" t="str" cm="1">
        <f t="array" ref="L479">_xlfn.IFS(K479&lt;140,"Normal", K479&lt;200,"Prediabetic", K479&gt;=200,"Diabetic")</f>
        <v>Prediabetic</v>
      </c>
      <c r="M479" s="18" t="s">
        <v>8</v>
      </c>
      <c r="N479" s="18" t="str" cm="1">
        <f t="array" ref="N479">_xlfn.IFS(M479 = "N/A","Unknown",M479&lt;18.5,"Underweight", M479&lt;25,"Normal weight", M479&lt;30,"Overweight", M479&gt;=30,"Obese")</f>
        <v>Unknown</v>
      </c>
      <c r="O479" s="16" t="s">
        <v>12</v>
      </c>
      <c r="P479" s="17">
        <v>0</v>
      </c>
      <c r="Q479" s="18" t="str">
        <f t="shared" si="15"/>
        <v>High</v>
      </c>
    </row>
    <row r="480" spans="1:17" x14ac:dyDescent="0.25">
      <c r="A480" s="16">
        <v>71585</v>
      </c>
      <c r="B480" s="16" t="s">
        <v>5</v>
      </c>
      <c r="C480" s="17">
        <v>66</v>
      </c>
      <c r="D480" s="17" t="str" cm="1">
        <f t="array" ref="D480">_xlfn.IFS(C480&lt;=17,"Child", C480&lt;=35,"Young Adult", C480&lt;=55,"Middle-aged", C480&gt;55,"Old")</f>
        <v>Old</v>
      </c>
      <c r="E480" s="17">
        <v>0</v>
      </c>
      <c r="F480" s="17">
        <v>0</v>
      </c>
      <c r="G480" s="17">
        <f t="shared" si="14"/>
        <v>0</v>
      </c>
      <c r="H480" s="16" t="s">
        <v>1</v>
      </c>
      <c r="I480" s="16" t="s">
        <v>13</v>
      </c>
      <c r="J480" s="16" t="s">
        <v>3</v>
      </c>
      <c r="K480" s="18">
        <v>87.24</v>
      </c>
      <c r="L480" s="18" t="str" cm="1">
        <f t="array" ref="L480">_xlfn.IFS(K480&lt;140,"Normal", K480&lt;200,"Prediabetic", K480&gt;=200,"Diabetic")</f>
        <v>Normal</v>
      </c>
      <c r="M480" s="18">
        <v>22.5</v>
      </c>
      <c r="N480" s="18" t="str" cm="1">
        <f t="array" ref="N480">_xlfn.IFS(M480 = "N/A","Unknown",M480&lt;18.5,"Underweight", M480&lt;25,"Normal weight", M480&lt;30,"Overweight", M480&gt;=30,"Obese")</f>
        <v>Normal weight</v>
      </c>
      <c r="O480" s="16" t="s">
        <v>4</v>
      </c>
      <c r="P480" s="17">
        <v>0</v>
      </c>
      <c r="Q480" s="18" t="str">
        <f t="shared" si="15"/>
        <v>High</v>
      </c>
    </row>
    <row r="481" spans="1:17" x14ac:dyDescent="0.25">
      <c r="A481" s="16">
        <v>15649</v>
      </c>
      <c r="B481" s="16" t="s">
        <v>0</v>
      </c>
      <c r="C481" s="17">
        <v>54</v>
      </c>
      <c r="D481" s="17" t="str" cm="1">
        <f t="array" ref="D481">_xlfn.IFS(C481&lt;=17,"Child", C481&lt;=35,"Young Adult", C481&lt;=55,"Middle-aged", C481&gt;55,"Old")</f>
        <v>Middle-aged</v>
      </c>
      <c r="E481" s="17">
        <v>1</v>
      </c>
      <c r="F481" s="17">
        <v>0</v>
      </c>
      <c r="G481" s="17">
        <f t="shared" si="14"/>
        <v>1</v>
      </c>
      <c r="H481" s="16" t="s">
        <v>1</v>
      </c>
      <c r="I481" s="16" t="s">
        <v>2</v>
      </c>
      <c r="J481" s="16" t="s">
        <v>7</v>
      </c>
      <c r="K481" s="18">
        <v>198.69</v>
      </c>
      <c r="L481" s="18" t="str" cm="1">
        <f t="array" ref="L481">_xlfn.IFS(K481&lt;140,"Normal", K481&lt;200,"Prediabetic", K481&gt;=200,"Diabetic")</f>
        <v>Prediabetic</v>
      </c>
      <c r="M481" s="18" t="s">
        <v>8</v>
      </c>
      <c r="N481" s="18" t="str" cm="1">
        <f t="array" ref="N481">_xlfn.IFS(M481 = "N/A","Unknown",M481&lt;18.5,"Underweight", M481&lt;25,"Normal weight", M481&lt;30,"Overweight", M481&gt;=30,"Obese")</f>
        <v>Unknown</v>
      </c>
      <c r="O481" s="16" t="s">
        <v>10</v>
      </c>
      <c r="P481" s="17">
        <v>0</v>
      </c>
      <c r="Q481" s="18" t="str">
        <f t="shared" si="15"/>
        <v>High</v>
      </c>
    </row>
    <row r="482" spans="1:17" x14ac:dyDescent="0.25">
      <c r="A482" s="16">
        <v>11974</v>
      </c>
      <c r="B482" s="16" t="s">
        <v>0</v>
      </c>
      <c r="C482" s="17">
        <v>11</v>
      </c>
      <c r="D482" s="17" t="str" cm="1">
        <f t="array" ref="D482">_xlfn.IFS(C482&lt;=17,"Child", C482&lt;=35,"Young Adult", C482&lt;=55,"Middle-aged", C482&gt;55,"Old")</f>
        <v>Child</v>
      </c>
      <c r="E482" s="17">
        <v>0</v>
      </c>
      <c r="F482" s="17">
        <v>0</v>
      </c>
      <c r="G482" s="17">
        <f t="shared" si="14"/>
        <v>0</v>
      </c>
      <c r="H482" s="16" t="s">
        <v>11</v>
      </c>
      <c r="I482" s="16" t="s">
        <v>14</v>
      </c>
      <c r="J482" s="16" t="s">
        <v>3</v>
      </c>
      <c r="K482" s="18">
        <v>82.58</v>
      </c>
      <c r="L482" s="18" t="str" cm="1">
        <f t="array" ref="L482">_xlfn.IFS(K482&lt;140,"Normal", K482&lt;200,"Prediabetic", K482&gt;=200,"Diabetic")</f>
        <v>Normal</v>
      </c>
      <c r="M482" s="18">
        <v>25.5</v>
      </c>
      <c r="N482" s="18" t="str" cm="1">
        <f t="array" ref="N482">_xlfn.IFS(M482 = "N/A","Unknown",M482&lt;18.5,"Underweight", M482&lt;25,"Normal weight", M482&lt;30,"Overweight", M482&gt;=30,"Obese")</f>
        <v>Overweight</v>
      </c>
      <c r="O482" s="16" t="s">
        <v>12</v>
      </c>
      <c r="P482" s="17">
        <v>0</v>
      </c>
      <c r="Q482" s="18" t="str">
        <f t="shared" si="15"/>
        <v>Medium</v>
      </c>
    </row>
    <row r="483" spans="1:17" x14ac:dyDescent="0.25">
      <c r="A483" s="16">
        <v>3009</v>
      </c>
      <c r="B483" s="16" t="s">
        <v>5</v>
      </c>
      <c r="C483" s="17">
        <v>53</v>
      </c>
      <c r="D483" s="17" t="str" cm="1">
        <f t="array" ref="D483">_xlfn.IFS(C483&lt;=17,"Child", C483&lt;=35,"Young Adult", C483&lt;=55,"Middle-aged", C483&gt;55,"Old")</f>
        <v>Middle-aged</v>
      </c>
      <c r="E483" s="17">
        <v>0</v>
      </c>
      <c r="F483" s="17">
        <v>0</v>
      </c>
      <c r="G483" s="17">
        <f t="shared" si="14"/>
        <v>0</v>
      </c>
      <c r="H483" s="16" t="s">
        <v>1</v>
      </c>
      <c r="I483" s="16" t="s">
        <v>6</v>
      </c>
      <c r="J483" s="16" t="s">
        <v>7</v>
      </c>
      <c r="K483" s="18">
        <v>96.88</v>
      </c>
      <c r="L483" s="18" t="str" cm="1">
        <f t="array" ref="L483">_xlfn.IFS(K483&lt;140,"Normal", K483&lt;200,"Prediabetic", K483&gt;=200,"Diabetic")</f>
        <v>Normal</v>
      </c>
      <c r="M483" s="18">
        <v>31.4</v>
      </c>
      <c r="N483" s="18" t="str" cm="1">
        <f t="array" ref="N483">_xlfn.IFS(M483 = "N/A","Unknown",M483&lt;18.5,"Underweight", M483&lt;25,"Normal weight", M483&lt;30,"Overweight", M483&gt;=30,"Obese")</f>
        <v>Obese</v>
      </c>
      <c r="O483" s="16" t="s">
        <v>12</v>
      </c>
      <c r="P483" s="17">
        <v>0</v>
      </c>
      <c r="Q483" s="18" t="str">
        <f t="shared" si="15"/>
        <v>High</v>
      </c>
    </row>
    <row r="484" spans="1:17" x14ac:dyDescent="0.25">
      <c r="A484" s="16">
        <v>32361</v>
      </c>
      <c r="B484" s="16" t="s">
        <v>5</v>
      </c>
      <c r="C484" s="17">
        <v>78</v>
      </c>
      <c r="D484" s="17" t="str" cm="1">
        <f t="array" ref="D484">_xlfn.IFS(C484&lt;=17,"Child", C484&lt;=35,"Young Adult", C484&lt;=55,"Middle-aged", C484&gt;55,"Old")</f>
        <v>Old</v>
      </c>
      <c r="E484" s="17">
        <v>0</v>
      </c>
      <c r="F484" s="17">
        <v>1</v>
      </c>
      <c r="G484" s="17">
        <f t="shared" si="14"/>
        <v>1</v>
      </c>
      <c r="H484" s="16" t="s">
        <v>1</v>
      </c>
      <c r="I484" s="16" t="s">
        <v>6</v>
      </c>
      <c r="J484" s="16" t="s">
        <v>3</v>
      </c>
      <c r="K484" s="18">
        <v>73.319999999999993</v>
      </c>
      <c r="L484" s="18" t="str" cm="1">
        <f t="array" ref="L484">_xlfn.IFS(K484&lt;140,"Normal", K484&lt;200,"Prediabetic", K484&gt;=200,"Diabetic")</f>
        <v>Normal</v>
      </c>
      <c r="M484" s="18">
        <v>26</v>
      </c>
      <c r="N484" s="18" t="str" cm="1">
        <f t="array" ref="N484">_xlfn.IFS(M484 = "N/A","Unknown",M484&lt;18.5,"Underweight", M484&lt;25,"Normal weight", M484&lt;30,"Overweight", M484&gt;=30,"Obese")</f>
        <v>Overweight</v>
      </c>
      <c r="O484" s="16" t="s">
        <v>12</v>
      </c>
      <c r="P484" s="17">
        <v>0</v>
      </c>
      <c r="Q484" s="18" t="str">
        <f t="shared" si="15"/>
        <v>High</v>
      </c>
    </row>
    <row r="485" spans="1:17" x14ac:dyDescent="0.25">
      <c r="A485" s="16">
        <v>41523</v>
      </c>
      <c r="B485" s="16" t="s">
        <v>0</v>
      </c>
      <c r="C485" s="17">
        <v>9</v>
      </c>
      <c r="D485" s="17" t="str" cm="1">
        <f t="array" ref="D485">_xlfn.IFS(C485&lt;=17,"Child", C485&lt;=35,"Young Adult", C485&lt;=55,"Middle-aged", C485&gt;55,"Old")</f>
        <v>Child</v>
      </c>
      <c r="E485" s="17">
        <v>0</v>
      </c>
      <c r="F485" s="17">
        <v>0</v>
      </c>
      <c r="G485" s="17">
        <f t="shared" si="14"/>
        <v>0</v>
      </c>
      <c r="H485" s="16" t="s">
        <v>11</v>
      </c>
      <c r="I485" s="16" t="s">
        <v>14</v>
      </c>
      <c r="J485" s="16" t="s">
        <v>7</v>
      </c>
      <c r="K485" s="18">
        <v>94.59</v>
      </c>
      <c r="L485" s="18" t="str" cm="1">
        <f t="array" ref="L485">_xlfn.IFS(K485&lt;140,"Normal", K485&lt;200,"Prediabetic", K485&gt;=200,"Diabetic")</f>
        <v>Normal</v>
      </c>
      <c r="M485" s="18">
        <v>20</v>
      </c>
      <c r="N485" s="18" t="str" cm="1">
        <f t="array" ref="N485">_xlfn.IFS(M485 = "N/A","Unknown",M485&lt;18.5,"Underweight", M485&lt;25,"Normal weight", M485&lt;30,"Overweight", M485&gt;=30,"Obese")</f>
        <v>Normal weight</v>
      </c>
      <c r="O485" s="16" t="s">
        <v>12</v>
      </c>
      <c r="P485" s="17">
        <v>0</v>
      </c>
      <c r="Q485" s="18" t="str">
        <f t="shared" si="15"/>
        <v>Low</v>
      </c>
    </row>
    <row r="486" spans="1:17" x14ac:dyDescent="0.25">
      <c r="A486" s="16">
        <v>53910</v>
      </c>
      <c r="B486" s="16" t="s">
        <v>5</v>
      </c>
      <c r="C486" s="17">
        <v>48</v>
      </c>
      <c r="D486" s="17" t="str" cm="1">
        <f t="array" ref="D486">_xlfn.IFS(C486&lt;=17,"Child", C486&lt;=35,"Young Adult", C486&lt;=55,"Middle-aged", C486&gt;55,"Old")</f>
        <v>Middle-aged</v>
      </c>
      <c r="E486" s="17">
        <v>0</v>
      </c>
      <c r="F486" s="17">
        <v>0</v>
      </c>
      <c r="G486" s="17">
        <f t="shared" si="14"/>
        <v>0</v>
      </c>
      <c r="H486" s="16" t="s">
        <v>1</v>
      </c>
      <c r="I486" s="16" t="s">
        <v>6</v>
      </c>
      <c r="J486" s="16" t="s">
        <v>7</v>
      </c>
      <c r="K486" s="18">
        <v>132.08000000000001</v>
      </c>
      <c r="L486" s="18" t="str" cm="1">
        <f t="array" ref="L486">_xlfn.IFS(K486&lt;140,"Normal", K486&lt;200,"Prediabetic", K486&gt;=200,"Diabetic")</f>
        <v>Normal</v>
      </c>
      <c r="M486" s="18">
        <v>31.6</v>
      </c>
      <c r="N486" s="18" t="str" cm="1">
        <f t="array" ref="N486">_xlfn.IFS(M486 = "N/A","Unknown",M486&lt;18.5,"Underweight", M486&lt;25,"Normal weight", M486&lt;30,"Overweight", M486&gt;=30,"Obese")</f>
        <v>Obese</v>
      </c>
      <c r="O486" s="16" t="s">
        <v>10</v>
      </c>
      <c r="P486" s="17">
        <v>0</v>
      </c>
      <c r="Q486" s="18" t="str">
        <f t="shared" si="15"/>
        <v>High</v>
      </c>
    </row>
    <row r="487" spans="1:17" x14ac:dyDescent="0.25">
      <c r="A487" s="16">
        <v>67548</v>
      </c>
      <c r="B487" s="16" t="s">
        <v>5</v>
      </c>
      <c r="C487" s="17">
        <v>31</v>
      </c>
      <c r="D487" s="17" t="str" cm="1">
        <f t="array" ref="D487">_xlfn.IFS(C487&lt;=17,"Child", C487&lt;=35,"Young Adult", C487&lt;=55,"Middle-aged", C487&gt;55,"Old")</f>
        <v>Young Adult</v>
      </c>
      <c r="E487" s="17">
        <v>0</v>
      </c>
      <c r="F487" s="17">
        <v>0</v>
      </c>
      <c r="G487" s="17">
        <f t="shared" si="14"/>
        <v>0</v>
      </c>
      <c r="H487" s="16" t="s">
        <v>1</v>
      </c>
      <c r="I487" s="16" t="s">
        <v>2</v>
      </c>
      <c r="J487" s="16" t="s">
        <v>3</v>
      </c>
      <c r="K487" s="18">
        <v>98.99</v>
      </c>
      <c r="L487" s="18" t="str" cm="1">
        <f t="array" ref="L487">_xlfn.IFS(K487&lt;140,"Normal", K487&lt;200,"Prediabetic", K487&gt;=200,"Diabetic")</f>
        <v>Normal</v>
      </c>
      <c r="M487" s="18">
        <v>31.2</v>
      </c>
      <c r="N487" s="18" t="str" cm="1">
        <f t="array" ref="N487">_xlfn.IFS(M487 = "N/A","Unknown",M487&lt;18.5,"Underweight", M487&lt;25,"Normal weight", M487&lt;30,"Overweight", M487&gt;=30,"Obese")</f>
        <v>Obese</v>
      </c>
      <c r="O487" s="16" t="s">
        <v>9</v>
      </c>
      <c r="P487" s="17">
        <v>0</v>
      </c>
      <c r="Q487" s="18" t="str">
        <f t="shared" si="15"/>
        <v>High</v>
      </c>
    </row>
    <row r="488" spans="1:17" x14ac:dyDescent="0.25">
      <c r="A488" s="16">
        <v>50441</v>
      </c>
      <c r="B488" s="16" t="s">
        <v>0</v>
      </c>
      <c r="C488" s="17">
        <v>20</v>
      </c>
      <c r="D488" s="17" t="str" cm="1">
        <f t="array" ref="D488">_xlfn.IFS(C488&lt;=17,"Child", C488&lt;=35,"Young Adult", C488&lt;=55,"Middle-aged", C488&gt;55,"Old")</f>
        <v>Young Adult</v>
      </c>
      <c r="E488" s="17">
        <v>0</v>
      </c>
      <c r="F488" s="17">
        <v>0</v>
      </c>
      <c r="G488" s="17">
        <f t="shared" si="14"/>
        <v>0</v>
      </c>
      <c r="H488" s="16" t="s">
        <v>11</v>
      </c>
      <c r="I488" s="16" t="s">
        <v>2</v>
      </c>
      <c r="J488" s="16" t="s">
        <v>7</v>
      </c>
      <c r="K488" s="18">
        <v>104.48</v>
      </c>
      <c r="L488" s="18" t="str" cm="1">
        <f t="array" ref="L488">_xlfn.IFS(K488&lt;140,"Normal", K488&lt;200,"Prediabetic", K488&gt;=200,"Diabetic")</f>
        <v>Normal</v>
      </c>
      <c r="M488" s="18">
        <v>21.7</v>
      </c>
      <c r="N488" s="18" t="str" cm="1">
        <f t="array" ref="N488">_xlfn.IFS(M488 = "N/A","Unknown",M488&lt;18.5,"Underweight", M488&lt;25,"Normal weight", M488&lt;30,"Overweight", M488&gt;=30,"Obese")</f>
        <v>Normal weight</v>
      </c>
      <c r="O488" s="16" t="s">
        <v>9</v>
      </c>
      <c r="P488" s="17">
        <v>0</v>
      </c>
      <c r="Q488" s="18" t="str">
        <f t="shared" si="15"/>
        <v>Low</v>
      </c>
    </row>
    <row r="489" spans="1:17" x14ac:dyDescent="0.25">
      <c r="A489" s="16">
        <v>16927</v>
      </c>
      <c r="B489" s="16" t="s">
        <v>0</v>
      </c>
      <c r="C489" s="17">
        <v>21</v>
      </c>
      <c r="D489" s="17" t="str" cm="1">
        <f t="array" ref="D489">_xlfn.IFS(C489&lt;=17,"Child", C489&lt;=35,"Young Adult", C489&lt;=55,"Middle-aged", C489&gt;55,"Old")</f>
        <v>Young Adult</v>
      </c>
      <c r="E489" s="17">
        <v>0</v>
      </c>
      <c r="F489" s="17">
        <v>0</v>
      </c>
      <c r="G489" s="17">
        <f t="shared" si="14"/>
        <v>0</v>
      </c>
      <c r="H489" s="16" t="s">
        <v>1</v>
      </c>
      <c r="I489" s="16" t="s">
        <v>2</v>
      </c>
      <c r="J489" s="16" t="s">
        <v>7</v>
      </c>
      <c r="K489" s="18">
        <v>98.01</v>
      </c>
      <c r="L489" s="18" t="str" cm="1">
        <f t="array" ref="L489">_xlfn.IFS(K489&lt;140,"Normal", K489&lt;200,"Prediabetic", K489&gt;=200,"Diabetic")</f>
        <v>Normal</v>
      </c>
      <c r="M489" s="18">
        <v>24.2</v>
      </c>
      <c r="N489" s="18" t="str" cm="1">
        <f t="array" ref="N489">_xlfn.IFS(M489 = "N/A","Unknown",M489&lt;18.5,"Underweight", M489&lt;25,"Normal weight", M489&lt;30,"Overweight", M489&gt;=30,"Obese")</f>
        <v>Normal weight</v>
      </c>
      <c r="O489" s="16" t="s">
        <v>12</v>
      </c>
      <c r="P489" s="17">
        <v>0</v>
      </c>
      <c r="Q489" s="18" t="str">
        <f t="shared" si="15"/>
        <v>Low</v>
      </c>
    </row>
    <row r="490" spans="1:17" x14ac:dyDescent="0.25">
      <c r="A490" s="16">
        <v>28265</v>
      </c>
      <c r="B490" s="16" t="s">
        <v>5</v>
      </c>
      <c r="C490" s="17">
        <v>42</v>
      </c>
      <c r="D490" s="17" t="str" cm="1">
        <f t="array" ref="D490">_xlfn.IFS(C490&lt;=17,"Child", C490&lt;=35,"Young Adult", C490&lt;=55,"Middle-aged", C490&gt;55,"Old")</f>
        <v>Middle-aged</v>
      </c>
      <c r="E490" s="17">
        <v>0</v>
      </c>
      <c r="F490" s="17">
        <v>0</v>
      </c>
      <c r="G490" s="17">
        <f t="shared" si="14"/>
        <v>0</v>
      </c>
      <c r="H490" s="16" t="s">
        <v>1</v>
      </c>
      <c r="I490" s="16" t="s">
        <v>6</v>
      </c>
      <c r="J490" s="16" t="s">
        <v>7</v>
      </c>
      <c r="K490" s="18">
        <v>79.14</v>
      </c>
      <c r="L490" s="18" t="str" cm="1">
        <f t="array" ref="L490">_xlfn.IFS(K490&lt;140,"Normal", K490&lt;200,"Prediabetic", K490&gt;=200,"Diabetic")</f>
        <v>Normal</v>
      </c>
      <c r="M490" s="18">
        <v>25</v>
      </c>
      <c r="N490" s="18" t="str" cm="1">
        <f t="array" ref="N490">_xlfn.IFS(M490 = "N/A","Unknown",M490&lt;18.5,"Underweight", M490&lt;25,"Normal weight", M490&lt;30,"Overweight", M490&gt;=30,"Obese")</f>
        <v>Overweight</v>
      </c>
      <c r="O490" s="16" t="s">
        <v>4</v>
      </c>
      <c r="P490" s="17">
        <v>0</v>
      </c>
      <c r="Q490" s="18" t="str">
        <f t="shared" si="15"/>
        <v>Medium</v>
      </c>
    </row>
    <row r="491" spans="1:17" x14ac:dyDescent="0.25">
      <c r="A491" s="16">
        <v>33404</v>
      </c>
      <c r="B491" s="16" t="s">
        <v>0</v>
      </c>
      <c r="C491" s="17">
        <v>35</v>
      </c>
      <c r="D491" s="17" t="str" cm="1">
        <f t="array" ref="D491">_xlfn.IFS(C491&lt;=17,"Child", C491&lt;=35,"Young Adult", C491&lt;=55,"Middle-aged", C491&gt;55,"Old")</f>
        <v>Young Adult</v>
      </c>
      <c r="E491" s="17">
        <v>0</v>
      </c>
      <c r="F491" s="17">
        <v>0</v>
      </c>
      <c r="G491" s="17">
        <f t="shared" si="14"/>
        <v>0</v>
      </c>
      <c r="H491" s="16" t="s">
        <v>1</v>
      </c>
      <c r="I491" s="16" t="s">
        <v>2</v>
      </c>
      <c r="J491" s="16" t="s">
        <v>3</v>
      </c>
      <c r="K491" s="18">
        <v>89.32</v>
      </c>
      <c r="L491" s="18" t="str" cm="1">
        <f t="array" ref="L491">_xlfn.IFS(K491&lt;140,"Normal", K491&lt;200,"Prediabetic", K491&gt;=200,"Diabetic")</f>
        <v>Normal</v>
      </c>
      <c r="M491" s="18">
        <v>36.700000000000003</v>
      </c>
      <c r="N491" s="18" t="str" cm="1">
        <f t="array" ref="N491">_xlfn.IFS(M491 = "N/A","Unknown",M491&lt;18.5,"Underweight", M491&lt;25,"Normal weight", M491&lt;30,"Overweight", M491&gt;=30,"Obese")</f>
        <v>Obese</v>
      </c>
      <c r="O491" s="16" t="s">
        <v>12</v>
      </c>
      <c r="P491" s="17">
        <v>0</v>
      </c>
      <c r="Q491" s="18" t="str">
        <f t="shared" si="15"/>
        <v>High</v>
      </c>
    </row>
    <row r="492" spans="1:17" x14ac:dyDescent="0.25">
      <c r="A492" s="16">
        <v>50965</v>
      </c>
      <c r="B492" s="16" t="s">
        <v>0</v>
      </c>
      <c r="C492" s="17">
        <v>53</v>
      </c>
      <c r="D492" s="17" t="str" cm="1">
        <f t="array" ref="D492">_xlfn.IFS(C492&lt;=17,"Child", C492&lt;=35,"Young Adult", C492&lt;=55,"Middle-aged", C492&gt;55,"Old")</f>
        <v>Middle-aged</v>
      </c>
      <c r="E492" s="17">
        <v>0</v>
      </c>
      <c r="F492" s="17">
        <v>0</v>
      </c>
      <c r="G492" s="17">
        <f t="shared" si="14"/>
        <v>0</v>
      </c>
      <c r="H492" s="16" t="s">
        <v>11</v>
      </c>
      <c r="I492" s="16" t="s">
        <v>2</v>
      </c>
      <c r="J492" s="16" t="s">
        <v>7</v>
      </c>
      <c r="K492" s="18">
        <v>65.239999999999995</v>
      </c>
      <c r="L492" s="18" t="str" cm="1">
        <f t="array" ref="L492">_xlfn.IFS(K492&lt;140,"Normal", K492&lt;200,"Prediabetic", K492&gt;=200,"Diabetic")</f>
        <v>Normal</v>
      </c>
      <c r="M492" s="18">
        <v>28.9</v>
      </c>
      <c r="N492" s="18" t="str" cm="1">
        <f t="array" ref="N492">_xlfn.IFS(M492 = "N/A","Unknown",M492&lt;18.5,"Underweight", M492&lt;25,"Normal weight", M492&lt;30,"Overweight", M492&gt;=30,"Obese")</f>
        <v>Overweight</v>
      </c>
      <c r="O492" s="16" t="s">
        <v>12</v>
      </c>
      <c r="P492" s="17">
        <v>0</v>
      </c>
      <c r="Q492" s="18" t="str">
        <f t="shared" si="15"/>
        <v>Medium</v>
      </c>
    </row>
    <row r="493" spans="1:17" x14ac:dyDescent="0.25">
      <c r="A493" s="16">
        <v>21077</v>
      </c>
      <c r="B493" s="16" t="s">
        <v>0</v>
      </c>
      <c r="C493" s="17">
        <v>60</v>
      </c>
      <c r="D493" s="17" t="str" cm="1">
        <f t="array" ref="D493">_xlfn.IFS(C493&lt;=17,"Child", C493&lt;=35,"Young Adult", C493&lt;=55,"Middle-aged", C493&gt;55,"Old")</f>
        <v>Old</v>
      </c>
      <c r="E493" s="17">
        <v>0</v>
      </c>
      <c r="F493" s="17">
        <v>0</v>
      </c>
      <c r="G493" s="17">
        <f t="shared" si="14"/>
        <v>0</v>
      </c>
      <c r="H493" s="16" t="s">
        <v>1</v>
      </c>
      <c r="I493" s="16" t="s">
        <v>2</v>
      </c>
      <c r="J493" s="16" t="s">
        <v>7</v>
      </c>
      <c r="K493" s="18">
        <v>80.98</v>
      </c>
      <c r="L493" s="18" t="str" cm="1">
        <f t="array" ref="L493">_xlfn.IFS(K493&lt;140,"Normal", K493&lt;200,"Prediabetic", K493&gt;=200,"Diabetic")</f>
        <v>Normal</v>
      </c>
      <c r="M493" s="18">
        <v>29.7</v>
      </c>
      <c r="N493" s="18" t="str" cm="1">
        <f t="array" ref="N493">_xlfn.IFS(M493 = "N/A","Unknown",M493&lt;18.5,"Underweight", M493&lt;25,"Normal weight", M493&lt;30,"Overweight", M493&gt;=30,"Obese")</f>
        <v>Overweight</v>
      </c>
      <c r="O493" s="16" t="s">
        <v>4</v>
      </c>
      <c r="P493" s="17">
        <v>0</v>
      </c>
      <c r="Q493" s="18" t="str">
        <f t="shared" si="15"/>
        <v>High</v>
      </c>
    </row>
    <row r="494" spans="1:17" x14ac:dyDescent="0.25">
      <c r="A494" s="16">
        <v>12982</v>
      </c>
      <c r="B494" s="16" t="s">
        <v>0</v>
      </c>
      <c r="C494" s="17">
        <v>74</v>
      </c>
      <c r="D494" s="17" t="str" cm="1">
        <f t="array" ref="D494">_xlfn.IFS(C494&lt;=17,"Child", C494&lt;=35,"Young Adult", C494&lt;=55,"Middle-aged", C494&gt;55,"Old")</f>
        <v>Old</v>
      </c>
      <c r="E494" s="17">
        <v>0</v>
      </c>
      <c r="F494" s="17">
        <v>0</v>
      </c>
      <c r="G494" s="17">
        <f t="shared" si="14"/>
        <v>0</v>
      </c>
      <c r="H494" s="16" t="s">
        <v>1</v>
      </c>
      <c r="I494" s="16" t="s">
        <v>6</v>
      </c>
      <c r="J494" s="16" t="s">
        <v>3</v>
      </c>
      <c r="K494" s="18">
        <v>186.17</v>
      </c>
      <c r="L494" s="18" t="str" cm="1">
        <f t="array" ref="L494">_xlfn.IFS(K494&lt;140,"Normal", K494&lt;200,"Prediabetic", K494&gt;=200,"Diabetic")</f>
        <v>Prediabetic</v>
      </c>
      <c r="M494" s="18">
        <v>44.3</v>
      </c>
      <c r="N494" s="18" t="str" cm="1">
        <f t="array" ref="N494">_xlfn.IFS(M494 = "N/A","Unknown",M494&lt;18.5,"Underweight", M494&lt;25,"Normal weight", M494&lt;30,"Overweight", M494&gt;=30,"Obese")</f>
        <v>Obese</v>
      </c>
      <c r="O494" s="16" t="s">
        <v>12</v>
      </c>
      <c r="P494" s="17">
        <v>0</v>
      </c>
      <c r="Q494" s="18" t="str">
        <f t="shared" si="15"/>
        <v>High</v>
      </c>
    </row>
    <row r="495" spans="1:17" x14ac:dyDescent="0.25">
      <c r="A495" s="16">
        <v>66570</v>
      </c>
      <c r="B495" s="16" t="s">
        <v>5</v>
      </c>
      <c r="C495" s="17">
        <v>23</v>
      </c>
      <c r="D495" s="17" t="str" cm="1">
        <f t="array" ref="D495">_xlfn.IFS(C495&lt;=17,"Child", C495&lt;=35,"Young Adult", C495&lt;=55,"Middle-aged", C495&gt;55,"Old")</f>
        <v>Young Adult</v>
      </c>
      <c r="E495" s="17">
        <v>0</v>
      </c>
      <c r="F495" s="17">
        <v>0</v>
      </c>
      <c r="G495" s="17">
        <f t="shared" si="14"/>
        <v>0</v>
      </c>
      <c r="H495" s="16" t="s">
        <v>11</v>
      </c>
      <c r="I495" s="16" t="s">
        <v>2</v>
      </c>
      <c r="J495" s="16" t="s">
        <v>7</v>
      </c>
      <c r="K495" s="18">
        <v>69.239999999999995</v>
      </c>
      <c r="L495" s="18" t="str" cm="1">
        <f t="array" ref="L495">_xlfn.IFS(K495&lt;140,"Normal", K495&lt;200,"Prediabetic", K495&gt;=200,"Diabetic")</f>
        <v>Normal</v>
      </c>
      <c r="M495" s="18">
        <v>51</v>
      </c>
      <c r="N495" s="18" t="str" cm="1">
        <f t="array" ref="N495">_xlfn.IFS(M495 = "N/A","Unknown",M495&lt;18.5,"Underweight", M495&lt;25,"Normal weight", M495&lt;30,"Overweight", M495&gt;=30,"Obese")</f>
        <v>Obese</v>
      </c>
      <c r="O495" s="16" t="s">
        <v>9</v>
      </c>
      <c r="P495" s="17">
        <v>0</v>
      </c>
      <c r="Q495" s="18" t="str">
        <f t="shared" si="15"/>
        <v>High</v>
      </c>
    </row>
    <row r="496" spans="1:17" x14ac:dyDescent="0.25">
      <c r="A496" s="16">
        <v>29158</v>
      </c>
      <c r="B496" s="16" t="s">
        <v>5</v>
      </c>
      <c r="C496" s="17">
        <v>55</v>
      </c>
      <c r="D496" s="17" t="str" cm="1">
        <f t="array" ref="D496">_xlfn.IFS(C496&lt;=17,"Child", C496&lt;=35,"Young Adult", C496&lt;=55,"Middle-aged", C496&gt;55,"Old")</f>
        <v>Middle-aged</v>
      </c>
      <c r="E496" s="17">
        <v>0</v>
      </c>
      <c r="F496" s="17">
        <v>0</v>
      </c>
      <c r="G496" s="17">
        <f t="shared" si="14"/>
        <v>0</v>
      </c>
      <c r="H496" s="16" t="s">
        <v>1</v>
      </c>
      <c r="I496" s="16" t="s">
        <v>2</v>
      </c>
      <c r="J496" s="16" t="s">
        <v>7</v>
      </c>
      <c r="K496" s="18">
        <v>111.19</v>
      </c>
      <c r="L496" s="18" t="str" cm="1">
        <f t="array" ref="L496">_xlfn.IFS(K496&lt;140,"Normal", K496&lt;200,"Prediabetic", K496&gt;=200,"Diabetic")</f>
        <v>Normal</v>
      </c>
      <c r="M496" s="18">
        <v>39.700000000000003</v>
      </c>
      <c r="N496" s="18" t="str" cm="1">
        <f t="array" ref="N496">_xlfn.IFS(M496 = "N/A","Unknown",M496&lt;18.5,"Underweight", M496&lt;25,"Normal weight", M496&lt;30,"Overweight", M496&gt;=30,"Obese")</f>
        <v>Obese</v>
      </c>
      <c r="O496" s="16" t="s">
        <v>4</v>
      </c>
      <c r="P496" s="17">
        <v>0</v>
      </c>
      <c r="Q496" s="18" t="str">
        <f t="shared" si="15"/>
        <v>High</v>
      </c>
    </row>
    <row r="497" spans="1:17" x14ac:dyDescent="0.25">
      <c r="A497" s="16">
        <v>34299</v>
      </c>
      <c r="B497" s="16" t="s">
        <v>5</v>
      </c>
      <c r="C497" s="17">
        <v>71</v>
      </c>
      <c r="D497" s="17" t="str" cm="1">
        <f t="array" ref="D497">_xlfn.IFS(C497&lt;=17,"Child", C497&lt;=35,"Young Adult", C497&lt;=55,"Middle-aged", C497&gt;55,"Old")</f>
        <v>Old</v>
      </c>
      <c r="E497" s="17">
        <v>0</v>
      </c>
      <c r="F497" s="17">
        <v>0</v>
      </c>
      <c r="G497" s="17">
        <f t="shared" si="14"/>
        <v>0</v>
      </c>
      <c r="H497" s="16" t="s">
        <v>1</v>
      </c>
      <c r="I497" s="16" t="s">
        <v>2</v>
      </c>
      <c r="J497" s="16" t="s">
        <v>3</v>
      </c>
      <c r="K497" s="18">
        <v>93.28</v>
      </c>
      <c r="L497" s="18" t="str" cm="1">
        <f t="array" ref="L497">_xlfn.IFS(K497&lt;140,"Normal", K497&lt;200,"Prediabetic", K497&gt;=200,"Diabetic")</f>
        <v>Normal</v>
      </c>
      <c r="M497" s="18">
        <v>34.700000000000003</v>
      </c>
      <c r="N497" s="18" t="str" cm="1">
        <f t="array" ref="N497">_xlfn.IFS(M497 = "N/A","Unknown",M497&lt;18.5,"Underweight", M497&lt;25,"Normal weight", M497&lt;30,"Overweight", M497&gt;=30,"Obese")</f>
        <v>Obese</v>
      </c>
      <c r="O497" s="16" t="s">
        <v>9</v>
      </c>
      <c r="P497" s="17">
        <v>0</v>
      </c>
      <c r="Q497" s="18" t="str">
        <f t="shared" si="15"/>
        <v>High</v>
      </c>
    </row>
    <row r="498" spans="1:17" x14ac:dyDescent="0.25">
      <c r="A498" s="16">
        <v>54375</v>
      </c>
      <c r="B498" s="16" t="s">
        <v>0</v>
      </c>
      <c r="C498" s="17">
        <v>5</v>
      </c>
      <c r="D498" s="17" t="str" cm="1">
        <f t="array" ref="D498">_xlfn.IFS(C498&lt;=17,"Child", C498&lt;=35,"Young Adult", C498&lt;=55,"Middle-aged", C498&gt;55,"Old")</f>
        <v>Child</v>
      </c>
      <c r="E498" s="17">
        <v>0</v>
      </c>
      <c r="F498" s="17">
        <v>0</v>
      </c>
      <c r="G498" s="17">
        <f t="shared" si="14"/>
        <v>0</v>
      </c>
      <c r="H498" s="16" t="s">
        <v>11</v>
      </c>
      <c r="I498" s="16" t="s">
        <v>14</v>
      </c>
      <c r="J498" s="16" t="s">
        <v>7</v>
      </c>
      <c r="K498" s="18">
        <v>122.19</v>
      </c>
      <c r="L498" s="18" t="str" cm="1">
        <f t="array" ref="L498">_xlfn.IFS(K498&lt;140,"Normal", K498&lt;200,"Prediabetic", K498&gt;=200,"Diabetic")</f>
        <v>Normal</v>
      </c>
      <c r="M498" s="18">
        <v>35</v>
      </c>
      <c r="N498" s="18" t="str" cm="1">
        <f t="array" ref="N498">_xlfn.IFS(M498 = "N/A","Unknown",M498&lt;18.5,"Underweight", M498&lt;25,"Normal weight", M498&lt;30,"Overweight", M498&gt;=30,"Obese")</f>
        <v>Obese</v>
      </c>
      <c r="O498" s="16" t="s">
        <v>12</v>
      </c>
      <c r="P498" s="17">
        <v>0</v>
      </c>
      <c r="Q498" s="18" t="str">
        <f t="shared" si="15"/>
        <v>High</v>
      </c>
    </row>
    <row r="499" spans="1:17" x14ac:dyDescent="0.25">
      <c r="A499" s="16">
        <v>37832</v>
      </c>
      <c r="B499" s="16" t="s">
        <v>5</v>
      </c>
      <c r="C499" s="17">
        <v>14</v>
      </c>
      <c r="D499" s="17" t="str" cm="1">
        <f t="array" ref="D499">_xlfn.IFS(C499&lt;=17,"Child", C499&lt;=35,"Young Adult", C499&lt;=55,"Middle-aged", C499&gt;55,"Old")</f>
        <v>Child</v>
      </c>
      <c r="E499" s="17">
        <v>0</v>
      </c>
      <c r="F499" s="17">
        <v>0</v>
      </c>
      <c r="G499" s="17">
        <f t="shared" si="14"/>
        <v>0</v>
      </c>
      <c r="H499" s="16" t="s">
        <v>11</v>
      </c>
      <c r="I499" s="16" t="s">
        <v>14</v>
      </c>
      <c r="J499" s="16" t="s">
        <v>7</v>
      </c>
      <c r="K499" s="18">
        <v>129.53</v>
      </c>
      <c r="L499" s="18" t="str" cm="1">
        <f t="array" ref="L499">_xlfn.IFS(K499&lt;140,"Normal", K499&lt;200,"Prediabetic", K499&gt;=200,"Diabetic")</f>
        <v>Normal</v>
      </c>
      <c r="M499" s="18">
        <v>21.3</v>
      </c>
      <c r="N499" s="18" t="str" cm="1">
        <f t="array" ref="N499">_xlfn.IFS(M499 = "N/A","Unknown",M499&lt;18.5,"Underweight", M499&lt;25,"Normal weight", M499&lt;30,"Overweight", M499&gt;=30,"Obese")</f>
        <v>Normal weight</v>
      </c>
      <c r="O499" s="16" t="s">
        <v>9</v>
      </c>
      <c r="P499" s="17">
        <v>0</v>
      </c>
      <c r="Q499" s="18" t="str">
        <f t="shared" si="15"/>
        <v>Medium</v>
      </c>
    </row>
    <row r="500" spans="1:17" x14ac:dyDescent="0.25">
      <c r="A500" s="16">
        <v>21058</v>
      </c>
      <c r="B500" s="16" t="s">
        <v>5</v>
      </c>
      <c r="C500" s="17">
        <v>15</v>
      </c>
      <c r="D500" s="17" t="str" cm="1">
        <f t="array" ref="D500">_xlfn.IFS(C500&lt;=17,"Child", C500&lt;=35,"Young Adult", C500&lt;=55,"Middle-aged", C500&gt;55,"Old")</f>
        <v>Child</v>
      </c>
      <c r="E500" s="17">
        <v>0</v>
      </c>
      <c r="F500" s="17">
        <v>0</v>
      </c>
      <c r="G500" s="17">
        <f t="shared" si="14"/>
        <v>0</v>
      </c>
      <c r="H500" s="16" t="s">
        <v>11</v>
      </c>
      <c r="I500" s="16" t="s">
        <v>14</v>
      </c>
      <c r="J500" s="16" t="s">
        <v>7</v>
      </c>
      <c r="K500" s="18">
        <v>114.53</v>
      </c>
      <c r="L500" s="18" t="str" cm="1">
        <f t="array" ref="L500">_xlfn.IFS(K500&lt;140,"Normal", K500&lt;200,"Prediabetic", K500&gt;=200,"Diabetic")</f>
        <v>Normal</v>
      </c>
      <c r="M500" s="18">
        <v>29.1</v>
      </c>
      <c r="N500" s="18" t="str" cm="1">
        <f t="array" ref="N500">_xlfn.IFS(M500 = "N/A","Unknown",M500&lt;18.5,"Underweight", M500&lt;25,"Normal weight", M500&lt;30,"Overweight", M500&gt;=30,"Obese")</f>
        <v>Overweight</v>
      </c>
      <c r="O500" s="16" t="s">
        <v>12</v>
      </c>
      <c r="P500" s="17">
        <v>0</v>
      </c>
      <c r="Q500" s="18" t="str">
        <f t="shared" si="15"/>
        <v>Medium</v>
      </c>
    </row>
    <row r="501" spans="1:17" x14ac:dyDescent="0.25">
      <c r="A501" s="16">
        <v>7696</v>
      </c>
      <c r="B501" s="16" t="s">
        <v>5</v>
      </c>
      <c r="C501" s="17">
        <v>66</v>
      </c>
      <c r="D501" s="17" t="str" cm="1">
        <f t="array" ref="D501">_xlfn.IFS(C501&lt;=17,"Child", C501&lt;=35,"Young Adult", C501&lt;=55,"Middle-aged", C501&gt;55,"Old")</f>
        <v>Old</v>
      </c>
      <c r="E501" s="17">
        <v>0</v>
      </c>
      <c r="F501" s="17">
        <v>0</v>
      </c>
      <c r="G501" s="17">
        <f t="shared" si="14"/>
        <v>0</v>
      </c>
      <c r="H501" s="16" t="s">
        <v>11</v>
      </c>
      <c r="I501" s="16" t="s">
        <v>2</v>
      </c>
      <c r="J501" s="16" t="s">
        <v>3</v>
      </c>
      <c r="K501" s="18">
        <v>93.73</v>
      </c>
      <c r="L501" s="18" t="str" cm="1">
        <f t="array" ref="L501">_xlfn.IFS(K501&lt;140,"Normal", K501&lt;200,"Prediabetic", K501&gt;=200,"Diabetic")</f>
        <v>Normal</v>
      </c>
      <c r="M501" s="18">
        <v>23.9</v>
      </c>
      <c r="N501" s="18" t="str" cm="1">
        <f t="array" ref="N501">_xlfn.IFS(M501 = "N/A","Unknown",M501&lt;18.5,"Underweight", M501&lt;25,"Normal weight", M501&lt;30,"Overweight", M501&gt;=30,"Obese")</f>
        <v>Normal weight</v>
      </c>
      <c r="O501" s="16" t="s">
        <v>10</v>
      </c>
      <c r="P501" s="17">
        <v>0</v>
      </c>
      <c r="Q501" s="18" t="str">
        <f t="shared" si="15"/>
        <v>High</v>
      </c>
    </row>
    <row r="502" spans="1:17" x14ac:dyDescent="0.25">
      <c r="A502" s="16">
        <v>34668</v>
      </c>
      <c r="B502" s="16" t="s">
        <v>5</v>
      </c>
      <c r="C502" s="17">
        <v>56</v>
      </c>
      <c r="D502" s="17" t="str" cm="1">
        <f t="array" ref="D502">_xlfn.IFS(C502&lt;=17,"Child", C502&lt;=35,"Young Adult", C502&lt;=55,"Middle-aged", C502&gt;55,"Old")</f>
        <v>Old</v>
      </c>
      <c r="E502" s="17">
        <v>0</v>
      </c>
      <c r="F502" s="17">
        <v>0</v>
      </c>
      <c r="G502" s="17">
        <f t="shared" si="14"/>
        <v>0</v>
      </c>
      <c r="H502" s="16" t="s">
        <v>1</v>
      </c>
      <c r="I502" s="16" t="s">
        <v>2</v>
      </c>
      <c r="J502" s="16" t="s">
        <v>3</v>
      </c>
      <c r="K502" s="18">
        <v>77.489999999999995</v>
      </c>
      <c r="L502" s="18" t="str" cm="1">
        <f t="array" ref="L502">_xlfn.IFS(K502&lt;140,"Normal", K502&lt;200,"Prediabetic", K502&gt;=200,"Diabetic")</f>
        <v>Normal</v>
      </c>
      <c r="M502" s="18">
        <v>36</v>
      </c>
      <c r="N502" s="18" t="str" cm="1">
        <f t="array" ref="N502">_xlfn.IFS(M502 = "N/A","Unknown",M502&lt;18.5,"Underweight", M502&lt;25,"Normal weight", M502&lt;30,"Overweight", M502&gt;=30,"Obese")</f>
        <v>Obese</v>
      </c>
      <c r="O502" s="16" t="s">
        <v>4</v>
      </c>
      <c r="P502" s="17">
        <v>0</v>
      </c>
      <c r="Q502" s="18" t="str">
        <f t="shared" si="15"/>
        <v>High</v>
      </c>
    </row>
    <row r="503" spans="1:17" x14ac:dyDescent="0.25">
      <c r="A503" s="16">
        <v>68483</v>
      </c>
      <c r="B503" s="16" t="s">
        <v>5</v>
      </c>
      <c r="C503" s="17">
        <v>60</v>
      </c>
      <c r="D503" s="17" t="str" cm="1">
        <f t="array" ref="D503">_xlfn.IFS(C503&lt;=17,"Child", C503&lt;=35,"Young Adult", C503&lt;=55,"Middle-aged", C503&gt;55,"Old")</f>
        <v>Old</v>
      </c>
      <c r="E503" s="17">
        <v>0</v>
      </c>
      <c r="F503" s="17">
        <v>0</v>
      </c>
      <c r="G503" s="17">
        <f t="shared" si="14"/>
        <v>0</v>
      </c>
      <c r="H503" s="16" t="s">
        <v>1</v>
      </c>
      <c r="I503" s="16" t="s">
        <v>2</v>
      </c>
      <c r="J503" s="16" t="s">
        <v>3</v>
      </c>
      <c r="K503" s="18">
        <v>65.38</v>
      </c>
      <c r="L503" s="18" t="str" cm="1">
        <f t="array" ref="L503">_xlfn.IFS(K503&lt;140,"Normal", K503&lt;200,"Prediabetic", K503&gt;=200,"Diabetic")</f>
        <v>Normal</v>
      </c>
      <c r="M503" s="18">
        <v>41.2</v>
      </c>
      <c r="N503" s="18" t="str" cm="1">
        <f t="array" ref="N503">_xlfn.IFS(M503 = "N/A","Unknown",M503&lt;18.5,"Underweight", M503&lt;25,"Normal weight", M503&lt;30,"Overweight", M503&gt;=30,"Obese")</f>
        <v>Obese</v>
      </c>
      <c r="O503" s="16" t="s">
        <v>4</v>
      </c>
      <c r="P503" s="17">
        <v>0</v>
      </c>
      <c r="Q503" s="18" t="str">
        <f t="shared" si="15"/>
        <v>High</v>
      </c>
    </row>
    <row r="504" spans="1:17" x14ac:dyDescent="0.25">
      <c r="A504" s="16">
        <v>6072</v>
      </c>
      <c r="B504" s="16" t="s">
        <v>5</v>
      </c>
      <c r="C504" s="17">
        <v>57</v>
      </c>
      <c r="D504" s="17" t="str" cm="1">
        <f t="array" ref="D504">_xlfn.IFS(C504&lt;=17,"Child", C504&lt;=35,"Young Adult", C504&lt;=55,"Middle-aged", C504&gt;55,"Old")</f>
        <v>Old</v>
      </c>
      <c r="E504" s="17">
        <v>0</v>
      </c>
      <c r="F504" s="17">
        <v>0</v>
      </c>
      <c r="G504" s="17">
        <f t="shared" si="14"/>
        <v>0</v>
      </c>
      <c r="H504" s="16" t="s">
        <v>1</v>
      </c>
      <c r="I504" s="16" t="s">
        <v>2</v>
      </c>
      <c r="J504" s="16" t="s">
        <v>3</v>
      </c>
      <c r="K504" s="18">
        <v>94.18</v>
      </c>
      <c r="L504" s="18" t="str" cm="1">
        <f t="array" ref="L504">_xlfn.IFS(K504&lt;140,"Normal", K504&lt;200,"Prediabetic", K504&gt;=200,"Diabetic")</f>
        <v>Normal</v>
      </c>
      <c r="M504" s="18">
        <v>27.1</v>
      </c>
      <c r="N504" s="18" t="str" cm="1">
        <f t="array" ref="N504">_xlfn.IFS(M504 = "N/A","Unknown",M504&lt;18.5,"Underweight", M504&lt;25,"Normal weight", M504&lt;30,"Overweight", M504&gt;=30,"Obese")</f>
        <v>Overweight</v>
      </c>
      <c r="O504" s="16" t="s">
        <v>9</v>
      </c>
      <c r="P504" s="17">
        <v>0</v>
      </c>
      <c r="Q504" s="18" t="str">
        <f t="shared" si="15"/>
        <v>Medium</v>
      </c>
    </row>
    <row r="505" spans="1:17" x14ac:dyDescent="0.25">
      <c r="A505" s="16">
        <v>51112</v>
      </c>
      <c r="B505" s="16" t="s">
        <v>0</v>
      </c>
      <c r="C505" s="17">
        <v>29</v>
      </c>
      <c r="D505" s="17" t="str" cm="1">
        <f t="array" ref="D505">_xlfn.IFS(C505&lt;=17,"Child", C505&lt;=35,"Young Adult", C505&lt;=55,"Middle-aged", C505&gt;55,"Old")</f>
        <v>Young Adult</v>
      </c>
      <c r="E505" s="17">
        <v>0</v>
      </c>
      <c r="F505" s="17">
        <v>0</v>
      </c>
      <c r="G505" s="17">
        <f t="shared" si="14"/>
        <v>0</v>
      </c>
      <c r="H505" s="16" t="s">
        <v>1</v>
      </c>
      <c r="I505" s="16" t="s">
        <v>6</v>
      </c>
      <c r="J505" s="16" t="s">
        <v>3</v>
      </c>
      <c r="K505" s="18">
        <v>118.7</v>
      </c>
      <c r="L505" s="18" t="str" cm="1">
        <f t="array" ref="L505">_xlfn.IFS(K505&lt;140,"Normal", K505&lt;200,"Prediabetic", K505&gt;=200,"Diabetic")</f>
        <v>Normal</v>
      </c>
      <c r="M505" s="18">
        <v>33.200000000000003</v>
      </c>
      <c r="N505" s="18" t="str" cm="1">
        <f t="array" ref="N505">_xlfn.IFS(M505 = "N/A","Unknown",M505&lt;18.5,"Underweight", M505&lt;25,"Normal weight", M505&lt;30,"Overweight", M505&gt;=30,"Obese")</f>
        <v>Obese</v>
      </c>
      <c r="O505" s="16" t="s">
        <v>12</v>
      </c>
      <c r="P505" s="17">
        <v>0</v>
      </c>
      <c r="Q505" s="18" t="str">
        <f t="shared" si="15"/>
        <v>High</v>
      </c>
    </row>
    <row r="506" spans="1:17" x14ac:dyDescent="0.25">
      <c r="A506" s="16">
        <v>69673</v>
      </c>
      <c r="B506" s="16" t="s">
        <v>5</v>
      </c>
      <c r="C506" s="17">
        <v>76</v>
      </c>
      <c r="D506" s="17" t="str" cm="1">
        <f t="array" ref="D506">_xlfn.IFS(C506&lt;=17,"Child", C506&lt;=35,"Young Adult", C506&lt;=55,"Middle-aged", C506&gt;55,"Old")</f>
        <v>Old</v>
      </c>
      <c r="E506" s="17">
        <v>0</v>
      </c>
      <c r="F506" s="17">
        <v>0</v>
      </c>
      <c r="G506" s="17">
        <f t="shared" si="14"/>
        <v>0</v>
      </c>
      <c r="H506" s="16" t="s">
        <v>1</v>
      </c>
      <c r="I506" s="16" t="s">
        <v>13</v>
      </c>
      <c r="J506" s="16" t="s">
        <v>3</v>
      </c>
      <c r="K506" s="18">
        <v>96.29</v>
      </c>
      <c r="L506" s="18" t="str" cm="1">
        <f t="array" ref="L506">_xlfn.IFS(K506&lt;140,"Normal", K506&lt;200,"Prediabetic", K506&gt;=200,"Diabetic")</f>
        <v>Normal</v>
      </c>
      <c r="M506" s="18">
        <v>25.4</v>
      </c>
      <c r="N506" s="18" t="str" cm="1">
        <f t="array" ref="N506">_xlfn.IFS(M506 = "N/A","Unknown",M506&lt;18.5,"Underweight", M506&lt;25,"Normal weight", M506&lt;30,"Overweight", M506&gt;=30,"Obese")</f>
        <v>Overweight</v>
      </c>
      <c r="O506" s="16" t="s">
        <v>10</v>
      </c>
      <c r="P506" s="17">
        <v>0</v>
      </c>
      <c r="Q506" s="18" t="str">
        <f t="shared" si="15"/>
        <v>High</v>
      </c>
    </row>
    <row r="507" spans="1:17" x14ac:dyDescent="0.25">
      <c r="A507" s="16">
        <v>71238</v>
      </c>
      <c r="B507" s="16" t="s">
        <v>0</v>
      </c>
      <c r="C507" s="17">
        <v>52</v>
      </c>
      <c r="D507" s="17" t="str" cm="1">
        <f t="array" ref="D507">_xlfn.IFS(C507&lt;=17,"Child", C507&lt;=35,"Young Adult", C507&lt;=55,"Middle-aged", C507&gt;55,"Old")</f>
        <v>Middle-aged</v>
      </c>
      <c r="E507" s="17">
        <v>1</v>
      </c>
      <c r="F507" s="17">
        <v>0</v>
      </c>
      <c r="G507" s="17">
        <f t="shared" si="14"/>
        <v>1</v>
      </c>
      <c r="H507" s="16" t="s">
        <v>1</v>
      </c>
      <c r="I507" s="16" t="s">
        <v>2</v>
      </c>
      <c r="J507" s="16" t="s">
        <v>7</v>
      </c>
      <c r="K507" s="18">
        <v>74.64</v>
      </c>
      <c r="L507" s="18" t="str" cm="1">
        <f t="array" ref="L507">_xlfn.IFS(K507&lt;140,"Normal", K507&lt;200,"Prediabetic", K507&gt;=200,"Diabetic")</f>
        <v>Normal</v>
      </c>
      <c r="M507" s="18">
        <v>30.7</v>
      </c>
      <c r="N507" s="18" t="str" cm="1">
        <f t="array" ref="N507">_xlfn.IFS(M507 = "N/A","Unknown",M507&lt;18.5,"Underweight", M507&lt;25,"Normal weight", M507&lt;30,"Overweight", M507&gt;=30,"Obese")</f>
        <v>Obese</v>
      </c>
      <c r="O507" s="16" t="s">
        <v>10</v>
      </c>
      <c r="P507" s="17">
        <v>0</v>
      </c>
      <c r="Q507" s="18" t="str">
        <f t="shared" si="15"/>
        <v>High</v>
      </c>
    </row>
    <row r="508" spans="1:17" x14ac:dyDescent="0.25">
      <c r="A508" s="16">
        <v>63958</v>
      </c>
      <c r="B508" s="16" t="s">
        <v>5</v>
      </c>
      <c r="C508" s="17">
        <v>42</v>
      </c>
      <c r="D508" s="17" t="str" cm="1">
        <f t="array" ref="D508">_xlfn.IFS(C508&lt;=17,"Child", C508&lt;=35,"Young Adult", C508&lt;=55,"Middle-aged", C508&gt;55,"Old")</f>
        <v>Middle-aged</v>
      </c>
      <c r="E508" s="17">
        <v>0</v>
      </c>
      <c r="F508" s="17">
        <v>0</v>
      </c>
      <c r="G508" s="17">
        <f t="shared" si="14"/>
        <v>0</v>
      </c>
      <c r="H508" s="16" t="s">
        <v>1</v>
      </c>
      <c r="I508" s="16" t="s">
        <v>2</v>
      </c>
      <c r="J508" s="16" t="s">
        <v>3</v>
      </c>
      <c r="K508" s="18">
        <v>96.99</v>
      </c>
      <c r="L508" s="18" t="str" cm="1">
        <f t="array" ref="L508">_xlfn.IFS(K508&lt;140,"Normal", K508&lt;200,"Prediabetic", K508&gt;=200,"Diabetic")</f>
        <v>Normal</v>
      </c>
      <c r="M508" s="18">
        <v>34.799999999999997</v>
      </c>
      <c r="N508" s="18" t="str" cm="1">
        <f t="array" ref="N508">_xlfn.IFS(M508 = "N/A","Unknown",M508&lt;18.5,"Underweight", M508&lt;25,"Normal weight", M508&lt;30,"Overweight", M508&gt;=30,"Obese")</f>
        <v>Obese</v>
      </c>
      <c r="O508" s="16" t="s">
        <v>4</v>
      </c>
      <c r="P508" s="17">
        <v>0</v>
      </c>
      <c r="Q508" s="18" t="str">
        <f t="shared" si="15"/>
        <v>High</v>
      </c>
    </row>
    <row r="509" spans="1:17" x14ac:dyDescent="0.25">
      <c r="A509" s="16">
        <v>34511</v>
      </c>
      <c r="B509" s="16" t="s">
        <v>5</v>
      </c>
      <c r="C509" s="17">
        <v>71</v>
      </c>
      <c r="D509" s="17" t="str" cm="1">
        <f t="array" ref="D509">_xlfn.IFS(C509&lt;=17,"Child", C509&lt;=35,"Young Adult", C509&lt;=55,"Middle-aged", C509&gt;55,"Old")</f>
        <v>Old</v>
      </c>
      <c r="E509" s="17">
        <v>0</v>
      </c>
      <c r="F509" s="17">
        <v>0</v>
      </c>
      <c r="G509" s="17">
        <f t="shared" si="14"/>
        <v>0</v>
      </c>
      <c r="H509" s="16" t="s">
        <v>1</v>
      </c>
      <c r="I509" s="16" t="s">
        <v>2</v>
      </c>
      <c r="J509" s="16" t="s">
        <v>7</v>
      </c>
      <c r="K509" s="18">
        <v>100.61</v>
      </c>
      <c r="L509" s="18" t="str" cm="1">
        <f t="array" ref="L509">_xlfn.IFS(K509&lt;140,"Normal", K509&lt;200,"Prediabetic", K509&gt;=200,"Diabetic")</f>
        <v>Normal</v>
      </c>
      <c r="M509" s="18">
        <v>19.2</v>
      </c>
      <c r="N509" s="18" t="str" cm="1">
        <f t="array" ref="N509">_xlfn.IFS(M509 = "N/A","Unknown",M509&lt;18.5,"Underweight", M509&lt;25,"Normal weight", M509&lt;30,"Overweight", M509&gt;=30,"Obese")</f>
        <v>Normal weight</v>
      </c>
      <c r="O509" s="16" t="s">
        <v>12</v>
      </c>
      <c r="P509" s="17">
        <v>0</v>
      </c>
      <c r="Q509" s="18" t="str">
        <f t="shared" si="15"/>
        <v>High</v>
      </c>
    </row>
    <row r="510" spans="1:17" x14ac:dyDescent="0.25">
      <c r="A510" s="16">
        <v>24892</v>
      </c>
      <c r="B510" s="16" t="s">
        <v>0</v>
      </c>
      <c r="C510" s="17">
        <v>64</v>
      </c>
      <c r="D510" s="17" t="str" cm="1">
        <f t="array" ref="D510">_xlfn.IFS(C510&lt;=17,"Child", C510&lt;=35,"Young Adult", C510&lt;=55,"Middle-aged", C510&gt;55,"Old")</f>
        <v>Old</v>
      </c>
      <c r="E510" s="17">
        <v>0</v>
      </c>
      <c r="F510" s="17">
        <v>0</v>
      </c>
      <c r="G510" s="17">
        <f t="shared" si="14"/>
        <v>0</v>
      </c>
      <c r="H510" s="16" t="s">
        <v>1</v>
      </c>
      <c r="I510" s="16" t="s">
        <v>2</v>
      </c>
      <c r="J510" s="16" t="s">
        <v>7</v>
      </c>
      <c r="K510" s="18">
        <v>97.08</v>
      </c>
      <c r="L510" s="18" t="str" cm="1">
        <f t="array" ref="L510">_xlfn.IFS(K510&lt;140,"Normal", K510&lt;200,"Prediabetic", K510&gt;=200,"Diabetic")</f>
        <v>Normal</v>
      </c>
      <c r="M510" s="18">
        <v>31.7</v>
      </c>
      <c r="N510" s="18" t="str" cm="1">
        <f t="array" ref="N510">_xlfn.IFS(M510 = "N/A","Unknown",M510&lt;18.5,"Underweight", M510&lt;25,"Normal weight", M510&lt;30,"Overweight", M510&gt;=30,"Obese")</f>
        <v>Obese</v>
      </c>
      <c r="O510" s="16" t="s">
        <v>12</v>
      </c>
      <c r="P510" s="17">
        <v>0</v>
      </c>
      <c r="Q510" s="18" t="str">
        <f t="shared" si="15"/>
        <v>High</v>
      </c>
    </row>
    <row r="511" spans="1:17" x14ac:dyDescent="0.25">
      <c r="A511" s="16">
        <v>29496</v>
      </c>
      <c r="B511" s="16" t="s">
        <v>5</v>
      </c>
      <c r="C511" s="17">
        <v>39</v>
      </c>
      <c r="D511" s="17" t="str" cm="1">
        <f t="array" ref="D511">_xlfn.IFS(C511&lt;=17,"Child", C511&lt;=35,"Young Adult", C511&lt;=55,"Middle-aged", C511&gt;55,"Old")</f>
        <v>Middle-aged</v>
      </c>
      <c r="E511" s="17">
        <v>0</v>
      </c>
      <c r="F511" s="17">
        <v>0</v>
      </c>
      <c r="G511" s="17">
        <f t="shared" si="14"/>
        <v>0</v>
      </c>
      <c r="H511" s="16" t="s">
        <v>1</v>
      </c>
      <c r="I511" s="16" t="s">
        <v>2</v>
      </c>
      <c r="J511" s="16" t="s">
        <v>7</v>
      </c>
      <c r="K511" s="18">
        <v>84.79</v>
      </c>
      <c r="L511" s="18" t="str" cm="1">
        <f t="array" ref="L511">_xlfn.IFS(K511&lt;140,"Normal", K511&lt;200,"Prediabetic", K511&gt;=200,"Diabetic")</f>
        <v>Normal</v>
      </c>
      <c r="M511" s="18">
        <v>35.700000000000003</v>
      </c>
      <c r="N511" s="18" t="str" cm="1">
        <f t="array" ref="N511">_xlfn.IFS(M511 = "N/A","Unknown",M511&lt;18.5,"Underweight", M511&lt;25,"Normal weight", M511&lt;30,"Overweight", M511&gt;=30,"Obese")</f>
        <v>Obese</v>
      </c>
      <c r="O511" s="16" t="s">
        <v>9</v>
      </c>
      <c r="P511" s="17">
        <v>0</v>
      </c>
      <c r="Q511" s="18" t="str">
        <f t="shared" si="15"/>
        <v>High</v>
      </c>
    </row>
    <row r="512" spans="1:17" x14ac:dyDescent="0.25">
      <c r="A512" s="16">
        <v>19939</v>
      </c>
      <c r="B512" s="16" t="s">
        <v>5</v>
      </c>
      <c r="C512" s="17">
        <v>46</v>
      </c>
      <c r="D512" s="17" t="str" cm="1">
        <f t="array" ref="D512">_xlfn.IFS(C512&lt;=17,"Child", C512&lt;=35,"Young Adult", C512&lt;=55,"Middle-aged", C512&gt;55,"Old")</f>
        <v>Middle-aged</v>
      </c>
      <c r="E512" s="17">
        <v>0</v>
      </c>
      <c r="F512" s="17">
        <v>0</v>
      </c>
      <c r="G512" s="17">
        <f t="shared" si="14"/>
        <v>0</v>
      </c>
      <c r="H512" s="16" t="s">
        <v>1</v>
      </c>
      <c r="I512" s="16" t="s">
        <v>2</v>
      </c>
      <c r="J512" s="16" t="s">
        <v>7</v>
      </c>
      <c r="K512" s="18">
        <v>78.75</v>
      </c>
      <c r="L512" s="18" t="str" cm="1">
        <f t="array" ref="L512">_xlfn.IFS(K512&lt;140,"Normal", K512&lt;200,"Prediabetic", K512&gt;=200,"Diabetic")</f>
        <v>Normal</v>
      </c>
      <c r="M512" s="18">
        <v>37.799999999999997</v>
      </c>
      <c r="N512" s="18" t="str" cm="1">
        <f t="array" ref="N512">_xlfn.IFS(M512 = "N/A","Unknown",M512&lt;18.5,"Underweight", M512&lt;25,"Normal weight", M512&lt;30,"Overweight", M512&gt;=30,"Obese")</f>
        <v>Obese</v>
      </c>
      <c r="O512" s="16" t="s">
        <v>4</v>
      </c>
      <c r="P512" s="17">
        <v>0</v>
      </c>
      <c r="Q512" s="18" t="str">
        <f t="shared" si="15"/>
        <v>High</v>
      </c>
    </row>
    <row r="513" spans="1:17" x14ac:dyDescent="0.25">
      <c r="A513" s="16">
        <v>27832</v>
      </c>
      <c r="B513" s="16" t="s">
        <v>5</v>
      </c>
      <c r="C513" s="17">
        <v>51</v>
      </c>
      <c r="D513" s="17" t="str" cm="1">
        <f t="array" ref="D513">_xlfn.IFS(C513&lt;=17,"Child", C513&lt;=35,"Young Adult", C513&lt;=55,"Middle-aged", C513&gt;55,"Old")</f>
        <v>Middle-aged</v>
      </c>
      <c r="E513" s="17">
        <v>0</v>
      </c>
      <c r="F513" s="17">
        <v>0</v>
      </c>
      <c r="G513" s="17">
        <f t="shared" si="14"/>
        <v>0</v>
      </c>
      <c r="H513" s="16" t="s">
        <v>1</v>
      </c>
      <c r="I513" s="16" t="s">
        <v>2</v>
      </c>
      <c r="J513" s="16" t="s">
        <v>7</v>
      </c>
      <c r="K513" s="18">
        <v>82.93</v>
      </c>
      <c r="L513" s="18" t="str" cm="1">
        <f t="array" ref="L513">_xlfn.IFS(K513&lt;140,"Normal", K513&lt;200,"Prediabetic", K513&gt;=200,"Diabetic")</f>
        <v>Normal</v>
      </c>
      <c r="M513" s="18">
        <v>29.7</v>
      </c>
      <c r="N513" s="18" t="str" cm="1">
        <f t="array" ref="N513">_xlfn.IFS(M513 = "N/A","Unknown",M513&lt;18.5,"Underweight", M513&lt;25,"Normal weight", M513&lt;30,"Overweight", M513&gt;=30,"Obese")</f>
        <v>Overweight</v>
      </c>
      <c r="O513" s="16" t="s">
        <v>10</v>
      </c>
      <c r="P513" s="17">
        <v>0</v>
      </c>
      <c r="Q513" s="18" t="str">
        <f t="shared" si="15"/>
        <v>Medium</v>
      </c>
    </row>
    <row r="514" spans="1:17" x14ac:dyDescent="0.25">
      <c r="A514" s="16">
        <v>27757</v>
      </c>
      <c r="B514" s="16" t="s">
        <v>0</v>
      </c>
      <c r="C514" s="17">
        <v>31</v>
      </c>
      <c r="D514" s="17" t="str" cm="1">
        <f t="array" ref="D514">_xlfn.IFS(C514&lt;=17,"Child", C514&lt;=35,"Young Adult", C514&lt;=55,"Middle-aged", C514&gt;55,"Old")</f>
        <v>Young Adult</v>
      </c>
      <c r="E514" s="17">
        <v>0</v>
      </c>
      <c r="F514" s="17">
        <v>0</v>
      </c>
      <c r="G514" s="17">
        <f t="shared" ref="G514:G577" si="16">IF(OR(E514=1,F514=1),1,0)</f>
        <v>0</v>
      </c>
      <c r="H514" s="16" t="s">
        <v>1</v>
      </c>
      <c r="I514" s="16" t="s">
        <v>2</v>
      </c>
      <c r="J514" s="16" t="s">
        <v>3</v>
      </c>
      <c r="K514" s="18">
        <v>88.78</v>
      </c>
      <c r="L514" s="18" t="str" cm="1">
        <f t="array" ref="L514">_xlfn.IFS(K514&lt;140,"Normal", K514&lt;200,"Prediabetic", K514&gt;=200,"Diabetic")</f>
        <v>Normal</v>
      </c>
      <c r="M514" s="18">
        <v>35.799999999999997</v>
      </c>
      <c r="N514" s="18" t="str" cm="1">
        <f t="array" ref="N514">_xlfn.IFS(M514 = "N/A","Unknown",M514&lt;18.5,"Underweight", M514&lt;25,"Normal weight", M514&lt;30,"Overweight", M514&gt;=30,"Obese")</f>
        <v>Obese</v>
      </c>
      <c r="O514" s="16" t="s">
        <v>10</v>
      </c>
      <c r="P514" s="17">
        <v>0</v>
      </c>
      <c r="Q514" s="18" t="str">
        <f t="shared" ref="Q514:Q577" si="17">IF(OR(E514=1,F514=1,K514&gt;140,M514&gt;=30,C514&gt;=60),"High",IF(OR(K514&gt;110,M514&gt;=25,C514&gt;=40),"Medium","Low"))</f>
        <v>High</v>
      </c>
    </row>
    <row r="515" spans="1:17" x14ac:dyDescent="0.25">
      <c r="A515" s="16">
        <v>31279</v>
      </c>
      <c r="B515" s="16" t="s">
        <v>0</v>
      </c>
      <c r="C515" s="17">
        <v>22</v>
      </c>
      <c r="D515" s="17" t="str" cm="1">
        <f t="array" ref="D515">_xlfn.IFS(C515&lt;=17,"Child", C515&lt;=35,"Young Adult", C515&lt;=55,"Middle-aged", C515&gt;55,"Old")</f>
        <v>Young Adult</v>
      </c>
      <c r="E515" s="17">
        <v>0</v>
      </c>
      <c r="F515" s="17">
        <v>0</v>
      </c>
      <c r="G515" s="17">
        <f t="shared" si="16"/>
        <v>0</v>
      </c>
      <c r="H515" s="16" t="s">
        <v>11</v>
      </c>
      <c r="I515" s="16" t="s">
        <v>2</v>
      </c>
      <c r="J515" s="16" t="s">
        <v>3</v>
      </c>
      <c r="K515" s="18">
        <v>122.1</v>
      </c>
      <c r="L515" s="18" t="str" cm="1">
        <f t="array" ref="L515">_xlfn.IFS(K515&lt;140,"Normal", K515&lt;200,"Prediabetic", K515&gt;=200,"Diabetic")</f>
        <v>Normal</v>
      </c>
      <c r="M515" s="18">
        <v>23.6</v>
      </c>
      <c r="N515" s="18" t="str" cm="1">
        <f t="array" ref="N515">_xlfn.IFS(M515 = "N/A","Unknown",M515&lt;18.5,"Underweight", M515&lt;25,"Normal weight", M515&lt;30,"Overweight", M515&gt;=30,"Obese")</f>
        <v>Normal weight</v>
      </c>
      <c r="O515" s="16" t="s">
        <v>10</v>
      </c>
      <c r="P515" s="17">
        <v>0</v>
      </c>
      <c r="Q515" s="18" t="str">
        <f t="shared" si="17"/>
        <v>Medium</v>
      </c>
    </row>
    <row r="516" spans="1:17" x14ac:dyDescent="0.25">
      <c r="A516" s="16">
        <v>25099</v>
      </c>
      <c r="B516" s="16" t="s">
        <v>0</v>
      </c>
      <c r="C516" s="17">
        <v>41</v>
      </c>
      <c r="D516" s="17" t="str" cm="1">
        <f t="array" ref="D516">_xlfn.IFS(C516&lt;=17,"Child", C516&lt;=35,"Young Adult", C516&lt;=55,"Middle-aged", C516&gt;55,"Old")</f>
        <v>Middle-aged</v>
      </c>
      <c r="E516" s="17">
        <v>0</v>
      </c>
      <c r="F516" s="17">
        <v>0</v>
      </c>
      <c r="G516" s="17">
        <f t="shared" si="16"/>
        <v>0</v>
      </c>
      <c r="H516" s="16" t="s">
        <v>11</v>
      </c>
      <c r="I516" s="16" t="s">
        <v>13</v>
      </c>
      <c r="J516" s="16" t="s">
        <v>7</v>
      </c>
      <c r="K516" s="18">
        <v>74.81</v>
      </c>
      <c r="L516" s="18" t="str" cm="1">
        <f t="array" ref="L516">_xlfn.IFS(K516&lt;140,"Normal", K516&lt;200,"Prediabetic", K516&gt;=200,"Diabetic")</f>
        <v>Normal</v>
      </c>
      <c r="M516" s="18">
        <v>39.700000000000003</v>
      </c>
      <c r="N516" s="18" t="str" cm="1">
        <f t="array" ref="N516">_xlfn.IFS(M516 = "N/A","Unknown",M516&lt;18.5,"Underweight", M516&lt;25,"Normal weight", M516&lt;30,"Overweight", M516&gt;=30,"Obese")</f>
        <v>Obese</v>
      </c>
      <c r="O516" s="16" t="s">
        <v>10</v>
      </c>
      <c r="P516" s="17">
        <v>0</v>
      </c>
      <c r="Q516" s="18" t="str">
        <f t="shared" si="17"/>
        <v>High</v>
      </c>
    </row>
    <row r="517" spans="1:17" x14ac:dyDescent="0.25">
      <c r="A517" s="16">
        <v>67733</v>
      </c>
      <c r="B517" s="16" t="s">
        <v>5</v>
      </c>
      <c r="C517" s="17">
        <v>28</v>
      </c>
      <c r="D517" s="17" t="str" cm="1">
        <f t="array" ref="D517">_xlfn.IFS(C517&lt;=17,"Child", C517&lt;=35,"Young Adult", C517&lt;=55,"Middle-aged", C517&gt;55,"Old")</f>
        <v>Young Adult</v>
      </c>
      <c r="E517" s="17">
        <v>0</v>
      </c>
      <c r="F517" s="17">
        <v>0</v>
      </c>
      <c r="G517" s="17">
        <f t="shared" si="16"/>
        <v>0</v>
      </c>
      <c r="H517" s="16" t="s">
        <v>1</v>
      </c>
      <c r="I517" s="16" t="s">
        <v>2</v>
      </c>
      <c r="J517" s="16" t="s">
        <v>3</v>
      </c>
      <c r="K517" s="18">
        <v>183.45</v>
      </c>
      <c r="L517" s="18" t="str" cm="1">
        <f t="array" ref="L517">_xlfn.IFS(K517&lt;140,"Normal", K517&lt;200,"Prediabetic", K517&gt;=200,"Diabetic")</f>
        <v>Prediabetic</v>
      </c>
      <c r="M517" s="18">
        <v>40.5</v>
      </c>
      <c r="N517" s="18" t="str" cm="1">
        <f t="array" ref="N517">_xlfn.IFS(M517 = "N/A","Unknown",M517&lt;18.5,"Underweight", M517&lt;25,"Normal weight", M517&lt;30,"Overweight", M517&gt;=30,"Obese")</f>
        <v>Obese</v>
      </c>
      <c r="O517" s="16" t="s">
        <v>10</v>
      </c>
      <c r="P517" s="17">
        <v>0</v>
      </c>
      <c r="Q517" s="18" t="str">
        <f t="shared" si="17"/>
        <v>High</v>
      </c>
    </row>
    <row r="518" spans="1:17" x14ac:dyDescent="0.25">
      <c r="A518" s="16">
        <v>9201</v>
      </c>
      <c r="B518" s="16" t="s">
        <v>5</v>
      </c>
      <c r="C518" s="17">
        <v>44</v>
      </c>
      <c r="D518" s="17" t="str" cm="1">
        <f t="array" ref="D518">_xlfn.IFS(C518&lt;=17,"Child", C518&lt;=35,"Young Adult", C518&lt;=55,"Middle-aged", C518&gt;55,"Old")</f>
        <v>Middle-aged</v>
      </c>
      <c r="E518" s="17">
        <v>0</v>
      </c>
      <c r="F518" s="17">
        <v>0</v>
      </c>
      <c r="G518" s="17">
        <f t="shared" si="16"/>
        <v>0</v>
      </c>
      <c r="H518" s="16" t="s">
        <v>1</v>
      </c>
      <c r="I518" s="16" t="s">
        <v>6</v>
      </c>
      <c r="J518" s="16" t="s">
        <v>3</v>
      </c>
      <c r="K518" s="18">
        <v>114.94</v>
      </c>
      <c r="L518" s="18" t="str" cm="1">
        <f t="array" ref="L518">_xlfn.IFS(K518&lt;140,"Normal", K518&lt;200,"Prediabetic", K518&gt;=200,"Diabetic")</f>
        <v>Normal</v>
      </c>
      <c r="M518" s="18">
        <v>21.4</v>
      </c>
      <c r="N518" s="18" t="str" cm="1">
        <f t="array" ref="N518">_xlfn.IFS(M518 = "N/A","Unknown",M518&lt;18.5,"Underweight", M518&lt;25,"Normal weight", M518&lt;30,"Overweight", M518&gt;=30,"Obese")</f>
        <v>Normal weight</v>
      </c>
      <c r="O518" s="16" t="s">
        <v>9</v>
      </c>
      <c r="P518" s="17">
        <v>0</v>
      </c>
      <c r="Q518" s="18" t="str">
        <f t="shared" si="17"/>
        <v>Medium</v>
      </c>
    </row>
    <row r="519" spans="1:17" x14ac:dyDescent="0.25">
      <c r="A519" s="16">
        <v>33123</v>
      </c>
      <c r="B519" s="16" t="s">
        <v>5</v>
      </c>
      <c r="C519" s="17">
        <v>68</v>
      </c>
      <c r="D519" s="17" t="str" cm="1">
        <f t="array" ref="D519">_xlfn.IFS(C519&lt;=17,"Child", C519&lt;=35,"Young Adult", C519&lt;=55,"Middle-aged", C519&gt;55,"Old")</f>
        <v>Old</v>
      </c>
      <c r="E519" s="17">
        <v>0</v>
      </c>
      <c r="F519" s="17">
        <v>0</v>
      </c>
      <c r="G519" s="17">
        <f t="shared" si="16"/>
        <v>0</v>
      </c>
      <c r="H519" s="16" t="s">
        <v>1</v>
      </c>
      <c r="I519" s="16" t="s">
        <v>6</v>
      </c>
      <c r="J519" s="16" t="s">
        <v>7</v>
      </c>
      <c r="K519" s="18">
        <v>104.38</v>
      </c>
      <c r="L519" s="18" t="str" cm="1">
        <f t="array" ref="L519">_xlfn.IFS(K519&lt;140,"Normal", K519&lt;200,"Prediabetic", K519&gt;=200,"Diabetic")</f>
        <v>Normal</v>
      </c>
      <c r="M519" s="18">
        <v>40.799999999999997</v>
      </c>
      <c r="N519" s="18" t="str" cm="1">
        <f t="array" ref="N519">_xlfn.IFS(M519 = "N/A","Unknown",M519&lt;18.5,"Underweight", M519&lt;25,"Normal weight", M519&lt;30,"Overweight", M519&gt;=30,"Obese")</f>
        <v>Obese</v>
      </c>
      <c r="O519" s="16" t="s">
        <v>4</v>
      </c>
      <c r="P519" s="17">
        <v>0</v>
      </c>
      <c r="Q519" s="18" t="str">
        <f t="shared" si="17"/>
        <v>High</v>
      </c>
    </row>
    <row r="520" spans="1:17" x14ac:dyDescent="0.25">
      <c r="A520" s="16">
        <v>21713</v>
      </c>
      <c r="B520" s="16" t="s">
        <v>0</v>
      </c>
      <c r="C520" s="17">
        <v>49</v>
      </c>
      <c r="D520" s="17" t="str" cm="1">
        <f t="array" ref="D520">_xlfn.IFS(C520&lt;=17,"Child", C520&lt;=35,"Young Adult", C520&lt;=55,"Middle-aged", C520&gt;55,"Old")</f>
        <v>Middle-aged</v>
      </c>
      <c r="E520" s="17">
        <v>0</v>
      </c>
      <c r="F520" s="17">
        <v>0</v>
      </c>
      <c r="G520" s="17">
        <f t="shared" si="16"/>
        <v>0</v>
      </c>
      <c r="H520" s="16" t="s">
        <v>1</v>
      </c>
      <c r="I520" s="16" t="s">
        <v>2</v>
      </c>
      <c r="J520" s="16" t="s">
        <v>3</v>
      </c>
      <c r="K520" s="18">
        <v>102.91</v>
      </c>
      <c r="L520" s="18" t="str" cm="1">
        <f t="array" ref="L520">_xlfn.IFS(K520&lt;140,"Normal", K520&lt;200,"Prediabetic", K520&gt;=200,"Diabetic")</f>
        <v>Normal</v>
      </c>
      <c r="M520" s="18">
        <v>24.7</v>
      </c>
      <c r="N520" s="18" t="str" cm="1">
        <f t="array" ref="N520">_xlfn.IFS(M520 = "N/A","Unknown",M520&lt;18.5,"Underweight", M520&lt;25,"Normal weight", M520&lt;30,"Overweight", M520&gt;=30,"Obese")</f>
        <v>Normal weight</v>
      </c>
      <c r="O520" s="16" t="s">
        <v>12</v>
      </c>
      <c r="P520" s="17">
        <v>0</v>
      </c>
      <c r="Q520" s="18" t="str">
        <f t="shared" si="17"/>
        <v>Medium</v>
      </c>
    </row>
    <row r="521" spans="1:17" x14ac:dyDescent="0.25">
      <c r="A521" s="16">
        <v>22622</v>
      </c>
      <c r="B521" s="16" t="s">
        <v>0</v>
      </c>
      <c r="C521" s="17">
        <v>10</v>
      </c>
      <c r="D521" s="17" t="str" cm="1">
        <f t="array" ref="D521">_xlfn.IFS(C521&lt;=17,"Child", C521&lt;=35,"Young Adult", C521&lt;=55,"Middle-aged", C521&gt;55,"Old")</f>
        <v>Child</v>
      </c>
      <c r="E521" s="17">
        <v>0</v>
      </c>
      <c r="F521" s="17">
        <v>0</v>
      </c>
      <c r="G521" s="17">
        <f t="shared" si="16"/>
        <v>0</v>
      </c>
      <c r="H521" s="16" t="s">
        <v>11</v>
      </c>
      <c r="I521" s="16" t="s">
        <v>14</v>
      </c>
      <c r="J521" s="16" t="s">
        <v>7</v>
      </c>
      <c r="K521" s="18">
        <v>108.79</v>
      </c>
      <c r="L521" s="18" t="str" cm="1">
        <f t="array" ref="L521">_xlfn.IFS(K521&lt;140,"Normal", K521&lt;200,"Prediabetic", K521&gt;=200,"Diabetic")</f>
        <v>Normal</v>
      </c>
      <c r="M521" s="18">
        <v>21</v>
      </c>
      <c r="N521" s="18" t="str" cm="1">
        <f t="array" ref="N521">_xlfn.IFS(M521 = "N/A","Unknown",M521&lt;18.5,"Underweight", M521&lt;25,"Normal weight", M521&lt;30,"Overweight", M521&gt;=30,"Obese")</f>
        <v>Normal weight</v>
      </c>
      <c r="O521" s="16" t="s">
        <v>12</v>
      </c>
      <c r="P521" s="17">
        <v>0</v>
      </c>
      <c r="Q521" s="18" t="str">
        <f t="shared" si="17"/>
        <v>Low</v>
      </c>
    </row>
    <row r="522" spans="1:17" x14ac:dyDescent="0.25">
      <c r="A522" s="16">
        <v>6726</v>
      </c>
      <c r="B522" s="16" t="s">
        <v>5</v>
      </c>
      <c r="C522" s="17">
        <v>31</v>
      </c>
      <c r="D522" s="17" t="str" cm="1">
        <f t="array" ref="D522">_xlfn.IFS(C522&lt;=17,"Child", C522&lt;=35,"Young Adult", C522&lt;=55,"Middle-aged", C522&gt;55,"Old")</f>
        <v>Young Adult</v>
      </c>
      <c r="E522" s="17">
        <v>0</v>
      </c>
      <c r="F522" s="17">
        <v>0</v>
      </c>
      <c r="G522" s="17">
        <f t="shared" si="16"/>
        <v>0</v>
      </c>
      <c r="H522" s="16" t="s">
        <v>1</v>
      </c>
      <c r="I522" s="16" t="s">
        <v>2</v>
      </c>
      <c r="J522" s="16" t="s">
        <v>3</v>
      </c>
      <c r="K522" s="18">
        <v>73.31</v>
      </c>
      <c r="L522" s="18" t="str" cm="1">
        <f t="array" ref="L522">_xlfn.IFS(K522&lt;140,"Normal", K522&lt;200,"Prediabetic", K522&gt;=200,"Diabetic")</f>
        <v>Normal</v>
      </c>
      <c r="M522" s="18">
        <v>45</v>
      </c>
      <c r="N522" s="18" t="str" cm="1">
        <f t="array" ref="N522">_xlfn.IFS(M522 = "N/A","Unknown",M522&lt;18.5,"Underweight", M522&lt;25,"Normal weight", M522&lt;30,"Overweight", M522&gt;=30,"Obese")</f>
        <v>Obese</v>
      </c>
      <c r="O522" s="16" t="s">
        <v>9</v>
      </c>
      <c r="P522" s="17">
        <v>0</v>
      </c>
      <c r="Q522" s="18" t="str">
        <f t="shared" si="17"/>
        <v>High</v>
      </c>
    </row>
    <row r="523" spans="1:17" x14ac:dyDescent="0.25">
      <c r="A523" s="16">
        <v>17242</v>
      </c>
      <c r="B523" s="16" t="s">
        <v>0</v>
      </c>
      <c r="C523" s="17">
        <v>67</v>
      </c>
      <c r="D523" s="17" t="str" cm="1">
        <f t="array" ref="D523">_xlfn.IFS(C523&lt;=17,"Child", C523&lt;=35,"Young Adult", C523&lt;=55,"Middle-aged", C523&gt;55,"Old")</f>
        <v>Old</v>
      </c>
      <c r="E523" s="17">
        <v>0</v>
      </c>
      <c r="F523" s="17">
        <v>0</v>
      </c>
      <c r="G523" s="17">
        <f t="shared" si="16"/>
        <v>0</v>
      </c>
      <c r="H523" s="16" t="s">
        <v>1</v>
      </c>
      <c r="I523" s="16" t="s">
        <v>6</v>
      </c>
      <c r="J523" s="16" t="s">
        <v>3</v>
      </c>
      <c r="K523" s="18">
        <v>68.52</v>
      </c>
      <c r="L523" s="18" t="str" cm="1">
        <f t="array" ref="L523">_xlfn.IFS(K523&lt;140,"Normal", K523&lt;200,"Prediabetic", K523&gt;=200,"Diabetic")</f>
        <v>Normal</v>
      </c>
      <c r="M523" s="18">
        <v>26.2</v>
      </c>
      <c r="N523" s="18" t="str" cm="1">
        <f t="array" ref="N523">_xlfn.IFS(M523 = "N/A","Unknown",M523&lt;18.5,"Underweight", M523&lt;25,"Normal weight", M523&lt;30,"Overweight", M523&gt;=30,"Obese")</f>
        <v>Overweight</v>
      </c>
      <c r="O523" s="16" t="s">
        <v>9</v>
      </c>
      <c r="P523" s="17">
        <v>0</v>
      </c>
      <c r="Q523" s="18" t="str">
        <f t="shared" si="17"/>
        <v>High</v>
      </c>
    </row>
    <row r="524" spans="1:17" x14ac:dyDescent="0.25">
      <c r="A524" s="16">
        <v>16380</v>
      </c>
      <c r="B524" s="16" t="s">
        <v>0</v>
      </c>
      <c r="C524" s="17">
        <v>40</v>
      </c>
      <c r="D524" s="17" t="str" cm="1">
        <f t="array" ref="D524">_xlfn.IFS(C524&lt;=17,"Child", C524&lt;=35,"Young Adult", C524&lt;=55,"Middle-aged", C524&gt;55,"Old")</f>
        <v>Middle-aged</v>
      </c>
      <c r="E524" s="17">
        <v>0</v>
      </c>
      <c r="F524" s="17">
        <v>0</v>
      </c>
      <c r="G524" s="17">
        <f t="shared" si="16"/>
        <v>0</v>
      </c>
      <c r="H524" s="16" t="s">
        <v>1</v>
      </c>
      <c r="I524" s="16" t="s">
        <v>2</v>
      </c>
      <c r="J524" s="16" t="s">
        <v>7</v>
      </c>
      <c r="K524" s="18">
        <v>89.77</v>
      </c>
      <c r="L524" s="18" t="str" cm="1">
        <f t="array" ref="L524">_xlfn.IFS(K524&lt;140,"Normal", K524&lt;200,"Prediabetic", K524&gt;=200,"Diabetic")</f>
        <v>Normal</v>
      </c>
      <c r="M524" s="18" t="s">
        <v>8</v>
      </c>
      <c r="N524" s="18" t="str" cm="1">
        <f t="array" ref="N524">_xlfn.IFS(M524 = "N/A","Unknown",M524&lt;18.5,"Underweight", M524&lt;25,"Normal weight", M524&lt;30,"Overweight", M524&gt;=30,"Obese")</f>
        <v>Unknown</v>
      </c>
      <c r="O524" s="16" t="s">
        <v>10</v>
      </c>
      <c r="P524" s="17">
        <v>0</v>
      </c>
      <c r="Q524" s="18" t="str">
        <f t="shared" si="17"/>
        <v>High</v>
      </c>
    </row>
    <row r="525" spans="1:17" x14ac:dyDescent="0.25">
      <c r="A525" s="16">
        <v>9729</v>
      </c>
      <c r="B525" s="16" t="s">
        <v>0</v>
      </c>
      <c r="C525" s="17">
        <v>70</v>
      </c>
      <c r="D525" s="17" t="str" cm="1">
        <f t="array" ref="D525">_xlfn.IFS(C525&lt;=17,"Child", C525&lt;=35,"Young Adult", C525&lt;=55,"Middle-aged", C525&gt;55,"Old")</f>
        <v>Old</v>
      </c>
      <c r="E525" s="17">
        <v>0</v>
      </c>
      <c r="F525" s="17">
        <v>0</v>
      </c>
      <c r="G525" s="17">
        <f t="shared" si="16"/>
        <v>0</v>
      </c>
      <c r="H525" s="16" t="s">
        <v>1</v>
      </c>
      <c r="I525" s="16" t="s">
        <v>2</v>
      </c>
      <c r="J525" s="16" t="s">
        <v>3</v>
      </c>
      <c r="K525" s="18">
        <v>102.64</v>
      </c>
      <c r="L525" s="18" t="str" cm="1">
        <f t="array" ref="L525">_xlfn.IFS(K525&lt;140,"Normal", K525&lt;200,"Prediabetic", K525&gt;=200,"Diabetic")</f>
        <v>Normal</v>
      </c>
      <c r="M525" s="18">
        <v>28.3</v>
      </c>
      <c r="N525" s="18" t="str" cm="1">
        <f t="array" ref="N525">_xlfn.IFS(M525 = "N/A","Unknown",M525&lt;18.5,"Underweight", M525&lt;25,"Normal weight", M525&lt;30,"Overweight", M525&gt;=30,"Obese")</f>
        <v>Overweight</v>
      </c>
      <c r="O525" s="16" t="s">
        <v>9</v>
      </c>
      <c r="P525" s="17">
        <v>0</v>
      </c>
      <c r="Q525" s="18" t="str">
        <f t="shared" si="17"/>
        <v>High</v>
      </c>
    </row>
    <row r="526" spans="1:17" x14ac:dyDescent="0.25">
      <c r="A526" s="16">
        <v>56974</v>
      </c>
      <c r="B526" s="16" t="s">
        <v>5</v>
      </c>
      <c r="C526" s="17">
        <v>38</v>
      </c>
      <c r="D526" s="17" t="str" cm="1">
        <f t="array" ref="D526">_xlfn.IFS(C526&lt;=17,"Child", C526&lt;=35,"Young Adult", C526&lt;=55,"Middle-aged", C526&gt;55,"Old")</f>
        <v>Middle-aged</v>
      </c>
      <c r="E526" s="17">
        <v>0</v>
      </c>
      <c r="F526" s="17">
        <v>0</v>
      </c>
      <c r="G526" s="17">
        <f t="shared" si="16"/>
        <v>0</v>
      </c>
      <c r="H526" s="16" t="s">
        <v>1</v>
      </c>
      <c r="I526" s="16" t="s">
        <v>13</v>
      </c>
      <c r="J526" s="16" t="s">
        <v>3</v>
      </c>
      <c r="K526" s="18">
        <v>70.92</v>
      </c>
      <c r="L526" s="18" t="str" cm="1">
        <f t="array" ref="L526">_xlfn.IFS(K526&lt;140,"Normal", K526&lt;200,"Prediabetic", K526&gt;=200,"Diabetic")</f>
        <v>Normal</v>
      </c>
      <c r="M526" s="18">
        <v>41.6</v>
      </c>
      <c r="N526" s="18" t="str" cm="1">
        <f t="array" ref="N526">_xlfn.IFS(M526 = "N/A","Unknown",M526&lt;18.5,"Underweight", M526&lt;25,"Normal weight", M526&lt;30,"Overweight", M526&gt;=30,"Obese")</f>
        <v>Obese</v>
      </c>
      <c r="O526" s="16" t="s">
        <v>9</v>
      </c>
      <c r="P526" s="17">
        <v>0</v>
      </c>
      <c r="Q526" s="18" t="str">
        <f t="shared" si="17"/>
        <v>High</v>
      </c>
    </row>
    <row r="527" spans="1:17" x14ac:dyDescent="0.25">
      <c r="A527" s="16">
        <v>29933</v>
      </c>
      <c r="B527" s="16" t="s">
        <v>5</v>
      </c>
      <c r="C527" s="17">
        <v>5</v>
      </c>
      <c r="D527" s="17" t="str" cm="1">
        <f t="array" ref="D527">_xlfn.IFS(C527&lt;=17,"Child", C527&lt;=35,"Young Adult", C527&lt;=55,"Middle-aged", C527&gt;55,"Old")</f>
        <v>Child</v>
      </c>
      <c r="E527" s="17">
        <v>0</v>
      </c>
      <c r="F527" s="17">
        <v>0</v>
      </c>
      <c r="G527" s="17">
        <f t="shared" si="16"/>
        <v>0</v>
      </c>
      <c r="H527" s="16" t="s">
        <v>11</v>
      </c>
      <c r="I527" s="16" t="s">
        <v>14</v>
      </c>
      <c r="J527" s="16" t="s">
        <v>7</v>
      </c>
      <c r="K527" s="18">
        <v>86.11</v>
      </c>
      <c r="L527" s="18" t="str" cm="1">
        <f t="array" ref="L527">_xlfn.IFS(K527&lt;140,"Normal", K527&lt;200,"Prediabetic", K527&gt;=200,"Diabetic")</f>
        <v>Normal</v>
      </c>
      <c r="M527" s="18">
        <v>19</v>
      </c>
      <c r="N527" s="18" t="str" cm="1">
        <f t="array" ref="N527">_xlfn.IFS(M527 = "N/A","Unknown",M527&lt;18.5,"Underweight", M527&lt;25,"Normal weight", M527&lt;30,"Overweight", M527&gt;=30,"Obese")</f>
        <v>Normal weight</v>
      </c>
      <c r="O527" s="16" t="s">
        <v>12</v>
      </c>
      <c r="P527" s="17">
        <v>0</v>
      </c>
      <c r="Q527" s="18" t="str">
        <f t="shared" si="17"/>
        <v>Low</v>
      </c>
    </row>
    <row r="528" spans="1:17" x14ac:dyDescent="0.25">
      <c r="A528" s="16">
        <v>65574</v>
      </c>
      <c r="B528" s="16" t="s">
        <v>5</v>
      </c>
      <c r="C528" s="17">
        <v>54</v>
      </c>
      <c r="D528" s="17" t="str" cm="1">
        <f t="array" ref="D528">_xlfn.IFS(C528&lt;=17,"Child", C528&lt;=35,"Young Adult", C528&lt;=55,"Middle-aged", C528&gt;55,"Old")</f>
        <v>Middle-aged</v>
      </c>
      <c r="E528" s="17">
        <v>0</v>
      </c>
      <c r="F528" s="17">
        <v>0</v>
      </c>
      <c r="G528" s="17">
        <f t="shared" si="16"/>
        <v>0</v>
      </c>
      <c r="H528" s="16" t="s">
        <v>1</v>
      </c>
      <c r="I528" s="16" t="s">
        <v>2</v>
      </c>
      <c r="J528" s="16" t="s">
        <v>3</v>
      </c>
      <c r="K528" s="18">
        <v>129.16</v>
      </c>
      <c r="L528" s="18" t="str" cm="1">
        <f t="array" ref="L528">_xlfn.IFS(K528&lt;140,"Normal", K528&lt;200,"Prediabetic", K528&gt;=200,"Diabetic")</f>
        <v>Normal</v>
      </c>
      <c r="M528" s="18">
        <v>32.4</v>
      </c>
      <c r="N528" s="18" t="str" cm="1">
        <f t="array" ref="N528">_xlfn.IFS(M528 = "N/A","Unknown",M528&lt;18.5,"Underweight", M528&lt;25,"Normal weight", M528&lt;30,"Overweight", M528&gt;=30,"Obese")</f>
        <v>Obese</v>
      </c>
      <c r="O528" s="16" t="s">
        <v>9</v>
      </c>
      <c r="P528" s="17">
        <v>0</v>
      </c>
      <c r="Q528" s="18" t="str">
        <f t="shared" si="17"/>
        <v>High</v>
      </c>
    </row>
    <row r="529" spans="1:17" x14ac:dyDescent="0.25">
      <c r="A529" s="16">
        <v>17019</v>
      </c>
      <c r="B529" s="16" t="s">
        <v>5</v>
      </c>
      <c r="C529" s="17">
        <v>30</v>
      </c>
      <c r="D529" s="17" t="str" cm="1">
        <f t="array" ref="D529">_xlfn.IFS(C529&lt;=17,"Child", C529&lt;=35,"Young Adult", C529&lt;=55,"Middle-aged", C529&gt;55,"Old")</f>
        <v>Young Adult</v>
      </c>
      <c r="E529" s="17">
        <v>0</v>
      </c>
      <c r="F529" s="17">
        <v>0</v>
      </c>
      <c r="G529" s="17">
        <f t="shared" si="16"/>
        <v>0</v>
      </c>
      <c r="H529" s="16" t="s">
        <v>1</v>
      </c>
      <c r="I529" s="16" t="s">
        <v>13</v>
      </c>
      <c r="J529" s="16" t="s">
        <v>3</v>
      </c>
      <c r="K529" s="18">
        <v>113.85</v>
      </c>
      <c r="L529" s="18" t="str" cm="1">
        <f t="array" ref="L529">_xlfn.IFS(K529&lt;140,"Normal", K529&lt;200,"Prediabetic", K529&gt;=200,"Diabetic")</f>
        <v>Normal</v>
      </c>
      <c r="M529" s="18">
        <v>34</v>
      </c>
      <c r="N529" s="18" t="str" cm="1">
        <f t="array" ref="N529">_xlfn.IFS(M529 = "N/A","Unknown",M529&lt;18.5,"Underweight", M529&lt;25,"Normal weight", M529&lt;30,"Overweight", M529&gt;=30,"Obese")</f>
        <v>Obese</v>
      </c>
      <c r="O529" s="16" t="s">
        <v>9</v>
      </c>
      <c r="P529" s="17">
        <v>0</v>
      </c>
      <c r="Q529" s="18" t="str">
        <f t="shared" si="17"/>
        <v>High</v>
      </c>
    </row>
    <row r="530" spans="1:17" x14ac:dyDescent="0.25">
      <c r="A530" s="16">
        <v>41800</v>
      </c>
      <c r="B530" s="16" t="s">
        <v>5</v>
      </c>
      <c r="C530" s="17">
        <v>23</v>
      </c>
      <c r="D530" s="17" t="str" cm="1">
        <f t="array" ref="D530">_xlfn.IFS(C530&lt;=17,"Child", C530&lt;=35,"Young Adult", C530&lt;=55,"Middle-aged", C530&gt;55,"Old")</f>
        <v>Young Adult</v>
      </c>
      <c r="E530" s="17">
        <v>0</v>
      </c>
      <c r="F530" s="17">
        <v>0</v>
      </c>
      <c r="G530" s="17">
        <f t="shared" si="16"/>
        <v>0</v>
      </c>
      <c r="H530" s="16" t="s">
        <v>1</v>
      </c>
      <c r="I530" s="16" t="s">
        <v>2</v>
      </c>
      <c r="J530" s="16" t="s">
        <v>7</v>
      </c>
      <c r="K530" s="18">
        <v>79.349999999999994</v>
      </c>
      <c r="L530" s="18" t="str" cm="1">
        <f t="array" ref="L530">_xlfn.IFS(K530&lt;140,"Normal", K530&lt;200,"Prediabetic", K530&gt;=200,"Diabetic")</f>
        <v>Normal</v>
      </c>
      <c r="M530" s="18">
        <v>39.4</v>
      </c>
      <c r="N530" s="18" t="str" cm="1">
        <f t="array" ref="N530">_xlfn.IFS(M530 = "N/A","Unknown",M530&lt;18.5,"Underweight", M530&lt;25,"Normal weight", M530&lt;30,"Overweight", M530&gt;=30,"Obese")</f>
        <v>Obese</v>
      </c>
      <c r="O530" s="16" t="s">
        <v>4</v>
      </c>
      <c r="P530" s="17">
        <v>0</v>
      </c>
      <c r="Q530" s="18" t="str">
        <f t="shared" si="17"/>
        <v>High</v>
      </c>
    </row>
    <row r="531" spans="1:17" x14ac:dyDescent="0.25">
      <c r="A531" s="16">
        <v>7621</v>
      </c>
      <c r="B531" s="16" t="s">
        <v>5</v>
      </c>
      <c r="C531" s="17">
        <v>31</v>
      </c>
      <c r="D531" s="17" t="str" cm="1">
        <f t="array" ref="D531">_xlfn.IFS(C531&lt;=17,"Child", C531&lt;=35,"Young Adult", C531&lt;=55,"Middle-aged", C531&gt;55,"Old")</f>
        <v>Young Adult</v>
      </c>
      <c r="E531" s="17">
        <v>0</v>
      </c>
      <c r="F531" s="17">
        <v>0</v>
      </c>
      <c r="G531" s="17">
        <f t="shared" si="16"/>
        <v>0</v>
      </c>
      <c r="H531" s="16" t="s">
        <v>1</v>
      </c>
      <c r="I531" s="16" t="s">
        <v>2</v>
      </c>
      <c r="J531" s="16" t="s">
        <v>7</v>
      </c>
      <c r="K531" s="18">
        <v>80.790000000000006</v>
      </c>
      <c r="L531" s="18" t="str" cm="1">
        <f t="array" ref="L531">_xlfn.IFS(K531&lt;140,"Normal", K531&lt;200,"Prediabetic", K531&gt;=200,"Diabetic")</f>
        <v>Normal</v>
      </c>
      <c r="M531" s="18">
        <v>28.7</v>
      </c>
      <c r="N531" s="18" t="str" cm="1">
        <f t="array" ref="N531">_xlfn.IFS(M531 = "N/A","Unknown",M531&lt;18.5,"Underweight", M531&lt;25,"Normal weight", M531&lt;30,"Overweight", M531&gt;=30,"Obese")</f>
        <v>Overweight</v>
      </c>
      <c r="O531" s="16" t="s">
        <v>12</v>
      </c>
      <c r="P531" s="17">
        <v>0</v>
      </c>
      <c r="Q531" s="18" t="str">
        <f t="shared" si="17"/>
        <v>Medium</v>
      </c>
    </row>
    <row r="532" spans="1:17" x14ac:dyDescent="0.25">
      <c r="A532" s="16">
        <v>6855</v>
      </c>
      <c r="B532" s="16" t="s">
        <v>0</v>
      </c>
      <c r="C532" s="17">
        <v>72</v>
      </c>
      <c r="D532" s="17" t="str" cm="1">
        <f t="array" ref="D532">_xlfn.IFS(C532&lt;=17,"Child", C532&lt;=35,"Young Adult", C532&lt;=55,"Middle-aged", C532&gt;55,"Old")</f>
        <v>Old</v>
      </c>
      <c r="E532" s="17">
        <v>1</v>
      </c>
      <c r="F532" s="17">
        <v>0</v>
      </c>
      <c r="G532" s="17">
        <f t="shared" si="16"/>
        <v>1</v>
      </c>
      <c r="H532" s="16" t="s">
        <v>1</v>
      </c>
      <c r="I532" s="16" t="s">
        <v>6</v>
      </c>
      <c r="J532" s="16" t="s">
        <v>3</v>
      </c>
      <c r="K532" s="18">
        <v>114.01</v>
      </c>
      <c r="L532" s="18" t="str" cm="1">
        <f t="array" ref="L532">_xlfn.IFS(K532&lt;140,"Normal", K532&lt;200,"Prediabetic", K532&gt;=200,"Diabetic")</f>
        <v>Normal</v>
      </c>
      <c r="M532" s="18">
        <v>31.8</v>
      </c>
      <c r="N532" s="18" t="str" cm="1">
        <f t="array" ref="N532">_xlfn.IFS(M532 = "N/A","Unknown",M532&lt;18.5,"Underweight", M532&lt;25,"Normal weight", M532&lt;30,"Overweight", M532&gt;=30,"Obese")</f>
        <v>Obese</v>
      </c>
      <c r="O532" s="16" t="s">
        <v>4</v>
      </c>
      <c r="P532" s="17">
        <v>0</v>
      </c>
      <c r="Q532" s="18" t="str">
        <f t="shared" si="17"/>
        <v>High</v>
      </c>
    </row>
    <row r="533" spans="1:17" x14ac:dyDescent="0.25">
      <c r="A533" s="16">
        <v>5374</v>
      </c>
      <c r="B533" s="16" t="s">
        <v>0</v>
      </c>
      <c r="C533" s="17">
        <v>23</v>
      </c>
      <c r="D533" s="17" t="str" cm="1">
        <f t="array" ref="D533">_xlfn.IFS(C533&lt;=17,"Child", C533&lt;=35,"Young Adult", C533&lt;=55,"Middle-aged", C533&gt;55,"Old")</f>
        <v>Young Adult</v>
      </c>
      <c r="E533" s="17">
        <v>0</v>
      </c>
      <c r="F533" s="17">
        <v>0</v>
      </c>
      <c r="G533" s="17">
        <f t="shared" si="16"/>
        <v>0</v>
      </c>
      <c r="H533" s="16" t="s">
        <v>11</v>
      </c>
      <c r="I533" s="16" t="s">
        <v>2</v>
      </c>
      <c r="J533" s="16" t="s">
        <v>7</v>
      </c>
      <c r="K533" s="18">
        <v>93.74</v>
      </c>
      <c r="L533" s="18" t="str" cm="1">
        <f t="array" ref="L533">_xlfn.IFS(K533&lt;140,"Normal", K533&lt;200,"Prediabetic", K533&gt;=200,"Diabetic")</f>
        <v>Normal</v>
      </c>
      <c r="M533" s="18">
        <v>31.2</v>
      </c>
      <c r="N533" s="18" t="str" cm="1">
        <f t="array" ref="N533">_xlfn.IFS(M533 = "N/A","Unknown",M533&lt;18.5,"Underweight", M533&lt;25,"Normal weight", M533&lt;30,"Overweight", M533&gt;=30,"Obese")</f>
        <v>Obese</v>
      </c>
      <c r="O533" s="16" t="s">
        <v>9</v>
      </c>
      <c r="P533" s="17">
        <v>0</v>
      </c>
      <c r="Q533" s="18" t="str">
        <f t="shared" si="17"/>
        <v>High</v>
      </c>
    </row>
    <row r="534" spans="1:17" x14ac:dyDescent="0.25">
      <c r="A534" s="16">
        <v>31564</v>
      </c>
      <c r="B534" s="16" t="s">
        <v>5</v>
      </c>
      <c r="C534" s="17">
        <v>25</v>
      </c>
      <c r="D534" s="17" t="str" cm="1">
        <f t="array" ref="D534">_xlfn.IFS(C534&lt;=17,"Child", C534&lt;=35,"Young Adult", C534&lt;=55,"Middle-aged", C534&gt;55,"Old")</f>
        <v>Young Adult</v>
      </c>
      <c r="E534" s="17">
        <v>0</v>
      </c>
      <c r="F534" s="17">
        <v>0</v>
      </c>
      <c r="G534" s="17">
        <f t="shared" si="16"/>
        <v>0</v>
      </c>
      <c r="H534" s="16" t="s">
        <v>1</v>
      </c>
      <c r="I534" s="16" t="s">
        <v>2</v>
      </c>
      <c r="J534" s="16" t="s">
        <v>7</v>
      </c>
      <c r="K534" s="18">
        <v>90.65</v>
      </c>
      <c r="L534" s="18" t="str" cm="1">
        <f t="array" ref="L534">_xlfn.IFS(K534&lt;140,"Normal", K534&lt;200,"Prediabetic", K534&gt;=200,"Diabetic")</f>
        <v>Normal</v>
      </c>
      <c r="M534" s="18">
        <v>20.9</v>
      </c>
      <c r="N534" s="18" t="str" cm="1">
        <f t="array" ref="N534">_xlfn.IFS(M534 = "N/A","Unknown",M534&lt;18.5,"Underweight", M534&lt;25,"Normal weight", M534&lt;30,"Overweight", M534&gt;=30,"Obese")</f>
        <v>Normal weight</v>
      </c>
      <c r="O534" s="16" t="s">
        <v>12</v>
      </c>
      <c r="P534" s="17">
        <v>0</v>
      </c>
      <c r="Q534" s="18" t="str">
        <f t="shared" si="17"/>
        <v>Low</v>
      </c>
    </row>
    <row r="535" spans="1:17" x14ac:dyDescent="0.25">
      <c r="A535" s="16">
        <v>26028</v>
      </c>
      <c r="B535" s="16" t="s">
        <v>0</v>
      </c>
      <c r="C535" s="17">
        <v>51</v>
      </c>
      <c r="D535" s="17" t="str" cm="1">
        <f t="array" ref="D535">_xlfn.IFS(C535&lt;=17,"Child", C535&lt;=35,"Young Adult", C535&lt;=55,"Middle-aged", C535&gt;55,"Old")</f>
        <v>Middle-aged</v>
      </c>
      <c r="E535" s="17">
        <v>0</v>
      </c>
      <c r="F535" s="17">
        <v>0</v>
      </c>
      <c r="G535" s="17">
        <f t="shared" si="16"/>
        <v>0</v>
      </c>
      <c r="H535" s="16" t="s">
        <v>1</v>
      </c>
      <c r="I535" s="16" t="s">
        <v>2</v>
      </c>
      <c r="J535" s="16" t="s">
        <v>3</v>
      </c>
      <c r="K535" s="18">
        <v>98.41</v>
      </c>
      <c r="L535" s="18" t="str" cm="1">
        <f t="array" ref="L535">_xlfn.IFS(K535&lt;140,"Normal", K535&lt;200,"Prediabetic", K535&gt;=200,"Diabetic")</f>
        <v>Normal</v>
      </c>
      <c r="M535" s="18">
        <v>32.1</v>
      </c>
      <c r="N535" s="18" t="str" cm="1">
        <f t="array" ref="N535">_xlfn.IFS(M535 = "N/A","Unknown",M535&lt;18.5,"Underweight", M535&lt;25,"Normal weight", M535&lt;30,"Overweight", M535&gt;=30,"Obese")</f>
        <v>Obese</v>
      </c>
      <c r="O535" s="16" t="s">
        <v>9</v>
      </c>
      <c r="P535" s="17">
        <v>0</v>
      </c>
      <c r="Q535" s="18" t="str">
        <f t="shared" si="17"/>
        <v>High</v>
      </c>
    </row>
    <row r="536" spans="1:17" x14ac:dyDescent="0.25">
      <c r="A536" s="16">
        <v>71808</v>
      </c>
      <c r="B536" s="16" t="s">
        <v>5</v>
      </c>
      <c r="C536" s="17">
        <v>20</v>
      </c>
      <c r="D536" s="17" t="str" cm="1">
        <f t="array" ref="D536">_xlfn.IFS(C536&lt;=17,"Child", C536&lt;=35,"Young Adult", C536&lt;=55,"Middle-aged", C536&gt;55,"Old")</f>
        <v>Young Adult</v>
      </c>
      <c r="E536" s="17">
        <v>0</v>
      </c>
      <c r="F536" s="17">
        <v>0</v>
      </c>
      <c r="G536" s="17">
        <f t="shared" si="16"/>
        <v>0</v>
      </c>
      <c r="H536" s="16" t="s">
        <v>11</v>
      </c>
      <c r="I536" s="16" t="s">
        <v>2</v>
      </c>
      <c r="J536" s="16" t="s">
        <v>3</v>
      </c>
      <c r="K536" s="18">
        <v>127.18</v>
      </c>
      <c r="L536" s="18" t="str" cm="1">
        <f t="array" ref="L536">_xlfn.IFS(K536&lt;140,"Normal", K536&lt;200,"Prediabetic", K536&gt;=200,"Diabetic")</f>
        <v>Normal</v>
      </c>
      <c r="M536" s="18">
        <v>31</v>
      </c>
      <c r="N536" s="18" t="str" cm="1">
        <f t="array" ref="N536">_xlfn.IFS(M536 = "N/A","Unknown",M536&lt;18.5,"Underweight", M536&lt;25,"Normal weight", M536&lt;30,"Overweight", M536&gt;=30,"Obese")</f>
        <v>Obese</v>
      </c>
      <c r="O536" s="16" t="s">
        <v>12</v>
      </c>
      <c r="P536" s="17">
        <v>0</v>
      </c>
      <c r="Q536" s="18" t="str">
        <f t="shared" si="17"/>
        <v>High</v>
      </c>
    </row>
    <row r="537" spans="1:17" x14ac:dyDescent="0.25">
      <c r="A537" s="16">
        <v>56998</v>
      </c>
      <c r="B537" s="16" t="s">
        <v>5</v>
      </c>
      <c r="C537" s="17">
        <v>12</v>
      </c>
      <c r="D537" s="17" t="str" cm="1">
        <f t="array" ref="D537">_xlfn.IFS(C537&lt;=17,"Child", C537&lt;=35,"Young Adult", C537&lt;=55,"Middle-aged", C537&gt;55,"Old")</f>
        <v>Child</v>
      </c>
      <c r="E537" s="17">
        <v>0</v>
      </c>
      <c r="F537" s="17">
        <v>0</v>
      </c>
      <c r="G537" s="17">
        <f t="shared" si="16"/>
        <v>0</v>
      </c>
      <c r="H537" s="16" t="s">
        <v>11</v>
      </c>
      <c r="I537" s="16" t="s">
        <v>14</v>
      </c>
      <c r="J537" s="16" t="s">
        <v>3</v>
      </c>
      <c r="K537" s="18">
        <v>138.06</v>
      </c>
      <c r="L537" s="18" t="str" cm="1">
        <f t="array" ref="L537">_xlfn.IFS(K537&lt;140,"Normal", K537&lt;200,"Prediabetic", K537&gt;=200,"Diabetic")</f>
        <v>Normal</v>
      </c>
      <c r="M537" s="18">
        <v>23.1</v>
      </c>
      <c r="N537" s="18" t="str" cm="1">
        <f t="array" ref="N537">_xlfn.IFS(M537 = "N/A","Unknown",M537&lt;18.5,"Underweight", M537&lt;25,"Normal weight", M537&lt;30,"Overweight", M537&gt;=30,"Obese")</f>
        <v>Normal weight</v>
      </c>
      <c r="O537" s="16" t="s">
        <v>12</v>
      </c>
      <c r="P537" s="17">
        <v>0</v>
      </c>
      <c r="Q537" s="18" t="str">
        <f t="shared" si="17"/>
        <v>Medium</v>
      </c>
    </row>
    <row r="538" spans="1:17" x14ac:dyDescent="0.25">
      <c r="A538" s="16">
        <v>14712</v>
      </c>
      <c r="B538" s="16" t="s">
        <v>0</v>
      </c>
      <c r="C538" s="17">
        <v>57</v>
      </c>
      <c r="D538" s="17" t="str" cm="1">
        <f t="array" ref="D538">_xlfn.IFS(C538&lt;=17,"Child", C538&lt;=35,"Young Adult", C538&lt;=55,"Middle-aged", C538&gt;55,"Old")</f>
        <v>Old</v>
      </c>
      <c r="E538" s="17">
        <v>0</v>
      </c>
      <c r="F538" s="17">
        <v>0</v>
      </c>
      <c r="G538" s="17">
        <f t="shared" si="16"/>
        <v>0</v>
      </c>
      <c r="H538" s="16" t="s">
        <v>1</v>
      </c>
      <c r="I538" s="16" t="s">
        <v>2</v>
      </c>
      <c r="J538" s="16" t="s">
        <v>3</v>
      </c>
      <c r="K538" s="18">
        <v>89.44</v>
      </c>
      <c r="L538" s="18" t="str" cm="1">
        <f t="array" ref="L538">_xlfn.IFS(K538&lt;140,"Normal", K538&lt;200,"Prediabetic", K538&gt;=200,"Diabetic")</f>
        <v>Normal</v>
      </c>
      <c r="M538" s="18">
        <v>26.7</v>
      </c>
      <c r="N538" s="18" t="str" cm="1">
        <f t="array" ref="N538">_xlfn.IFS(M538 = "N/A","Unknown",M538&lt;18.5,"Underweight", M538&lt;25,"Normal weight", M538&lt;30,"Overweight", M538&gt;=30,"Obese")</f>
        <v>Overweight</v>
      </c>
      <c r="O538" s="16" t="s">
        <v>9</v>
      </c>
      <c r="P538" s="17">
        <v>0</v>
      </c>
      <c r="Q538" s="18" t="str">
        <f t="shared" si="17"/>
        <v>Medium</v>
      </c>
    </row>
    <row r="539" spans="1:17" x14ac:dyDescent="0.25">
      <c r="A539" s="16">
        <v>23094</v>
      </c>
      <c r="B539" s="16" t="s">
        <v>0</v>
      </c>
      <c r="C539" s="17">
        <v>65</v>
      </c>
      <c r="D539" s="17" t="str" cm="1">
        <f t="array" ref="D539">_xlfn.IFS(C539&lt;=17,"Child", C539&lt;=35,"Young Adult", C539&lt;=55,"Middle-aged", C539&gt;55,"Old")</f>
        <v>Old</v>
      </c>
      <c r="E539" s="17">
        <v>0</v>
      </c>
      <c r="F539" s="17">
        <v>0</v>
      </c>
      <c r="G539" s="17">
        <f t="shared" si="16"/>
        <v>0</v>
      </c>
      <c r="H539" s="16" t="s">
        <v>1</v>
      </c>
      <c r="I539" s="16" t="s">
        <v>6</v>
      </c>
      <c r="J539" s="16" t="s">
        <v>3</v>
      </c>
      <c r="K539" s="18">
        <v>105.61</v>
      </c>
      <c r="L539" s="18" t="str" cm="1">
        <f t="array" ref="L539">_xlfn.IFS(K539&lt;140,"Normal", K539&lt;200,"Prediabetic", K539&gt;=200,"Diabetic")</f>
        <v>Normal</v>
      </c>
      <c r="M539" s="18">
        <v>27.9</v>
      </c>
      <c r="N539" s="18" t="str" cm="1">
        <f t="array" ref="N539">_xlfn.IFS(M539 = "N/A","Unknown",M539&lt;18.5,"Underweight", M539&lt;25,"Normal weight", M539&lt;30,"Overweight", M539&gt;=30,"Obese")</f>
        <v>Overweight</v>
      </c>
      <c r="O539" s="16" t="s">
        <v>12</v>
      </c>
      <c r="P539" s="17">
        <v>0</v>
      </c>
      <c r="Q539" s="18" t="str">
        <f t="shared" si="17"/>
        <v>High</v>
      </c>
    </row>
    <row r="540" spans="1:17" x14ac:dyDescent="0.25">
      <c r="A540" s="16">
        <v>43134</v>
      </c>
      <c r="B540" s="16" t="s">
        <v>5</v>
      </c>
      <c r="C540" s="17">
        <v>16</v>
      </c>
      <c r="D540" s="17" t="str" cm="1">
        <f t="array" ref="D540">_xlfn.IFS(C540&lt;=17,"Child", C540&lt;=35,"Young Adult", C540&lt;=55,"Middle-aged", C540&gt;55,"Old")</f>
        <v>Child</v>
      </c>
      <c r="E540" s="17">
        <v>0</v>
      </c>
      <c r="F540" s="17">
        <v>0</v>
      </c>
      <c r="G540" s="17">
        <f t="shared" si="16"/>
        <v>0</v>
      </c>
      <c r="H540" s="16" t="s">
        <v>11</v>
      </c>
      <c r="I540" s="16" t="s">
        <v>2</v>
      </c>
      <c r="J540" s="16" t="s">
        <v>7</v>
      </c>
      <c r="K540" s="18">
        <v>155.43</v>
      </c>
      <c r="L540" s="18" t="str" cm="1">
        <f t="array" ref="L540">_xlfn.IFS(K540&lt;140,"Normal", K540&lt;200,"Prediabetic", K540&gt;=200,"Diabetic")</f>
        <v>Prediabetic</v>
      </c>
      <c r="M540" s="18">
        <v>27.3</v>
      </c>
      <c r="N540" s="18" t="str" cm="1">
        <f t="array" ref="N540">_xlfn.IFS(M540 = "N/A","Unknown",M540&lt;18.5,"Underweight", M540&lt;25,"Normal weight", M540&lt;30,"Overweight", M540&gt;=30,"Obese")</f>
        <v>Overweight</v>
      </c>
      <c r="O540" s="16" t="s">
        <v>9</v>
      </c>
      <c r="P540" s="17">
        <v>0</v>
      </c>
      <c r="Q540" s="18" t="str">
        <f t="shared" si="17"/>
        <v>High</v>
      </c>
    </row>
    <row r="541" spans="1:17" x14ac:dyDescent="0.25">
      <c r="A541" s="16">
        <v>40622</v>
      </c>
      <c r="B541" s="16" t="s">
        <v>5</v>
      </c>
      <c r="C541" s="17">
        <v>43</v>
      </c>
      <c r="D541" s="17" t="str" cm="1">
        <f t="array" ref="D541">_xlfn.IFS(C541&lt;=17,"Child", C541&lt;=35,"Young Adult", C541&lt;=55,"Middle-aged", C541&gt;55,"Old")</f>
        <v>Middle-aged</v>
      </c>
      <c r="E541" s="17">
        <v>0</v>
      </c>
      <c r="F541" s="17">
        <v>0</v>
      </c>
      <c r="G541" s="17">
        <f t="shared" si="16"/>
        <v>0</v>
      </c>
      <c r="H541" s="16" t="s">
        <v>1</v>
      </c>
      <c r="I541" s="16" t="s">
        <v>2</v>
      </c>
      <c r="J541" s="16" t="s">
        <v>7</v>
      </c>
      <c r="K541" s="18">
        <v>80.83</v>
      </c>
      <c r="L541" s="18" t="str" cm="1">
        <f t="array" ref="L541">_xlfn.IFS(K541&lt;140,"Normal", K541&lt;200,"Prediabetic", K541&gt;=200,"Diabetic")</f>
        <v>Normal</v>
      </c>
      <c r="M541" s="18">
        <v>51.5</v>
      </c>
      <c r="N541" s="18" t="str" cm="1">
        <f t="array" ref="N541">_xlfn.IFS(M541 = "N/A","Unknown",M541&lt;18.5,"Underweight", M541&lt;25,"Normal weight", M541&lt;30,"Overweight", M541&gt;=30,"Obese")</f>
        <v>Obese</v>
      </c>
      <c r="O541" s="16" t="s">
        <v>12</v>
      </c>
      <c r="P541" s="17">
        <v>0</v>
      </c>
      <c r="Q541" s="18" t="str">
        <f t="shared" si="17"/>
        <v>High</v>
      </c>
    </row>
    <row r="542" spans="1:17" x14ac:dyDescent="0.25">
      <c r="A542" s="16">
        <v>39383</v>
      </c>
      <c r="B542" s="16" t="s">
        <v>5</v>
      </c>
      <c r="C542" s="17">
        <v>30</v>
      </c>
      <c r="D542" s="17" t="str" cm="1">
        <f t="array" ref="D542">_xlfn.IFS(C542&lt;=17,"Child", C542&lt;=35,"Young Adult", C542&lt;=55,"Middle-aged", C542&gt;55,"Old")</f>
        <v>Young Adult</v>
      </c>
      <c r="E542" s="17">
        <v>0</v>
      </c>
      <c r="F542" s="17">
        <v>0</v>
      </c>
      <c r="G542" s="17">
        <f t="shared" si="16"/>
        <v>0</v>
      </c>
      <c r="H542" s="16" t="s">
        <v>1</v>
      </c>
      <c r="I542" s="16" t="s">
        <v>2</v>
      </c>
      <c r="J542" s="16" t="s">
        <v>3</v>
      </c>
      <c r="K542" s="18">
        <v>80.19</v>
      </c>
      <c r="L542" s="18" t="str" cm="1">
        <f t="array" ref="L542">_xlfn.IFS(K542&lt;140,"Normal", K542&lt;200,"Prediabetic", K542&gt;=200,"Diabetic")</f>
        <v>Normal</v>
      </c>
      <c r="M542" s="18">
        <v>20.399999999999999</v>
      </c>
      <c r="N542" s="18" t="str" cm="1">
        <f t="array" ref="N542">_xlfn.IFS(M542 = "N/A","Unknown",M542&lt;18.5,"Underweight", M542&lt;25,"Normal weight", M542&lt;30,"Overweight", M542&gt;=30,"Obese")</f>
        <v>Normal weight</v>
      </c>
      <c r="O542" s="16" t="s">
        <v>9</v>
      </c>
      <c r="P542" s="17">
        <v>0</v>
      </c>
      <c r="Q542" s="18" t="str">
        <f t="shared" si="17"/>
        <v>Low</v>
      </c>
    </row>
    <row r="543" spans="1:17" x14ac:dyDescent="0.25">
      <c r="A543" s="16">
        <v>63606</v>
      </c>
      <c r="B543" s="16" t="s">
        <v>0</v>
      </c>
      <c r="C543" s="17">
        <v>29</v>
      </c>
      <c r="D543" s="17" t="str" cm="1">
        <f t="array" ref="D543">_xlfn.IFS(C543&lt;=17,"Child", C543&lt;=35,"Young Adult", C543&lt;=55,"Middle-aged", C543&gt;55,"Old")</f>
        <v>Young Adult</v>
      </c>
      <c r="E543" s="17">
        <v>0</v>
      </c>
      <c r="F543" s="17">
        <v>0</v>
      </c>
      <c r="G543" s="17">
        <f t="shared" si="16"/>
        <v>0</v>
      </c>
      <c r="H543" s="16" t="s">
        <v>1</v>
      </c>
      <c r="I543" s="16" t="s">
        <v>13</v>
      </c>
      <c r="J543" s="16" t="s">
        <v>3</v>
      </c>
      <c r="K543" s="18">
        <v>60.34</v>
      </c>
      <c r="L543" s="18" t="str" cm="1">
        <f t="array" ref="L543">_xlfn.IFS(K543&lt;140,"Normal", K543&lt;200,"Prediabetic", K543&gt;=200,"Diabetic")</f>
        <v>Normal</v>
      </c>
      <c r="M543" s="18">
        <v>29.6</v>
      </c>
      <c r="N543" s="18" t="str" cm="1">
        <f t="array" ref="N543">_xlfn.IFS(M543 = "N/A","Unknown",M543&lt;18.5,"Underweight", M543&lt;25,"Normal weight", M543&lt;30,"Overweight", M543&gt;=30,"Obese")</f>
        <v>Overweight</v>
      </c>
      <c r="O543" s="16" t="s">
        <v>4</v>
      </c>
      <c r="P543" s="17">
        <v>0</v>
      </c>
      <c r="Q543" s="18" t="str">
        <f t="shared" si="17"/>
        <v>Medium</v>
      </c>
    </row>
    <row r="544" spans="1:17" x14ac:dyDescent="0.25">
      <c r="A544" s="16">
        <v>46438</v>
      </c>
      <c r="B544" s="16" t="s">
        <v>5</v>
      </c>
      <c r="C544" s="17">
        <v>54</v>
      </c>
      <c r="D544" s="17" t="str" cm="1">
        <f t="array" ref="D544">_xlfn.IFS(C544&lt;=17,"Child", C544&lt;=35,"Young Adult", C544&lt;=55,"Middle-aged", C544&gt;55,"Old")</f>
        <v>Middle-aged</v>
      </c>
      <c r="E544" s="17">
        <v>0</v>
      </c>
      <c r="F544" s="17">
        <v>0</v>
      </c>
      <c r="G544" s="17">
        <f t="shared" si="16"/>
        <v>0</v>
      </c>
      <c r="H544" s="16" t="s">
        <v>1</v>
      </c>
      <c r="I544" s="16" t="s">
        <v>6</v>
      </c>
      <c r="J544" s="16" t="s">
        <v>3</v>
      </c>
      <c r="K544" s="18">
        <v>79.3</v>
      </c>
      <c r="L544" s="18" t="str" cm="1">
        <f t="array" ref="L544">_xlfn.IFS(K544&lt;140,"Normal", K544&lt;200,"Prediabetic", K544&gt;=200,"Diabetic")</f>
        <v>Normal</v>
      </c>
      <c r="M544" s="18">
        <v>30.6</v>
      </c>
      <c r="N544" s="18" t="str" cm="1">
        <f t="array" ref="N544">_xlfn.IFS(M544 = "N/A","Unknown",M544&lt;18.5,"Underweight", M544&lt;25,"Normal weight", M544&lt;30,"Overweight", M544&gt;=30,"Obese")</f>
        <v>Obese</v>
      </c>
      <c r="O544" s="16" t="s">
        <v>4</v>
      </c>
      <c r="P544" s="17">
        <v>0</v>
      </c>
      <c r="Q544" s="18" t="str">
        <f t="shared" si="17"/>
        <v>High</v>
      </c>
    </row>
    <row r="545" spans="1:17" x14ac:dyDescent="0.25">
      <c r="A545" s="16">
        <v>65144</v>
      </c>
      <c r="B545" s="16" t="s">
        <v>5</v>
      </c>
      <c r="C545" s="17">
        <v>57</v>
      </c>
      <c r="D545" s="17" t="str" cm="1">
        <f t="array" ref="D545">_xlfn.IFS(C545&lt;=17,"Child", C545&lt;=35,"Young Adult", C545&lt;=55,"Middle-aged", C545&gt;55,"Old")</f>
        <v>Old</v>
      </c>
      <c r="E545" s="17">
        <v>0</v>
      </c>
      <c r="F545" s="17">
        <v>0</v>
      </c>
      <c r="G545" s="17">
        <f t="shared" si="16"/>
        <v>0</v>
      </c>
      <c r="H545" s="16" t="s">
        <v>1</v>
      </c>
      <c r="I545" s="16" t="s">
        <v>6</v>
      </c>
      <c r="J545" s="16" t="s">
        <v>3</v>
      </c>
      <c r="K545" s="18">
        <v>98.44</v>
      </c>
      <c r="L545" s="18" t="str" cm="1">
        <f t="array" ref="L545">_xlfn.IFS(K545&lt;140,"Normal", K545&lt;200,"Prediabetic", K545&gt;=200,"Diabetic")</f>
        <v>Normal</v>
      </c>
      <c r="M545" s="18">
        <v>33.6</v>
      </c>
      <c r="N545" s="18" t="str" cm="1">
        <f t="array" ref="N545">_xlfn.IFS(M545 = "N/A","Unknown",M545&lt;18.5,"Underweight", M545&lt;25,"Normal weight", M545&lt;30,"Overweight", M545&gt;=30,"Obese")</f>
        <v>Obese</v>
      </c>
      <c r="O545" s="16" t="s">
        <v>12</v>
      </c>
      <c r="P545" s="17">
        <v>0</v>
      </c>
      <c r="Q545" s="18" t="str">
        <f t="shared" si="17"/>
        <v>High</v>
      </c>
    </row>
    <row r="546" spans="1:17" x14ac:dyDescent="0.25">
      <c r="A546" s="16">
        <v>545</v>
      </c>
      <c r="B546" s="16" t="s">
        <v>0</v>
      </c>
      <c r="C546" s="17">
        <v>42</v>
      </c>
      <c r="D546" s="17" t="str" cm="1">
        <f t="array" ref="D546">_xlfn.IFS(C546&lt;=17,"Child", C546&lt;=35,"Young Adult", C546&lt;=55,"Middle-aged", C546&gt;55,"Old")</f>
        <v>Middle-aged</v>
      </c>
      <c r="E546" s="17">
        <v>0</v>
      </c>
      <c r="F546" s="17">
        <v>0</v>
      </c>
      <c r="G546" s="17">
        <f t="shared" si="16"/>
        <v>0</v>
      </c>
      <c r="H546" s="16" t="s">
        <v>1</v>
      </c>
      <c r="I546" s="16" t="s">
        <v>2</v>
      </c>
      <c r="J546" s="16" t="s">
        <v>7</v>
      </c>
      <c r="K546" s="18">
        <v>210.48</v>
      </c>
      <c r="L546" s="18" t="str" cm="1">
        <f t="array" ref="L546">_xlfn.IFS(K546&lt;140,"Normal", K546&lt;200,"Prediabetic", K546&gt;=200,"Diabetic")</f>
        <v>Diabetic</v>
      </c>
      <c r="M546" s="18">
        <v>71.900000000000006</v>
      </c>
      <c r="N546" s="18" t="str" cm="1">
        <f t="array" ref="N546">_xlfn.IFS(M546 = "N/A","Unknown",M546&lt;18.5,"Underweight", M546&lt;25,"Normal weight", M546&lt;30,"Overweight", M546&gt;=30,"Obese")</f>
        <v>Obese</v>
      </c>
      <c r="O546" s="16" t="s">
        <v>9</v>
      </c>
      <c r="P546" s="17">
        <v>0</v>
      </c>
      <c r="Q546" s="18" t="str">
        <f t="shared" si="17"/>
        <v>High</v>
      </c>
    </row>
    <row r="547" spans="1:17" x14ac:dyDescent="0.25">
      <c r="A547" s="16">
        <v>36331</v>
      </c>
      <c r="B547" s="16" t="s">
        <v>0</v>
      </c>
      <c r="C547" s="17">
        <v>18</v>
      </c>
      <c r="D547" s="17" t="str" cm="1">
        <f t="array" ref="D547">_xlfn.IFS(C547&lt;=17,"Child", C547&lt;=35,"Young Adult", C547&lt;=55,"Middle-aged", C547&gt;55,"Old")</f>
        <v>Young Adult</v>
      </c>
      <c r="E547" s="17">
        <v>0</v>
      </c>
      <c r="F547" s="17">
        <v>0</v>
      </c>
      <c r="G547" s="17">
        <f t="shared" si="16"/>
        <v>0</v>
      </c>
      <c r="H547" s="16" t="s">
        <v>11</v>
      </c>
      <c r="I547" s="16" t="s">
        <v>2</v>
      </c>
      <c r="J547" s="16" t="s">
        <v>7</v>
      </c>
      <c r="K547" s="18">
        <v>70.34</v>
      </c>
      <c r="L547" s="18" t="str" cm="1">
        <f t="array" ref="L547">_xlfn.IFS(K547&lt;140,"Normal", K547&lt;200,"Prediabetic", K547&gt;=200,"Diabetic")</f>
        <v>Normal</v>
      </c>
      <c r="M547" s="18">
        <v>24.2</v>
      </c>
      <c r="N547" s="18" t="str" cm="1">
        <f t="array" ref="N547">_xlfn.IFS(M547 = "N/A","Unknown",M547&lt;18.5,"Underweight", M547&lt;25,"Normal weight", M547&lt;30,"Overweight", M547&gt;=30,"Obese")</f>
        <v>Normal weight</v>
      </c>
      <c r="O547" s="16" t="s">
        <v>12</v>
      </c>
      <c r="P547" s="17">
        <v>0</v>
      </c>
      <c r="Q547" s="18" t="str">
        <f t="shared" si="17"/>
        <v>Low</v>
      </c>
    </row>
    <row r="548" spans="1:17" x14ac:dyDescent="0.25">
      <c r="A548" s="16">
        <v>42359</v>
      </c>
      <c r="B548" s="16" t="s">
        <v>0</v>
      </c>
      <c r="C548" s="17">
        <v>9</v>
      </c>
      <c r="D548" s="17" t="str" cm="1">
        <f t="array" ref="D548">_xlfn.IFS(C548&lt;=17,"Child", C548&lt;=35,"Young Adult", C548&lt;=55,"Middle-aged", C548&gt;55,"Old")</f>
        <v>Child</v>
      </c>
      <c r="E548" s="17">
        <v>0</v>
      </c>
      <c r="F548" s="17">
        <v>0</v>
      </c>
      <c r="G548" s="17">
        <f t="shared" si="16"/>
        <v>0</v>
      </c>
      <c r="H548" s="16" t="s">
        <v>11</v>
      </c>
      <c r="I548" s="16" t="s">
        <v>14</v>
      </c>
      <c r="J548" s="16" t="s">
        <v>3</v>
      </c>
      <c r="K548" s="18">
        <v>122.22</v>
      </c>
      <c r="L548" s="18" t="str" cm="1">
        <f t="array" ref="L548">_xlfn.IFS(K548&lt;140,"Normal", K548&lt;200,"Prediabetic", K548&gt;=200,"Diabetic")</f>
        <v>Normal</v>
      </c>
      <c r="M548" s="18">
        <v>17.7</v>
      </c>
      <c r="N548" s="18" t="str" cm="1">
        <f t="array" ref="N548">_xlfn.IFS(M548 = "N/A","Unknown",M548&lt;18.5,"Underweight", M548&lt;25,"Normal weight", M548&lt;30,"Overweight", M548&gt;=30,"Obese")</f>
        <v>Underweight</v>
      </c>
      <c r="O548" s="16" t="s">
        <v>12</v>
      </c>
      <c r="P548" s="17">
        <v>0</v>
      </c>
      <c r="Q548" s="18" t="str">
        <f t="shared" si="17"/>
        <v>Medium</v>
      </c>
    </row>
    <row r="549" spans="1:17" x14ac:dyDescent="0.25">
      <c r="A549" s="16">
        <v>20751</v>
      </c>
      <c r="B549" s="16" t="s">
        <v>5</v>
      </c>
      <c r="C549" s="17">
        <v>26</v>
      </c>
      <c r="D549" s="17" t="str" cm="1">
        <f t="array" ref="D549">_xlfn.IFS(C549&lt;=17,"Child", C549&lt;=35,"Young Adult", C549&lt;=55,"Middle-aged", C549&gt;55,"Old")</f>
        <v>Young Adult</v>
      </c>
      <c r="E549" s="17">
        <v>0</v>
      </c>
      <c r="F549" s="17">
        <v>0</v>
      </c>
      <c r="G549" s="17">
        <f t="shared" si="16"/>
        <v>0</v>
      </c>
      <c r="H549" s="16" t="s">
        <v>1</v>
      </c>
      <c r="I549" s="16" t="s">
        <v>2</v>
      </c>
      <c r="J549" s="16" t="s">
        <v>7</v>
      </c>
      <c r="K549" s="18">
        <v>75.290000000000006</v>
      </c>
      <c r="L549" s="18" t="str" cm="1">
        <f t="array" ref="L549">_xlfn.IFS(K549&lt;140,"Normal", K549&lt;200,"Prediabetic", K549&gt;=200,"Diabetic")</f>
        <v>Normal</v>
      </c>
      <c r="M549" s="18">
        <v>22.6</v>
      </c>
      <c r="N549" s="18" t="str" cm="1">
        <f t="array" ref="N549">_xlfn.IFS(M549 = "N/A","Unknown",M549&lt;18.5,"Underweight", M549&lt;25,"Normal weight", M549&lt;30,"Overweight", M549&gt;=30,"Obese")</f>
        <v>Normal weight</v>
      </c>
      <c r="O549" s="16" t="s">
        <v>10</v>
      </c>
      <c r="P549" s="17">
        <v>0</v>
      </c>
      <c r="Q549" s="18" t="str">
        <f t="shared" si="17"/>
        <v>Low</v>
      </c>
    </row>
    <row r="550" spans="1:17" x14ac:dyDescent="0.25">
      <c r="A550" s="16">
        <v>34641</v>
      </c>
      <c r="B550" s="16" t="s">
        <v>0</v>
      </c>
      <c r="C550" s="17">
        <v>40</v>
      </c>
      <c r="D550" s="17" t="str" cm="1">
        <f t="array" ref="D550">_xlfn.IFS(C550&lt;=17,"Child", C550&lt;=35,"Young Adult", C550&lt;=55,"Middle-aged", C550&gt;55,"Old")</f>
        <v>Middle-aged</v>
      </c>
      <c r="E550" s="17">
        <v>0</v>
      </c>
      <c r="F550" s="17">
        <v>0</v>
      </c>
      <c r="G550" s="17">
        <f t="shared" si="16"/>
        <v>0</v>
      </c>
      <c r="H550" s="16" t="s">
        <v>11</v>
      </c>
      <c r="I550" s="16" t="s">
        <v>2</v>
      </c>
      <c r="J550" s="16" t="s">
        <v>7</v>
      </c>
      <c r="K550" s="18">
        <v>100.35</v>
      </c>
      <c r="L550" s="18" t="str" cm="1">
        <f t="array" ref="L550">_xlfn.IFS(K550&lt;140,"Normal", K550&lt;200,"Prediabetic", K550&gt;=200,"Diabetic")</f>
        <v>Normal</v>
      </c>
      <c r="M550" s="18">
        <v>28.1</v>
      </c>
      <c r="N550" s="18" t="str" cm="1">
        <f t="array" ref="N550">_xlfn.IFS(M550 = "N/A","Unknown",M550&lt;18.5,"Underweight", M550&lt;25,"Normal weight", M550&lt;30,"Overweight", M550&gt;=30,"Obese")</f>
        <v>Overweight</v>
      </c>
      <c r="O550" s="16" t="s">
        <v>9</v>
      </c>
      <c r="P550" s="17">
        <v>0</v>
      </c>
      <c r="Q550" s="18" t="str">
        <f t="shared" si="17"/>
        <v>Medium</v>
      </c>
    </row>
    <row r="551" spans="1:17" x14ac:dyDescent="0.25">
      <c r="A551" s="16">
        <v>15791</v>
      </c>
      <c r="B551" s="16" t="s">
        <v>0</v>
      </c>
      <c r="C551" s="17">
        <v>77</v>
      </c>
      <c r="D551" s="17" t="str" cm="1">
        <f t="array" ref="D551">_xlfn.IFS(C551&lt;=17,"Child", C551&lt;=35,"Young Adult", C551&lt;=55,"Middle-aged", C551&gt;55,"Old")</f>
        <v>Old</v>
      </c>
      <c r="E551" s="17">
        <v>0</v>
      </c>
      <c r="F551" s="17">
        <v>0</v>
      </c>
      <c r="G551" s="17">
        <f t="shared" si="16"/>
        <v>0</v>
      </c>
      <c r="H551" s="16" t="s">
        <v>1</v>
      </c>
      <c r="I551" s="16" t="s">
        <v>2</v>
      </c>
      <c r="J551" s="16" t="s">
        <v>3</v>
      </c>
      <c r="K551" s="18">
        <v>193.83</v>
      </c>
      <c r="L551" s="18" t="str" cm="1">
        <f t="array" ref="L551">_xlfn.IFS(K551&lt;140,"Normal", K551&lt;200,"Prediabetic", K551&gt;=200,"Diabetic")</f>
        <v>Prediabetic</v>
      </c>
      <c r="M551" s="18">
        <v>26.5</v>
      </c>
      <c r="N551" s="18" t="str" cm="1">
        <f t="array" ref="N551">_xlfn.IFS(M551 = "N/A","Unknown",M551&lt;18.5,"Underweight", M551&lt;25,"Normal weight", M551&lt;30,"Overweight", M551&gt;=30,"Obese")</f>
        <v>Overweight</v>
      </c>
      <c r="O551" s="16" t="s">
        <v>9</v>
      </c>
      <c r="P551" s="17">
        <v>0</v>
      </c>
      <c r="Q551" s="18" t="str">
        <f t="shared" si="17"/>
        <v>High</v>
      </c>
    </row>
    <row r="552" spans="1:17" x14ac:dyDescent="0.25">
      <c r="A552" s="16">
        <v>68241</v>
      </c>
      <c r="B552" s="16" t="s">
        <v>5</v>
      </c>
      <c r="C552" s="17">
        <v>15</v>
      </c>
      <c r="D552" s="17" t="str" cm="1">
        <f t="array" ref="D552">_xlfn.IFS(C552&lt;=17,"Child", C552&lt;=35,"Young Adult", C552&lt;=55,"Middle-aged", C552&gt;55,"Old")</f>
        <v>Child</v>
      </c>
      <c r="E552" s="17">
        <v>0</v>
      </c>
      <c r="F552" s="17">
        <v>0</v>
      </c>
      <c r="G552" s="17">
        <f t="shared" si="16"/>
        <v>0</v>
      </c>
      <c r="H552" s="16" t="s">
        <v>11</v>
      </c>
      <c r="I552" s="16" t="s">
        <v>14</v>
      </c>
      <c r="J552" s="16" t="s">
        <v>3</v>
      </c>
      <c r="K552" s="18">
        <v>126.96</v>
      </c>
      <c r="L552" s="18" t="str" cm="1">
        <f t="array" ref="L552">_xlfn.IFS(K552&lt;140,"Normal", K552&lt;200,"Prediabetic", K552&gt;=200,"Diabetic")</f>
        <v>Normal</v>
      </c>
      <c r="M552" s="18">
        <v>28.7</v>
      </c>
      <c r="N552" s="18" t="str" cm="1">
        <f t="array" ref="N552">_xlfn.IFS(M552 = "N/A","Unknown",M552&lt;18.5,"Underweight", M552&lt;25,"Normal weight", M552&lt;30,"Overweight", M552&gt;=30,"Obese")</f>
        <v>Overweight</v>
      </c>
      <c r="O552" s="16" t="s">
        <v>12</v>
      </c>
      <c r="P552" s="17">
        <v>0</v>
      </c>
      <c r="Q552" s="18" t="str">
        <f t="shared" si="17"/>
        <v>Medium</v>
      </c>
    </row>
    <row r="553" spans="1:17" x14ac:dyDescent="0.25">
      <c r="A553" s="16">
        <v>67780</v>
      </c>
      <c r="B553" s="16" t="s">
        <v>5</v>
      </c>
      <c r="C553" s="17">
        <v>76</v>
      </c>
      <c r="D553" s="17" t="str" cm="1">
        <f t="array" ref="D553">_xlfn.IFS(C553&lt;=17,"Child", C553&lt;=35,"Young Adult", C553&lt;=55,"Middle-aged", C553&gt;55,"Old")</f>
        <v>Old</v>
      </c>
      <c r="E553" s="17">
        <v>0</v>
      </c>
      <c r="F553" s="17">
        <v>0</v>
      </c>
      <c r="G553" s="17">
        <f t="shared" si="16"/>
        <v>0</v>
      </c>
      <c r="H553" s="16" t="s">
        <v>1</v>
      </c>
      <c r="I553" s="16" t="s">
        <v>2</v>
      </c>
      <c r="J553" s="16" t="s">
        <v>3</v>
      </c>
      <c r="K553" s="18">
        <v>183.34</v>
      </c>
      <c r="L553" s="18" t="str" cm="1">
        <f t="array" ref="L553">_xlfn.IFS(K553&lt;140,"Normal", K553&lt;200,"Prediabetic", K553&gt;=200,"Diabetic")</f>
        <v>Prediabetic</v>
      </c>
      <c r="M553" s="18">
        <v>39.5</v>
      </c>
      <c r="N553" s="18" t="str" cm="1">
        <f t="array" ref="N553">_xlfn.IFS(M553 = "N/A","Unknown",M553&lt;18.5,"Underweight", M553&lt;25,"Normal weight", M553&lt;30,"Overweight", M553&gt;=30,"Obese")</f>
        <v>Obese</v>
      </c>
      <c r="O553" s="16" t="s">
        <v>4</v>
      </c>
      <c r="P553" s="17">
        <v>0</v>
      </c>
      <c r="Q553" s="18" t="str">
        <f t="shared" si="17"/>
        <v>High</v>
      </c>
    </row>
    <row r="554" spans="1:17" x14ac:dyDescent="0.25">
      <c r="A554" s="16">
        <v>68275</v>
      </c>
      <c r="B554" s="16" t="s">
        <v>0</v>
      </c>
      <c r="C554" s="17">
        <v>52</v>
      </c>
      <c r="D554" s="17" t="str" cm="1">
        <f t="array" ref="D554">_xlfn.IFS(C554&lt;=17,"Child", C554&lt;=35,"Young Adult", C554&lt;=55,"Middle-aged", C554&gt;55,"Old")</f>
        <v>Middle-aged</v>
      </c>
      <c r="E554" s="17">
        <v>0</v>
      </c>
      <c r="F554" s="17">
        <v>0</v>
      </c>
      <c r="G554" s="17">
        <f t="shared" si="16"/>
        <v>0</v>
      </c>
      <c r="H554" s="16" t="s">
        <v>1</v>
      </c>
      <c r="I554" s="16" t="s">
        <v>2</v>
      </c>
      <c r="J554" s="16" t="s">
        <v>3</v>
      </c>
      <c r="K554" s="18">
        <v>247.69</v>
      </c>
      <c r="L554" s="18" t="str" cm="1">
        <f t="array" ref="L554">_xlfn.IFS(K554&lt;140,"Normal", K554&lt;200,"Prediabetic", K554&gt;=200,"Diabetic")</f>
        <v>Diabetic</v>
      </c>
      <c r="M554" s="18">
        <v>35.1</v>
      </c>
      <c r="N554" s="18" t="str" cm="1">
        <f t="array" ref="N554">_xlfn.IFS(M554 = "N/A","Unknown",M554&lt;18.5,"Underweight", M554&lt;25,"Normal weight", M554&lt;30,"Overweight", M554&gt;=30,"Obese")</f>
        <v>Obese</v>
      </c>
      <c r="O554" s="16" t="s">
        <v>12</v>
      </c>
      <c r="P554" s="17">
        <v>0</v>
      </c>
      <c r="Q554" s="18" t="str">
        <f t="shared" si="17"/>
        <v>High</v>
      </c>
    </row>
    <row r="555" spans="1:17" x14ac:dyDescent="0.25">
      <c r="A555" s="16">
        <v>13129</v>
      </c>
      <c r="B555" s="16" t="s">
        <v>5</v>
      </c>
      <c r="C555" s="17">
        <v>55</v>
      </c>
      <c r="D555" s="17" t="str" cm="1">
        <f t="array" ref="D555">_xlfn.IFS(C555&lt;=17,"Child", C555&lt;=35,"Young Adult", C555&lt;=55,"Middle-aged", C555&gt;55,"Old")</f>
        <v>Middle-aged</v>
      </c>
      <c r="E555" s="17">
        <v>0</v>
      </c>
      <c r="F555" s="17">
        <v>0</v>
      </c>
      <c r="G555" s="17">
        <f t="shared" si="16"/>
        <v>0</v>
      </c>
      <c r="H555" s="16" t="s">
        <v>1</v>
      </c>
      <c r="I555" s="16" t="s">
        <v>6</v>
      </c>
      <c r="J555" s="16" t="s">
        <v>7</v>
      </c>
      <c r="K555" s="18">
        <v>76.2</v>
      </c>
      <c r="L555" s="18" t="str" cm="1">
        <f t="array" ref="L555">_xlfn.IFS(K555&lt;140,"Normal", K555&lt;200,"Prediabetic", K555&gt;=200,"Diabetic")</f>
        <v>Normal</v>
      </c>
      <c r="M555" s="18">
        <v>27.9</v>
      </c>
      <c r="N555" s="18" t="str" cm="1">
        <f t="array" ref="N555">_xlfn.IFS(M555 = "N/A","Unknown",M555&lt;18.5,"Underweight", M555&lt;25,"Normal weight", M555&lt;30,"Overweight", M555&gt;=30,"Obese")</f>
        <v>Overweight</v>
      </c>
      <c r="O555" s="16" t="s">
        <v>9</v>
      </c>
      <c r="P555" s="17">
        <v>0</v>
      </c>
      <c r="Q555" s="18" t="str">
        <f t="shared" si="17"/>
        <v>Medium</v>
      </c>
    </row>
    <row r="556" spans="1:17" x14ac:dyDescent="0.25">
      <c r="A556" s="16">
        <v>60902</v>
      </c>
      <c r="B556" s="16" t="s">
        <v>0</v>
      </c>
      <c r="C556" s="17">
        <v>5</v>
      </c>
      <c r="D556" s="17" t="str" cm="1">
        <f t="array" ref="D556">_xlfn.IFS(C556&lt;=17,"Child", C556&lt;=35,"Young Adult", C556&lt;=55,"Middle-aged", C556&gt;55,"Old")</f>
        <v>Child</v>
      </c>
      <c r="E556" s="17">
        <v>0</v>
      </c>
      <c r="F556" s="17">
        <v>0</v>
      </c>
      <c r="G556" s="17">
        <f t="shared" si="16"/>
        <v>0</v>
      </c>
      <c r="H556" s="16" t="s">
        <v>11</v>
      </c>
      <c r="I556" s="16" t="s">
        <v>14</v>
      </c>
      <c r="J556" s="16" t="s">
        <v>7</v>
      </c>
      <c r="K556" s="18">
        <v>71.430000000000007</v>
      </c>
      <c r="L556" s="18" t="str" cm="1">
        <f t="array" ref="L556">_xlfn.IFS(K556&lt;140,"Normal", K556&lt;200,"Prediabetic", K556&gt;=200,"Diabetic")</f>
        <v>Normal</v>
      </c>
      <c r="M556" s="18">
        <v>19.3</v>
      </c>
      <c r="N556" s="18" t="str" cm="1">
        <f t="array" ref="N556">_xlfn.IFS(M556 = "N/A","Unknown",M556&lt;18.5,"Underweight", M556&lt;25,"Normal weight", M556&lt;30,"Overweight", M556&gt;=30,"Obese")</f>
        <v>Normal weight</v>
      </c>
      <c r="O556" s="16" t="s">
        <v>12</v>
      </c>
      <c r="P556" s="17">
        <v>0</v>
      </c>
      <c r="Q556" s="18" t="str">
        <f t="shared" si="17"/>
        <v>Low</v>
      </c>
    </row>
    <row r="557" spans="1:17" x14ac:dyDescent="0.25">
      <c r="A557" s="16">
        <v>37629</v>
      </c>
      <c r="B557" s="16" t="s">
        <v>5</v>
      </c>
      <c r="C557" s="17">
        <v>55</v>
      </c>
      <c r="D557" s="17" t="str" cm="1">
        <f t="array" ref="D557">_xlfn.IFS(C557&lt;=17,"Child", C557&lt;=35,"Young Adult", C557&lt;=55,"Middle-aged", C557&gt;55,"Old")</f>
        <v>Middle-aged</v>
      </c>
      <c r="E557" s="17">
        <v>0</v>
      </c>
      <c r="F557" s="17">
        <v>0</v>
      </c>
      <c r="G557" s="17">
        <f t="shared" si="16"/>
        <v>0</v>
      </c>
      <c r="H557" s="16" t="s">
        <v>11</v>
      </c>
      <c r="I557" s="16" t="s">
        <v>2</v>
      </c>
      <c r="J557" s="16" t="s">
        <v>7</v>
      </c>
      <c r="K557" s="18">
        <v>93.36</v>
      </c>
      <c r="L557" s="18" t="str" cm="1">
        <f t="array" ref="L557">_xlfn.IFS(K557&lt;140,"Normal", K557&lt;200,"Prediabetic", K557&gt;=200,"Diabetic")</f>
        <v>Normal</v>
      </c>
      <c r="M557" s="18">
        <v>28.4</v>
      </c>
      <c r="N557" s="18" t="str" cm="1">
        <f t="array" ref="N557">_xlfn.IFS(M557 = "N/A","Unknown",M557&lt;18.5,"Underweight", M557&lt;25,"Normal weight", M557&lt;30,"Overweight", M557&gt;=30,"Obese")</f>
        <v>Overweight</v>
      </c>
      <c r="O557" s="16" t="s">
        <v>9</v>
      </c>
      <c r="P557" s="17">
        <v>0</v>
      </c>
      <c r="Q557" s="18" t="str">
        <f t="shared" si="17"/>
        <v>Medium</v>
      </c>
    </row>
    <row r="558" spans="1:17" x14ac:dyDescent="0.25">
      <c r="A558" s="16">
        <v>58439</v>
      </c>
      <c r="B558" s="16" t="s">
        <v>0</v>
      </c>
      <c r="C558" s="17">
        <v>36</v>
      </c>
      <c r="D558" s="17" t="str" cm="1">
        <f t="array" ref="D558">_xlfn.IFS(C558&lt;=17,"Child", C558&lt;=35,"Young Adult", C558&lt;=55,"Middle-aged", C558&gt;55,"Old")</f>
        <v>Middle-aged</v>
      </c>
      <c r="E558" s="17">
        <v>0</v>
      </c>
      <c r="F558" s="17">
        <v>0</v>
      </c>
      <c r="G558" s="17">
        <f t="shared" si="16"/>
        <v>0</v>
      </c>
      <c r="H558" s="16" t="s">
        <v>11</v>
      </c>
      <c r="I558" s="16" t="s">
        <v>2</v>
      </c>
      <c r="J558" s="16" t="s">
        <v>3</v>
      </c>
      <c r="K558" s="18">
        <v>61.29</v>
      </c>
      <c r="L558" s="18" t="str" cm="1">
        <f t="array" ref="L558">_xlfn.IFS(K558&lt;140,"Normal", K558&lt;200,"Prediabetic", K558&gt;=200,"Diabetic")</f>
        <v>Normal</v>
      </c>
      <c r="M558" s="18">
        <v>26.7</v>
      </c>
      <c r="N558" s="18" t="str" cm="1">
        <f t="array" ref="N558">_xlfn.IFS(M558 = "N/A","Unknown",M558&lt;18.5,"Underweight", M558&lt;25,"Normal weight", M558&lt;30,"Overweight", M558&gt;=30,"Obese")</f>
        <v>Overweight</v>
      </c>
      <c r="O558" s="16" t="s">
        <v>9</v>
      </c>
      <c r="P558" s="17">
        <v>0</v>
      </c>
      <c r="Q558" s="18" t="str">
        <f t="shared" si="17"/>
        <v>Medium</v>
      </c>
    </row>
    <row r="559" spans="1:17" x14ac:dyDescent="0.25">
      <c r="A559" s="16">
        <v>62936</v>
      </c>
      <c r="B559" s="16" t="s">
        <v>0</v>
      </c>
      <c r="C559" s="17">
        <v>46</v>
      </c>
      <c r="D559" s="17" t="str" cm="1">
        <f t="array" ref="D559">_xlfn.IFS(C559&lt;=17,"Child", C559&lt;=35,"Young Adult", C559&lt;=55,"Middle-aged", C559&gt;55,"Old")</f>
        <v>Middle-aged</v>
      </c>
      <c r="E559" s="17">
        <v>0</v>
      </c>
      <c r="F559" s="17">
        <v>0</v>
      </c>
      <c r="G559" s="17">
        <f t="shared" si="16"/>
        <v>0</v>
      </c>
      <c r="H559" s="16" t="s">
        <v>1</v>
      </c>
      <c r="I559" s="16" t="s">
        <v>2</v>
      </c>
      <c r="J559" s="16" t="s">
        <v>3</v>
      </c>
      <c r="K559" s="18">
        <v>103.62</v>
      </c>
      <c r="L559" s="18" t="str" cm="1">
        <f t="array" ref="L559">_xlfn.IFS(K559&lt;140,"Normal", K559&lt;200,"Prediabetic", K559&gt;=200,"Diabetic")</f>
        <v>Normal</v>
      </c>
      <c r="M559" s="18">
        <v>40.9</v>
      </c>
      <c r="N559" s="18" t="str" cm="1">
        <f t="array" ref="N559">_xlfn.IFS(M559 = "N/A","Unknown",M559&lt;18.5,"Underweight", M559&lt;25,"Normal weight", M559&lt;30,"Overweight", M559&gt;=30,"Obese")</f>
        <v>Obese</v>
      </c>
      <c r="O559" s="16" t="s">
        <v>12</v>
      </c>
      <c r="P559" s="17">
        <v>0</v>
      </c>
      <c r="Q559" s="18" t="str">
        <f t="shared" si="17"/>
        <v>High</v>
      </c>
    </row>
    <row r="560" spans="1:17" x14ac:dyDescent="0.25">
      <c r="A560" s="16">
        <v>29010</v>
      </c>
      <c r="B560" s="16" t="s">
        <v>0</v>
      </c>
      <c r="C560" s="17">
        <v>5</v>
      </c>
      <c r="D560" s="17" t="str" cm="1">
        <f t="array" ref="D560">_xlfn.IFS(C560&lt;=17,"Child", C560&lt;=35,"Young Adult", C560&lt;=55,"Middle-aged", C560&gt;55,"Old")</f>
        <v>Child</v>
      </c>
      <c r="E560" s="17">
        <v>0</v>
      </c>
      <c r="F560" s="17">
        <v>0</v>
      </c>
      <c r="G560" s="17">
        <f t="shared" si="16"/>
        <v>0</v>
      </c>
      <c r="H560" s="16" t="s">
        <v>11</v>
      </c>
      <c r="I560" s="16" t="s">
        <v>14</v>
      </c>
      <c r="J560" s="16" t="s">
        <v>7</v>
      </c>
      <c r="K560" s="18">
        <v>100.52</v>
      </c>
      <c r="L560" s="18" t="str" cm="1">
        <f t="array" ref="L560">_xlfn.IFS(K560&lt;140,"Normal", K560&lt;200,"Prediabetic", K560&gt;=200,"Diabetic")</f>
        <v>Normal</v>
      </c>
      <c r="M560" s="18">
        <v>17.2</v>
      </c>
      <c r="N560" s="18" t="str" cm="1">
        <f t="array" ref="N560">_xlfn.IFS(M560 = "N/A","Unknown",M560&lt;18.5,"Underweight", M560&lt;25,"Normal weight", M560&lt;30,"Overweight", M560&gt;=30,"Obese")</f>
        <v>Underweight</v>
      </c>
      <c r="O560" s="16" t="s">
        <v>12</v>
      </c>
      <c r="P560" s="17">
        <v>0</v>
      </c>
      <c r="Q560" s="18" t="str">
        <f t="shared" si="17"/>
        <v>Low</v>
      </c>
    </row>
    <row r="561" spans="1:17" x14ac:dyDescent="0.25">
      <c r="A561" s="16">
        <v>36561</v>
      </c>
      <c r="B561" s="16" t="s">
        <v>5</v>
      </c>
      <c r="C561" s="17">
        <v>39</v>
      </c>
      <c r="D561" s="17" t="str" cm="1">
        <f t="array" ref="D561">_xlfn.IFS(C561&lt;=17,"Child", C561&lt;=35,"Young Adult", C561&lt;=55,"Middle-aged", C561&gt;55,"Old")</f>
        <v>Middle-aged</v>
      </c>
      <c r="E561" s="17">
        <v>0</v>
      </c>
      <c r="F561" s="17">
        <v>0</v>
      </c>
      <c r="G561" s="17">
        <f t="shared" si="16"/>
        <v>0</v>
      </c>
      <c r="H561" s="16" t="s">
        <v>1</v>
      </c>
      <c r="I561" s="16" t="s">
        <v>13</v>
      </c>
      <c r="J561" s="16" t="s">
        <v>7</v>
      </c>
      <c r="K561" s="18">
        <v>191.47</v>
      </c>
      <c r="L561" s="18" t="str" cm="1">
        <f t="array" ref="L561">_xlfn.IFS(K561&lt;140,"Normal", K561&lt;200,"Prediabetic", K561&gt;=200,"Diabetic")</f>
        <v>Prediabetic</v>
      </c>
      <c r="M561" s="18">
        <v>28.3</v>
      </c>
      <c r="N561" s="18" t="str" cm="1">
        <f t="array" ref="N561">_xlfn.IFS(M561 = "N/A","Unknown",M561&lt;18.5,"Underweight", M561&lt;25,"Normal weight", M561&lt;30,"Overweight", M561&gt;=30,"Obese")</f>
        <v>Overweight</v>
      </c>
      <c r="O561" s="16" t="s">
        <v>9</v>
      </c>
      <c r="P561" s="17">
        <v>0</v>
      </c>
      <c r="Q561" s="18" t="str">
        <f t="shared" si="17"/>
        <v>High</v>
      </c>
    </row>
    <row r="562" spans="1:17" x14ac:dyDescent="0.25">
      <c r="A562" s="16">
        <v>44912</v>
      </c>
      <c r="B562" s="16" t="s">
        <v>0</v>
      </c>
      <c r="C562" s="17">
        <v>12</v>
      </c>
      <c r="D562" s="17" t="str" cm="1">
        <f t="array" ref="D562">_xlfn.IFS(C562&lt;=17,"Child", C562&lt;=35,"Young Adult", C562&lt;=55,"Middle-aged", C562&gt;55,"Old")</f>
        <v>Child</v>
      </c>
      <c r="E562" s="17">
        <v>0</v>
      </c>
      <c r="F562" s="17">
        <v>0</v>
      </c>
      <c r="G562" s="17">
        <f t="shared" si="16"/>
        <v>0</v>
      </c>
      <c r="H562" s="16" t="s">
        <v>11</v>
      </c>
      <c r="I562" s="16" t="s">
        <v>14</v>
      </c>
      <c r="J562" s="16" t="s">
        <v>3</v>
      </c>
      <c r="K562" s="18">
        <v>67.06</v>
      </c>
      <c r="L562" s="18" t="str" cm="1">
        <f t="array" ref="L562">_xlfn.IFS(K562&lt;140,"Normal", K562&lt;200,"Prediabetic", K562&gt;=200,"Diabetic")</f>
        <v>Normal</v>
      </c>
      <c r="M562" s="18">
        <v>16.100000000000001</v>
      </c>
      <c r="N562" s="18" t="str" cm="1">
        <f t="array" ref="N562">_xlfn.IFS(M562 = "N/A","Unknown",M562&lt;18.5,"Underweight", M562&lt;25,"Normal weight", M562&lt;30,"Overweight", M562&gt;=30,"Obese")</f>
        <v>Underweight</v>
      </c>
      <c r="O562" s="16" t="s">
        <v>12</v>
      </c>
      <c r="P562" s="17">
        <v>0</v>
      </c>
      <c r="Q562" s="18" t="str">
        <f t="shared" si="17"/>
        <v>Low</v>
      </c>
    </row>
    <row r="563" spans="1:17" x14ac:dyDescent="0.25">
      <c r="A563" s="16">
        <v>59829</v>
      </c>
      <c r="B563" s="16" t="s">
        <v>0</v>
      </c>
      <c r="C563" s="17">
        <v>67</v>
      </c>
      <c r="D563" s="17" t="str" cm="1">
        <f t="array" ref="D563">_xlfn.IFS(C563&lt;=17,"Child", C563&lt;=35,"Young Adult", C563&lt;=55,"Middle-aged", C563&gt;55,"Old")</f>
        <v>Old</v>
      </c>
      <c r="E563" s="17">
        <v>0</v>
      </c>
      <c r="F563" s="17">
        <v>1</v>
      </c>
      <c r="G563" s="17">
        <f t="shared" si="16"/>
        <v>1</v>
      </c>
      <c r="H563" s="16" t="s">
        <v>1</v>
      </c>
      <c r="I563" s="16" t="s">
        <v>2</v>
      </c>
      <c r="J563" s="16" t="s">
        <v>3</v>
      </c>
      <c r="K563" s="18">
        <v>144.1</v>
      </c>
      <c r="L563" s="18" t="str" cm="1">
        <f t="array" ref="L563">_xlfn.IFS(K563&lt;140,"Normal", K563&lt;200,"Prediabetic", K563&gt;=200,"Diabetic")</f>
        <v>Prediabetic</v>
      </c>
      <c r="M563" s="18">
        <v>27.6</v>
      </c>
      <c r="N563" s="18" t="str" cm="1">
        <f t="array" ref="N563">_xlfn.IFS(M563 = "N/A","Unknown",M563&lt;18.5,"Underweight", M563&lt;25,"Normal weight", M563&lt;30,"Overweight", M563&gt;=30,"Obese")</f>
        <v>Overweight</v>
      </c>
      <c r="O563" s="16" t="s">
        <v>9</v>
      </c>
      <c r="P563" s="17">
        <v>0</v>
      </c>
      <c r="Q563" s="18" t="str">
        <f t="shared" si="17"/>
        <v>High</v>
      </c>
    </row>
    <row r="564" spans="1:17" x14ac:dyDescent="0.25">
      <c r="A564" s="16">
        <v>45238</v>
      </c>
      <c r="B564" s="16" t="s">
        <v>5</v>
      </c>
      <c r="C564" s="17">
        <v>1.8</v>
      </c>
      <c r="D564" s="17" t="str" cm="1">
        <f t="array" ref="D564">_xlfn.IFS(C564&lt;=17,"Child", C564&lt;=35,"Young Adult", C564&lt;=55,"Middle-aged", C564&gt;55,"Old")</f>
        <v>Child</v>
      </c>
      <c r="E564" s="17">
        <v>0</v>
      </c>
      <c r="F564" s="17">
        <v>0</v>
      </c>
      <c r="G564" s="17">
        <f t="shared" si="16"/>
        <v>0</v>
      </c>
      <c r="H564" s="16" t="s">
        <v>11</v>
      </c>
      <c r="I564" s="16" t="s">
        <v>14</v>
      </c>
      <c r="J564" s="16" t="s">
        <v>3</v>
      </c>
      <c r="K564" s="18">
        <v>58.26</v>
      </c>
      <c r="L564" s="18" t="str" cm="1">
        <f t="array" ref="L564">_xlfn.IFS(K564&lt;140,"Normal", K564&lt;200,"Prediabetic", K564&gt;=200,"Diabetic")</f>
        <v>Normal</v>
      </c>
      <c r="M564" s="18">
        <v>16.5</v>
      </c>
      <c r="N564" s="18" t="str" cm="1">
        <f t="array" ref="N564">_xlfn.IFS(M564 = "N/A","Unknown",M564&lt;18.5,"Underweight", M564&lt;25,"Normal weight", M564&lt;30,"Overweight", M564&gt;=30,"Obese")</f>
        <v>Underweight</v>
      </c>
      <c r="O564" s="16" t="s">
        <v>12</v>
      </c>
      <c r="P564" s="17">
        <v>0</v>
      </c>
      <c r="Q564" s="18" t="str">
        <f t="shared" si="17"/>
        <v>Low</v>
      </c>
    </row>
    <row r="565" spans="1:17" x14ac:dyDescent="0.25">
      <c r="A565" s="16">
        <v>47811</v>
      </c>
      <c r="B565" s="16" t="s">
        <v>5</v>
      </c>
      <c r="C565" s="17">
        <v>72</v>
      </c>
      <c r="D565" s="17" t="str" cm="1">
        <f t="array" ref="D565">_xlfn.IFS(C565&lt;=17,"Child", C565&lt;=35,"Young Adult", C565&lt;=55,"Middle-aged", C565&gt;55,"Old")</f>
        <v>Old</v>
      </c>
      <c r="E565" s="17">
        <v>0</v>
      </c>
      <c r="F565" s="17">
        <v>0</v>
      </c>
      <c r="G565" s="17">
        <f t="shared" si="16"/>
        <v>0</v>
      </c>
      <c r="H565" s="16" t="s">
        <v>1</v>
      </c>
      <c r="I565" s="16" t="s">
        <v>6</v>
      </c>
      <c r="J565" s="16" t="s">
        <v>3</v>
      </c>
      <c r="K565" s="18">
        <v>239.82</v>
      </c>
      <c r="L565" s="18" t="str" cm="1">
        <f t="array" ref="L565">_xlfn.IFS(K565&lt;140,"Normal", K565&lt;200,"Prediabetic", K565&gt;=200,"Diabetic")</f>
        <v>Diabetic</v>
      </c>
      <c r="M565" s="18">
        <v>35.799999999999997</v>
      </c>
      <c r="N565" s="18" t="str" cm="1">
        <f t="array" ref="N565">_xlfn.IFS(M565 = "N/A","Unknown",M565&lt;18.5,"Underweight", M565&lt;25,"Normal weight", M565&lt;30,"Overweight", M565&gt;=30,"Obese")</f>
        <v>Obese</v>
      </c>
      <c r="O565" s="16" t="s">
        <v>9</v>
      </c>
      <c r="P565" s="17">
        <v>0</v>
      </c>
      <c r="Q565" s="18" t="str">
        <f t="shared" si="17"/>
        <v>High</v>
      </c>
    </row>
    <row r="566" spans="1:17" x14ac:dyDescent="0.25">
      <c r="A566" s="16">
        <v>61511</v>
      </c>
      <c r="B566" s="16" t="s">
        <v>5</v>
      </c>
      <c r="C566" s="17">
        <v>0.32</v>
      </c>
      <c r="D566" s="17" t="str" cm="1">
        <f t="array" ref="D566">_xlfn.IFS(C566&lt;=17,"Child", C566&lt;=35,"Young Adult", C566&lt;=55,"Middle-aged", C566&gt;55,"Old")</f>
        <v>Child</v>
      </c>
      <c r="E566" s="17">
        <v>0</v>
      </c>
      <c r="F566" s="17">
        <v>0</v>
      </c>
      <c r="G566" s="17">
        <f t="shared" si="16"/>
        <v>0</v>
      </c>
      <c r="H566" s="16" t="s">
        <v>11</v>
      </c>
      <c r="I566" s="16" t="s">
        <v>14</v>
      </c>
      <c r="J566" s="16" t="s">
        <v>7</v>
      </c>
      <c r="K566" s="18">
        <v>73.709999999999994</v>
      </c>
      <c r="L566" s="18" t="str" cm="1">
        <f t="array" ref="L566">_xlfn.IFS(K566&lt;140,"Normal", K566&lt;200,"Prediabetic", K566&gt;=200,"Diabetic")</f>
        <v>Normal</v>
      </c>
      <c r="M566" s="18">
        <v>16.2</v>
      </c>
      <c r="N566" s="18" t="str" cm="1">
        <f t="array" ref="N566">_xlfn.IFS(M566 = "N/A","Unknown",M566&lt;18.5,"Underweight", M566&lt;25,"Normal weight", M566&lt;30,"Overweight", M566&gt;=30,"Obese")</f>
        <v>Underweight</v>
      </c>
      <c r="O566" s="16" t="s">
        <v>12</v>
      </c>
      <c r="P566" s="17">
        <v>0</v>
      </c>
      <c r="Q566" s="18" t="str">
        <f t="shared" si="17"/>
        <v>Low</v>
      </c>
    </row>
    <row r="567" spans="1:17" x14ac:dyDescent="0.25">
      <c r="A567" s="16">
        <v>55424</v>
      </c>
      <c r="B567" s="16" t="s">
        <v>5</v>
      </c>
      <c r="C567" s="17">
        <v>64</v>
      </c>
      <c r="D567" s="17" t="str" cm="1">
        <f t="array" ref="D567">_xlfn.IFS(C567&lt;=17,"Child", C567&lt;=35,"Young Adult", C567&lt;=55,"Middle-aged", C567&gt;55,"Old")</f>
        <v>Old</v>
      </c>
      <c r="E567" s="17">
        <v>1</v>
      </c>
      <c r="F567" s="17">
        <v>0</v>
      </c>
      <c r="G567" s="17">
        <f t="shared" si="16"/>
        <v>1</v>
      </c>
      <c r="H567" s="16" t="s">
        <v>1</v>
      </c>
      <c r="I567" s="16" t="s">
        <v>2</v>
      </c>
      <c r="J567" s="16" t="s">
        <v>7</v>
      </c>
      <c r="K567" s="18">
        <v>88.53</v>
      </c>
      <c r="L567" s="18" t="str" cm="1">
        <f t="array" ref="L567">_xlfn.IFS(K567&lt;140,"Normal", K567&lt;200,"Prediabetic", K567&gt;=200,"Diabetic")</f>
        <v>Normal</v>
      </c>
      <c r="M567" s="18">
        <v>24.6</v>
      </c>
      <c r="N567" s="18" t="str" cm="1">
        <f t="array" ref="N567">_xlfn.IFS(M567 = "N/A","Unknown",M567&lt;18.5,"Underweight", M567&lt;25,"Normal weight", M567&lt;30,"Overweight", M567&gt;=30,"Obese")</f>
        <v>Normal weight</v>
      </c>
      <c r="O567" s="16" t="s">
        <v>9</v>
      </c>
      <c r="P567" s="17">
        <v>0</v>
      </c>
      <c r="Q567" s="18" t="str">
        <f t="shared" si="17"/>
        <v>High</v>
      </c>
    </row>
    <row r="568" spans="1:17" x14ac:dyDescent="0.25">
      <c r="A568" s="16">
        <v>36942</v>
      </c>
      <c r="B568" s="16" t="s">
        <v>0</v>
      </c>
      <c r="C568" s="17">
        <v>27</v>
      </c>
      <c r="D568" s="17" t="str" cm="1">
        <f t="array" ref="D568">_xlfn.IFS(C568&lt;=17,"Child", C568&lt;=35,"Young Adult", C568&lt;=55,"Middle-aged", C568&gt;55,"Old")</f>
        <v>Young Adult</v>
      </c>
      <c r="E568" s="17">
        <v>0</v>
      </c>
      <c r="F568" s="17">
        <v>0</v>
      </c>
      <c r="G568" s="17">
        <f t="shared" si="16"/>
        <v>0</v>
      </c>
      <c r="H568" s="16" t="s">
        <v>11</v>
      </c>
      <c r="I568" s="16" t="s">
        <v>2</v>
      </c>
      <c r="J568" s="16" t="s">
        <v>3</v>
      </c>
      <c r="K568" s="18">
        <v>114.79</v>
      </c>
      <c r="L568" s="18" t="str" cm="1">
        <f t="array" ref="L568">_xlfn.IFS(K568&lt;140,"Normal", K568&lt;200,"Prediabetic", K568&gt;=200,"Diabetic")</f>
        <v>Normal</v>
      </c>
      <c r="M568" s="18">
        <v>32</v>
      </c>
      <c r="N568" s="18" t="str" cm="1">
        <f t="array" ref="N568">_xlfn.IFS(M568 = "N/A","Unknown",M568&lt;18.5,"Underweight", M568&lt;25,"Normal weight", M568&lt;30,"Overweight", M568&gt;=30,"Obese")</f>
        <v>Obese</v>
      </c>
      <c r="O568" s="16" t="s">
        <v>12</v>
      </c>
      <c r="P568" s="17">
        <v>0</v>
      </c>
      <c r="Q568" s="18" t="str">
        <f t="shared" si="17"/>
        <v>High</v>
      </c>
    </row>
    <row r="569" spans="1:17" x14ac:dyDescent="0.25">
      <c r="A569" s="16">
        <v>61697</v>
      </c>
      <c r="B569" s="16" t="s">
        <v>0</v>
      </c>
      <c r="C569" s="17">
        <v>25</v>
      </c>
      <c r="D569" s="17" t="str" cm="1">
        <f t="array" ref="D569">_xlfn.IFS(C569&lt;=17,"Child", C569&lt;=35,"Young Adult", C569&lt;=55,"Middle-aged", C569&gt;55,"Old")</f>
        <v>Young Adult</v>
      </c>
      <c r="E569" s="17">
        <v>0</v>
      </c>
      <c r="F569" s="17">
        <v>0</v>
      </c>
      <c r="G569" s="17">
        <f t="shared" si="16"/>
        <v>0</v>
      </c>
      <c r="H569" s="16" t="s">
        <v>11</v>
      </c>
      <c r="I569" s="16" t="s">
        <v>2</v>
      </c>
      <c r="J569" s="16" t="s">
        <v>7</v>
      </c>
      <c r="K569" s="18">
        <v>113.8</v>
      </c>
      <c r="L569" s="18" t="str" cm="1">
        <f t="array" ref="L569">_xlfn.IFS(K569&lt;140,"Normal", K569&lt;200,"Prediabetic", K569&gt;=200,"Diabetic")</f>
        <v>Normal</v>
      </c>
      <c r="M569" s="18">
        <v>35.299999999999997</v>
      </c>
      <c r="N569" s="18" t="str" cm="1">
        <f t="array" ref="N569">_xlfn.IFS(M569 = "N/A","Unknown",M569&lt;18.5,"Underweight", M569&lt;25,"Normal weight", M569&lt;30,"Overweight", M569&gt;=30,"Obese")</f>
        <v>Obese</v>
      </c>
      <c r="O569" s="16" t="s">
        <v>4</v>
      </c>
      <c r="P569" s="17">
        <v>0</v>
      </c>
      <c r="Q569" s="18" t="str">
        <f t="shared" si="17"/>
        <v>High</v>
      </c>
    </row>
    <row r="570" spans="1:17" x14ac:dyDescent="0.25">
      <c r="A570" s="16">
        <v>55138</v>
      </c>
      <c r="B570" s="16" t="s">
        <v>5</v>
      </c>
      <c r="C570" s="17">
        <v>81</v>
      </c>
      <c r="D570" s="17" t="str" cm="1">
        <f t="array" ref="D570">_xlfn.IFS(C570&lt;=17,"Child", C570&lt;=35,"Young Adult", C570&lt;=55,"Middle-aged", C570&gt;55,"Old")</f>
        <v>Old</v>
      </c>
      <c r="E570" s="17">
        <v>0</v>
      </c>
      <c r="F570" s="17">
        <v>0</v>
      </c>
      <c r="G570" s="17">
        <f t="shared" si="16"/>
        <v>0</v>
      </c>
      <c r="H570" s="16" t="s">
        <v>11</v>
      </c>
      <c r="I570" s="16" t="s">
        <v>6</v>
      </c>
      <c r="J570" s="16" t="s">
        <v>3</v>
      </c>
      <c r="K570" s="18">
        <v>71.91</v>
      </c>
      <c r="L570" s="18" t="str" cm="1">
        <f t="array" ref="L570">_xlfn.IFS(K570&lt;140,"Normal", K570&lt;200,"Prediabetic", K570&gt;=200,"Diabetic")</f>
        <v>Normal</v>
      </c>
      <c r="M570" s="18">
        <v>19.2</v>
      </c>
      <c r="N570" s="18" t="str" cm="1">
        <f t="array" ref="N570">_xlfn.IFS(M570 = "N/A","Unknown",M570&lt;18.5,"Underweight", M570&lt;25,"Normal weight", M570&lt;30,"Overweight", M570&gt;=30,"Obese")</f>
        <v>Normal weight</v>
      </c>
      <c r="O570" s="16" t="s">
        <v>12</v>
      </c>
      <c r="P570" s="17">
        <v>0</v>
      </c>
      <c r="Q570" s="18" t="str">
        <f t="shared" si="17"/>
        <v>High</v>
      </c>
    </row>
    <row r="571" spans="1:17" x14ac:dyDescent="0.25">
      <c r="A571" s="16">
        <v>39399</v>
      </c>
      <c r="B571" s="16" t="s">
        <v>5</v>
      </c>
      <c r="C571" s="17">
        <v>32</v>
      </c>
      <c r="D571" s="17" t="str" cm="1">
        <f t="array" ref="D571">_xlfn.IFS(C571&lt;=17,"Child", C571&lt;=35,"Young Adult", C571&lt;=55,"Middle-aged", C571&gt;55,"Old")</f>
        <v>Young Adult</v>
      </c>
      <c r="E571" s="17">
        <v>0</v>
      </c>
      <c r="F571" s="17">
        <v>0</v>
      </c>
      <c r="G571" s="17">
        <f t="shared" si="16"/>
        <v>0</v>
      </c>
      <c r="H571" s="16" t="s">
        <v>11</v>
      </c>
      <c r="I571" s="16" t="s">
        <v>6</v>
      </c>
      <c r="J571" s="16" t="s">
        <v>3</v>
      </c>
      <c r="K571" s="18">
        <v>65.3</v>
      </c>
      <c r="L571" s="18" t="str" cm="1">
        <f t="array" ref="L571">_xlfn.IFS(K571&lt;140,"Normal", K571&lt;200,"Prediabetic", K571&gt;=200,"Diabetic")</f>
        <v>Normal</v>
      </c>
      <c r="M571" s="18">
        <v>40.4</v>
      </c>
      <c r="N571" s="18" t="str" cm="1">
        <f t="array" ref="N571">_xlfn.IFS(M571 = "N/A","Unknown",M571&lt;18.5,"Underweight", M571&lt;25,"Normal weight", M571&lt;30,"Overweight", M571&gt;=30,"Obese")</f>
        <v>Obese</v>
      </c>
      <c r="O571" s="16" t="s">
        <v>9</v>
      </c>
      <c r="P571" s="17">
        <v>0</v>
      </c>
      <c r="Q571" s="18" t="str">
        <f t="shared" si="17"/>
        <v>High</v>
      </c>
    </row>
    <row r="572" spans="1:17" x14ac:dyDescent="0.25">
      <c r="A572" s="16">
        <v>17148</v>
      </c>
      <c r="B572" s="16" t="s">
        <v>0</v>
      </c>
      <c r="C572" s="17">
        <v>57</v>
      </c>
      <c r="D572" s="17" t="str" cm="1">
        <f t="array" ref="D572">_xlfn.IFS(C572&lt;=17,"Child", C572&lt;=35,"Young Adult", C572&lt;=55,"Middle-aged", C572&gt;55,"Old")</f>
        <v>Old</v>
      </c>
      <c r="E572" s="17">
        <v>0</v>
      </c>
      <c r="F572" s="17">
        <v>0</v>
      </c>
      <c r="G572" s="17">
        <f t="shared" si="16"/>
        <v>0</v>
      </c>
      <c r="H572" s="16" t="s">
        <v>1</v>
      </c>
      <c r="I572" s="16" t="s">
        <v>2</v>
      </c>
      <c r="J572" s="16" t="s">
        <v>3</v>
      </c>
      <c r="K572" s="18">
        <v>189.57</v>
      </c>
      <c r="L572" s="18" t="str" cm="1">
        <f t="array" ref="L572">_xlfn.IFS(K572&lt;140,"Normal", K572&lt;200,"Prediabetic", K572&gt;=200,"Diabetic")</f>
        <v>Prediabetic</v>
      </c>
      <c r="M572" s="18">
        <v>30.7</v>
      </c>
      <c r="N572" s="18" t="str" cm="1">
        <f t="array" ref="N572">_xlfn.IFS(M572 = "N/A","Unknown",M572&lt;18.5,"Underweight", M572&lt;25,"Normal weight", M572&lt;30,"Overweight", M572&gt;=30,"Obese")</f>
        <v>Obese</v>
      </c>
      <c r="O572" s="16" t="s">
        <v>9</v>
      </c>
      <c r="P572" s="17">
        <v>0</v>
      </c>
      <c r="Q572" s="18" t="str">
        <f t="shared" si="17"/>
        <v>High</v>
      </c>
    </row>
    <row r="573" spans="1:17" x14ac:dyDescent="0.25">
      <c r="A573" s="16">
        <v>721</v>
      </c>
      <c r="B573" s="16" t="s">
        <v>5</v>
      </c>
      <c r="C573" s="17">
        <v>52</v>
      </c>
      <c r="D573" s="17" t="str" cm="1">
        <f t="array" ref="D573">_xlfn.IFS(C573&lt;=17,"Child", C573&lt;=35,"Young Adult", C573&lt;=55,"Middle-aged", C573&gt;55,"Old")</f>
        <v>Middle-aged</v>
      </c>
      <c r="E573" s="17">
        <v>1</v>
      </c>
      <c r="F573" s="17">
        <v>0</v>
      </c>
      <c r="G573" s="17">
        <f t="shared" si="16"/>
        <v>1</v>
      </c>
      <c r="H573" s="16" t="s">
        <v>1</v>
      </c>
      <c r="I573" s="16" t="s">
        <v>6</v>
      </c>
      <c r="J573" s="16" t="s">
        <v>3</v>
      </c>
      <c r="K573" s="18">
        <v>114.25</v>
      </c>
      <c r="L573" s="18" t="str" cm="1">
        <f t="array" ref="L573">_xlfn.IFS(K573&lt;140,"Normal", K573&lt;200,"Prediabetic", K573&gt;=200,"Diabetic")</f>
        <v>Normal</v>
      </c>
      <c r="M573" s="18">
        <v>24.3</v>
      </c>
      <c r="N573" s="18" t="str" cm="1">
        <f t="array" ref="N573">_xlfn.IFS(M573 = "N/A","Unknown",M573&lt;18.5,"Underweight", M573&lt;25,"Normal weight", M573&lt;30,"Overweight", M573&gt;=30,"Obese")</f>
        <v>Normal weight</v>
      </c>
      <c r="O573" s="16" t="s">
        <v>4</v>
      </c>
      <c r="P573" s="17">
        <v>0</v>
      </c>
      <c r="Q573" s="18" t="str">
        <f t="shared" si="17"/>
        <v>High</v>
      </c>
    </row>
    <row r="574" spans="1:17" x14ac:dyDescent="0.25">
      <c r="A574" s="16">
        <v>40448</v>
      </c>
      <c r="B574" s="16" t="s">
        <v>0</v>
      </c>
      <c r="C574" s="17">
        <v>54</v>
      </c>
      <c r="D574" s="17" t="str" cm="1">
        <f t="array" ref="D574">_xlfn.IFS(C574&lt;=17,"Child", C574&lt;=35,"Young Adult", C574&lt;=55,"Middle-aged", C574&gt;55,"Old")</f>
        <v>Middle-aged</v>
      </c>
      <c r="E574" s="17">
        <v>0</v>
      </c>
      <c r="F574" s="17">
        <v>0</v>
      </c>
      <c r="G574" s="17">
        <f t="shared" si="16"/>
        <v>0</v>
      </c>
      <c r="H574" s="16" t="s">
        <v>1</v>
      </c>
      <c r="I574" s="16" t="s">
        <v>2</v>
      </c>
      <c r="J574" s="16" t="s">
        <v>3</v>
      </c>
      <c r="K574" s="18">
        <v>81.260000000000005</v>
      </c>
      <c r="L574" s="18" t="str" cm="1">
        <f t="array" ref="L574">_xlfn.IFS(K574&lt;140,"Normal", K574&lt;200,"Prediabetic", K574&gt;=200,"Diabetic")</f>
        <v>Normal</v>
      </c>
      <c r="M574" s="18">
        <v>26.4</v>
      </c>
      <c r="N574" s="18" t="str" cm="1">
        <f t="array" ref="N574">_xlfn.IFS(M574 = "N/A","Unknown",M574&lt;18.5,"Underweight", M574&lt;25,"Normal weight", M574&lt;30,"Overweight", M574&gt;=30,"Obese")</f>
        <v>Overweight</v>
      </c>
      <c r="O574" s="16" t="s">
        <v>4</v>
      </c>
      <c r="P574" s="17">
        <v>0</v>
      </c>
      <c r="Q574" s="18" t="str">
        <f t="shared" si="17"/>
        <v>Medium</v>
      </c>
    </row>
    <row r="575" spans="1:17" x14ac:dyDescent="0.25">
      <c r="A575" s="16">
        <v>58007</v>
      </c>
      <c r="B575" s="16" t="s">
        <v>5</v>
      </c>
      <c r="C575" s="17">
        <v>36</v>
      </c>
      <c r="D575" s="17" t="str" cm="1">
        <f t="array" ref="D575">_xlfn.IFS(C575&lt;=17,"Child", C575&lt;=35,"Young Adult", C575&lt;=55,"Middle-aged", C575&gt;55,"Old")</f>
        <v>Middle-aged</v>
      </c>
      <c r="E575" s="17">
        <v>0</v>
      </c>
      <c r="F575" s="17">
        <v>0</v>
      </c>
      <c r="G575" s="17">
        <f t="shared" si="16"/>
        <v>0</v>
      </c>
      <c r="H575" s="16" t="s">
        <v>1</v>
      </c>
      <c r="I575" s="16" t="s">
        <v>2</v>
      </c>
      <c r="J575" s="16" t="s">
        <v>3</v>
      </c>
      <c r="K575" s="18">
        <v>87.88</v>
      </c>
      <c r="L575" s="18" t="str" cm="1">
        <f t="array" ref="L575">_xlfn.IFS(K575&lt;140,"Normal", K575&lt;200,"Prediabetic", K575&gt;=200,"Diabetic")</f>
        <v>Normal</v>
      </c>
      <c r="M575" s="18">
        <v>34.700000000000003</v>
      </c>
      <c r="N575" s="18" t="str" cm="1">
        <f t="array" ref="N575">_xlfn.IFS(M575 = "N/A","Unknown",M575&lt;18.5,"Underweight", M575&lt;25,"Normal weight", M575&lt;30,"Overweight", M575&gt;=30,"Obese")</f>
        <v>Obese</v>
      </c>
      <c r="O575" s="16" t="s">
        <v>10</v>
      </c>
      <c r="P575" s="17">
        <v>0</v>
      </c>
      <c r="Q575" s="18" t="str">
        <f t="shared" si="17"/>
        <v>High</v>
      </c>
    </row>
    <row r="576" spans="1:17" x14ac:dyDescent="0.25">
      <c r="A576" s="16">
        <v>15095</v>
      </c>
      <c r="B576" s="16" t="s">
        <v>0</v>
      </c>
      <c r="C576" s="17">
        <v>18</v>
      </c>
      <c r="D576" s="17" t="str" cm="1">
        <f t="array" ref="D576">_xlfn.IFS(C576&lt;=17,"Child", C576&lt;=35,"Young Adult", C576&lt;=55,"Middle-aged", C576&gt;55,"Old")</f>
        <v>Young Adult</v>
      </c>
      <c r="E576" s="17">
        <v>0</v>
      </c>
      <c r="F576" s="17">
        <v>0</v>
      </c>
      <c r="G576" s="17">
        <f t="shared" si="16"/>
        <v>0</v>
      </c>
      <c r="H576" s="16" t="s">
        <v>11</v>
      </c>
      <c r="I576" s="16" t="s">
        <v>2</v>
      </c>
      <c r="J576" s="16" t="s">
        <v>3</v>
      </c>
      <c r="K576" s="18">
        <v>112.17</v>
      </c>
      <c r="L576" s="18" t="str" cm="1">
        <f t="array" ref="L576">_xlfn.IFS(K576&lt;140,"Normal", K576&lt;200,"Prediabetic", K576&gt;=200,"Diabetic")</f>
        <v>Normal</v>
      </c>
      <c r="M576" s="18">
        <v>31.7</v>
      </c>
      <c r="N576" s="18" t="str" cm="1">
        <f t="array" ref="N576">_xlfn.IFS(M576 = "N/A","Unknown",M576&lt;18.5,"Underweight", M576&lt;25,"Normal weight", M576&lt;30,"Overweight", M576&gt;=30,"Obese")</f>
        <v>Obese</v>
      </c>
      <c r="O576" s="16" t="s">
        <v>12</v>
      </c>
      <c r="P576" s="17">
        <v>0</v>
      </c>
      <c r="Q576" s="18" t="str">
        <f t="shared" si="17"/>
        <v>High</v>
      </c>
    </row>
    <row r="577" spans="1:17" x14ac:dyDescent="0.25">
      <c r="A577" s="16">
        <v>11960</v>
      </c>
      <c r="B577" s="16" t="s">
        <v>0</v>
      </c>
      <c r="C577" s="17">
        <v>45</v>
      </c>
      <c r="D577" s="17" t="str" cm="1">
        <f t="array" ref="D577">_xlfn.IFS(C577&lt;=17,"Child", C577&lt;=35,"Young Adult", C577&lt;=55,"Middle-aged", C577&gt;55,"Old")</f>
        <v>Middle-aged</v>
      </c>
      <c r="E577" s="17">
        <v>0</v>
      </c>
      <c r="F577" s="17">
        <v>0</v>
      </c>
      <c r="G577" s="17">
        <f t="shared" si="16"/>
        <v>0</v>
      </c>
      <c r="H577" s="16" t="s">
        <v>1</v>
      </c>
      <c r="I577" s="16" t="s">
        <v>2</v>
      </c>
      <c r="J577" s="16" t="s">
        <v>7</v>
      </c>
      <c r="K577" s="18">
        <v>99.97</v>
      </c>
      <c r="L577" s="18" t="str" cm="1">
        <f t="array" ref="L577">_xlfn.IFS(K577&lt;140,"Normal", K577&lt;200,"Prediabetic", K577&gt;=200,"Diabetic")</f>
        <v>Normal</v>
      </c>
      <c r="M577" s="18">
        <v>35.6</v>
      </c>
      <c r="N577" s="18" t="str" cm="1">
        <f t="array" ref="N577">_xlfn.IFS(M577 = "N/A","Unknown",M577&lt;18.5,"Underweight", M577&lt;25,"Normal weight", M577&lt;30,"Overweight", M577&gt;=30,"Obese")</f>
        <v>Obese</v>
      </c>
      <c r="O577" s="16" t="s">
        <v>9</v>
      </c>
      <c r="P577" s="17">
        <v>0</v>
      </c>
      <c r="Q577" s="18" t="str">
        <f t="shared" si="17"/>
        <v>High</v>
      </c>
    </row>
    <row r="578" spans="1:17" x14ac:dyDescent="0.25">
      <c r="A578" s="16">
        <v>56179</v>
      </c>
      <c r="B578" s="16" t="s">
        <v>0</v>
      </c>
      <c r="C578" s="17">
        <v>29</v>
      </c>
      <c r="D578" s="17" t="str" cm="1">
        <f t="array" ref="D578">_xlfn.IFS(C578&lt;=17,"Child", C578&lt;=35,"Young Adult", C578&lt;=55,"Middle-aged", C578&gt;55,"Old")</f>
        <v>Young Adult</v>
      </c>
      <c r="E578" s="17">
        <v>0</v>
      </c>
      <c r="F578" s="17">
        <v>0</v>
      </c>
      <c r="G578" s="17">
        <f t="shared" ref="G578:G641" si="18">IF(OR(E578=1,F578=1),1,0)</f>
        <v>0</v>
      </c>
      <c r="H578" s="16" t="s">
        <v>11</v>
      </c>
      <c r="I578" s="16" t="s">
        <v>2</v>
      </c>
      <c r="J578" s="16" t="s">
        <v>3</v>
      </c>
      <c r="K578" s="18">
        <v>207.58</v>
      </c>
      <c r="L578" s="18" t="str" cm="1">
        <f t="array" ref="L578">_xlfn.IFS(K578&lt;140,"Normal", K578&lt;200,"Prediabetic", K578&gt;=200,"Diabetic")</f>
        <v>Diabetic</v>
      </c>
      <c r="M578" s="18">
        <v>22.8</v>
      </c>
      <c r="N578" s="18" t="str" cm="1">
        <f t="array" ref="N578">_xlfn.IFS(M578 = "N/A","Unknown",M578&lt;18.5,"Underweight", M578&lt;25,"Normal weight", M578&lt;30,"Overweight", M578&gt;=30,"Obese")</f>
        <v>Normal weight</v>
      </c>
      <c r="O578" s="16" t="s">
        <v>10</v>
      </c>
      <c r="P578" s="17">
        <v>0</v>
      </c>
      <c r="Q578" s="18" t="str">
        <f t="shared" ref="Q578:Q641" si="19">IF(OR(E578=1,F578=1,K578&gt;140,M578&gt;=30,C578&gt;=60),"High",IF(OR(K578&gt;110,M578&gt;=25,C578&gt;=40),"Medium","Low"))</f>
        <v>High</v>
      </c>
    </row>
    <row r="579" spans="1:17" x14ac:dyDescent="0.25">
      <c r="A579" s="16">
        <v>24592</v>
      </c>
      <c r="B579" s="16" t="s">
        <v>5</v>
      </c>
      <c r="C579" s="17">
        <v>51</v>
      </c>
      <c r="D579" s="17" t="str" cm="1">
        <f t="array" ref="D579">_xlfn.IFS(C579&lt;=17,"Child", C579&lt;=35,"Young Adult", C579&lt;=55,"Middle-aged", C579&gt;55,"Old")</f>
        <v>Middle-aged</v>
      </c>
      <c r="E579" s="17">
        <v>1</v>
      </c>
      <c r="F579" s="17">
        <v>0</v>
      </c>
      <c r="G579" s="17">
        <f t="shared" si="18"/>
        <v>1</v>
      </c>
      <c r="H579" s="16" t="s">
        <v>1</v>
      </c>
      <c r="I579" s="16" t="s">
        <v>2</v>
      </c>
      <c r="J579" s="16" t="s">
        <v>3</v>
      </c>
      <c r="K579" s="18">
        <v>109.16</v>
      </c>
      <c r="L579" s="18" t="str" cm="1">
        <f t="array" ref="L579">_xlfn.IFS(K579&lt;140,"Normal", K579&lt;200,"Prediabetic", K579&gt;=200,"Diabetic")</f>
        <v>Normal</v>
      </c>
      <c r="M579" s="18">
        <v>28</v>
      </c>
      <c r="N579" s="18" t="str" cm="1">
        <f t="array" ref="N579">_xlfn.IFS(M579 = "N/A","Unknown",M579&lt;18.5,"Underweight", M579&lt;25,"Normal weight", M579&lt;30,"Overweight", M579&gt;=30,"Obese")</f>
        <v>Overweight</v>
      </c>
      <c r="O579" s="16" t="s">
        <v>10</v>
      </c>
      <c r="P579" s="17">
        <v>0</v>
      </c>
      <c r="Q579" s="18" t="str">
        <f t="shared" si="19"/>
        <v>High</v>
      </c>
    </row>
    <row r="580" spans="1:17" x14ac:dyDescent="0.25">
      <c r="A580" s="16">
        <v>67744</v>
      </c>
      <c r="B580" s="16" t="s">
        <v>5</v>
      </c>
      <c r="C580" s="17">
        <v>23</v>
      </c>
      <c r="D580" s="17" t="str" cm="1">
        <f t="array" ref="D580">_xlfn.IFS(C580&lt;=17,"Child", C580&lt;=35,"Young Adult", C580&lt;=55,"Middle-aged", C580&gt;55,"Old")</f>
        <v>Young Adult</v>
      </c>
      <c r="E580" s="17">
        <v>0</v>
      </c>
      <c r="F580" s="17">
        <v>0</v>
      </c>
      <c r="G580" s="17">
        <f t="shared" si="18"/>
        <v>0</v>
      </c>
      <c r="H580" s="16" t="s">
        <v>11</v>
      </c>
      <c r="I580" s="16" t="s">
        <v>2</v>
      </c>
      <c r="J580" s="16" t="s">
        <v>3</v>
      </c>
      <c r="K580" s="18">
        <v>74.459999999999994</v>
      </c>
      <c r="L580" s="18" t="str" cm="1">
        <f t="array" ref="L580">_xlfn.IFS(K580&lt;140,"Normal", K580&lt;200,"Prediabetic", K580&gt;=200,"Diabetic")</f>
        <v>Normal</v>
      </c>
      <c r="M580" s="18">
        <v>35.6</v>
      </c>
      <c r="N580" s="18" t="str" cm="1">
        <f t="array" ref="N580">_xlfn.IFS(M580 = "N/A","Unknown",M580&lt;18.5,"Underweight", M580&lt;25,"Normal weight", M580&lt;30,"Overweight", M580&gt;=30,"Obese")</f>
        <v>Obese</v>
      </c>
      <c r="O580" s="16" t="s">
        <v>4</v>
      </c>
      <c r="P580" s="17">
        <v>0</v>
      </c>
      <c r="Q580" s="18" t="str">
        <f t="shared" si="19"/>
        <v>High</v>
      </c>
    </row>
    <row r="581" spans="1:17" x14ac:dyDescent="0.25">
      <c r="A581" s="16">
        <v>8328</v>
      </c>
      <c r="B581" s="16" t="s">
        <v>5</v>
      </c>
      <c r="C581" s="17">
        <v>54</v>
      </c>
      <c r="D581" s="17" t="str" cm="1">
        <f t="array" ref="D581">_xlfn.IFS(C581&lt;=17,"Child", C581&lt;=35,"Young Adult", C581&lt;=55,"Middle-aged", C581&gt;55,"Old")</f>
        <v>Middle-aged</v>
      </c>
      <c r="E581" s="17">
        <v>0</v>
      </c>
      <c r="F581" s="17">
        <v>0</v>
      </c>
      <c r="G581" s="17">
        <f t="shared" si="18"/>
        <v>0</v>
      </c>
      <c r="H581" s="16" t="s">
        <v>1</v>
      </c>
      <c r="I581" s="16" t="s">
        <v>2</v>
      </c>
      <c r="J581" s="16" t="s">
        <v>7</v>
      </c>
      <c r="K581" s="18">
        <v>118.51</v>
      </c>
      <c r="L581" s="18" t="str" cm="1">
        <f t="array" ref="L581">_xlfn.IFS(K581&lt;140,"Normal", K581&lt;200,"Prediabetic", K581&gt;=200,"Diabetic")</f>
        <v>Normal</v>
      </c>
      <c r="M581" s="18">
        <v>40.6</v>
      </c>
      <c r="N581" s="18" t="str" cm="1">
        <f t="array" ref="N581">_xlfn.IFS(M581 = "N/A","Unknown",M581&lt;18.5,"Underweight", M581&lt;25,"Normal weight", M581&lt;30,"Overweight", M581&gt;=30,"Obese")</f>
        <v>Obese</v>
      </c>
      <c r="O581" s="16" t="s">
        <v>9</v>
      </c>
      <c r="P581" s="17">
        <v>0</v>
      </c>
      <c r="Q581" s="18" t="str">
        <f t="shared" si="19"/>
        <v>High</v>
      </c>
    </row>
    <row r="582" spans="1:17" x14ac:dyDescent="0.25">
      <c r="A582" s="16">
        <v>32437</v>
      </c>
      <c r="B582" s="16" t="s">
        <v>5</v>
      </c>
      <c r="C582" s="17">
        <v>54</v>
      </c>
      <c r="D582" s="17" t="str" cm="1">
        <f t="array" ref="D582">_xlfn.IFS(C582&lt;=17,"Child", C582&lt;=35,"Young Adult", C582&lt;=55,"Middle-aged", C582&gt;55,"Old")</f>
        <v>Middle-aged</v>
      </c>
      <c r="E582" s="17">
        <v>0</v>
      </c>
      <c r="F582" s="17">
        <v>0</v>
      </c>
      <c r="G582" s="17">
        <f t="shared" si="18"/>
        <v>0</v>
      </c>
      <c r="H582" s="16" t="s">
        <v>1</v>
      </c>
      <c r="I582" s="16" t="s">
        <v>6</v>
      </c>
      <c r="J582" s="16" t="s">
        <v>3</v>
      </c>
      <c r="K582" s="18">
        <v>107.47</v>
      </c>
      <c r="L582" s="18" t="str" cm="1">
        <f t="array" ref="L582">_xlfn.IFS(K582&lt;140,"Normal", K582&lt;200,"Prediabetic", K582&gt;=200,"Diabetic")</f>
        <v>Normal</v>
      </c>
      <c r="M582" s="18">
        <v>29.3</v>
      </c>
      <c r="N582" s="18" t="str" cm="1">
        <f t="array" ref="N582">_xlfn.IFS(M582 = "N/A","Unknown",M582&lt;18.5,"Underweight", M582&lt;25,"Normal weight", M582&lt;30,"Overweight", M582&gt;=30,"Obese")</f>
        <v>Overweight</v>
      </c>
      <c r="O582" s="16" t="s">
        <v>4</v>
      </c>
      <c r="P582" s="17">
        <v>0</v>
      </c>
      <c r="Q582" s="18" t="str">
        <f t="shared" si="19"/>
        <v>Medium</v>
      </c>
    </row>
    <row r="583" spans="1:17" x14ac:dyDescent="0.25">
      <c r="A583" s="16">
        <v>44315</v>
      </c>
      <c r="B583" s="16" t="s">
        <v>0</v>
      </c>
      <c r="C583" s="17">
        <v>18</v>
      </c>
      <c r="D583" s="17" t="str" cm="1">
        <f t="array" ref="D583">_xlfn.IFS(C583&lt;=17,"Child", C583&lt;=35,"Young Adult", C583&lt;=55,"Middle-aged", C583&gt;55,"Old")</f>
        <v>Young Adult</v>
      </c>
      <c r="E583" s="17">
        <v>0</v>
      </c>
      <c r="F583" s="17">
        <v>0</v>
      </c>
      <c r="G583" s="17">
        <f t="shared" si="18"/>
        <v>0</v>
      </c>
      <c r="H583" s="16" t="s">
        <v>11</v>
      </c>
      <c r="I583" s="16" t="s">
        <v>6</v>
      </c>
      <c r="J583" s="16" t="s">
        <v>7</v>
      </c>
      <c r="K583" s="18">
        <v>182.86</v>
      </c>
      <c r="L583" s="18" t="str" cm="1">
        <f t="array" ref="L583">_xlfn.IFS(K583&lt;140,"Normal", K583&lt;200,"Prediabetic", K583&gt;=200,"Diabetic")</f>
        <v>Prediabetic</v>
      </c>
      <c r="M583" s="18">
        <v>21</v>
      </c>
      <c r="N583" s="18" t="str" cm="1">
        <f t="array" ref="N583">_xlfn.IFS(M583 = "N/A","Unknown",M583&lt;18.5,"Underweight", M583&lt;25,"Normal weight", M583&lt;30,"Overweight", M583&gt;=30,"Obese")</f>
        <v>Normal weight</v>
      </c>
      <c r="O583" s="16" t="s">
        <v>12</v>
      </c>
      <c r="P583" s="17">
        <v>0</v>
      </c>
      <c r="Q583" s="18" t="str">
        <f t="shared" si="19"/>
        <v>High</v>
      </c>
    </row>
    <row r="584" spans="1:17" x14ac:dyDescent="0.25">
      <c r="A584" s="16">
        <v>68245</v>
      </c>
      <c r="B584" s="16" t="s">
        <v>5</v>
      </c>
      <c r="C584" s="17">
        <v>26</v>
      </c>
      <c r="D584" s="17" t="str" cm="1">
        <f t="array" ref="D584">_xlfn.IFS(C584&lt;=17,"Child", C584&lt;=35,"Young Adult", C584&lt;=55,"Middle-aged", C584&gt;55,"Old")</f>
        <v>Young Adult</v>
      </c>
      <c r="E584" s="17">
        <v>0</v>
      </c>
      <c r="F584" s="17">
        <v>0</v>
      </c>
      <c r="G584" s="17">
        <f t="shared" si="18"/>
        <v>0</v>
      </c>
      <c r="H584" s="16" t="s">
        <v>1</v>
      </c>
      <c r="I584" s="16" t="s">
        <v>2</v>
      </c>
      <c r="J584" s="16" t="s">
        <v>7</v>
      </c>
      <c r="K584" s="18">
        <v>59.17</v>
      </c>
      <c r="L584" s="18" t="str" cm="1">
        <f t="array" ref="L584">_xlfn.IFS(K584&lt;140,"Normal", K584&lt;200,"Prediabetic", K584&gt;=200,"Diabetic")</f>
        <v>Normal</v>
      </c>
      <c r="M584" s="18">
        <v>20</v>
      </c>
      <c r="N584" s="18" t="str" cm="1">
        <f t="array" ref="N584">_xlfn.IFS(M584 = "N/A","Unknown",M584&lt;18.5,"Underweight", M584&lt;25,"Normal weight", M584&lt;30,"Overweight", M584&gt;=30,"Obese")</f>
        <v>Normal weight</v>
      </c>
      <c r="O584" s="16" t="s">
        <v>12</v>
      </c>
      <c r="P584" s="17">
        <v>0</v>
      </c>
      <c r="Q584" s="18" t="str">
        <f t="shared" si="19"/>
        <v>Low</v>
      </c>
    </row>
    <row r="585" spans="1:17" x14ac:dyDescent="0.25">
      <c r="A585" s="16">
        <v>25483</v>
      </c>
      <c r="B585" s="16" t="s">
        <v>0</v>
      </c>
      <c r="C585" s="17">
        <v>72</v>
      </c>
      <c r="D585" s="17" t="str" cm="1">
        <f t="array" ref="D585">_xlfn.IFS(C585&lt;=17,"Child", C585&lt;=35,"Young Adult", C585&lt;=55,"Middle-aged", C585&gt;55,"Old")</f>
        <v>Old</v>
      </c>
      <c r="E585" s="17">
        <v>0</v>
      </c>
      <c r="F585" s="17">
        <v>0</v>
      </c>
      <c r="G585" s="17">
        <f t="shared" si="18"/>
        <v>0</v>
      </c>
      <c r="H585" s="16" t="s">
        <v>1</v>
      </c>
      <c r="I585" s="16" t="s">
        <v>2</v>
      </c>
      <c r="J585" s="16" t="s">
        <v>7</v>
      </c>
      <c r="K585" s="18">
        <v>215.64</v>
      </c>
      <c r="L585" s="18" t="str" cm="1">
        <f t="array" ref="L585">_xlfn.IFS(K585&lt;140,"Normal", K585&lt;200,"Prediabetic", K585&gt;=200,"Diabetic")</f>
        <v>Diabetic</v>
      </c>
      <c r="M585" s="18">
        <v>26.7</v>
      </c>
      <c r="N585" s="18" t="str" cm="1">
        <f t="array" ref="N585">_xlfn.IFS(M585 = "N/A","Unknown",M585&lt;18.5,"Underweight", M585&lt;25,"Normal weight", M585&lt;30,"Overweight", M585&gt;=30,"Obese")</f>
        <v>Overweight</v>
      </c>
      <c r="O585" s="16" t="s">
        <v>4</v>
      </c>
      <c r="P585" s="17">
        <v>0</v>
      </c>
      <c r="Q585" s="18" t="str">
        <f t="shared" si="19"/>
        <v>High</v>
      </c>
    </row>
    <row r="586" spans="1:17" x14ac:dyDescent="0.25">
      <c r="A586" s="16">
        <v>47732</v>
      </c>
      <c r="B586" s="16" t="s">
        <v>0</v>
      </c>
      <c r="C586" s="17">
        <v>5</v>
      </c>
      <c r="D586" s="17" t="str" cm="1">
        <f t="array" ref="D586">_xlfn.IFS(C586&lt;=17,"Child", C586&lt;=35,"Young Adult", C586&lt;=55,"Middle-aged", C586&gt;55,"Old")</f>
        <v>Child</v>
      </c>
      <c r="E586" s="17">
        <v>0</v>
      </c>
      <c r="F586" s="17">
        <v>0</v>
      </c>
      <c r="G586" s="17">
        <f t="shared" si="18"/>
        <v>0</v>
      </c>
      <c r="H586" s="16" t="s">
        <v>11</v>
      </c>
      <c r="I586" s="16" t="s">
        <v>14</v>
      </c>
      <c r="J586" s="16" t="s">
        <v>7</v>
      </c>
      <c r="K586" s="18">
        <v>163.69999999999999</v>
      </c>
      <c r="L586" s="18" t="str" cm="1">
        <f t="array" ref="L586">_xlfn.IFS(K586&lt;140,"Normal", K586&lt;200,"Prediabetic", K586&gt;=200,"Diabetic")</f>
        <v>Prediabetic</v>
      </c>
      <c r="M586" s="18">
        <v>18.399999999999999</v>
      </c>
      <c r="N586" s="18" t="str" cm="1">
        <f t="array" ref="N586">_xlfn.IFS(M586 = "N/A","Unknown",M586&lt;18.5,"Underweight", M586&lt;25,"Normal weight", M586&lt;30,"Overweight", M586&gt;=30,"Obese")</f>
        <v>Underweight</v>
      </c>
      <c r="O586" s="16" t="s">
        <v>12</v>
      </c>
      <c r="P586" s="17">
        <v>0</v>
      </c>
      <c r="Q586" s="18" t="str">
        <f t="shared" si="19"/>
        <v>High</v>
      </c>
    </row>
    <row r="587" spans="1:17" x14ac:dyDescent="0.25">
      <c r="A587" s="16">
        <v>50118</v>
      </c>
      <c r="B587" s="16" t="s">
        <v>5</v>
      </c>
      <c r="C587" s="17">
        <v>65</v>
      </c>
      <c r="D587" s="17" t="str" cm="1">
        <f t="array" ref="D587">_xlfn.IFS(C587&lt;=17,"Child", C587&lt;=35,"Young Adult", C587&lt;=55,"Middle-aged", C587&gt;55,"Old")</f>
        <v>Old</v>
      </c>
      <c r="E587" s="17">
        <v>0</v>
      </c>
      <c r="F587" s="17">
        <v>1</v>
      </c>
      <c r="G587" s="17">
        <f t="shared" si="18"/>
        <v>1</v>
      </c>
      <c r="H587" s="16" t="s">
        <v>1</v>
      </c>
      <c r="I587" s="16" t="s">
        <v>2</v>
      </c>
      <c r="J587" s="16" t="s">
        <v>7</v>
      </c>
      <c r="K587" s="18">
        <v>196.36</v>
      </c>
      <c r="L587" s="18" t="str" cm="1">
        <f t="array" ref="L587">_xlfn.IFS(K587&lt;140,"Normal", K587&lt;200,"Prediabetic", K587&gt;=200,"Diabetic")</f>
        <v>Prediabetic</v>
      </c>
      <c r="M587" s="18">
        <v>34.5</v>
      </c>
      <c r="N587" s="18" t="str" cm="1">
        <f t="array" ref="N587">_xlfn.IFS(M587 = "N/A","Unknown",M587&lt;18.5,"Underweight", M587&lt;25,"Normal weight", M587&lt;30,"Overweight", M587&gt;=30,"Obese")</f>
        <v>Obese</v>
      </c>
      <c r="O587" s="16" t="s">
        <v>4</v>
      </c>
      <c r="P587" s="17">
        <v>0</v>
      </c>
      <c r="Q587" s="18" t="str">
        <f t="shared" si="19"/>
        <v>High</v>
      </c>
    </row>
    <row r="588" spans="1:17" x14ac:dyDescent="0.25">
      <c r="A588" s="16">
        <v>55420</v>
      </c>
      <c r="B588" s="16" t="s">
        <v>5</v>
      </c>
      <c r="C588" s="17">
        <v>42</v>
      </c>
      <c r="D588" s="17" t="str" cm="1">
        <f t="array" ref="D588">_xlfn.IFS(C588&lt;=17,"Child", C588&lt;=35,"Young Adult", C588&lt;=55,"Middle-aged", C588&gt;55,"Old")</f>
        <v>Middle-aged</v>
      </c>
      <c r="E588" s="17">
        <v>0</v>
      </c>
      <c r="F588" s="17">
        <v>0</v>
      </c>
      <c r="G588" s="17">
        <f t="shared" si="18"/>
        <v>0</v>
      </c>
      <c r="H588" s="16" t="s">
        <v>11</v>
      </c>
      <c r="I588" s="16" t="s">
        <v>2</v>
      </c>
      <c r="J588" s="16" t="s">
        <v>7</v>
      </c>
      <c r="K588" s="18">
        <v>139.77000000000001</v>
      </c>
      <c r="L588" s="18" t="str" cm="1">
        <f t="array" ref="L588">_xlfn.IFS(K588&lt;140,"Normal", K588&lt;200,"Prediabetic", K588&gt;=200,"Diabetic")</f>
        <v>Normal</v>
      </c>
      <c r="M588" s="18">
        <v>27.7</v>
      </c>
      <c r="N588" s="18" t="str" cm="1">
        <f t="array" ref="N588">_xlfn.IFS(M588 = "N/A","Unknown",M588&lt;18.5,"Underweight", M588&lt;25,"Normal weight", M588&lt;30,"Overweight", M588&gt;=30,"Obese")</f>
        <v>Overweight</v>
      </c>
      <c r="O588" s="16" t="s">
        <v>12</v>
      </c>
      <c r="P588" s="17">
        <v>0</v>
      </c>
      <c r="Q588" s="18" t="str">
        <f t="shared" si="19"/>
        <v>Medium</v>
      </c>
    </row>
    <row r="589" spans="1:17" x14ac:dyDescent="0.25">
      <c r="A589" s="16">
        <v>55709</v>
      </c>
      <c r="B589" s="16" t="s">
        <v>5</v>
      </c>
      <c r="C589" s="17">
        <v>47</v>
      </c>
      <c r="D589" s="17" t="str" cm="1">
        <f t="array" ref="D589">_xlfn.IFS(C589&lt;=17,"Child", C589&lt;=35,"Young Adult", C589&lt;=55,"Middle-aged", C589&gt;55,"Old")</f>
        <v>Middle-aged</v>
      </c>
      <c r="E589" s="17">
        <v>0</v>
      </c>
      <c r="F589" s="17">
        <v>0</v>
      </c>
      <c r="G589" s="17">
        <f t="shared" si="18"/>
        <v>0</v>
      </c>
      <c r="H589" s="16" t="s">
        <v>1</v>
      </c>
      <c r="I589" s="16" t="s">
        <v>6</v>
      </c>
      <c r="J589" s="16" t="s">
        <v>3</v>
      </c>
      <c r="K589" s="18">
        <v>141.22999999999999</v>
      </c>
      <c r="L589" s="18" t="str" cm="1">
        <f t="array" ref="L589">_xlfn.IFS(K589&lt;140,"Normal", K589&lt;200,"Prediabetic", K589&gt;=200,"Diabetic")</f>
        <v>Prediabetic</v>
      </c>
      <c r="M589" s="18">
        <v>21.1</v>
      </c>
      <c r="N589" s="18" t="str" cm="1">
        <f t="array" ref="N589">_xlfn.IFS(M589 = "N/A","Unknown",M589&lt;18.5,"Underweight", M589&lt;25,"Normal weight", M589&lt;30,"Overweight", M589&gt;=30,"Obese")</f>
        <v>Normal weight</v>
      </c>
      <c r="O589" s="16" t="s">
        <v>9</v>
      </c>
      <c r="P589" s="17">
        <v>0</v>
      </c>
      <c r="Q589" s="18" t="str">
        <f t="shared" si="19"/>
        <v>High</v>
      </c>
    </row>
    <row r="590" spans="1:17" x14ac:dyDescent="0.25">
      <c r="A590" s="16">
        <v>15311</v>
      </c>
      <c r="B590" s="16" t="s">
        <v>5</v>
      </c>
      <c r="C590" s="17">
        <v>24</v>
      </c>
      <c r="D590" s="17" t="str" cm="1">
        <f t="array" ref="D590">_xlfn.IFS(C590&lt;=17,"Child", C590&lt;=35,"Young Adult", C590&lt;=55,"Middle-aged", C590&gt;55,"Old")</f>
        <v>Young Adult</v>
      </c>
      <c r="E590" s="17">
        <v>0</v>
      </c>
      <c r="F590" s="17">
        <v>0</v>
      </c>
      <c r="G590" s="17">
        <f t="shared" si="18"/>
        <v>0</v>
      </c>
      <c r="H590" s="16" t="s">
        <v>1</v>
      </c>
      <c r="I590" s="16" t="s">
        <v>2</v>
      </c>
      <c r="J590" s="16" t="s">
        <v>3</v>
      </c>
      <c r="K590" s="18">
        <v>89.99</v>
      </c>
      <c r="L590" s="18" t="str" cm="1">
        <f t="array" ref="L590">_xlfn.IFS(K590&lt;140,"Normal", K590&lt;200,"Prediabetic", K590&gt;=200,"Diabetic")</f>
        <v>Normal</v>
      </c>
      <c r="M590" s="18">
        <v>24.4</v>
      </c>
      <c r="N590" s="18" t="str" cm="1">
        <f t="array" ref="N590">_xlfn.IFS(M590 = "N/A","Unknown",M590&lt;18.5,"Underweight", M590&lt;25,"Normal weight", M590&lt;30,"Overweight", M590&gt;=30,"Obese")</f>
        <v>Normal weight</v>
      </c>
      <c r="O590" s="16" t="s">
        <v>4</v>
      </c>
      <c r="P590" s="17">
        <v>0</v>
      </c>
      <c r="Q590" s="18" t="str">
        <f t="shared" si="19"/>
        <v>Low</v>
      </c>
    </row>
    <row r="591" spans="1:17" x14ac:dyDescent="0.25">
      <c r="A591" s="16">
        <v>53660</v>
      </c>
      <c r="B591" s="16" t="s">
        <v>0</v>
      </c>
      <c r="C591" s="17">
        <v>57</v>
      </c>
      <c r="D591" s="17" t="str" cm="1">
        <f t="array" ref="D591">_xlfn.IFS(C591&lt;=17,"Child", C591&lt;=35,"Young Adult", C591&lt;=55,"Middle-aged", C591&gt;55,"Old")</f>
        <v>Old</v>
      </c>
      <c r="E591" s="17">
        <v>0</v>
      </c>
      <c r="F591" s="17">
        <v>0</v>
      </c>
      <c r="G591" s="17">
        <f t="shared" si="18"/>
        <v>0</v>
      </c>
      <c r="H591" s="16" t="s">
        <v>1</v>
      </c>
      <c r="I591" s="16" t="s">
        <v>2</v>
      </c>
      <c r="J591" s="16" t="s">
        <v>3</v>
      </c>
      <c r="K591" s="18">
        <v>108.53</v>
      </c>
      <c r="L591" s="18" t="str" cm="1">
        <f t="array" ref="L591">_xlfn.IFS(K591&lt;140,"Normal", K591&lt;200,"Prediabetic", K591&gt;=200,"Diabetic")</f>
        <v>Normal</v>
      </c>
      <c r="M591" s="18">
        <v>19.399999999999999</v>
      </c>
      <c r="N591" s="18" t="str" cm="1">
        <f t="array" ref="N591">_xlfn.IFS(M591 = "N/A","Unknown",M591&lt;18.5,"Underweight", M591&lt;25,"Normal weight", M591&lt;30,"Overweight", M591&gt;=30,"Obese")</f>
        <v>Normal weight</v>
      </c>
      <c r="O591" s="16" t="s">
        <v>10</v>
      </c>
      <c r="P591" s="17">
        <v>0</v>
      </c>
      <c r="Q591" s="18" t="str">
        <f t="shared" si="19"/>
        <v>Medium</v>
      </c>
    </row>
    <row r="592" spans="1:17" x14ac:dyDescent="0.25">
      <c r="A592" s="16">
        <v>56553</v>
      </c>
      <c r="B592" s="16" t="s">
        <v>0</v>
      </c>
      <c r="C592" s="17">
        <v>51</v>
      </c>
      <c r="D592" s="17" t="str" cm="1">
        <f t="array" ref="D592">_xlfn.IFS(C592&lt;=17,"Child", C592&lt;=35,"Young Adult", C592&lt;=55,"Middle-aged", C592&gt;55,"Old")</f>
        <v>Middle-aged</v>
      </c>
      <c r="E592" s="17">
        <v>0</v>
      </c>
      <c r="F592" s="17">
        <v>0</v>
      </c>
      <c r="G592" s="17">
        <f t="shared" si="18"/>
        <v>0</v>
      </c>
      <c r="H592" s="16" t="s">
        <v>1</v>
      </c>
      <c r="I592" s="16" t="s">
        <v>2</v>
      </c>
      <c r="J592" s="16" t="s">
        <v>3</v>
      </c>
      <c r="K592" s="18">
        <v>63.61</v>
      </c>
      <c r="L592" s="18" t="str" cm="1">
        <f t="array" ref="L592">_xlfn.IFS(K592&lt;140,"Normal", K592&lt;200,"Prediabetic", K592&gt;=200,"Diabetic")</f>
        <v>Normal</v>
      </c>
      <c r="M592" s="18">
        <v>42.3</v>
      </c>
      <c r="N592" s="18" t="str" cm="1">
        <f t="array" ref="N592">_xlfn.IFS(M592 = "N/A","Unknown",M592&lt;18.5,"Underweight", M592&lt;25,"Normal weight", M592&lt;30,"Overweight", M592&gt;=30,"Obese")</f>
        <v>Obese</v>
      </c>
      <c r="O592" s="16" t="s">
        <v>12</v>
      </c>
      <c r="P592" s="17">
        <v>0</v>
      </c>
      <c r="Q592" s="18" t="str">
        <f t="shared" si="19"/>
        <v>High</v>
      </c>
    </row>
    <row r="593" spans="1:17" x14ac:dyDescent="0.25">
      <c r="A593" s="16">
        <v>30480</v>
      </c>
      <c r="B593" s="16" t="s">
        <v>0</v>
      </c>
      <c r="C593" s="17">
        <v>48</v>
      </c>
      <c r="D593" s="17" t="str" cm="1">
        <f t="array" ref="D593">_xlfn.IFS(C593&lt;=17,"Child", C593&lt;=35,"Young Adult", C593&lt;=55,"Middle-aged", C593&gt;55,"Old")</f>
        <v>Middle-aged</v>
      </c>
      <c r="E593" s="17">
        <v>0</v>
      </c>
      <c r="F593" s="17">
        <v>0</v>
      </c>
      <c r="G593" s="17">
        <f t="shared" si="18"/>
        <v>0</v>
      </c>
      <c r="H593" s="16" t="s">
        <v>1</v>
      </c>
      <c r="I593" s="16" t="s">
        <v>2</v>
      </c>
      <c r="J593" s="16" t="s">
        <v>3</v>
      </c>
      <c r="K593" s="18">
        <v>85.54</v>
      </c>
      <c r="L593" s="18" t="str" cm="1">
        <f t="array" ref="L593">_xlfn.IFS(K593&lt;140,"Normal", K593&lt;200,"Prediabetic", K593&gt;=200,"Diabetic")</f>
        <v>Normal</v>
      </c>
      <c r="M593" s="18">
        <v>32.200000000000003</v>
      </c>
      <c r="N593" s="18" t="str" cm="1">
        <f t="array" ref="N593">_xlfn.IFS(M593 = "N/A","Unknown",M593&lt;18.5,"Underweight", M593&lt;25,"Normal weight", M593&lt;30,"Overweight", M593&gt;=30,"Obese")</f>
        <v>Obese</v>
      </c>
      <c r="O593" s="16" t="s">
        <v>10</v>
      </c>
      <c r="P593" s="17">
        <v>0</v>
      </c>
      <c r="Q593" s="18" t="str">
        <f t="shared" si="19"/>
        <v>High</v>
      </c>
    </row>
    <row r="594" spans="1:17" x14ac:dyDescent="0.25">
      <c r="A594" s="16">
        <v>31988</v>
      </c>
      <c r="B594" s="16" t="s">
        <v>5</v>
      </c>
      <c r="C594" s="17">
        <v>56</v>
      </c>
      <c r="D594" s="17" t="str" cm="1">
        <f t="array" ref="D594">_xlfn.IFS(C594&lt;=17,"Child", C594&lt;=35,"Young Adult", C594&lt;=55,"Middle-aged", C594&gt;55,"Old")</f>
        <v>Old</v>
      </c>
      <c r="E594" s="17">
        <v>0</v>
      </c>
      <c r="F594" s="17">
        <v>0</v>
      </c>
      <c r="G594" s="17">
        <f t="shared" si="18"/>
        <v>0</v>
      </c>
      <c r="H594" s="16" t="s">
        <v>1</v>
      </c>
      <c r="I594" s="16" t="s">
        <v>2</v>
      </c>
      <c r="J594" s="16" t="s">
        <v>3</v>
      </c>
      <c r="K594" s="18">
        <v>100.83</v>
      </c>
      <c r="L594" s="18" t="str" cm="1">
        <f t="array" ref="L594">_xlfn.IFS(K594&lt;140,"Normal", K594&lt;200,"Prediabetic", K594&gt;=200,"Diabetic")</f>
        <v>Normal</v>
      </c>
      <c r="M594" s="18">
        <v>26.8</v>
      </c>
      <c r="N594" s="18" t="str" cm="1">
        <f t="array" ref="N594">_xlfn.IFS(M594 = "N/A","Unknown",M594&lt;18.5,"Underweight", M594&lt;25,"Normal weight", M594&lt;30,"Overweight", M594&gt;=30,"Obese")</f>
        <v>Overweight</v>
      </c>
      <c r="O594" s="16" t="s">
        <v>9</v>
      </c>
      <c r="P594" s="17">
        <v>0</v>
      </c>
      <c r="Q594" s="18" t="str">
        <f t="shared" si="19"/>
        <v>Medium</v>
      </c>
    </row>
    <row r="595" spans="1:17" x14ac:dyDescent="0.25">
      <c r="A595" s="16">
        <v>59807</v>
      </c>
      <c r="B595" s="16" t="s">
        <v>5</v>
      </c>
      <c r="C595" s="17">
        <v>30</v>
      </c>
      <c r="D595" s="17" t="str" cm="1">
        <f t="array" ref="D595">_xlfn.IFS(C595&lt;=17,"Child", C595&lt;=35,"Young Adult", C595&lt;=55,"Middle-aged", C595&gt;55,"Old")</f>
        <v>Young Adult</v>
      </c>
      <c r="E595" s="17">
        <v>0</v>
      </c>
      <c r="F595" s="17">
        <v>0</v>
      </c>
      <c r="G595" s="17">
        <f t="shared" si="18"/>
        <v>0</v>
      </c>
      <c r="H595" s="16" t="s">
        <v>1</v>
      </c>
      <c r="I595" s="16" t="s">
        <v>2</v>
      </c>
      <c r="J595" s="16" t="s">
        <v>3</v>
      </c>
      <c r="K595" s="18">
        <v>59.82</v>
      </c>
      <c r="L595" s="18" t="str" cm="1">
        <f t="array" ref="L595">_xlfn.IFS(K595&lt;140,"Normal", K595&lt;200,"Prediabetic", K595&gt;=200,"Diabetic")</f>
        <v>Normal</v>
      </c>
      <c r="M595" s="18">
        <v>25.4</v>
      </c>
      <c r="N595" s="18" t="str" cm="1">
        <f t="array" ref="N595">_xlfn.IFS(M595 = "N/A","Unknown",M595&lt;18.5,"Underweight", M595&lt;25,"Normal weight", M595&lt;30,"Overweight", M595&gt;=30,"Obese")</f>
        <v>Overweight</v>
      </c>
      <c r="O595" s="16" t="s">
        <v>9</v>
      </c>
      <c r="P595" s="17">
        <v>0</v>
      </c>
      <c r="Q595" s="18" t="str">
        <f t="shared" si="19"/>
        <v>Medium</v>
      </c>
    </row>
    <row r="596" spans="1:17" x14ac:dyDescent="0.25">
      <c r="A596" s="16">
        <v>45585</v>
      </c>
      <c r="B596" s="16" t="s">
        <v>5</v>
      </c>
      <c r="C596" s="17">
        <v>63</v>
      </c>
      <c r="D596" s="17" t="str" cm="1">
        <f t="array" ref="D596">_xlfn.IFS(C596&lt;=17,"Child", C596&lt;=35,"Young Adult", C596&lt;=55,"Middle-aged", C596&gt;55,"Old")</f>
        <v>Old</v>
      </c>
      <c r="E596" s="17">
        <v>1</v>
      </c>
      <c r="F596" s="17">
        <v>0</v>
      </c>
      <c r="G596" s="17">
        <f t="shared" si="18"/>
        <v>1</v>
      </c>
      <c r="H596" s="16" t="s">
        <v>1</v>
      </c>
      <c r="I596" s="16" t="s">
        <v>2</v>
      </c>
      <c r="J596" s="16" t="s">
        <v>3</v>
      </c>
      <c r="K596" s="18">
        <v>105.95</v>
      </c>
      <c r="L596" s="18" t="str" cm="1">
        <f t="array" ref="L596">_xlfn.IFS(K596&lt;140,"Normal", K596&lt;200,"Prediabetic", K596&gt;=200,"Diabetic")</f>
        <v>Normal</v>
      </c>
      <c r="M596" s="18">
        <v>23.5</v>
      </c>
      <c r="N596" s="18" t="str" cm="1">
        <f t="array" ref="N596">_xlfn.IFS(M596 = "N/A","Unknown",M596&lt;18.5,"Underweight", M596&lt;25,"Normal weight", M596&lt;30,"Overweight", M596&gt;=30,"Obese")</f>
        <v>Normal weight</v>
      </c>
      <c r="O596" s="16" t="s">
        <v>10</v>
      </c>
      <c r="P596" s="17">
        <v>0</v>
      </c>
      <c r="Q596" s="18" t="str">
        <f t="shared" si="19"/>
        <v>High</v>
      </c>
    </row>
    <row r="597" spans="1:17" x14ac:dyDescent="0.25">
      <c r="A597" s="16">
        <v>39639</v>
      </c>
      <c r="B597" s="16" t="s">
        <v>5</v>
      </c>
      <c r="C597" s="17">
        <v>46</v>
      </c>
      <c r="D597" s="17" t="str" cm="1">
        <f t="array" ref="D597">_xlfn.IFS(C597&lt;=17,"Child", C597&lt;=35,"Young Adult", C597&lt;=55,"Middle-aged", C597&gt;55,"Old")</f>
        <v>Middle-aged</v>
      </c>
      <c r="E597" s="17">
        <v>0</v>
      </c>
      <c r="F597" s="17">
        <v>0</v>
      </c>
      <c r="G597" s="17">
        <f t="shared" si="18"/>
        <v>0</v>
      </c>
      <c r="H597" s="16" t="s">
        <v>1</v>
      </c>
      <c r="I597" s="16" t="s">
        <v>2</v>
      </c>
      <c r="J597" s="16" t="s">
        <v>7</v>
      </c>
      <c r="K597" s="18">
        <v>188.11</v>
      </c>
      <c r="L597" s="18" t="str" cm="1">
        <f t="array" ref="L597">_xlfn.IFS(K597&lt;140,"Normal", K597&lt;200,"Prediabetic", K597&gt;=200,"Diabetic")</f>
        <v>Prediabetic</v>
      </c>
      <c r="M597" s="18">
        <v>50.2</v>
      </c>
      <c r="N597" s="18" t="str" cm="1">
        <f t="array" ref="N597">_xlfn.IFS(M597 = "N/A","Unknown",M597&lt;18.5,"Underweight", M597&lt;25,"Normal weight", M597&lt;30,"Overweight", M597&gt;=30,"Obese")</f>
        <v>Obese</v>
      </c>
      <c r="O597" s="16" t="s">
        <v>10</v>
      </c>
      <c r="P597" s="17">
        <v>0</v>
      </c>
      <c r="Q597" s="18" t="str">
        <f t="shared" si="19"/>
        <v>High</v>
      </c>
    </row>
    <row r="598" spans="1:17" x14ac:dyDescent="0.25">
      <c r="A598" s="16">
        <v>52063</v>
      </c>
      <c r="B598" s="16" t="s">
        <v>5</v>
      </c>
      <c r="C598" s="17">
        <v>53</v>
      </c>
      <c r="D598" s="17" t="str" cm="1">
        <f t="array" ref="D598">_xlfn.IFS(C598&lt;=17,"Child", C598&lt;=35,"Young Adult", C598&lt;=55,"Middle-aged", C598&gt;55,"Old")</f>
        <v>Middle-aged</v>
      </c>
      <c r="E598" s="17">
        <v>0</v>
      </c>
      <c r="F598" s="17">
        <v>0</v>
      </c>
      <c r="G598" s="17">
        <f t="shared" si="18"/>
        <v>0</v>
      </c>
      <c r="H598" s="16" t="s">
        <v>1</v>
      </c>
      <c r="I598" s="16" t="s">
        <v>6</v>
      </c>
      <c r="J598" s="16" t="s">
        <v>3</v>
      </c>
      <c r="K598" s="18">
        <v>71.150000000000006</v>
      </c>
      <c r="L598" s="18" t="str" cm="1">
        <f t="array" ref="L598">_xlfn.IFS(K598&lt;140,"Normal", K598&lt;200,"Prediabetic", K598&gt;=200,"Diabetic")</f>
        <v>Normal</v>
      </c>
      <c r="M598" s="18">
        <v>26.1</v>
      </c>
      <c r="N598" s="18" t="str" cm="1">
        <f t="array" ref="N598">_xlfn.IFS(M598 = "N/A","Unknown",M598&lt;18.5,"Underweight", M598&lt;25,"Normal weight", M598&lt;30,"Overweight", M598&gt;=30,"Obese")</f>
        <v>Overweight</v>
      </c>
      <c r="O598" s="16" t="s">
        <v>4</v>
      </c>
      <c r="P598" s="17">
        <v>0</v>
      </c>
      <c r="Q598" s="18" t="str">
        <f t="shared" si="19"/>
        <v>Medium</v>
      </c>
    </row>
    <row r="599" spans="1:17" x14ac:dyDescent="0.25">
      <c r="A599" s="16">
        <v>40639</v>
      </c>
      <c r="B599" s="16" t="s">
        <v>5</v>
      </c>
      <c r="C599" s="17">
        <v>1.08</v>
      </c>
      <c r="D599" s="17" t="str" cm="1">
        <f t="array" ref="D599">_xlfn.IFS(C599&lt;=17,"Child", C599&lt;=35,"Young Adult", C599&lt;=55,"Middle-aged", C599&gt;55,"Old")</f>
        <v>Child</v>
      </c>
      <c r="E599" s="17">
        <v>0</v>
      </c>
      <c r="F599" s="17">
        <v>0</v>
      </c>
      <c r="G599" s="17">
        <f t="shared" si="18"/>
        <v>0</v>
      </c>
      <c r="H599" s="16" t="s">
        <v>11</v>
      </c>
      <c r="I599" s="16" t="s">
        <v>14</v>
      </c>
      <c r="J599" s="16" t="s">
        <v>7</v>
      </c>
      <c r="K599" s="18">
        <v>60.53</v>
      </c>
      <c r="L599" s="18" t="str" cm="1">
        <f t="array" ref="L599">_xlfn.IFS(K599&lt;140,"Normal", K599&lt;200,"Prediabetic", K599&gt;=200,"Diabetic")</f>
        <v>Normal</v>
      </c>
      <c r="M599" s="18">
        <v>17.5</v>
      </c>
      <c r="N599" s="18" t="str" cm="1">
        <f t="array" ref="N599">_xlfn.IFS(M599 = "N/A","Unknown",M599&lt;18.5,"Underweight", M599&lt;25,"Normal weight", M599&lt;30,"Overweight", M599&gt;=30,"Obese")</f>
        <v>Underweight</v>
      </c>
      <c r="O599" s="16" t="s">
        <v>12</v>
      </c>
      <c r="P599" s="17">
        <v>0</v>
      </c>
      <c r="Q599" s="18" t="str">
        <f t="shared" si="19"/>
        <v>Low</v>
      </c>
    </row>
    <row r="600" spans="1:17" x14ac:dyDescent="0.25">
      <c r="A600" s="16">
        <v>31090</v>
      </c>
      <c r="B600" s="16" t="s">
        <v>0</v>
      </c>
      <c r="C600" s="17">
        <v>15</v>
      </c>
      <c r="D600" s="17" t="str" cm="1">
        <f t="array" ref="D600">_xlfn.IFS(C600&lt;=17,"Child", C600&lt;=35,"Young Adult", C600&lt;=55,"Middle-aged", C600&gt;55,"Old")</f>
        <v>Child</v>
      </c>
      <c r="E600" s="17">
        <v>0</v>
      </c>
      <c r="F600" s="17">
        <v>0</v>
      </c>
      <c r="G600" s="17">
        <f t="shared" si="18"/>
        <v>0</v>
      </c>
      <c r="H600" s="16" t="s">
        <v>11</v>
      </c>
      <c r="I600" s="16" t="s">
        <v>14</v>
      </c>
      <c r="J600" s="16" t="s">
        <v>7</v>
      </c>
      <c r="K600" s="18">
        <v>205.5</v>
      </c>
      <c r="L600" s="18" t="str" cm="1">
        <f t="array" ref="L600">_xlfn.IFS(K600&lt;140,"Normal", K600&lt;200,"Prediabetic", K600&gt;=200,"Diabetic")</f>
        <v>Diabetic</v>
      </c>
      <c r="M600" s="18">
        <v>24.2</v>
      </c>
      <c r="N600" s="18" t="str" cm="1">
        <f t="array" ref="N600">_xlfn.IFS(M600 = "N/A","Unknown",M600&lt;18.5,"Underweight", M600&lt;25,"Normal weight", M600&lt;30,"Overweight", M600&gt;=30,"Obese")</f>
        <v>Normal weight</v>
      </c>
      <c r="O600" s="16" t="s">
        <v>9</v>
      </c>
      <c r="P600" s="17">
        <v>0</v>
      </c>
      <c r="Q600" s="18" t="str">
        <f t="shared" si="19"/>
        <v>High</v>
      </c>
    </row>
    <row r="601" spans="1:17" x14ac:dyDescent="0.25">
      <c r="A601" s="16">
        <v>64174</v>
      </c>
      <c r="B601" s="16" t="s">
        <v>5</v>
      </c>
      <c r="C601" s="17">
        <v>59</v>
      </c>
      <c r="D601" s="17" t="str" cm="1">
        <f t="array" ref="D601">_xlfn.IFS(C601&lt;=17,"Child", C601&lt;=35,"Young Adult", C601&lt;=55,"Middle-aged", C601&gt;55,"Old")</f>
        <v>Old</v>
      </c>
      <c r="E601" s="17">
        <v>1</v>
      </c>
      <c r="F601" s="17">
        <v>0</v>
      </c>
      <c r="G601" s="17">
        <f t="shared" si="18"/>
        <v>1</v>
      </c>
      <c r="H601" s="16" t="s">
        <v>1</v>
      </c>
      <c r="I601" s="16" t="s">
        <v>2</v>
      </c>
      <c r="J601" s="16" t="s">
        <v>3</v>
      </c>
      <c r="K601" s="18">
        <v>204.86</v>
      </c>
      <c r="L601" s="18" t="str" cm="1">
        <f t="array" ref="L601">_xlfn.IFS(K601&lt;140,"Normal", K601&lt;200,"Prediabetic", K601&gt;=200,"Diabetic")</f>
        <v>Diabetic</v>
      </c>
      <c r="M601" s="18">
        <v>30.8</v>
      </c>
      <c r="N601" s="18" t="str" cm="1">
        <f t="array" ref="N601">_xlfn.IFS(M601 = "N/A","Unknown",M601&lt;18.5,"Underweight", M601&lt;25,"Normal weight", M601&lt;30,"Overweight", M601&gt;=30,"Obese")</f>
        <v>Obese</v>
      </c>
      <c r="O601" s="16" t="s">
        <v>9</v>
      </c>
      <c r="P601" s="17">
        <v>0</v>
      </c>
      <c r="Q601" s="18" t="str">
        <f t="shared" si="19"/>
        <v>High</v>
      </c>
    </row>
    <row r="602" spans="1:17" x14ac:dyDescent="0.25">
      <c r="A602" s="16">
        <v>8544</v>
      </c>
      <c r="B602" s="16" t="s">
        <v>5</v>
      </c>
      <c r="C602" s="17">
        <v>24</v>
      </c>
      <c r="D602" s="17" t="str" cm="1">
        <f t="array" ref="D602">_xlfn.IFS(C602&lt;=17,"Child", C602&lt;=35,"Young Adult", C602&lt;=55,"Middle-aged", C602&gt;55,"Old")</f>
        <v>Young Adult</v>
      </c>
      <c r="E602" s="17">
        <v>0</v>
      </c>
      <c r="F602" s="17">
        <v>0</v>
      </c>
      <c r="G602" s="17">
        <f t="shared" si="18"/>
        <v>0</v>
      </c>
      <c r="H602" s="16" t="s">
        <v>11</v>
      </c>
      <c r="I602" s="16" t="s">
        <v>6</v>
      </c>
      <c r="J602" s="16" t="s">
        <v>7</v>
      </c>
      <c r="K602" s="18">
        <v>115.03</v>
      </c>
      <c r="L602" s="18" t="str" cm="1">
        <f t="array" ref="L602">_xlfn.IFS(K602&lt;140,"Normal", K602&lt;200,"Prediabetic", K602&gt;=200,"Diabetic")</f>
        <v>Normal</v>
      </c>
      <c r="M602" s="18">
        <v>23.4</v>
      </c>
      <c r="N602" s="18" t="str" cm="1">
        <f t="array" ref="N602">_xlfn.IFS(M602 = "N/A","Unknown",M602&lt;18.5,"Underweight", M602&lt;25,"Normal weight", M602&lt;30,"Overweight", M602&gt;=30,"Obese")</f>
        <v>Normal weight</v>
      </c>
      <c r="O602" s="16" t="s">
        <v>9</v>
      </c>
      <c r="P602" s="17">
        <v>0</v>
      </c>
      <c r="Q602" s="18" t="str">
        <f t="shared" si="19"/>
        <v>Medium</v>
      </c>
    </row>
    <row r="603" spans="1:17" x14ac:dyDescent="0.25">
      <c r="A603" s="16">
        <v>27377</v>
      </c>
      <c r="B603" s="16" t="s">
        <v>0</v>
      </c>
      <c r="C603" s="17">
        <v>53</v>
      </c>
      <c r="D603" s="17" t="str" cm="1">
        <f t="array" ref="D603">_xlfn.IFS(C603&lt;=17,"Child", C603&lt;=35,"Young Adult", C603&lt;=55,"Middle-aged", C603&gt;55,"Old")</f>
        <v>Middle-aged</v>
      </c>
      <c r="E603" s="17">
        <v>0</v>
      </c>
      <c r="F603" s="17">
        <v>0</v>
      </c>
      <c r="G603" s="17">
        <f t="shared" si="18"/>
        <v>0</v>
      </c>
      <c r="H603" s="16" t="s">
        <v>1</v>
      </c>
      <c r="I603" s="16" t="s">
        <v>2</v>
      </c>
      <c r="J603" s="16" t="s">
        <v>7</v>
      </c>
      <c r="K603" s="18">
        <v>79.87</v>
      </c>
      <c r="L603" s="18" t="str" cm="1">
        <f t="array" ref="L603">_xlfn.IFS(K603&lt;140,"Normal", K603&lt;200,"Prediabetic", K603&gt;=200,"Diabetic")</f>
        <v>Normal</v>
      </c>
      <c r="M603" s="18">
        <v>30.9</v>
      </c>
      <c r="N603" s="18" t="str" cm="1">
        <f t="array" ref="N603">_xlfn.IFS(M603 = "N/A","Unknown",M603&lt;18.5,"Underweight", M603&lt;25,"Normal weight", M603&lt;30,"Overweight", M603&gt;=30,"Obese")</f>
        <v>Obese</v>
      </c>
      <c r="O603" s="16" t="s">
        <v>9</v>
      </c>
      <c r="P603" s="17">
        <v>0</v>
      </c>
      <c r="Q603" s="18" t="str">
        <f t="shared" si="19"/>
        <v>High</v>
      </c>
    </row>
    <row r="604" spans="1:17" x14ac:dyDescent="0.25">
      <c r="A604" s="16">
        <v>3361</v>
      </c>
      <c r="B604" s="16" t="s">
        <v>5</v>
      </c>
      <c r="C604" s="17">
        <v>39</v>
      </c>
      <c r="D604" s="17" t="str" cm="1">
        <f t="array" ref="D604">_xlfn.IFS(C604&lt;=17,"Child", C604&lt;=35,"Young Adult", C604&lt;=55,"Middle-aged", C604&gt;55,"Old")</f>
        <v>Middle-aged</v>
      </c>
      <c r="E604" s="17">
        <v>0</v>
      </c>
      <c r="F604" s="17">
        <v>0</v>
      </c>
      <c r="G604" s="17">
        <f t="shared" si="18"/>
        <v>0</v>
      </c>
      <c r="H604" s="16" t="s">
        <v>1</v>
      </c>
      <c r="I604" s="16" t="s">
        <v>13</v>
      </c>
      <c r="J604" s="16" t="s">
        <v>7</v>
      </c>
      <c r="K604" s="18">
        <v>97.89</v>
      </c>
      <c r="L604" s="18" t="str" cm="1">
        <f t="array" ref="L604">_xlfn.IFS(K604&lt;140,"Normal", K604&lt;200,"Prediabetic", K604&gt;=200,"Diabetic")</f>
        <v>Normal</v>
      </c>
      <c r="M604" s="18">
        <v>23.6</v>
      </c>
      <c r="N604" s="18" t="str" cm="1">
        <f t="array" ref="N604">_xlfn.IFS(M604 = "N/A","Unknown",M604&lt;18.5,"Underweight", M604&lt;25,"Normal weight", M604&lt;30,"Overweight", M604&gt;=30,"Obese")</f>
        <v>Normal weight</v>
      </c>
      <c r="O604" s="16" t="s">
        <v>9</v>
      </c>
      <c r="P604" s="17">
        <v>0</v>
      </c>
      <c r="Q604" s="18" t="str">
        <f t="shared" si="19"/>
        <v>Low</v>
      </c>
    </row>
    <row r="605" spans="1:17" x14ac:dyDescent="0.25">
      <c r="A605" s="16">
        <v>61408</v>
      </c>
      <c r="B605" s="16" t="s">
        <v>0</v>
      </c>
      <c r="C605" s="17">
        <v>23</v>
      </c>
      <c r="D605" s="17" t="str" cm="1">
        <f t="array" ref="D605">_xlfn.IFS(C605&lt;=17,"Child", C605&lt;=35,"Young Adult", C605&lt;=55,"Middle-aged", C605&gt;55,"Old")</f>
        <v>Young Adult</v>
      </c>
      <c r="E605" s="17">
        <v>0</v>
      </c>
      <c r="F605" s="17">
        <v>0</v>
      </c>
      <c r="G605" s="17">
        <f t="shared" si="18"/>
        <v>0</v>
      </c>
      <c r="H605" s="16" t="s">
        <v>11</v>
      </c>
      <c r="I605" s="16" t="s">
        <v>15</v>
      </c>
      <c r="J605" s="16" t="s">
        <v>3</v>
      </c>
      <c r="K605" s="18">
        <v>125.26</v>
      </c>
      <c r="L605" s="18" t="str" cm="1">
        <f t="array" ref="L605">_xlfn.IFS(K605&lt;140,"Normal", K605&lt;200,"Prediabetic", K605&gt;=200,"Diabetic")</f>
        <v>Normal</v>
      </c>
      <c r="M605" s="18">
        <v>18.7</v>
      </c>
      <c r="N605" s="18" t="str" cm="1">
        <f t="array" ref="N605">_xlfn.IFS(M605 = "N/A","Unknown",M605&lt;18.5,"Underweight", M605&lt;25,"Normal weight", M605&lt;30,"Overweight", M605&gt;=30,"Obese")</f>
        <v>Normal weight</v>
      </c>
      <c r="O605" s="16" t="s">
        <v>9</v>
      </c>
      <c r="P605" s="17">
        <v>0</v>
      </c>
      <c r="Q605" s="18" t="str">
        <f t="shared" si="19"/>
        <v>Medium</v>
      </c>
    </row>
    <row r="606" spans="1:17" x14ac:dyDescent="0.25">
      <c r="A606" s="16">
        <v>33552</v>
      </c>
      <c r="B606" s="16" t="s">
        <v>0</v>
      </c>
      <c r="C606" s="17">
        <v>31</v>
      </c>
      <c r="D606" s="17" t="str" cm="1">
        <f t="array" ref="D606">_xlfn.IFS(C606&lt;=17,"Child", C606&lt;=35,"Young Adult", C606&lt;=55,"Middle-aged", C606&gt;55,"Old")</f>
        <v>Young Adult</v>
      </c>
      <c r="E606" s="17">
        <v>0</v>
      </c>
      <c r="F606" s="17">
        <v>0</v>
      </c>
      <c r="G606" s="17">
        <f t="shared" si="18"/>
        <v>0</v>
      </c>
      <c r="H606" s="16" t="s">
        <v>1</v>
      </c>
      <c r="I606" s="16" t="s">
        <v>2</v>
      </c>
      <c r="J606" s="16" t="s">
        <v>7</v>
      </c>
      <c r="K606" s="18">
        <v>114.32</v>
      </c>
      <c r="L606" s="18" t="str" cm="1">
        <f t="array" ref="L606">_xlfn.IFS(K606&lt;140,"Normal", K606&lt;200,"Prediabetic", K606&gt;=200,"Diabetic")</f>
        <v>Normal</v>
      </c>
      <c r="M606" s="18">
        <v>27.7</v>
      </c>
      <c r="N606" s="18" t="str" cm="1">
        <f t="array" ref="N606">_xlfn.IFS(M606 = "N/A","Unknown",M606&lt;18.5,"Underweight", M606&lt;25,"Normal weight", M606&lt;30,"Overweight", M606&gt;=30,"Obese")</f>
        <v>Overweight</v>
      </c>
      <c r="O606" s="16" t="s">
        <v>10</v>
      </c>
      <c r="P606" s="17">
        <v>0</v>
      </c>
      <c r="Q606" s="18" t="str">
        <f t="shared" si="19"/>
        <v>Medium</v>
      </c>
    </row>
    <row r="607" spans="1:17" x14ac:dyDescent="0.25">
      <c r="A607" s="16">
        <v>31364</v>
      </c>
      <c r="B607" s="16" t="s">
        <v>0</v>
      </c>
      <c r="C607" s="17">
        <v>5</v>
      </c>
      <c r="D607" s="17" t="str" cm="1">
        <f t="array" ref="D607">_xlfn.IFS(C607&lt;=17,"Child", C607&lt;=35,"Young Adult", C607&lt;=55,"Middle-aged", C607&gt;55,"Old")</f>
        <v>Child</v>
      </c>
      <c r="E607" s="17">
        <v>0</v>
      </c>
      <c r="F607" s="17">
        <v>0</v>
      </c>
      <c r="G607" s="17">
        <f t="shared" si="18"/>
        <v>0</v>
      </c>
      <c r="H607" s="16" t="s">
        <v>11</v>
      </c>
      <c r="I607" s="16" t="s">
        <v>14</v>
      </c>
      <c r="J607" s="16" t="s">
        <v>3</v>
      </c>
      <c r="K607" s="18">
        <v>92.23</v>
      </c>
      <c r="L607" s="18" t="str" cm="1">
        <f t="array" ref="L607">_xlfn.IFS(K607&lt;140,"Normal", K607&lt;200,"Prediabetic", K607&gt;=200,"Diabetic")</f>
        <v>Normal</v>
      </c>
      <c r="M607" s="18">
        <v>16.7</v>
      </c>
      <c r="N607" s="18" t="str" cm="1">
        <f t="array" ref="N607">_xlfn.IFS(M607 = "N/A","Unknown",M607&lt;18.5,"Underweight", M607&lt;25,"Normal weight", M607&lt;30,"Overweight", M607&gt;=30,"Obese")</f>
        <v>Underweight</v>
      </c>
      <c r="O607" s="16" t="s">
        <v>12</v>
      </c>
      <c r="P607" s="17">
        <v>0</v>
      </c>
      <c r="Q607" s="18" t="str">
        <f t="shared" si="19"/>
        <v>Low</v>
      </c>
    </row>
    <row r="608" spans="1:17" x14ac:dyDescent="0.25">
      <c r="A608" s="16">
        <v>7446</v>
      </c>
      <c r="B608" s="16" t="s">
        <v>0</v>
      </c>
      <c r="C608" s="17">
        <v>44</v>
      </c>
      <c r="D608" s="17" t="str" cm="1">
        <f t="array" ref="D608">_xlfn.IFS(C608&lt;=17,"Child", C608&lt;=35,"Young Adult", C608&lt;=55,"Middle-aged", C608&gt;55,"Old")</f>
        <v>Middle-aged</v>
      </c>
      <c r="E608" s="17">
        <v>0</v>
      </c>
      <c r="F608" s="17">
        <v>0</v>
      </c>
      <c r="G608" s="17">
        <f t="shared" si="18"/>
        <v>0</v>
      </c>
      <c r="H608" s="16" t="s">
        <v>1</v>
      </c>
      <c r="I608" s="16" t="s">
        <v>2</v>
      </c>
      <c r="J608" s="16" t="s">
        <v>3</v>
      </c>
      <c r="K608" s="18">
        <v>83.51</v>
      </c>
      <c r="L608" s="18" t="str" cm="1">
        <f t="array" ref="L608">_xlfn.IFS(K608&lt;140,"Normal", K608&lt;200,"Prediabetic", K608&gt;=200,"Diabetic")</f>
        <v>Normal</v>
      </c>
      <c r="M608" s="18">
        <v>31.2</v>
      </c>
      <c r="N608" s="18" t="str" cm="1">
        <f t="array" ref="N608">_xlfn.IFS(M608 = "N/A","Unknown",M608&lt;18.5,"Underweight", M608&lt;25,"Normal weight", M608&lt;30,"Overweight", M608&gt;=30,"Obese")</f>
        <v>Obese</v>
      </c>
      <c r="O608" s="16" t="s">
        <v>9</v>
      </c>
      <c r="P608" s="17">
        <v>0</v>
      </c>
      <c r="Q608" s="18" t="str">
        <f t="shared" si="19"/>
        <v>High</v>
      </c>
    </row>
    <row r="609" spans="1:17" x14ac:dyDescent="0.25">
      <c r="A609" s="16">
        <v>9906</v>
      </c>
      <c r="B609" s="16" t="s">
        <v>5</v>
      </c>
      <c r="C609" s="17">
        <v>1.8</v>
      </c>
      <c r="D609" s="17" t="str" cm="1">
        <f t="array" ref="D609">_xlfn.IFS(C609&lt;=17,"Child", C609&lt;=35,"Young Adult", C609&lt;=55,"Middle-aged", C609&gt;55,"Old")</f>
        <v>Child</v>
      </c>
      <c r="E609" s="17">
        <v>0</v>
      </c>
      <c r="F609" s="17">
        <v>0</v>
      </c>
      <c r="G609" s="17">
        <f t="shared" si="18"/>
        <v>0</v>
      </c>
      <c r="H609" s="16" t="s">
        <v>11</v>
      </c>
      <c r="I609" s="16" t="s">
        <v>14</v>
      </c>
      <c r="J609" s="16" t="s">
        <v>3</v>
      </c>
      <c r="K609" s="18">
        <v>102.34</v>
      </c>
      <c r="L609" s="18" t="str" cm="1">
        <f t="array" ref="L609">_xlfn.IFS(K609&lt;140,"Normal", K609&lt;200,"Prediabetic", K609&gt;=200,"Diabetic")</f>
        <v>Normal</v>
      </c>
      <c r="M609" s="18">
        <v>17</v>
      </c>
      <c r="N609" s="18" t="str" cm="1">
        <f t="array" ref="N609">_xlfn.IFS(M609 = "N/A","Unknown",M609&lt;18.5,"Underweight", M609&lt;25,"Normal weight", M609&lt;30,"Overweight", M609&gt;=30,"Obese")</f>
        <v>Underweight</v>
      </c>
      <c r="O609" s="16" t="s">
        <v>12</v>
      </c>
      <c r="P609" s="17">
        <v>0</v>
      </c>
      <c r="Q609" s="18" t="str">
        <f t="shared" si="19"/>
        <v>Low</v>
      </c>
    </row>
    <row r="610" spans="1:17" x14ac:dyDescent="0.25">
      <c r="A610" s="16">
        <v>65130</v>
      </c>
      <c r="B610" s="16" t="s">
        <v>0</v>
      </c>
      <c r="C610" s="17">
        <v>40</v>
      </c>
      <c r="D610" s="17" t="str" cm="1">
        <f t="array" ref="D610">_xlfn.IFS(C610&lt;=17,"Child", C610&lt;=35,"Young Adult", C610&lt;=55,"Middle-aged", C610&gt;55,"Old")</f>
        <v>Middle-aged</v>
      </c>
      <c r="E610" s="17">
        <v>0</v>
      </c>
      <c r="F610" s="17">
        <v>0</v>
      </c>
      <c r="G610" s="17">
        <f t="shared" si="18"/>
        <v>0</v>
      </c>
      <c r="H610" s="16" t="s">
        <v>1</v>
      </c>
      <c r="I610" s="16" t="s">
        <v>2</v>
      </c>
      <c r="J610" s="16" t="s">
        <v>7</v>
      </c>
      <c r="K610" s="18">
        <v>144.47999999999999</v>
      </c>
      <c r="L610" s="18" t="str" cm="1">
        <f t="array" ref="L610">_xlfn.IFS(K610&lt;140,"Normal", K610&lt;200,"Prediabetic", K610&gt;=200,"Diabetic")</f>
        <v>Prediabetic</v>
      </c>
      <c r="M610" s="18">
        <v>29.8</v>
      </c>
      <c r="N610" s="18" t="str" cm="1">
        <f t="array" ref="N610">_xlfn.IFS(M610 = "N/A","Unknown",M610&lt;18.5,"Underweight", M610&lt;25,"Normal weight", M610&lt;30,"Overweight", M610&gt;=30,"Obese")</f>
        <v>Overweight</v>
      </c>
      <c r="O610" s="16" t="s">
        <v>10</v>
      </c>
      <c r="P610" s="17">
        <v>0</v>
      </c>
      <c r="Q610" s="18" t="str">
        <f t="shared" si="19"/>
        <v>High</v>
      </c>
    </row>
    <row r="611" spans="1:17" x14ac:dyDescent="0.25">
      <c r="A611" s="16">
        <v>27794</v>
      </c>
      <c r="B611" s="16" t="s">
        <v>0</v>
      </c>
      <c r="C611" s="17">
        <v>7</v>
      </c>
      <c r="D611" s="17" t="str" cm="1">
        <f t="array" ref="D611">_xlfn.IFS(C611&lt;=17,"Child", C611&lt;=35,"Young Adult", C611&lt;=55,"Middle-aged", C611&gt;55,"Old")</f>
        <v>Child</v>
      </c>
      <c r="E611" s="17">
        <v>0</v>
      </c>
      <c r="F611" s="17">
        <v>0</v>
      </c>
      <c r="G611" s="17">
        <f t="shared" si="18"/>
        <v>0</v>
      </c>
      <c r="H611" s="16" t="s">
        <v>11</v>
      </c>
      <c r="I611" s="16" t="s">
        <v>14</v>
      </c>
      <c r="J611" s="16" t="s">
        <v>7</v>
      </c>
      <c r="K611" s="18">
        <v>88.39</v>
      </c>
      <c r="L611" s="18" t="str" cm="1">
        <f t="array" ref="L611">_xlfn.IFS(K611&lt;140,"Normal", K611&lt;200,"Prediabetic", K611&gt;=200,"Diabetic")</f>
        <v>Normal</v>
      </c>
      <c r="M611" s="18">
        <v>19.7</v>
      </c>
      <c r="N611" s="18" t="str" cm="1">
        <f t="array" ref="N611">_xlfn.IFS(M611 = "N/A","Unknown",M611&lt;18.5,"Underweight", M611&lt;25,"Normal weight", M611&lt;30,"Overweight", M611&gt;=30,"Obese")</f>
        <v>Normal weight</v>
      </c>
      <c r="O611" s="16" t="s">
        <v>12</v>
      </c>
      <c r="P611" s="17">
        <v>0</v>
      </c>
      <c r="Q611" s="18" t="str">
        <f t="shared" si="19"/>
        <v>Low</v>
      </c>
    </row>
    <row r="612" spans="1:17" x14ac:dyDescent="0.25">
      <c r="A612" s="16">
        <v>48993</v>
      </c>
      <c r="B612" s="16" t="s">
        <v>5</v>
      </c>
      <c r="C612" s="17">
        <v>56</v>
      </c>
      <c r="D612" s="17" t="str" cm="1">
        <f t="array" ref="D612">_xlfn.IFS(C612&lt;=17,"Child", C612&lt;=35,"Young Adult", C612&lt;=55,"Middle-aged", C612&gt;55,"Old")</f>
        <v>Old</v>
      </c>
      <c r="E612" s="17">
        <v>0</v>
      </c>
      <c r="F612" s="17">
        <v>0</v>
      </c>
      <c r="G612" s="17">
        <f t="shared" si="18"/>
        <v>0</v>
      </c>
      <c r="H612" s="16" t="s">
        <v>1</v>
      </c>
      <c r="I612" s="16" t="s">
        <v>2</v>
      </c>
      <c r="J612" s="16" t="s">
        <v>7</v>
      </c>
      <c r="K612" s="18">
        <v>228.08</v>
      </c>
      <c r="L612" s="18" t="str" cm="1">
        <f t="array" ref="L612">_xlfn.IFS(K612&lt;140,"Normal", K612&lt;200,"Prediabetic", K612&gt;=200,"Diabetic")</f>
        <v>Diabetic</v>
      </c>
      <c r="M612" s="18">
        <v>29.1</v>
      </c>
      <c r="N612" s="18" t="str" cm="1">
        <f t="array" ref="N612">_xlfn.IFS(M612 = "N/A","Unknown",M612&lt;18.5,"Underweight", M612&lt;25,"Normal weight", M612&lt;30,"Overweight", M612&gt;=30,"Obese")</f>
        <v>Overweight</v>
      </c>
      <c r="O612" s="16" t="s">
        <v>12</v>
      </c>
      <c r="P612" s="17">
        <v>0</v>
      </c>
      <c r="Q612" s="18" t="str">
        <f t="shared" si="19"/>
        <v>High</v>
      </c>
    </row>
    <row r="613" spans="1:17" x14ac:dyDescent="0.25">
      <c r="A613" s="16">
        <v>30753</v>
      </c>
      <c r="B613" s="16" t="s">
        <v>0</v>
      </c>
      <c r="C613" s="17">
        <v>42</v>
      </c>
      <c r="D613" s="17" t="str" cm="1">
        <f t="array" ref="D613">_xlfn.IFS(C613&lt;=17,"Child", C613&lt;=35,"Young Adult", C613&lt;=55,"Middle-aged", C613&gt;55,"Old")</f>
        <v>Middle-aged</v>
      </c>
      <c r="E613" s="17">
        <v>0</v>
      </c>
      <c r="F613" s="17">
        <v>0</v>
      </c>
      <c r="G613" s="17">
        <f t="shared" si="18"/>
        <v>0</v>
      </c>
      <c r="H613" s="16" t="s">
        <v>1</v>
      </c>
      <c r="I613" s="16" t="s">
        <v>13</v>
      </c>
      <c r="J613" s="16" t="s">
        <v>3</v>
      </c>
      <c r="K613" s="18">
        <v>93.79</v>
      </c>
      <c r="L613" s="18" t="str" cm="1">
        <f t="array" ref="L613">_xlfn.IFS(K613&lt;140,"Normal", K613&lt;200,"Prediabetic", K613&gt;=200,"Diabetic")</f>
        <v>Normal</v>
      </c>
      <c r="M613" s="18">
        <v>27.2</v>
      </c>
      <c r="N613" s="18" t="str" cm="1">
        <f t="array" ref="N613">_xlfn.IFS(M613 = "N/A","Unknown",M613&lt;18.5,"Underweight", M613&lt;25,"Normal weight", M613&lt;30,"Overweight", M613&gt;=30,"Obese")</f>
        <v>Overweight</v>
      </c>
      <c r="O613" s="16" t="s">
        <v>9</v>
      </c>
      <c r="P613" s="17">
        <v>0</v>
      </c>
      <c r="Q613" s="18" t="str">
        <f t="shared" si="19"/>
        <v>Medium</v>
      </c>
    </row>
    <row r="614" spans="1:17" x14ac:dyDescent="0.25">
      <c r="A614" s="16">
        <v>46809</v>
      </c>
      <c r="B614" s="16" t="s">
        <v>0</v>
      </c>
      <c r="C614" s="17">
        <v>48</v>
      </c>
      <c r="D614" s="17" t="str" cm="1">
        <f t="array" ref="D614">_xlfn.IFS(C614&lt;=17,"Child", C614&lt;=35,"Young Adult", C614&lt;=55,"Middle-aged", C614&gt;55,"Old")</f>
        <v>Middle-aged</v>
      </c>
      <c r="E614" s="17">
        <v>0</v>
      </c>
      <c r="F614" s="17">
        <v>0</v>
      </c>
      <c r="G614" s="17">
        <f t="shared" si="18"/>
        <v>0</v>
      </c>
      <c r="H614" s="16" t="s">
        <v>1</v>
      </c>
      <c r="I614" s="16" t="s">
        <v>2</v>
      </c>
      <c r="J614" s="16" t="s">
        <v>7</v>
      </c>
      <c r="K614" s="18">
        <v>147.13999999999999</v>
      </c>
      <c r="L614" s="18" t="str" cm="1">
        <f t="array" ref="L614">_xlfn.IFS(K614&lt;140,"Normal", K614&lt;200,"Prediabetic", K614&gt;=200,"Diabetic")</f>
        <v>Prediabetic</v>
      </c>
      <c r="M614" s="18">
        <v>22.3</v>
      </c>
      <c r="N614" s="18" t="str" cm="1">
        <f t="array" ref="N614">_xlfn.IFS(M614 = "N/A","Unknown",M614&lt;18.5,"Underweight", M614&lt;25,"Normal weight", M614&lt;30,"Overweight", M614&gt;=30,"Obese")</f>
        <v>Normal weight</v>
      </c>
      <c r="O614" s="16" t="s">
        <v>12</v>
      </c>
      <c r="P614" s="17">
        <v>0</v>
      </c>
      <c r="Q614" s="18" t="str">
        <f t="shared" si="19"/>
        <v>High</v>
      </c>
    </row>
    <row r="615" spans="1:17" x14ac:dyDescent="0.25">
      <c r="A615" s="16">
        <v>22853</v>
      </c>
      <c r="B615" s="16" t="s">
        <v>0</v>
      </c>
      <c r="C615" s="17">
        <v>82</v>
      </c>
      <c r="D615" s="17" t="str" cm="1">
        <f t="array" ref="D615">_xlfn.IFS(C615&lt;=17,"Child", C615&lt;=35,"Young Adult", C615&lt;=55,"Middle-aged", C615&gt;55,"Old")</f>
        <v>Old</v>
      </c>
      <c r="E615" s="17">
        <v>0</v>
      </c>
      <c r="F615" s="17">
        <v>0</v>
      </c>
      <c r="G615" s="17">
        <f t="shared" si="18"/>
        <v>0</v>
      </c>
      <c r="H615" s="16" t="s">
        <v>11</v>
      </c>
      <c r="I615" s="16" t="s">
        <v>6</v>
      </c>
      <c r="J615" s="16" t="s">
        <v>7</v>
      </c>
      <c r="K615" s="18">
        <v>106.43</v>
      </c>
      <c r="L615" s="18" t="str" cm="1">
        <f t="array" ref="L615">_xlfn.IFS(K615&lt;140,"Normal", K615&lt;200,"Prediabetic", K615&gt;=200,"Diabetic")</f>
        <v>Normal</v>
      </c>
      <c r="M615" s="18">
        <v>27</v>
      </c>
      <c r="N615" s="18" t="str" cm="1">
        <f t="array" ref="N615">_xlfn.IFS(M615 = "N/A","Unknown",M615&lt;18.5,"Underweight", M615&lt;25,"Normal weight", M615&lt;30,"Overweight", M615&gt;=30,"Obese")</f>
        <v>Overweight</v>
      </c>
      <c r="O615" s="16" t="s">
        <v>10</v>
      </c>
      <c r="P615" s="17">
        <v>0</v>
      </c>
      <c r="Q615" s="18" t="str">
        <f t="shared" si="19"/>
        <v>High</v>
      </c>
    </row>
    <row r="616" spans="1:17" x14ac:dyDescent="0.25">
      <c r="A616" s="16">
        <v>12465</v>
      </c>
      <c r="B616" s="16" t="s">
        <v>5</v>
      </c>
      <c r="C616" s="17">
        <v>52</v>
      </c>
      <c r="D616" s="17" t="str" cm="1">
        <f t="array" ref="D616">_xlfn.IFS(C616&lt;=17,"Child", C616&lt;=35,"Young Adult", C616&lt;=55,"Middle-aged", C616&gt;55,"Old")</f>
        <v>Middle-aged</v>
      </c>
      <c r="E616" s="17">
        <v>0</v>
      </c>
      <c r="F616" s="17">
        <v>0</v>
      </c>
      <c r="G616" s="17">
        <f t="shared" si="18"/>
        <v>0</v>
      </c>
      <c r="H616" s="16" t="s">
        <v>11</v>
      </c>
      <c r="I616" s="16" t="s">
        <v>2</v>
      </c>
      <c r="J616" s="16" t="s">
        <v>7</v>
      </c>
      <c r="K616" s="18">
        <v>88.04</v>
      </c>
      <c r="L616" s="18" t="str" cm="1">
        <f t="array" ref="L616">_xlfn.IFS(K616&lt;140,"Normal", K616&lt;200,"Prediabetic", K616&gt;=200,"Diabetic")</f>
        <v>Normal</v>
      </c>
      <c r="M616" s="18">
        <v>42.1</v>
      </c>
      <c r="N616" s="18" t="str" cm="1">
        <f t="array" ref="N616">_xlfn.IFS(M616 = "N/A","Unknown",M616&lt;18.5,"Underweight", M616&lt;25,"Normal weight", M616&lt;30,"Overweight", M616&gt;=30,"Obese")</f>
        <v>Obese</v>
      </c>
      <c r="O616" s="16" t="s">
        <v>9</v>
      </c>
      <c r="P616" s="17">
        <v>0</v>
      </c>
      <c r="Q616" s="18" t="str">
        <f t="shared" si="19"/>
        <v>High</v>
      </c>
    </row>
    <row r="617" spans="1:17" x14ac:dyDescent="0.25">
      <c r="A617" s="16">
        <v>64849</v>
      </c>
      <c r="B617" s="16" t="s">
        <v>5</v>
      </c>
      <c r="C617" s="17">
        <v>42</v>
      </c>
      <c r="D617" s="17" t="str" cm="1">
        <f t="array" ref="D617">_xlfn.IFS(C617&lt;=17,"Child", C617&lt;=35,"Young Adult", C617&lt;=55,"Middle-aged", C617&gt;55,"Old")</f>
        <v>Middle-aged</v>
      </c>
      <c r="E617" s="17">
        <v>0</v>
      </c>
      <c r="F617" s="17">
        <v>0</v>
      </c>
      <c r="G617" s="17">
        <f t="shared" si="18"/>
        <v>0</v>
      </c>
      <c r="H617" s="16" t="s">
        <v>1</v>
      </c>
      <c r="I617" s="16" t="s">
        <v>2</v>
      </c>
      <c r="J617" s="16" t="s">
        <v>3</v>
      </c>
      <c r="K617" s="18">
        <v>92.2</v>
      </c>
      <c r="L617" s="18" t="str" cm="1">
        <f t="array" ref="L617">_xlfn.IFS(K617&lt;140,"Normal", K617&lt;200,"Prediabetic", K617&gt;=200,"Diabetic")</f>
        <v>Normal</v>
      </c>
      <c r="M617" s="18">
        <v>34.200000000000003</v>
      </c>
      <c r="N617" s="18" t="str" cm="1">
        <f t="array" ref="N617">_xlfn.IFS(M617 = "N/A","Unknown",M617&lt;18.5,"Underweight", M617&lt;25,"Normal weight", M617&lt;30,"Overweight", M617&gt;=30,"Obese")</f>
        <v>Obese</v>
      </c>
      <c r="O617" s="16" t="s">
        <v>12</v>
      </c>
      <c r="P617" s="17">
        <v>0</v>
      </c>
      <c r="Q617" s="18" t="str">
        <f t="shared" si="19"/>
        <v>High</v>
      </c>
    </row>
    <row r="618" spans="1:17" x14ac:dyDescent="0.25">
      <c r="A618" s="16">
        <v>39659</v>
      </c>
      <c r="B618" s="16" t="s">
        <v>5</v>
      </c>
      <c r="C618" s="17">
        <v>73</v>
      </c>
      <c r="D618" s="17" t="str" cm="1">
        <f t="array" ref="D618">_xlfn.IFS(C618&lt;=17,"Child", C618&lt;=35,"Young Adult", C618&lt;=55,"Middle-aged", C618&gt;55,"Old")</f>
        <v>Old</v>
      </c>
      <c r="E618" s="17">
        <v>0</v>
      </c>
      <c r="F618" s="17">
        <v>0</v>
      </c>
      <c r="G618" s="17">
        <f t="shared" si="18"/>
        <v>0</v>
      </c>
      <c r="H618" s="16" t="s">
        <v>1</v>
      </c>
      <c r="I618" s="16" t="s">
        <v>13</v>
      </c>
      <c r="J618" s="16" t="s">
        <v>3</v>
      </c>
      <c r="K618" s="18">
        <v>219.53</v>
      </c>
      <c r="L618" s="18" t="str" cm="1">
        <f t="array" ref="L618">_xlfn.IFS(K618&lt;140,"Normal", K618&lt;200,"Prediabetic", K618&gt;=200,"Diabetic")</f>
        <v>Diabetic</v>
      </c>
      <c r="M618" s="18">
        <v>40.9</v>
      </c>
      <c r="N618" s="18" t="str" cm="1">
        <f t="array" ref="N618">_xlfn.IFS(M618 = "N/A","Unknown",M618&lt;18.5,"Underweight", M618&lt;25,"Normal weight", M618&lt;30,"Overweight", M618&gt;=30,"Obese")</f>
        <v>Obese</v>
      </c>
      <c r="O618" s="16" t="s">
        <v>9</v>
      </c>
      <c r="P618" s="17">
        <v>0</v>
      </c>
      <c r="Q618" s="18" t="str">
        <f t="shared" si="19"/>
        <v>High</v>
      </c>
    </row>
    <row r="619" spans="1:17" x14ac:dyDescent="0.25">
      <c r="A619" s="16">
        <v>24183</v>
      </c>
      <c r="B619" s="16" t="s">
        <v>5</v>
      </c>
      <c r="C619" s="17">
        <v>55</v>
      </c>
      <c r="D619" s="17" t="str" cm="1">
        <f t="array" ref="D619">_xlfn.IFS(C619&lt;=17,"Child", C619&lt;=35,"Young Adult", C619&lt;=55,"Middle-aged", C619&gt;55,"Old")</f>
        <v>Middle-aged</v>
      </c>
      <c r="E619" s="17">
        <v>0</v>
      </c>
      <c r="F619" s="17">
        <v>0</v>
      </c>
      <c r="G619" s="17">
        <f t="shared" si="18"/>
        <v>0</v>
      </c>
      <c r="H619" s="16" t="s">
        <v>1</v>
      </c>
      <c r="I619" s="16" t="s">
        <v>13</v>
      </c>
      <c r="J619" s="16" t="s">
        <v>7</v>
      </c>
      <c r="K619" s="18">
        <v>75.56</v>
      </c>
      <c r="L619" s="18" t="str" cm="1">
        <f t="array" ref="L619">_xlfn.IFS(K619&lt;140,"Normal", K619&lt;200,"Prediabetic", K619&gt;=200,"Diabetic")</f>
        <v>Normal</v>
      </c>
      <c r="M619" s="18">
        <v>29.4</v>
      </c>
      <c r="N619" s="18" t="str" cm="1">
        <f t="array" ref="N619">_xlfn.IFS(M619 = "N/A","Unknown",M619&lt;18.5,"Underweight", M619&lt;25,"Normal weight", M619&lt;30,"Overweight", M619&gt;=30,"Obese")</f>
        <v>Overweight</v>
      </c>
      <c r="O619" s="16" t="s">
        <v>10</v>
      </c>
      <c r="P619" s="17">
        <v>0</v>
      </c>
      <c r="Q619" s="18" t="str">
        <f t="shared" si="19"/>
        <v>Medium</v>
      </c>
    </row>
    <row r="620" spans="1:17" x14ac:dyDescent="0.25">
      <c r="A620" s="16">
        <v>71533</v>
      </c>
      <c r="B620" s="16" t="s">
        <v>0</v>
      </c>
      <c r="C620" s="17">
        <v>50</v>
      </c>
      <c r="D620" s="17" t="str" cm="1">
        <f t="array" ref="D620">_xlfn.IFS(C620&lt;=17,"Child", C620&lt;=35,"Young Adult", C620&lt;=55,"Middle-aged", C620&gt;55,"Old")</f>
        <v>Middle-aged</v>
      </c>
      <c r="E620" s="17">
        <v>0</v>
      </c>
      <c r="F620" s="17">
        <v>0</v>
      </c>
      <c r="G620" s="17">
        <f t="shared" si="18"/>
        <v>0</v>
      </c>
      <c r="H620" s="16" t="s">
        <v>1</v>
      </c>
      <c r="I620" s="16" t="s">
        <v>2</v>
      </c>
      <c r="J620" s="16" t="s">
        <v>3</v>
      </c>
      <c r="K620" s="18">
        <v>158.31</v>
      </c>
      <c r="L620" s="18" t="str" cm="1">
        <f t="array" ref="L620">_xlfn.IFS(K620&lt;140,"Normal", K620&lt;200,"Prediabetic", K620&gt;=200,"Diabetic")</f>
        <v>Prediabetic</v>
      </c>
      <c r="M620" s="18">
        <v>32.799999999999997</v>
      </c>
      <c r="N620" s="18" t="str" cm="1">
        <f t="array" ref="N620">_xlfn.IFS(M620 = "N/A","Unknown",M620&lt;18.5,"Underweight", M620&lt;25,"Normal weight", M620&lt;30,"Overweight", M620&gt;=30,"Obese")</f>
        <v>Obese</v>
      </c>
      <c r="O620" s="16" t="s">
        <v>4</v>
      </c>
      <c r="P620" s="17">
        <v>0</v>
      </c>
      <c r="Q620" s="18" t="str">
        <f t="shared" si="19"/>
        <v>High</v>
      </c>
    </row>
    <row r="621" spans="1:17" x14ac:dyDescent="0.25">
      <c r="A621" s="16">
        <v>35565</v>
      </c>
      <c r="B621" s="16" t="s">
        <v>0</v>
      </c>
      <c r="C621" s="17">
        <v>43</v>
      </c>
      <c r="D621" s="17" t="str" cm="1">
        <f t="array" ref="D621">_xlfn.IFS(C621&lt;=17,"Child", C621&lt;=35,"Young Adult", C621&lt;=55,"Middle-aged", C621&gt;55,"Old")</f>
        <v>Middle-aged</v>
      </c>
      <c r="E621" s="17">
        <v>0</v>
      </c>
      <c r="F621" s="17">
        <v>0</v>
      </c>
      <c r="G621" s="17">
        <f t="shared" si="18"/>
        <v>0</v>
      </c>
      <c r="H621" s="16" t="s">
        <v>1</v>
      </c>
      <c r="I621" s="16" t="s">
        <v>2</v>
      </c>
      <c r="J621" s="16" t="s">
        <v>3</v>
      </c>
      <c r="K621" s="18">
        <v>111.43</v>
      </c>
      <c r="L621" s="18" t="str" cm="1">
        <f t="array" ref="L621">_xlfn.IFS(K621&lt;140,"Normal", K621&lt;200,"Prediabetic", K621&gt;=200,"Diabetic")</f>
        <v>Normal</v>
      </c>
      <c r="M621" s="18">
        <v>21.9</v>
      </c>
      <c r="N621" s="18" t="str" cm="1">
        <f t="array" ref="N621">_xlfn.IFS(M621 = "N/A","Unknown",M621&lt;18.5,"Underweight", M621&lt;25,"Normal weight", M621&lt;30,"Overweight", M621&gt;=30,"Obese")</f>
        <v>Normal weight</v>
      </c>
      <c r="O621" s="16" t="s">
        <v>10</v>
      </c>
      <c r="P621" s="17">
        <v>0</v>
      </c>
      <c r="Q621" s="18" t="str">
        <f t="shared" si="19"/>
        <v>Medium</v>
      </c>
    </row>
    <row r="622" spans="1:17" x14ac:dyDescent="0.25">
      <c r="A622" s="16">
        <v>34558</v>
      </c>
      <c r="B622" s="16" t="s">
        <v>0</v>
      </c>
      <c r="C622" s="17">
        <v>33</v>
      </c>
      <c r="D622" s="17" t="str" cm="1">
        <f t="array" ref="D622">_xlfn.IFS(C622&lt;=17,"Child", C622&lt;=35,"Young Adult", C622&lt;=55,"Middle-aged", C622&gt;55,"Old")</f>
        <v>Young Adult</v>
      </c>
      <c r="E622" s="17">
        <v>0</v>
      </c>
      <c r="F622" s="17">
        <v>0</v>
      </c>
      <c r="G622" s="17">
        <f t="shared" si="18"/>
        <v>0</v>
      </c>
      <c r="H622" s="16" t="s">
        <v>1</v>
      </c>
      <c r="I622" s="16" t="s">
        <v>2</v>
      </c>
      <c r="J622" s="16" t="s">
        <v>7</v>
      </c>
      <c r="K622" s="18">
        <v>219.97</v>
      </c>
      <c r="L622" s="18" t="str" cm="1">
        <f t="array" ref="L622">_xlfn.IFS(K622&lt;140,"Normal", K622&lt;200,"Prediabetic", K622&gt;=200,"Diabetic")</f>
        <v>Diabetic</v>
      </c>
      <c r="M622" s="18">
        <v>39.6</v>
      </c>
      <c r="N622" s="18" t="str" cm="1">
        <f t="array" ref="N622">_xlfn.IFS(M622 = "N/A","Unknown",M622&lt;18.5,"Underweight", M622&lt;25,"Normal weight", M622&lt;30,"Overweight", M622&gt;=30,"Obese")</f>
        <v>Obese</v>
      </c>
      <c r="O622" s="16" t="s">
        <v>9</v>
      </c>
      <c r="P622" s="17">
        <v>0</v>
      </c>
      <c r="Q622" s="18" t="str">
        <f t="shared" si="19"/>
        <v>High</v>
      </c>
    </row>
    <row r="623" spans="1:17" x14ac:dyDescent="0.25">
      <c r="A623" s="16">
        <v>42553</v>
      </c>
      <c r="B623" s="16" t="s">
        <v>5</v>
      </c>
      <c r="C623" s="17">
        <v>80</v>
      </c>
      <c r="D623" s="17" t="str" cm="1">
        <f t="array" ref="D623">_xlfn.IFS(C623&lt;=17,"Child", C623&lt;=35,"Young Adult", C623&lt;=55,"Middle-aged", C623&gt;55,"Old")</f>
        <v>Old</v>
      </c>
      <c r="E623" s="17">
        <v>0</v>
      </c>
      <c r="F623" s="17">
        <v>0</v>
      </c>
      <c r="G623" s="17">
        <f t="shared" si="18"/>
        <v>0</v>
      </c>
      <c r="H623" s="16" t="s">
        <v>1</v>
      </c>
      <c r="I623" s="16" t="s">
        <v>2</v>
      </c>
      <c r="J623" s="16" t="s">
        <v>7</v>
      </c>
      <c r="K623" s="18">
        <v>148.91</v>
      </c>
      <c r="L623" s="18" t="str" cm="1">
        <f t="array" ref="L623">_xlfn.IFS(K623&lt;140,"Normal", K623&lt;200,"Prediabetic", K623&gt;=200,"Diabetic")</f>
        <v>Prediabetic</v>
      </c>
      <c r="M623" s="18">
        <v>28.3</v>
      </c>
      <c r="N623" s="18" t="str" cm="1">
        <f t="array" ref="N623">_xlfn.IFS(M623 = "N/A","Unknown",M623&lt;18.5,"Underweight", M623&lt;25,"Normal weight", M623&lt;30,"Overweight", M623&gt;=30,"Obese")</f>
        <v>Overweight</v>
      </c>
      <c r="O623" s="16" t="s">
        <v>9</v>
      </c>
      <c r="P623" s="17">
        <v>0</v>
      </c>
      <c r="Q623" s="18" t="str">
        <f t="shared" si="19"/>
        <v>High</v>
      </c>
    </row>
    <row r="624" spans="1:17" x14ac:dyDescent="0.25">
      <c r="A624" s="16">
        <v>39601</v>
      </c>
      <c r="B624" s="16" t="s">
        <v>5</v>
      </c>
      <c r="C624" s="17">
        <v>33</v>
      </c>
      <c r="D624" s="17" t="str" cm="1">
        <f t="array" ref="D624">_xlfn.IFS(C624&lt;=17,"Child", C624&lt;=35,"Young Adult", C624&lt;=55,"Middle-aged", C624&gt;55,"Old")</f>
        <v>Young Adult</v>
      </c>
      <c r="E624" s="17">
        <v>0</v>
      </c>
      <c r="F624" s="17">
        <v>0</v>
      </c>
      <c r="G624" s="17">
        <f t="shared" si="18"/>
        <v>0</v>
      </c>
      <c r="H624" s="16" t="s">
        <v>1</v>
      </c>
      <c r="I624" s="16" t="s">
        <v>2</v>
      </c>
      <c r="J624" s="16" t="s">
        <v>3</v>
      </c>
      <c r="K624" s="18">
        <v>69.400000000000006</v>
      </c>
      <c r="L624" s="18" t="str" cm="1">
        <f t="array" ref="L624">_xlfn.IFS(K624&lt;140,"Normal", K624&lt;200,"Prediabetic", K624&gt;=200,"Diabetic")</f>
        <v>Normal</v>
      </c>
      <c r="M624" s="18">
        <v>47.8</v>
      </c>
      <c r="N624" s="18" t="str" cm="1">
        <f t="array" ref="N624">_xlfn.IFS(M624 = "N/A","Unknown",M624&lt;18.5,"Underweight", M624&lt;25,"Normal weight", M624&lt;30,"Overweight", M624&gt;=30,"Obese")</f>
        <v>Obese</v>
      </c>
      <c r="O624" s="16" t="s">
        <v>9</v>
      </c>
      <c r="P624" s="17">
        <v>0</v>
      </c>
      <c r="Q624" s="18" t="str">
        <f t="shared" si="19"/>
        <v>High</v>
      </c>
    </row>
    <row r="625" spans="1:17" x14ac:dyDescent="0.25">
      <c r="A625" s="16">
        <v>46891</v>
      </c>
      <c r="B625" s="16" t="s">
        <v>5</v>
      </c>
      <c r="C625" s="17">
        <v>74</v>
      </c>
      <c r="D625" s="17" t="str" cm="1">
        <f t="array" ref="D625">_xlfn.IFS(C625&lt;=17,"Child", C625&lt;=35,"Young Adult", C625&lt;=55,"Middle-aged", C625&gt;55,"Old")</f>
        <v>Old</v>
      </c>
      <c r="E625" s="17">
        <v>0</v>
      </c>
      <c r="F625" s="17">
        <v>0</v>
      </c>
      <c r="G625" s="17">
        <f t="shared" si="18"/>
        <v>0</v>
      </c>
      <c r="H625" s="16" t="s">
        <v>1</v>
      </c>
      <c r="I625" s="16" t="s">
        <v>2</v>
      </c>
      <c r="J625" s="16" t="s">
        <v>7</v>
      </c>
      <c r="K625" s="18">
        <v>68.34</v>
      </c>
      <c r="L625" s="18" t="str" cm="1">
        <f t="array" ref="L625">_xlfn.IFS(K625&lt;140,"Normal", K625&lt;200,"Prediabetic", K625&gt;=200,"Diabetic")</f>
        <v>Normal</v>
      </c>
      <c r="M625" s="18">
        <v>39.299999999999997</v>
      </c>
      <c r="N625" s="18" t="str" cm="1">
        <f t="array" ref="N625">_xlfn.IFS(M625 = "N/A","Unknown",M625&lt;18.5,"Underweight", M625&lt;25,"Normal weight", M625&lt;30,"Overweight", M625&gt;=30,"Obese")</f>
        <v>Obese</v>
      </c>
      <c r="O625" s="16" t="s">
        <v>12</v>
      </c>
      <c r="P625" s="17">
        <v>0</v>
      </c>
      <c r="Q625" s="18" t="str">
        <f t="shared" si="19"/>
        <v>High</v>
      </c>
    </row>
    <row r="626" spans="1:17" x14ac:dyDescent="0.25">
      <c r="A626" s="16">
        <v>38987</v>
      </c>
      <c r="B626" s="16" t="s">
        <v>0</v>
      </c>
      <c r="C626" s="17">
        <v>65</v>
      </c>
      <c r="D626" s="17" t="str" cm="1">
        <f t="array" ref="D626">_xlfn.IFS(C626&lt;=17,"Child", C626&lt;=35,"Young Adult", C626&lt;=55,"Middle-aged", C626&gt;55,"Old")</f>
        <v>Old</v>
      </c>
      <c r="E626" s="17">
        <v>0</v>
      </c>
      <c r="F626" s="17">
        <v>1</v>
      </c>
      <c r="G626" s="17">
        <f t="shared" si="18"/>
        <v>1</v>
      </c>
      <c r="H626" s="16" t="s">
        <v>1</v>
      </c>
      <c r="I626" s="16" t="s">
        <v>6</v>
      </c>
      <c r="J626" s="16" t="s">
        <v>3</v>
      </c>
      <c r="K626" s="18">
        <v>58.37</v>
      </c>
      <c r="L626" s="18" t="str" cm="1">
        <f t="array" ref="L626">_xlfn.IFS(K626&lt;140,"Normal", K626&lt;200,"Prediabetic", K626&gt;=200,"Diabetic")</f>
        <v>Normal</v>
      </c>
      <c r="M626" s="18">
        <v>28</v>
      </c>
      <c r="N626" s="18" t="str" cm="1">
        <f t="array" ref="N626">_xlfn.IFS(M626 = "N/A","Unknown",M626&lt;18.5,"Underweight", M626&lt;25,"Normal weight", M626&lt;30,"Overweight", M626&gt;=30,"Obese")</f>
        <v>Overweight</v>
      </c>
      <c r="O626" s="16" t="s">
        <v>10</v>
      </c>
      <c r="P626" s="17">
        <v>0</v>
      </c>
      <c r="Q626" s="18" t="str">
        <f t="shared" si="19"/>
        <v>High</v>
      </c>
    </row>
    <row r="627" spans="1:17" x14ac:dyDescent="0.25">
      <c r="A627" s="16">
        <v>21886</v>
      </c>
      <c r="B627" s="16" t="s">
        <v>5</v>
      </c>
      <c r="C627" s="17">
        <v>40</v>
      </c>
      <c r="D627" s="17" t="str" cm="1">
        <f t="array" ref="D627">_xlfn.IFS(C627&lt;=17,"Child", C627&lt;=35,"Young Adult", C627&lt;=55,"Middle-aged", C627&gt;55,"Old")</f>
        <v>Middle-aged</v>
      </c>
      <c r="E627" s="17">
        <v>0</v>
      </c>
      <c r="F627" s="17">
        <v>0</v>
      </c>
      <c r="G627" s="17">
        <f t="shared" si="18"/>
        <v>0</v>
      </c>
      <c r="H627" s="16" t="s">
        <v>1</v>
      </c>
      <c r="I627" s="16" t="s">
        <v>2</v>
      </c>
      <c r="J627" s="16" t="s">
        <v>3</v>
      </c>
      <c r="K627" s="18">
        <v>71.2</v>
      </c>
      <c r="L627" s="18" t="str" cm="1">
        <f t="array" ref="L627">_xlfn.IFS(K627&lt;140,"Normal", K627&lt;200,"Prediabetic", K627&gt;=200,"Diabetic")</f>
        <v>Normal</v>
      </c>
      <c r="M627" s="18">
        <v>27.1</v>
      </c>
      <c r="N627" s="18" t="str" cm="1">
        <f t="array" ref="N627">_xlfn.IFS(M627 = "N/A","Unknown",M627&lt;18.5,"Underweight", M627&lt;25,"Normal weight", M627&lt;30,"Overweight", M627&gt;=30,"Obese")</f>
        <v>Overweight</v>
      </c>
      <c r="O627" s="16" t="s">
        <v>9</v>
      </c>
      <c r="P627" s="17">
        <v>0</v>
      </c>
      <c r="Q627" s="18" t="str">
        <f t="shared" si="19"/>
        <v>Medium</v>
      </c>
    </row>
    <row r="628" spans="1:17" x14ac:dyDescent="0.25">
      <c r="A628" s="16">
        <v>5353</v>
      </c>
      <c r="B628" s="16" t="s">
        <v>0</v>
      </c>
      <c r="C628" s="17">
        <v>52</v>
      </c>
      <c r="D628" s="17" t="str" cm="1">
        <f t="array" ref="D628">_xlfn.IFS(C628&lt;=17,"Child", C628&lt;=35,"Young Adult", C628&lt;=55,"Middle-aged", C628&gt;55,"Old")</f>
        <v>Middle-aged</v>
      </c>
      <c r="E628" s="17">
        <v>0</v>
      </c>
      <c r="F628" s="17">
        <v>1</v>
      </c>
      <c r="G628" s="17">
        <f t="shared" si="18"/>
        <v>1</v>
      </c>
      <c r="H628" s="16" t="s">
        <v>11</v>
      </c>
      <c r="I628" s="16" t="s">
        <v>2</v>
      </c>
      <c r="J628" s="16" t="s">
        <v>7</v>
      </c>
      <c r="K628" s="18">
        <v>101.5</v>
      </c>
      <c r="L628" s="18" t="str" cm="1">
        <f t="array" ref="L628">_xlfn.IFS(K628&lt;140,"Normal", K628&lt;200,"Prediabetic", K628&gt;=200,"Diabetic")</f>
        <v>Normal</v>
      </c>
      <c r="M628" s="18">
        <v>31.2</v>
      </c>
      <c r="N628" s="18" t="str" cm="1">
        <f t="array" ref="N628">_xlfn.IFS(M628 = "N/A","Unknown",M628&lt;18.5,"Underweight", M628&lt;25,"Normal weight", M628&lt;30,"Overweight", M628&gt;=30,"Obese")</f>
        <v>Obese</v>
      </c>
      <c r="O628" s="16" t="s">
        <v>10</v>
      </c>
      <c r="P628" s="17">
        <v>0</v>
      </c>
      <c r="Q628" s="18" t="str">
        <f t="shared" si="19"/>
        <v>High</v>
      </c>
    </row>
    <row r="629" spans="1:17" x14ac:dyDescent="0.25">
      <c r="A629" s="16">
        <v>44300</v>
      </c>
      <c r="B629" s="16" t="s">
        <v>5</v>
      </c>
      <c r="C629" s="17">
        <v>66</v>
      </c>
      <c r="D629" s="17" t="str" cm="1">
        <f t="array" ref="D629">_xlfn.IFS(C629&lt;=17,"Child", C629&lt;=35,"Young Adult", C629&lt;=55,"Middle-aged", C629&gt;55,"Old")</f>
        <v>Old</v>
      </c>
      <c r="E629" s="17">
        <v>0</v>
      </c>
      <c r="F629" s="17">
        <v>0</v>
      </c>
      <c r="G629" s="17">
        <f t="shared" si="18"/>
        <v>0</v>
      </c>
      <c r="H629" s="16" t="s">
        <v>1</v>
      </c>
      <c r="I629" s="16" t="s">
        <v>13</v>
      </c>
      <c r="J629" s="16" t="s">
        <v>3</v>
      </c>
      <c r="K629" s="18">
        <v>92.04</v>
      </c>
      <c r="L629" s="18" t="str" cm="1">
        <f t="array" ref="L629">_xlfn.IFS(K629&lt;140,"Normal", K629&lt;200,"Prediabetic", K629&gt;=200,"Diabetic")</f>
        <v>Normal</v>
      </c>
      <c r="M629" s="18">
        <v>23.1</v>
      </c>
      <c r="N629" s="18" t="str" cm="1">
        <f t="array" ref="N629">_xlfn.IFS(M629 = "N/A","Unknown",M629&lt;18.5,"Underweight", M629&lt;25,"Normal weight", M629&lt;30,"Overweight", M629&gt;=30,"Obese")</f>
        <v>Normal weight</v>
      </c>
      <c r="O629" s="16" t="s">
        <v>9</v>
      </c>
      <c r="P629" s="17">
        <v>0</v>
      </c>
      <c r="Q629" s="18" t="str">
        <f t="shared" si="19"/>
        <v>High</v>
      </c>
    </row>
    <row r="630" spans="1:17" x14ac:dyDescent="0.25">
      <c r="A630" s="16">
        <v>48144</v>
      </c>
      <c r="B630" s="16" t="s">
        <v>5</v>
      </c>
      <c r="C630" s="17">
        <v>20</v>
      </c>
      <c r="D630" s="17" t="str" cm="1">
        <f t="array" ref="D630">_xlfn.IFS(C630&lt;=17,"Child", C630&lt;=35,"Young Adult", C630&lt;=55,"Middle-aged", C630&gt;55,"Old")</f>
        <v>Young Adult</v>
      </c>
      <c r="E630" s="17">
        <v>0</v>
      </c>
      <c r="F630" s="17">
        <v>0</v>
      </c>
      <c r="G630" s="17">
        <f t="shared" si="18"/>
        <v>0</v>
      </c>
      <c r="H630" s="16" t="s">
        <v>11</v>
      </c>
      <c r="I630" s="16" t="s">
        <v>13</v>
      </c>
      <c r="J630" s="16" t="s">
        <v>7</v>
      </c>
      <c r="K630" s="18">
        <v>73</v>
      </c>
      <c r="L630" s="18" t="str" cm="1">
        <f t="array" ref="L630">_xlfn.IFS(K630&lt;140,"Normal", K630&lt;200,"Prediabetic", K630&gt;=200,"Diabetic")</f>
        <v>Normal</v>
      </c>
      <c r="M630" s="18">
        <v>20.8</v>
      </c>
      <c r="N630" s="18" t="str" cm="1">
        <f t="array" ref="N630">_xlfn.IFS(M630 = "N/A","Unknown",M630&lt;18.5,"Underweight", M630&lt;25,"Normal weight", M630&lt;30,"Overweight", M630&gt;=30,"Obese")</f>
        <v>Normal weight</v>
      </c>
      <c r="O630" s="16" t="s">
        <v>9</v>
      </c>
      <c r="P630" s="17">
        <v>0</v>
      </c>
      <c r="Q630" s="18" t="str">
        <f t="shared" si="19"/>
        <v>Low</v>
      </c>
    </row>
    <row r="631" spans="1:17" x14ac:dyDescent="0.25">
      <c r="A631" s="16">
        <v>46218</v>
      </c>
      <c r="B631" s="16" t="s">
        <v>5</v>
      </c>
      <c r="C631" s="17">
        <v>51</v>
      </c>
      <c r="D631" s="17" t="str" cm="1">
        <f t="array" ref="D631">_xlfn.IFS(C631&lt;=17,"Child", C631&lt;=35,"Young Adult", C631&lt;=55,"Middle-aged", C631&gt;55,"Old")</f>
        <v>Middle-aged</v>
      </c>
      <c r="E631" s="17">
        <v>0</v>
      </c>
      <c r="F631" s="17">
        <v>0</v>
      </c>
      <c r="G631" s="17">
        <f t="shared" si="18"/>
        <v>0</v>
      </c>
      <c r="H631" s="16" t="s">
        <v>1</v>
      </c>
      <c r="I631" s="16" t="s">
        <v>6</v>
      </c>
      <c r="J631" s="16" t="s">
        <v>3</v>
      </c>
      <c r="K631" s="18">
        <v>111.15</v>
      </c>
      <c r="L631" s="18" t="str" cm="1">
        <f t="array" ref="L631">_xlfn.IFS(K631&lt;140,"Normal", K631&lt;200,"Prediabetic", K631&gt;=200,"Diabetic")</f>
        <v>Normal</v>
      </c>
      <c r="M631" s="18">
        <v>34.1</v>
      </c>
      <c r="N631" s="18" t="str" cm="1">
        <f t="array" ref="N631">_xlfn.IFS(M631 = "N/A","Unknown",M631&lt;18.5,"Underweight", M631&lt;25,"Normal weight", M631&lt;30,"Overweight", M631&gt;=30,"Obese")</f>
        <v>Obese</v>
      </c>
      <c r="O631" s="16" t="s">
        <v>10</v>
      </c>
      <c r="P631" s="17">
        <v>0</v>
      </c>
      <c r="Q631" s="18" t="str">
        <f t="shared" si="19"/>
        <v>High</v>
      </c>
    </row>
    <row r="632" spans="1:17" x14ac:dyDescent="0.25">
      <c r="A632" s="16">
        <v>39745</v>
      </c>
      <c r="B632" s="16" t="s">
        <v>5</v>
      </c>
      <c r="C632" s="17">
        <v>60</v>
      </c>
      <c r="D632" s="17" t="str" cm="1">
        <f t="array" ref="D632">_xlfn.IFS(C632&lt;=17,"Child", C632&lt;=35,"Young Adult", C632&lt;=55,"Middle-aged", C632&gt;55,"Old")</f>
        <v>Old</v>
      </c>
      <c r="E632" s="17">
        <v>0</v>
      </c>
      <c r="F632" s="17">
        <v>0</v>
      </c>
      <c r="G632" s="17">
        <f t="shared" si="18"/>
        <v>0</v>
      </c>
      <c r="H632" s="16" t="s">
        <v>1</v>
      </c>
      <c r="I632" s="16" t="s">
        <v>6</v>
      </c>
      <c r="J632" s="16" t="s">
        <v>7</v>
      </c>
      <c r="K632" s="18">
        <v>58.65</v>
      </c>
      <c r="L632" s="18" t="str" cm="1">
        <f t="array" ref="L632">_xlfn.IFS(K632&lt;140,"Normal", K632&lt;200,"Prediabetic", K632&gt;=200,"Diabetic")</f>
        <v>Normal</v>
      </c>
      <c r="M632" s="18">
        <v>30.1</v>
      </c>
      <c r="N632" s="18" t="str" cm="1">
        <f t="array" ref="N632">_xlfn.IFS(M632 = "N/A","Unknown",M632&lt;18.5,"Underweight", M632&lt;25,"Normal weight", M632&lt;30,"Overweight", M632&gt;=30,"Obese")</f>
        <v>Obese</v>
      </c>
      <c r="O632" s="16" t="s">
        <v>9</v>
      </c>
      <c r="P632" s="17">
        <v>0</v>
      </c>
      <c r="Q632" s="18" t="str">
        <f t="shared" si="19"/>
        <v>High</v>
      </c>
    </row>
    <row r="633" spans="1:17" x14ac:dyDescent="0.25">
      <c r="A633" s="16">
        <v>13517</v>
      </c>
      <c r="B633" s="16" t="s">
        <v>0</v>
      </c>
      <c r="C633" s="17">
        <v>59</v>
      </c>
      <c r="D633" s="17" t="str" cm="1">
        <f t="array" ref="D633">_xlfn.IFS(C633&lt;=17,"Child", C633&lt;=35,"Young Adult", C633&lt;=55,"Middle-aged", C633&gt;55,"Old")</f>
        <v>Old</v>
      </c>
      <c r="E633" s="17">
        <v>0</v>
      </c>
      <c r="F633" s="17">
        <v>0</v>
      </c>
      <c r="G633" s="17">
        <f t="shared" si="18"/>
        <v>0</v>
      </c>
      <c r="H633" s="16" t="s">
        <v>1</v>
      </c>
      <c r="I633" s="16" t="s">
        <v>2</v>
      </c>
      <c r="J633" s="16" t="s">
        <v>3</v>
      </c>
      <c r="K633" s="18">
        <v>100.54</v>
      </c>
      <c r="L633" s="18" t="str" cm="1">
        <f t="array" ref="L633">_xlfn.IFS(K633&lt;140,"Normal", K633&lt;200,"Prediabetic", K633&gt;=200,"Diabetic")</f>
        <v>Normal</v>
      </c>
      <c r="M633" s="18">
        <v>35.799999999999997</v>
      </c>
      <c r="N633" s="18" t="str" cm="1">
        <f t="array" ref="N633">_xlfn.IFS(M633 = "N/A","Unknown",M633&lt;18.5,"Underweight", M633&lt;25,"Normal weight", M633&lt;30,"Overweight", M633&gt;=30,"Obese")</f>
        <v>Obese</v>
      </c>
      <c r="O633" s="16" t="s">
        <v>9</v>
      </c>
      <c r="P633" s="17">
        <v>0</v>
      </c>
      <c r="Q633" s="18" t="str">
        <f t="shared" si="19"/>
        <v>High</v>
      </c>
    </row>
    <row r="634" spans="1:17" x14ac:dyDescent="0.25">
      <c r="A634" s="16">
        <v>36355</v>
      </c>
      <c r="B634" s="16" t="s">
        <v>0</v>
      </c>
      <c r="C634" s="17">
        <v>58</v>
      </c>
      <c r="D634" s="17" t="str" cm="1">
        <f t="array" ref="D634">_xlfn.IFS(C634&lt;=17,"Child", C634&lt;=35,"Young Adult", C634&lt;=55,"Middle-aged", C634&gt;55,"Old")</f>
        <v>Old</v>
      </c>
      <c r="E634" s="17">
        <v>0</v>
      </c>
      <c r="F634" s="17">
        <v>0</v>
      </c>
      <c r="G634" s="17">
        <f t="shared" si="18"/>
        <v>0</v>
      </c>
      <c r="H634" s="16" t="s">
        <v>1</v>
      </c>
      <c r="I634" s="16" t="s">
        <v>13</v>
      </c>
      <c r="J634" s="16" t="s">
        <v>7</v>
      </c>
      <c r="K634" s="18">
        <v>111.73</v>
      </c>
      <c r="L634" s="18" t="str" cm="1">
        <f t="array" ref="L634">_xlfn.IFS(K634&lt;140,"Normal", K634&lt;200,"Prediabetic", K634&gt;=200,"Diabetic")</f>
        <v>Normal</v>
      </c>
      <c r="M634" s="18">
        <v>34.6</v>
      </c>
      <c r="N634" s="18" t="str" cm="1">
        <f t="array" ref="N634">_xlfn.IFS(M634 = "N/A","Unknown",M634&lt;18.5,"Underweight", M634&lt;25,"Normal weight", M634&lt;30,"Overweight", M634&gt;=30,"Obese")</f>
        <v>Obese</v>
      </c>
      <c r="O634" s="16" t="s">
        <v>9</v>
      </c>
      <c r="P634" s="17">
        <v>0</v>
      </c>
      <c r="Q634" s="18" t="str">
        <f t="shared" si="19"/>
        <v>High</v>
      </c>
    </row>
    <row r="635" spans="1:17" x14ac:dyDescent="0.25">
      <c r="A635" s="16">
        <v>22678</v>
      </c>
      <c r="B635" s="16" t="s">
        <v>5</v>
      </c>
      <c r="C635" s="17">
        <v>42</v>
      </c>
      <c r="D635" s="17" t="str" cm="1">
        <f t="array" ref="D635">_xlfn.IFS(C635&lt;=17,"Child", C635&lt;=35,"Young Adult", C635&lt;=55,"Middle-aged", C635&gt;55,"Old")</f>
        <v>Middle-aged</v>
      </c>
      <c r="E635" s="17">
        <v>0</v>
      </c>
      <c r="F635" s="17">
        <v>0</v>
      </c>
      <c r="G635" s="17">
        <f t="shared" si="18"/>
        <v>0</v>
      </c>
      <c r="H635" s="16" t="s">
        <v>1</v>
      </c>
      <c r="I635" s="16" t="s">
        <v>13</v>
      </c>
      <c r="J635" s="16" t="s">
        <v>3</v>
      </c>
      <c r="K635" s="18">
        <v>97.78</v>
      </c>
      <c r="L635" s="18" t="str" cm="1">
        <f t="array" ref="L635">_xlfn.IFS(K635&lt;140,"Normal", K635&lt;200,"Prediabetic", K635&gt;=200,"Diabetic")</f>
        <v>Normal</v>
      </c>
      <c r="M635" s="18">
        <v>29.8</v>
      </c>
      <c r="N635" s="18" t="str" cm="1">
        <f t="array" ref="N635">_xlfn.IFS(M635 = "N/A","Unknown",M635&lt;18.5,"Underweight", M635&lt;25,"Normal weight", M635&lt;30,"Overweight", M635&gt;=30,"Obese")</f>
        <v>Overweight</v>
      </c>
      <c r="O635" s="16" t="s">
        <v>12</v>
      </c>
      <c r="P635" s="17">
        <v>0</v>
      </c>
      <c r="Q635" s="18" t="str">
        <f t="shared" si="19"/>
        <v>Medium</v>
      </c>
    </row>
    <row r="636" spans="1:17" x14ac:dyDescent="0.25">
      <c r="A636" s="16">
        <v>2532</v>
      </c>
      <c r="B636" s="16" t="s">
        <v>0</v>
      </c>
      <c r="C636" s="17">
        <v>28</v>
      </c>
      <c r="D636" s="17" t="str" cm="1">
        <f t="array" ref="D636">_xlfn.IFS(C636&lt;=17,"Child", C636&lt;=35,"Young Adult", C636&lt;=55,"Middle-aged", C636&gt;55,"Old")</f>
        <v>Young Adult</v>
      </c>
      <c r="E636" s="17">
        <v>0</v>
      </c>
      <c r="F636" s="17">
        <v>0</v>
      </c>
      <c r="G636" s="17">
        <f t="shared" si="18"/>
        <v>0</v>
      </c>
      <c r="H636" s="16" t="s">
        <v>11</v>
      </c>
      <c r="I636" s="16" t="s">
        <v>2</v>
      </c>
      <c r="J636" s="16" t="s">
        <v>7</v>
      </c>
      <c r="K636" s="18">
        <v>85.79</v>
      </c>
      <c r="L636" s="18" t="str" cm="1">
        <f t="array" ref="L636">_xlfn.IFS(K636&lt;140,"Normal", K636&lt;200,"Prediabetic", K636&gt;=200,"Diabetic")</f>
        <v>Normal</v>
      </c>
      <c r="M636" s="18">
        <v>26.7</v>
      </c>
      <c r="N636" s="18" t="str" cm="1">
        <f t="array" ref="N636">_xlfn.IFS(M636 = "N/A","Unknown",M636&lt;18.5,"Underweight", M636&lt;25,"Normal weight", M636&lt;30,"Overweight", M636&gt;=30,"Obese")</f>
        <v>Overweight</v>
      </c>
      <c r="O636" s="16" t="s">
        <v>12</v>
      </c>
      <c r="P636" s="17">
        <v>0</v>
      </c>
      <c r="Q636" s="18" t="str">
        <f t="shared" si="19"/>
        <v>Medium</v>
      </c>
    </row>
    <row r="637" spans="1:17" x14ac:dyDescent="0.25">
      <c r="A637" s="16">
        <v>52512</v>
      </c>
      <c r="B637" s="16" t="s">
        <v>0</v>
      </c>
      <c r="C637" s="17">
        <v>57</v>
      </c>
      <c r="D637" s="17" t="str" cm="1">
        <f t="array" ref="D637">_xlfn.IFS(C637&lt;=17,"Child", C637&lt;=35,"Young Adult", C637&lt;=55,"Middle-aged", C637&gt;55,"Old")</f>
        <v>Old</v>
      </c>
      <c r="E637" s="17">
        <v>0</v>
      </c>
      <c r="F637" s="17">
        <v>0</v>
      </c>
      <c r="G637" s="17">
        <f t="shared" si="18"/>
        <v>0</v>
      </c>
      <c r="H637" s="16" t="s">
        <v>1</v>
      </c>
      <c r="I637" s="16" t="s">
        <v>2</v>
      </c>
      <c r="J637" s="16" t="s">
        <v>7</v>
      </c>
      <c r="K637" s="18">
        <v>98.54</v>
      </c>
      <c r="L637" s="18" t="str" cm="1">
        <f t="array" ref="L637">_xlfn.IFS(K637&lt;140,"Normal", K637&lt;200,"Prediabetic", K637&gt;=200,"Diabetic")</f>
        <v>Normal</v>
      </c>
      <c r="M637" s="18">
        <v>30.2</v>
      </c>
      <c r="N637" s="18" t="str" cm="1">
        <f t="array" ref="N637">_xlfn.IFS(M637 = "N/A","Unknown",M637&lt;18.5,"Underweight", M637&lt;25,"Normal weight", M637&lt;30,"Overweight", M637&gt;=30,"Obese")</f>
        <v>Obese</v>
      </c>
      <c r="O637" s="16" t="s">
        <v>9</v>
      </c>
      <c r="P637" s="17">
        <v>0</v>
      </c>
      <c r="Q637" s="18" t="str">
        <f t="shared" si="19"/>
        <v>High</v>
      </c>
    </row>
    <row r="638" spans="1:17" x14ac:dyDescent="0.25">
      <c r="A638" s="16">
        <v>3579</v>
      </c>
      <c r="B638" s="16" t="s">
        <v>5</v>
      </c>
      <c r="C638" s="17">
        <v>66</v>
      </c>
      <c r="D638" s="17" t="str" cm="1">
        <f t="array" ref="D638">_xlfn.IFS(C638&lt;=17,"Child", C638&lt;=35,"Young Adult", C638&lt;=55,"Middle-aged", C638&gt;55,"Old")</f>
        <v>Old</v>
      </c>
      <c r="E638" s="17">
        <v>0</v>
      </c>
      <c r="F638" s="17">
        <v>1</v>
      </c>
      <c r="G638" s="17">
        <f t="shared" si="18"/>
        <v>1</v>
      </c>
      <c r="H638" s="16" t="s">
        <v>1</v>
      </c>
      <c r="I638" s="16" t="s">
        <v>2</v>
      </c>
      <c r="J638" s="16" t="s">
        <v>3</v>
      </c>
      <c r="K638" s="18">
        <v>94.62</v>
      </c>
      <c r="L638" s="18" t="str" cm="1">
        <f t="array" ref="L638">_xlfn.IFS(K638&lt;140,"Normal", K638&lt;200,"Prediabetic", K638&gt;=200,"Diabetic")</f>
        <v>Normal</v>
      </c>
      <c r="M638" s="18">
        <v>29.7</v>
      </c>
      <c r="N638" s="18" t="str" cm="1">
        <f t="array" ref="N638">_xlfn.IFS(M638 = "N/A","Unknown",M638&lt;18.5,"Underweight", M638&lt;25,"Normal weight", M638&lt;30,"Overweight", M638&gt;=30,"Obese")</f>
        <v>Overweight</v>
      </c>
      <c r="O638" s="16" t="s">
        <v>4</v>
      </c>
      <c r="P638" s="17">
        <v>0</v>
      </c>
      <c r="Q638" s="18" t="str">
        <f t="shared" si="19"/>
        <v>High</v>
      </c>
    </row>
    <row r="639" spans="1:17" x14ac:dyDescent="0.25">
      <c r="A639" s="16">
        <v>3130</v>
      </c>
      <c r="B639" s="16" t="s">
        <v>5</v>
      </c>
      <c r="C639" s="17">
        <v>56</v>
      </c>
      <c r="D639" s="17" t="str" cm="1">
        <f t="array" ref="D639">_xlfn.IFS(C639&lt;=17,"Child", C639&lt;=35,"Young Adult", C639&lt;=55,"Middle-aged", C639&gt;55,"Old")</f>
        <v>Old</v>
      </c>
      <c r="E639" s="17">
        <v>0</v>
      </c>
      <c r="F639" s="17">
        <v>0</v>
      </c>
      <c r="G639" s="17">
        <f t="shared" si="18"/>
        <v>0</v>
      </c>
      <c r="H639" s="16" t="s">
        <v>1</v>
      </c>
      <c r="I639" s="16" t="s">
        <v>2</v>
      </c>
      <c r="J639" s="16" t="s">
        <v>7</v>
      </c>
      <c r="K639" s="18">
        <v>112.43</v>
      </c>
      <c r="L639" s="18" t="str" cm="1">
        <f t="array" ref="L639">_xlfn.IFS(K639&lt;140,"Normal", K639&lt;200,"Prediabetic", K639&gt;=200,"Diabetic")</f>
        <v>Normal</v>
      </c>
      <c r="M639" s="18">
        <v>54.6</v>
      </c>
      <c r="N639" s="18" t="str" cm="1">
        <f t="array" ref="N639">_xlfn.IFS(M639 = "N/A","Unknown",M639&lt;18.5,"Underweight", M639&lt;25,"Normal weight", M639&lt;30,"Overweight", M639&gt;=30,"Obese")</f>
        <v>Obese</v>
      </c>
      <c r="O639" s="16" t="s">
        <v>9</v>
      </c>
      <c r="P639" s="17">
        <v>0</v>
      </c>
      <c r="Q639" s="18" t="str">
        <f t="shared" si="19"/>
        <v>High</v>
      </c>
    </row>
    <row r="640" spans="1:17" x14ac:dyDescent="0.25">
      <c r="A640" s="16">
        <v>5545</v>
      </c>
      <c r="B640" s="16" t="s">
        <v>0</v>
      </c>
      <c r="C640" s="17">
        <v>48</v>
      </c>
      <c r="D640" s="17" t="str" cm="1">
        <f t="array" ref="D640">_xlfn.IFS(C640&lt;=17,"Child", C640&lt;=35,"Young Adult", C640&lt;=55,"Middle-aged", C640&gt;55,"Old")</f>
        <v>Middle-aged</v>
      </c>
      <c r="E640" s="17">
        <v>0</v>
      </c>
      <c r="F640" s="17">
        <v>0</v>
      </c>
      <c r="G640" s="17">
        <f t="shared" si="18"/>
        <v>0</v>
      </c>
      <c r="H640" s="16" t="s">
        <v>1</v>
      </c>
      <c r="I640" s="16" t="s">
        <v>6</v>
      </c>
      <c r="J640" s="16" t="s">
        <v>3</v>
      </c>
      <c r="K640" s="18">
        <v>99.67</v>
      </c>
      <c r="L640" s="18" t="str" cm="1">
        <f t="array" ref="L640">_xlfn.IFS(K640&lt;140,"Normal", K640&lt;200,"Prediabetic", K640&gt;=200,"Diabetic")</f>
        <v>Normal</v>
      </c>
      <c r="M640" s="18">
        <v>23.3</v>
      </c>
      <c r="N640" s="18" t="str" cm="1">
        <f t="array" ref="N640">_xlfn.IFS(M640 = "N/A","Unknown",M640&lt;18.5,"Underweight", M640&lt;25,"Normal weight", M640&lt;30,"Overweight", M640&gt;=30,"Obese")</f>
        <v>Normal weight</v>
      </c>
      <c r="O640" s="16" t="s">
        <v>4</v>
      </c>
      <c r="P640" s="17">
        <v>0</v>
      </c>
      <c r="Q640" s="18" t="str">
        <f t="shared" si="19"/>
        <v>Medium</v>
      </c>
    </row>
    <row r="641" spans="1:17" x14ac:dyDescent="0.25">
      <c r="A641" s="16">
        <v>63693</v>
      </c>
      <c r="B641" s="16" t="s">
        <v>0</v>
      </c>
      <c r="C641" s="17">
        <v>37</v>
      </c>
      <c r="D641" s="17" t="str" cm="1">
        <f t="array" ref="D641">_xlfn.IFS(C641&lt;=17,"Child", C641&lt;=35,"Young Adult", C641&lt;=55,"Middle-aged", C641&gt;55,"Old")</f>
        <v>Middle-aged</v>
      </c>
      <c r="E641" s="17">
        <v>0</v>
      </c>
      <c r="F641" s="17">
        <v>0</v>
      </c>
      <c r="G641" s="17">
        <f t="shared" si="18"/>
        <v>0</v>
      </c>
      <c r="H641" s="16" t="s">
        <v>11</v>
      </c>
      <c r="I641" s="16" t="s">
        <v>2</v>
      </c>
      <c r="J641" s="16" t="s">
        <v>3</v>
      </c>
      <c r="K641" s="18">
        <v>67.39</v>
      </c>
      <c r="L641" s="18" t="str" cm="1">
        <f t="array" ref="L641">_xlfn.IFS(K641&lt;140,"Normal", K641&lt;200,"Prediabetic", K641&gt;=200,"Diabetic")</f>
        <v>Normal</v>
      </c>
      <c r="M641" s="18">
        <v>35.6</v>
      </c>
      <c r="N641" s="18" t="str" cm="1">
        <f t="array" ref="N641">_xlfn.IFS(M641 = "N/A","Unknown",M641&lt;18.5,"Underweight", M641&lt;25,"Normal weight", M641&lt;30,"Overweight", M641&gt;=30,"Obese")</f>
        <v>Obese</v>
      </c>
      <c r="O641" s="16" t="s">
        <v>12</v>
      </c>
      <c r="P641" s="17">
        <v>0</v>
      </c>
      <c r="Q641" s="18" t="str">
        <f t="shared" si="19"/>
        <v>High</v>
      </c>
    </row>
    <row r="642" spans="1:17" x14ac:dyDescent="0.25">
      <c r="A642" s="16">
        <v>34363</v>
      </c>
      <c r="B642" s="16" t="s">
        <v>5</v>
      </c>
      <c r="C642" s="17">
        <v>27</v>
      </c>
      <c r="D642" s="17" t="str" cm="1">
        <f t="array" ref="D642">_xlfn.IFS(C642&lt;=17,"Child", C642&lt;=35,"Young Adult", C642&lt;=55,"Middle-aged", C642&gt;55,"Old")</f>
        <v>Young Adult</v>
      </c>
      <c r="E642" s="17">
        <v>0</v>
      </c>
      <c r="F642" s="17">
        <v>0</v>
      </c>
      <c r="G642" s="17">
        <f t="shared" ref="G642:G705" si="20">IF(OR(E642=1,F642=1),1,0)</f>
        <v>0</v>
      </c>
      <c r="H642" s="16" t="s">
        <v>1</v>
      </c>
      <c r="I642" s="16" t="s">
        <v>2</v>
      </c>
      <c r="J642" s="16" t="s">
        <v>3</v>
      </c>
      <c r="K642" s="18">
        <v>95.12</v>
      </c>
      <c r="L642" s="18" t="str" cm="1">
        <f t="array" ref="L642">_xlfn.IFS(K642&lt;140,"Normal", K642&lt;200,"Prediabetic", K642&gt;=200,"Diabetic")</f>
        <v>Normal</v>
      </c>
      <c r="M642" s="18">
        <v>27</v>
      </c>
      <c r="N642" s="18" t="str" cm="1">
        <f t="array" ref="N642">_xlfn.IFS(M642 = "N/A","Unknown",M642&lt;18.5,"Underweight", M642&lt;25,"Normal weight", M642&lt;30,"Overweight", M642&gt;=30,"Obese")</f>
        <v>Overweight</v>
      </c>
      <c r="O642" s="16" t="s">
        <v>9</v>
      </c>
      <c r="P642" s="17">
        <v>0</v>
      </c>
      <c r="Q642" s="18" t="str">
        <f t="shared" ref="Q642:Q705" si="21">IF(OR(E642=1,F642=1,K642&gt;140,M642&gt;=30,C642&gt;=60),"High",IF(OR(K642&gt;110,M642&gt;=25,C642&gt;=40),"Medium","Low"))</f>
        <v>Medium</v>
      </c>
    </row>
    <row r="643" spans="1:17" x14ac:dyDescent="0.25">
      <c r="A643" s="16">
        <v>23650</v>
      </c>
      <c r="B643" s="16" t="s">
        <v>0</v>
      </c>
      <c r="C643" s="17">
        <v>15</v>
      </c>
      <c r="D643" s="17" t="str" cm="1">
        <f t="array" ref="D643">_xlfn.IFS(C643&lt;=17,"Child", C643&lt;=35,"Young Adult", C643&lt;=55,"Middle-aged", C643&gt;55,"Old")</f>
        <v>Child</v>
      </c>
      <c r="E643" s="17">
        <v>0</v>
      </c>
      <c r="F643" s="17">
        <v>0</v>
      </c>
      <c r="G643" s="17">
        <f t="shared" si="20"/>
        <v>0</v>
      </c>
      <c r="H643" s="16" t="s">
        <v>11</v>
      </c>
      <c r="I643" s="16" t="s">
        <v>14</v>
      </c>
      <c r="J643" s="16" t="s">
        <v>7</v>
      </c>
      <c r="K643" s="18">
        <v>85.06</v>
      </c>
      <c r="L643" s="18" t="str" cm="1">
        <f t="array" ref="L643">_xlfn.IFS(K643&lt;140,"Normal", K643&lt;200,"Prediabetic", K643&gt;=200,"Diabetic")</f>
        <v>Normal</v>
      </c>
      <c r="M643" s="18">
        <v>21.6</v>
      </c>
      <c r="N643" s="18" t="str" cm="1">
        <f t="array" ref="N643">_xlfn.IFS(M643 = "N/A","Unknown",M643&lt;18.5,"Underweight", M643&lt;25,"Normal weight", M643&lt;30,"Overweight", M643&gt;=30,"Obese")</f>
        <v>Normal weight</v>
      </c>
      <c r="O643" s="16" t="s">
        <v>9</v>
      </c>
      <c r="P643" s="17">
        <v>0</v>
      </c>
      <c r="Q643" s="18" t="str">
        <f t="shared" si="21"/>
        <v>Low</v>
      </c>
    </row>
    <row r="644" spans="1:17" x14ac:dyDescent="0.25">
      <c r="A644" s="16">
        <v>53515</v>
      </c>
      <c r="B644" s="16" t="s">
        <v>0</v>
      </c>
      <c r="C644" s="17">
        <v>61</v>
      </c>
      <c r="D644" s="17" t="str" cm="1">
        <f t="array" ref="D644">_xlfn.IFS(C644&lt;=17,"Child", C644&lt;=35,"Young Adult", C644&lt;=55,"Middle-aged", C644&gt;55,"Old")</f>
        <v>Old</v>
      </c>
      <c r="E644" s="17">
        <v>0</v>
      </c>
      <c r="F644" s="17">
        <v>0</v>
      </c>
      <c r="G644" s="17">
        <f t="shared" si="20"/>
        <v>0</v>
      </c>
      <c r="H644" s="16" t="s">
        <v>1</v>
      </c>
      <c r="I644" s="16" t="s">
        <v>2</v>
      </c>
      <c r="J644" s="16" t="s">
        <v>7</v>
      </c>
      <c r="K644" s="18">
        <v>214.05</v>
      </c>
      <c r="L644" s="18" t="str" cm="1">
        <f t="array" ref="L644">_xlfn.IFS(K644&lt;140,"Normal", K644&lt;200,"Prediabetic", K644&gt;=200,"Diabetic")</f>
        <v>Diabetic</v>
      </c>
      <c r="M644" s="18">
        <v>29.4</v>
      </c>
      <c r="N644" s="18" t="str" cm="1">
        <f t="array" ref="N644">_xlfn.IFS(M644 = "N/A","Unknown",M644&lt;18.5,"Underweight", M644&lt;25,"Normal weight", M644&lt;30,"Overweight", M644&gt;=30,"Obese")</f>
        <v>Overweight</v>
      </c>
      <c r="O644" s="16" t="s">
        <v>4</v>
      </c>
      <c r="P644" s="17">
        <v>0</v>
      </c>
      <c r="Q644" s="18" t="str">
        <f t="shared" si="21"/>
        <v>High</v>
      </c>
    </row>
    <row r="645" spans="1:17" x14ac:dyDescent="0.25">
      <c r="A645" s="16">
        <v>33528</v>
      </c>
      <c r="B645" s="16" t="s">
        <v>5</v>
      </c>
      <c r="C645" s="17">
        <v>80</v>
      </c>
      <c r="D645" s="17" t="str" cm="1">
        <f t="array" ref="D645">_xlfn.IFS(C645&lt;=17,"Child", C645&lt;=35,"Young Adult", C645&lt;=55,"Middle-aged", C645&gt;55,"Old")</f>
        <v>Old</v>
      </c>
      <c r="E645" s="17">
        <v>0</v>
      </c>
      <c r="F645" s="17">
        <v>1</v>
      </c>
      <c r="G645" s="17">
        <f t="shared" si="20"/>
        <v>1</v>
      </c>
      <c r="H645" s="16" t="s">
        <v>1</v>
      </c>
      <c r="I645" s="16" t="s">
        <v>6</v>
      </c>
      <c r="J645" s="16" t="s">
        <v>3</v>
      </c>
      <c r="K645" s="18">
        <v>79.09</v>
      </c>
      <c r="L645" s="18" t="str" cm="1">
        <f t="array" ref="L645">_xlfn.IFS(K645&lt;140,"Normal", K645&lt;200,"Prediabetic", K645&gt;=200,"Diabetic")</f>
        <v>Normal</v>
      </c>
      <c r="M645" s="18">
        <v>22.8</v>
      </c>
      <c r="N645" s="18" t="str" cm="1">
        <f t="array" ref="N645">_xlfn.IFS(M645 = "N/A","Unknown",M645&lt;18.5,"Underweight", M645&lt;25,"Normal weight", M645&lt;30,"Overweight", M645&gt;=30,"Obese")</f>
        <v>Normal weight</v>
      </c>
      <c r="O645" s="16" t="s">
        <v>9</v>
      </c>
      <c r="P645" s="17">
        <v>0</v>
      </c>
      <c r="Q645" s="18" t="str">
        <f t="shared" si="21"/>
        <v>High</v>
      </c>
    </row>
    <row r="646" spans="1:17" x14ac:dyDescent="0.25">
      <c r="A646" s="16">
        <v>23046</v>
      </c>
      <c r="B646" s="16" t="s">
        <v>5</v>
      </c>
      <c r="C646" s="17">
        <v>43</v>
      </c>
      <c r="D646" s="17" t="str" cm="1">
        <f t="array" ref="D646">_xlfn.IFS(C646&lt;=17,"Child", C646&lt;=35,"Young Adult", C646&lt;=55,"Middle-aged", C646&gt;55,"Old")</f>
        <v>Middle-aged</v>
      </c>
      <c r="E646" s="17">
        <v>0</v>
      </c>
      <c r="F646" s="17">
        <v>0</v>
      </c>
      <c r="G646" s="17">
        <f t="shared" si="20"/>
        <v>0</v>
      </c>
      <c r="H646" s="16" t="s">
        <v>1</v>
      </c>
      <c r="I646" s="16" t="s">
        <v>6</v>
      </c>
      <c r="J646" s="16" t="s">
        <v>3</v>
      </c>
      <c r="K646" s="18">
        <v>98.09</v>
      </c>
      <c r="L646" s="18" t="str" cm="1">
        <f t="array" ref="L646">_xlfn.IFS(K646&lt;140,"Normal", K646&lt;200,"Prediabetic", K646&gt;=200,"Diabetic")</f>
        <v>Normal</v>
      </c>
      <c r="M646" s="18">
        <v>17.3</v>
      </c>
      <c r="N646" s="18" t="str" cm="1">
        <f t="array" ref="N646">_xlfn.IFS(M646 = "N/A","Unknown",M646&lt;18.5,"Underweight", M646&lt;25,"Normal weight", M646&lt;30,"Overweight", M646&gt;=30,"Obese")</f>
        <v>Underweight</v>
      </c>
      <c r="O646" s="16" t="s">
        <v>9</v>
      </c>
      <c r="P646" s="17">
        <v>0</v>
      </c>
      <c r="Q646" s="18" t="str">
        <f t="shared" si="21"/>
        <v>Medium</v>
      </c>
    </row>
    <row r="647" spans="1:17" x14ac:dyDescent="0.25">
      <c r="A647" s="16">
        <v>11068</v>
      </c>
      <c r="B647" s="16" t="s">
        <v>0</v>
      </c>
      <c r="C647" s="17">
        <v>53</v>
      </c>
      <c r="D647" s="17" t="str" cm="1">
        <f t="array" ref="D647">_xlfn.IFS(C647&lt;=17,"Child", C647&lt;=35,"Young Adult", C647&lt;=55,"Middle-aged", C647&gt;55,"Old")</f>
        <v>Middle-aged</v>
      </c>
      <c r="E647" s="17">
        <v>0</v>
      </c>
      <c r="F647" s="17">
        <v>0</v>
      </c>
      <c r="G647" s="17">
        <f t="shared" si="20"/>
        <v>0</v>
      </c>
      <c r="H647" s="16" t="s">
        <v>1</v>
      </c>
      <c r="I647" s="16" t="s">
        <v>6</v>
      </c>
      <c r="J647" s="16" t="s">
        <v>3</v>
      </c>
      <c r="K647" s="18">
        <v>76.36</v>
      </c>
      <c r="L647" s="18" t="str" cm="1">
        <f t="array" ref="L647">_xlfn.IFS(K647&lt;140,"Normal", K647&lt;200,"Prediabetic", K647&gt;=200,"Diabetic")</f>
        <v>Normal</v>
      </c>
      <c r="M647" s="18">
        <v>29.8</v>
      </c>
      <c r="N647" s="18" t="str" cm="1">
        <f t="array" ref="N647">_xlfn.IFS(M647 = "N/A","Unknown",M647&lt;18.5,"Underweight", M647&lt;25,"Normal weight", M647&lt;30,"Overweight", M647&gt;=30,"Obese")</f>
        <v>Overweight</v>
      </c>
      <c r="O647" s="16" t="s">
        <v>12</v>
      </c>
      <c r="P647" s="17">
        <v>0</v>
      </c>
      <c r="Q647" s="18" t="str">
        <f t="shared" si="21"/>
        <v>Medium</v>
      </c>
    </row>
    <row r="648" spans="1:17" x14ac:dyDescent="0.25">
      <c r="A648" s="16">
        <v>62233</v>
      </c>
      <c r="B648" s="16" t="s">
        <v>5</v>
      </c>
      <c r="C648" s="17">
        <v>70</v>
      </c>
      <c r="D648" s="17" t="str" cm="1">
        <f t="array" ref="D648">_xlfn.IFS(C648&lt;=17,"Child", C648&lt;=35,"Young Adult", C648&lt;=55,"Middle-aged", C648&gt;55,"Old")</f>
        <v>Old</v>
      </c>
      <c r="E648" s="17">
        <v>0</v>
      </c>
      <c r="F648" s="17">
        <v>0</v>
      </c>
      <c r="G648" s="17">
        <f t="shared" si="20"/>
        <v>0</v>
      </c>
      <c r="H648" s="16" t="s">
        <v>11</v>
      </c>
      <c r="I648" s="16" t="s">
        <v>6</v>
      </c>
      <c r="J648" s="16" t="s">
        <v>3</v>
      </c>
      <c r="K648" s="18">
        <v>98.42</v>
      </c>
      <c r="L648" s="18" t="str" cm="1">
        <f t="array" ref="L648">_xlfn.IFS(K648&lt;140,"Normal", K648&lt;200,"Prediabetic", K648&gt;=200,"Diabetic")</f>
        <v>Normal</v>
      </c>
      <c r="M648" s="18">
        <v>36.4</v>
      </c>
      <c r="N648" s="18" t="str" cm="1">
        <f t="array" ref="N648">_xlfn.IFS(M648 = "N/A","Unknown",M648&lt;18.5,"Underweight", M648&lt;25,"Normal weight", M648&lt;30,"Overweight", M648&gt;=30,"Obese")</f>
        <v>Obese</v>
      </c>
      <c r="O648" s="16" t="s">
        <v>4</v>
      </c>
      <c r="P648" s="17">
        <v>0</v>
      </c>
      <c r="Q648" s="18" t="str">
        <f t="shared" si="21"/>
        <v>High</v>
      </c>
    </row>
    <row r="649" spans="1:17" x14ac:dyDescent="0.25">
      <c r="A649" s="16">
        <v>7291</v>
      </c>
      <c r="B649" s="16" t="s">
        <v>5</v>
      </c>
      <c r="C649" s="17">
        <v>58</v>
      </c>
      <c r="D649" s="17" t="str" cm="1">
        <f t="array" ref="D649">_xlfn.IFS(C649&lt;=17,"Child", C649&lt;=35,"Young Adult", C649&lt;=55,"Middle-aged", C649&gt;55,"Old")</f>
        <v>Old</v>
      </c>
      <c r="E649" s="17">
        <v>0</v>
      </c>
      <c r="F649" s="17">
        <v>0</v>
      </c>
      <c r="G649" s="17">
        <f t="shared" si="20"/>
        <v>0</v>
      </c>
      <c r="H649" s="16" t="s">
        <v>11</v>
      </c>
      <c r="I649" s="16" t="s">
        <v>2</v>
      </c>
      <c r="J649" s="16" t="s">
        <v>3</v>
      </c>
      <c r="K649" s="18">
        <v>82.01</v>
      </c>
      <c r="L649" s="18" t="str" cm="1">
        <f t="array" ref="L649">_xlfn.IFS(K649&lt;140,"Normal", K649&lt;200,"Prediabetic", K649&gt;=200,"Diabetic")</f>
        <v>Normal</v>
      </c>
      <c r="M649" s="18">
        <v>34.700000000000003</v>
      </c>
      <c r="N649" s="18" t="str" cm="1">
        <f t="array" ref="N649">_xlfn.IFS(M649 = "N/A","Unknown",M649&lt;18.5,"Underweight", M649&lt;25,"Normal weight", M649&lt;30,"Overweight", M649&gt;=30,"Obese")</f>
        <v>Obese</v>
      </c>
      <c r="O649" s="16" t="s">
        <v>4</v>
      </c>
      <c r="P649" s="17">
        <v>0</v>
      </c>
      <c r="Q649" s="18" t="str">
        <f t="shared" si="21"/>
        <v>High</v>
      </c>
    </row>
    <row r="650" spans="1:17" x14ac:dyDescent="0.25">
      <c r="A650" s="16">
        <v>36814</v>
      </c>
      <c r="B650" s="16" t="s">
        <v>5</v>
      </c>
      <c r="C650" s="17">
        <v>49</v>
      </c>
      <c r="D650" s="17" t="str" cm="1">
        <f t="array" ref="D650">_xlfn.IFS(C650&lt;=17,"Child", C650&lt;=35,"Young Adult", C650&lt;=55,"Middle-aged", C650&gt;55,"Old")</f>
        <v>Middle-aged</v>
      </c>
      <c r="E650" s="17">
        <v>0</v>
      </c>
      <c r="F650" s="17">
        <v>0</v>
      </c>
      <c r="G650" s="17">
        <f t="shared" si="20"/>
        <v>0</v>
      </c>
      <c r="H650" s="16" t="s">
        <v>1</v>
      </c>
      <c r="I650" s="16" t="s">
        <v>2</v>
      </c>
      <c r="J650" s="16" t="s">
        <v>7</v>
      </c>
      <c r="K650" s="18">
        <v>56.11</v>
      </c>
      <c r="L650" s="18" t="str" cm="1">
        <f t="array" ref="L650">_xlfn.IFS(K650&lt;140,"Normal", K650&lt;200,"Prediabetic", K650&gt;=200,"Diabetic")</f>
        <v>Normal</v>
      </c>
      <c r="M650" s="18">
        <v>28.7</v>
      </c>
      <c r="N650" s="18" t="str" cm="1">
        <f t="array" ref="N650">_xlfn.IFS(M650 = "N/A","Unknown",M650&lt;18.5,"Underweight", M650&lt;25,"Normal weight", M650&lt;30,"Overweight", M650&gt;=30,"Obese")</f>
        <v>Overweight</v>
      </c>
      <c r="O650" s="16" t="s">
        <v>10</v>
      </c>
      <c r="P650" s="17">
        <v>0</v>
      </c>
      <c r="Q650" s="18" t="str">
        <f t="shared" si="21"/>
        <v>Medium</v>
      </c>
    </row>
    <row r="651" spans="1:17" x14ac:dyDescent="0.25">
      <c r="A651" s="16">
        <v>48265</v>
      </c>
      <c r="B651" s="16" t="s">
        <v>0</v>
      </c>
      <c r="C651" s="17">
        <v>65</v>
      </c>
      <c r="D651" s="17" t="str" cm="1">
        <f t="array" ref="D651">_xlfn.IFS(C651&lt;=17,"Child", C651&lt;=35,"Young Adult", C651&lt;=55,"Middle-aged", C651&gt;55,"Old")</f>
        <v>Old</v>
      </c>
      <c r="E651" s="17">
        <v>0</v>
      </c>
      <c r="F651" s="17">
        <v>0</v>
      </c>
      <c r="G651" s="17">
        <f t="shared" si="20"/>
        <v>0</v>
      </c>
      <c r="H651" s="16" t="s">
        <v>1</v>
      </c>
      <c r="I651" s="16" t="s">
        <v>13</v>
      </c>
      <c r="J651" s="16" t="s">
        <v>7</v>
      </c>
      <c r="K651" s="18">
        <v>111.85</v>
      </c>
      <c r="L651" s="18" t="str" cm="1">
        <f t="array" ref="L651">_xlfn.IFS(K651&lt;140,"Normal", K651&lt;200,"Prediabetic", K651&gt;=200,"Diabetic")</f>
        <v>Normal</v>
      </c>
      <c r="M651" s="18">
        <v>26.7</v>
      </c>
      <c r="N651" s="18" t="str" cm="1">
        <f t="array" ref="N651">_xlfn.IFS(M651 = "N/A","Unknown",M651&lt;18.5,"Underweight", M651&lt;25,"Normal weight", M651&lt;30,"Overweight", M651&gt;=30,"Obese")</f>
        <v>Overweight</v>
      </c>
      <c r="O651" s="16" t="s">
        <v>9</v>
      </c>
      <c r="P651" s="17">
        <v>0</v>
      </c>
      <c r="Q651" s="18" t="str">
        <f t="shared" si="21"/>
        <v>High</v>
      </c>
    </row>
    <row r="652" spans="1:17" x14ac:dyDescent="0.25">
      <c r="A652" s="16">
        <v>10139</v>
      </c>
      <c r="B652" s="16" t="s">
        <v>5</v>
      </c>
      <c r="C652" s="17">
        <v>54</v>
      </c>
      <c r="D652" s="17" t="str" cm="1">
        <f t="array" ref="D652">_xlfn.IFS(C652&lt;=17,"Child", C652&lt;=35,"Young Adult", C652&lt;=55,"Middle-aged", C652&gt;55,"Old")</f>
        <v>Middle-aged</v>
      </c>
      <c r="E652" s="17">
        <v>0</v>
      </c>
      <c r="F652" s="17">
        <v>0</v>
      </c>
      <c r="G652" s="17">
        <f t="shared" si="20"/>
        <v>0</v>
      </c>
      <c r="H652" s="16" t="s">
        <v>1</v>
      </c>
      <c r="I652" s="16" t="s">
        <v>6</v>
      </c>
      <c r="J652" s="16" t="s">
        <v>3</v>
      </c>
      <c r="K652" s="18">
        <v>92.39</v>
      </c>
      <c r="L652" s="18" t="str" cm="1">
        <f t="array" ref="L652">_xlfn.IFS(K652&lt;140,"Normal", K652&lt;200,"Prediabetic", K652&gt;=200,"Diabetic")</f>
        <v>Normal</v>
      </c>
      <c r="M652" s="18">
        <v>22.1</v>
      </c>
      <c r="N652" s="18" t="str" cm="1">
        <f t="array" ref="N652">_xlfn.IFS(M652 = "N/A","Unknown",M652&lt;18.5,"Underweight", M652&lt;25,"Normal weight", M652&lt;30,"Overweight", M652&gt;=30,"Obese")</f>
        <v>Normal weight</v>
      </c>
      <c r="O652" s="16" t="s">
        <v>9</v>
      </c>
      <c r="P652" s="17">
        <v>0</v>
      </c>
      <c r="Q652" s="18" t="str">
        <f t="shared" si="21"/>
        <v>Medium</v>
      </c>
    </row>
    <row r="653" spans="1:17" x14ac:dyDescent="0.25">
      <c r="A653" s="16">
        <v>12662</v>
      </c>
      <c r="B653" s="16" t="s">
        <v>0</v>
      </c>
      <c r="C653" s="17">
        <v>74</v>
      </c>
      <c r="D653" s="17" t="str" cm="1">
        <f t="array" ref="D653">_xlfn.IFS(C653&lt;=17,"Child", C653&lt;=35,"Young Adult", C653&lt;=55,"Middle-aged", C653&gt;55,"Old")</f>
        <v>Old</v>
      </c>
      <c r="E653" s="17">
        <v>1</v>
      </c>
      <c r="F653" s="17">
        <v>0</v>
      </c>
      <c r="G653" s="17">
        <f t="shared" si="20"/>
        <v>1</v>
      </c>
      <c r="H653" s="16" t="s">
        <v>1</v>
      </c>
      <c r="I653" s="16" t="s">
        <v>6</v>
      </c>
      <c r="J653" s="16" t="s">
        <v>3</v>
      </c>
      <c r="K653" s="18">
        <v>112.54</v>
      </c>
      <c r="L653" s="18" t="str" cm="1">
        <f t="array" ref="L653">_xlfn.IFS(K653&lt;140,"Normal", K653&lt;200,"Prediabetic", K653&gt;=200,"Diabetic")</f>
        <v>Normal</v>
      </c>
      <c r="M653" s="18">
        <v>27.7</v>
      </c>
      <c r="N653" s="18" t="str" cm="1">
        <f t="array" ref="N653">_xlfn.IFS(M653 = "N/A","Unknown",M653&lt;18.5,"Underweight", M653&lt;25,"Normal weight", M653&lt;30,"Overweight", M653&gt;=30,"Obese")</f>
        <v>Overweight</v>
      </c>
      <c r="O653" s="16" t="s">
        <v>4</v>
      </c>
      <c r="P653" s="17">
        <v>0</v>
      </c>
      <c r="Q653" s="18" t="str">
        <f t="shared" si="21"/>
        <v>High</v>
      </c>
    </row>
    <row r="654" spans="1:17" x14ac:dyDescent="0.25">
      <c r="A654" s="16">
        <v>43174</v>
      </c>
      <c r="B654" s="16" t="s">
        <v>5</v>
      </c>
      <c r="C654" s="17">
        <v>56</v>
      </c>
      <c r="D654" s="17" t="str" cm="1">
        <f t="array" ref="D654">_xlfn.IFS(C654&lt;=17,"Child", C654&lt;=35,"Young Adult", C654&lt;=55,"Middle-aged", C654&gt;55,"Old")</f>
        <v>Old</v>
      </c>
      <c r="E654" s="17">
        <v>0</v>
      </c>
      <c r="F654" s="17">
        <v>0</v>
      </c>
      <c r="G654" s="17">
        <f t="shared" si="20"/>
        <v>0</v>
      </c>
      <c r="H654" s="16" t="s">
        <v>1</v>
      </c>
      <c r="I654" s="16" t="s">
        <v>2</v>
      </c>
      <c r="J654" s="16" t="s">
        <v>3</v>
      </c>
      <c r="K654" s="18">
        <v>63.71</v>
      </c>
      <c r="L654" s="18" t="str" cm="1">
        <f t="array" ref="L654">_xlfn.IFS(K654&lt;140,"Normal", K654&lt;200,"Prediabetic", K654&gt;=200,"Diabetic")</f>
        <v>Normal</v>
      </c>
      <c r="M654" s="18">
        <v>40.5</v>
      </c>
      <c r="N654" s="18" t="str" cm="1">
        <f t="array" ref="N654">_xlfn.IFS(M654 = "N/A","Unknown",M654&lt;18.5,"Underweight", M654&lt;25,"Normal weight", M654&lt;30,"Overweight", M654&gt;=30,"Obese")</f>
        <v>Obese</v>
      </c>
      <c r="O654" s="16" t="s">
        <v>4</v>
      </c>
      <c r="P654" s="17">
        <v>0</v>
      </c>
      <c r="Q654" s="18" t="str">
        <f t="shared" si="21"/>
        <v>High</v>
      </c>
    </row>
    <row r="655" spans="1:17" x14ac:dyDescent="0.25">
      <c r="A655" s="16">
        <v>72823</v>
      </c>
      <c r="B655" s="16" t="s">
        <v>5</v>
      </c>
      <c r="C655" s="17">
        <v>79</v>
      </c>
      <c r="D655" s="17" t="str" cm="1">
        <f t="array" ref="D655">_xlfn.IFS(C655&lt;=17,"Child", C655&lt;=35,"Young Adult", C655&lt;=55,"Middle-aged", C655&gt;55,"Old")</f>
        <v>Old</v>
      </c>
      <c r="E655" s="17">
        <v>0</v>
      </c>
      <c r="F655" s="17">
        <v>0</v>
      </c>
      <c r="G655" s="17">
        <f t="shared" si="20"/>
        <v>0</v>
      </c>
      <c r="H655" s="16" t="s">
        <v>1</v>
      </c>
      <c r="I655" s="16" t="s">
        <v>2</v>
      </c>
      <c r="J655" s="16" t="s">
        <v>3</v>
      </c>
      <c r="K655" s="18">
        <v>70.349999999999994</v>
      </c>
      <c r="L655" s="18" t="str" cm="1">
        <f t="array" ref="L655">_xlfn.IFS(K655&lt;140,"Normal", K655&lt;200,"Prediabetic", K655&gt;=200,"Diabetic")</f>
        <v>Normal</v>
      </c>
      <c r="M655" s="18">
        <v>23</v>
      </c>
      <c r="N655" s="18" t="str" cm="1">
        <f t="array" ref="N655">_xlfn.IFS(M655 = "N/A","Unknown",M655&lt;18.5,"Underweight", M655&lt;25,"Normal weight", M655&lt;30,"Overweight", M655&gt;=30,"Obese")</f>
        <v>Normal weight</v>
      </c>
      <c r="O655" s="16" t="s">
        <v>4</v>
      </c>
      <c r="P655" s="17">
        <v>0</v>
      </c>
      <c r="Q655" s="18" t="str">
        <f t="shared" si="21"/>
        <v>High</v>
      </c>
    </row>
    <row r="656" spans="1:17" x14ac:dyDescent="0.25">
      <c r="A656" s="16">
        <v>30567</v>
      </c>
      <c r="B656" s="16" t="s">
        <v>0</v>
      </c>
      <c r="C656" s="17">
        <v>71</v>
      </c>
      <c r="D656" s="17" t="str" cm="1">
        <f t="array" ref="D656">_xlfn.IFS(C656&lt;=17,"Child", C656&lt;=35,"Young Adult", C656&lt;=55,"Middle-aged", C656&gt;55,"Old")</f>
        <v>Old</v>
      </c>
      <c r="E656" s="17">
        <v>1</v>
      </c>
      <c r="F656" s="17">
        <v>0</v>
      </c>
      <c r="G656" s="17">
        <f t="shared" si="20"/>
        <v>1</v>
      </c>
      <c r="H656" s="16" t="s">
        <v>1</v>
      </c>
      <c r="I656" s="16" t="s">
        <v>2</v>
      </c>
      <c r="J656" s="16" t="s">
        <v>3</v>
      </c>
      <c r="K656" s="18">
        <v>94.65</v>
      </c>
      <c r="L656" s="18" t="str" cm="1">
        <f t="array" ref="L656">_xlfn.IFS(K656&lt;140,"Normal", K656&lt;200,"Prediabetic", K656&gt;=200,"Diabetic")</f>
        <v>Normal</v>
      </c>
      <c r="M656" s="18">
        <v>25.3</v>
      </c>
      <c r="N656" s="18" t="str" cm="1">
        <f t="array" ref="N656">_xlfn.IFS(M656 = "N/A","Unknown",M656&lt;18.5,"Underweight", M656&lt;25,"Normal weight", M656&lt;30,"Overweight", M656&gt;=30,"Obese")</f>
        <v>Overweight</v>
      </c>
      <c r="O656" s="16" t="s">
        <v>4</v>
      </c>
      <c r="P656" s="17">
        <v>0</v>
      </c>
      <c r="Q656" s="18" t="str">
        <f t="shared" si="21"/>
        <v>High</v>
      </c>
    </row>
    <row r="657" spans="1:17" x14ac:dyDescent="0.25">
      <c r="A657" s="16">
        <v>41927</v>
      </c>
      <c r="B657" s="16" t="s">
        <v>5</v>
      </c>
      <c r="C657" s="17">
        <v>28</v>
      </c>
      <c r="D657" s="17" t="str" cm="1">
        <f t="array" ref="D657">_xlfn.IFS(C657&lt;=17,"Child", C657&lt;=35,"Young Adult", C657&lt;=55,"Middle-aged", C657&gt;55,"Old")</f>
        <v>Young Adult</v>
      </c>
      <c r="E657" s="17">
        <v>0</v>
      </c>
      <c r="F657" s="17">
        <v>0</v>
      </c>
      <c r="G657" s="17">
        <f t="shared" si="20"/>
        <v>0</v>
      </c>
      <c r="H657" s="16" t="s">
        <v>1</v>
      </c>
      <c r="I657" s="16" t="s">
        <v>2</v>
      </c>
      <c r="J657" s="16" t="s">
        <v>7</v>
      </c>
      <c r="K657" s="18">
        <v>64.64</v>
      </c>
      <c r="L657" s="18" t="str" cm="1">
        <f t="array" ref="L657">_xlfn.IFS(K657&lt;140,"Normal", K657&lt;200,"Prediabetic", K657&gt;=200,"Diabetic")</f>
        <v>Normal</v>
      </c>
      <c r="M657" s="18">
        <v>22.1</v>
      </c>
      <c r="N657" s="18" t="str" cm="1">
        <f t="array" ref="N657">_xlfn.IFS(M657 = "N/A","Unknown",M657&lt;18.5,"Underweight", M657&lt;25,"Normal weight", M657&lt;30,"Overweight", M657&gt;=30,"Obese")</f>
        <v>Normal weight</v>
      </c>
      <c r="O657" s="16" t="s">
        <v>9</v>
      </c>
      <c r="P657" s="17">
        <v>0</v>
      </c>
      <c r="Q657" s="18" t="str">
        <f t="shared" si="21"/>
        <v>Low</v>
      </c>
    </row>
    <row r="658" spans="1:17" x14ac:dyDescent="0.25">
      <c r="A658" s="16">
        <v>54866</v>
      </c>
      <c r="B658" s="16" t="s">
        <v>5</v>
      </c>
      <c r="C658" s="17">
        <v>9</v>
      </c>
      <c r="D658" s="17" t="str" cm="1">
        <f t="array" ref="D658">_xlfn.IFS(C658&lt;=17,"Child", C658&lt;=35,"Young Adult", C658&lt;=55,"Middle-aged", C658&gt;55,"Old")</f>
        <v>Child</v>
      </c>
      <c r="E658" s="17">
        <v>0</v>
      </c>
      <c r="F658" s="17">
        <v>0</v>
      </c>
      <c r="G658" s="17">
        <f t="shared" si="20"/>
        <v>0</v>
      </c>
      <c r="H658" s="16" t="s">
        <v>11</v>
      </c>
      <c r="I658" s="16" t="s">
        <v>14</v>
      </c>
      <c r="J658" s="16" t="s">
        <v>7</v>
      </c>
      <c r="K658" s="18">
        <v>57.27</v>
      </c>
      <c r="L658" s="18" t="str" cm="1">
        <f t="array" ref="L658">_xlfn.IFS(K658&lt;140,"Normal", K658&lt;200,"Prediabetic", K658&gt;=200,"Diabetic")</f>
        <v>Normal</v>
      </c>
      <c r="M658" s="18">
        <v>28</v>
      </c>
      <c r="N658" s="18" t="str" cm="1">
        <f t="array" ref="N658">_xlfn.IFS(M658 = "N/A","Unknown",M658&lt;18.5,"Underweight", M658&lt;25,"Normal weight", M658&lt;30,"Overweight", M658&gt;=30,"Obese")</f>
        <v>Overweight</v>
      </c>
      <c r="O658" s="16" t="s">
        <v>12</v>
      </c>
      <c r="P658" s="17">
        <v>0</v>
      </c>
      <c r="Q658" s="18" t="str">
        <f t="shared" si="21"/>
        <v>Medium</v>
      </c>
    </row>
    <row r="659" spans="1:17" x14ac:dyDescent="0.25">
      <c r="A659" s="16">
        <v>20364</v>
      </c>
      <c r="B659" s="16" t="s">
        <v>5</v>
      </c>
      <c r="C659" s="17">
        <v>4</v>
      </c>
      <c r="D659" s="17" t="str" cm="1">
        <f t="array" ref="D659">_xlfn.IFS(C659&lt;=17,"Child", C659&lt;=35,"Young Adult", C659&lt;=55,"Middle-aged", C659&gt;55,"Old")</f>
        <v>Child</v>
      </c>
      <c r="E659" s="17">
        <v>0</v>
      </c>
      <c r="F659" s="17">
        <v>0</v>
      </c>
      <c r="G659" s="17">
        <f t="shared" si="20"/>
        <v>0</v>
      </c>
      <c r="H659" s="16" t="s">
        <v>11</v>
      </c>
      <c r="I659" s="16" t="s">
        <v>14</v>
      </c>
      <c r="J659" s="16" t="s">
        <v>3</v>
      </c>
      <c r="K659" s="18">
        <v>107.25</v>
      </c>
      <c r="L659" s="18" t="str" cm="1">
        <f t="array" ref="L659">_xlfn.IFS(K659&lt;140,"Normal", K659&lt;200,"Prediabetic", K659&gt;=200,"Diabetic")</f>
        <v>Normal</v>
      </c>
      <c r="M659" s="18">
        <v>12</v>
      </c>
      <c r="N659" s="18" t="str" cm="1">
        <f t="array" ref="N659">_xlfn.IFS(M659 = "N/A","Unknown",M659&lt;18.5,"Underweight", M659&lt;25,"Normal weight", M659&lt;30,"Overweight", M659&gt;=30,"Obese")</f>
        <v>Underweight</v>
      </c>
      <c r="O659" s="16" t="s">
        <v>12</v>
      </c>
      <c r="P659" s="17">
        <v>0</v>
      </c>
      <c r="Q659" s="18" t="str">
        <f t="shared" si="21"/>
        <v>Low</v>
      </c>
    </row>
    <row r="660" spans="1:17" x14ac:dyDescent="0.25">
      <c r="A660" s="16">
        <v>21117</v>
      </c>
      <c r="B660" s="16" t="s">
        <v>5</v>
      </c>
      <c r="C660" s="17">
        <v>36</v>
      </c>
      <c r="D660" s="17" t="str" cm="1">
        <f t="array" ref="D660">_xlfn.IFS(C660&lt;=17,"Child", C660&lt;=35,"Young Adult", C660&lt;=55,"Middle-aged", C660&gt;55,"Old")</f>
        <v>Middle-aged</v>
      </c>
      <c r="E660" s="17">
        <v>0</v>
      </c>
      <c r="F660" s="17">
        <v>0</v>
      </c>
      <c r="G660" s="17">
        <f t="shared" si="20"/>
        <v>0</v>
      </c>
      <c r="H660" s="16" t="s">
        <v>11</v>
      </c>
      <c r="I660" s="16" t="s">
        <v>6</v>
      </c>
      <c r="J660" s="16" t="s">
        <v>7</v>
      </c>
      <c r="K660" s="18">
        <v>77.12</v>
      </c>
      <c r="L660" s="18" t="str" cm="1">
        <f t="array" ref="L660">_xlfn.IFS(K660&lt;140,"Normal", K660&lt;200,"Prediabetic", K660&gt;=200,"Diabetic")</f>
        <v>Normal</v>
      </c>
      <c r="M660" s="18">
        <v>28.4</v>
      </c>
      <c r="N660" s="18" t="str" cm="1">
        <f t="array" ref="N660">_xlfn.IFS(M660 = "N/A","Unknown",M660&lt;18.5,"Underweight", M660&lt;25,"Normal weight", M660&lt;30,"Overweight", M660&gt;=30,"Obese")</f>
        <v>Overweight</v>
      </c>
      <c r="O660" s="16" t="s">
        <v>9</v>
      </c>
      <c r="P660" s="17">
        <v>0</v>
      </c>
      <c r="Q660" s="18" t="str">
        <f t="shared" si="21"/>
        <v>Medium</v>
      </c>
    </row>
    <row r="661" spans="1:17" x14ac:dyDescent="0.25">
      <c r="A661" s="16">
        <v>50491</v>
      </c>
      <c r="B661" s="16" t="s">
        <v>0</v>
      </c>
      <c r="C661" s="17">
        <v>78</v>
      </c>
      <c r="D661" s="17" t="str" cm="1">
        <f t="array" ref="D661">_xlfn.IFS(C661&lt;=17,"Child", C661&lt;=35,"Young Adult", C661&lt;=55,"Middle-aged", C661&gt;55,"Old")</f>
        <v>Old</v>
      </c>
      <c r="E661" s="17">
        <v>0</v>
      </c>
      <c r="F661" s="17">
        <v>0</v>
      </c>
      <c r="G661" s="17">
        <f t="shared" si="20"/>
        <v>0</v>
      </c>
      <c r="H661" s="16" t="s">
        <v>1</v>
      </c>
      <c r="I661" s="16" t="s">
        <v>6</v>
      </c>
      <c r="J661" s="16" t="s">
        <v>3</v>
      </c>
      <c r="K661" s="18">
        <v>55.32</v>
      </c>
      <c r="L661" s="18" t="str" cm="1">
        <f t="array" ref="L661">_xlfn.IFS(K661&lt;140,"Normal", K661&lt;200,"Prediabetic", K661&gt;=200,"Diabetic")</f>
        <v>Normal</v>
      </c>
      <c r="M661" s="18">
        <v>29.6</v>
      </c>
      <c r="N661" s="18" t="str" cm="1">
        <f t="array" ref="N661">_xlfn.IFS(M661 = "N/A","Unknown",M661&lt;18.5,"Underweight", M661&lt;25,"Normal weight", M661&lt;30,"Overweight", M661&gt;=30,"Obese")</f>
        <v>Overweight</v>
      </c>
      <c r="O661" s="16" t="s">
        <v>10</v>
      </c>
      <c r="P661" s="17">
        <v>0</v>
      </c>
      <c r="Q661" s="18" t="str">
        <f t="shared" si="21"/>
        <v>High</v>
      </c>
    </row>
    <row r="662" spans="1:17" x14ac:dyDescent="0.25">
      <c r="A662" s="16">
        <v>61013</v>
      </c>
      <c r="B662" s="16" t="s">
        <v>0</v>
      </c>
      <c r="C662" s="17">
        <v>52</v>
      </c>
      <c r="D662" s="17" t="str" cm="1">
        <f t="array" ref="D662">_xlfn.IFS(C662&lt;=17,"Child", C662&lt;=35,"Young Adult", C662&lt;=55,"Middle-aged", C662&gt;55,"Old")</f>
        <v>Middle-aged</v>
      </c>
      <c r="E662" s="17">
        <v>0</v>
      </c>
      <c r="F662" s="17">
        <v>0</v>
      </c>
      <c r="G662" s="17">
        <f t="shared" si="20"/>
        <v>0</v>
      </c>
      <c r="H662" s="16" t="s">
        <v>11</v>
      </c>
      <c r="I662" s="16" t="s">
        <v>2</v>
      </c>
      <c r="J662" s="16" t="s">
        <v>7</v>
      </c>
      <c r="K662" s="18">
        <v>69.37</v>
      </c>
      <c r="L662" s="18" t="str" cm="1">
        <f t="array" ref="L662">_xlfn.IFS(K662&lt;140,"Normal", K662&lt;200,"Prediabetic", K662&gt;=200,"Diabetic")</f>
        <v>Normal</v>
      </c>
      <c r="M662" s="18">
        <v>36.200000000000003</v>
      </c>
      <c r="N662" s="18" t="str" cm="1">
        <f t="array" ref="N662">_xlfn.IFS(M662 = "N/A","Unknown",M662&lt;18.5,"Underweight", M662&lt;25,"Normal weight", M662&lt;30,"Overweight", M662&gt;=30,"Obese")</f>
        <v>Obese</v>
      </c>
      <c r="O662" s="16" t="s">
        <v>12</v>
      </c>
      <c r="P662" s="17">
        <v>0</v>
      </c>
      <c r="Q662" s="18" t="str">
        <f t="shared" si="21"/>
        <v>High</v>
      </c>
    </row>
    <row r="663" spans="1:17" x14ac:dyDescent="0.25">
      <c r="A663" s="16">
        <v>71010</v>
      </c>
      <c r="B663" s="16" t="s">
        <v>5</v>
      </c>
      <c r="C663" s="17">
        <v>80</v>
      </c>
      <c r="D663" s="17" t="str" cm="1">
        <f t="array" ref="D663">_xlfn.IFS(C663&lt;=17,"Child", C663&lt;=35,"Young Adult", C663&lt;=55,"Middle-aged", C663&gt;55,"Old")</f>
        <v>Old</v>
      </c>
      <c r="E663" s="17">
        <v>0</v>
      </c>
      <c r="F663" s="17">
        <v>0</v>
      </c>
      <c r="G663" s="17">
        <f t="shared" si="20"/>
        <v>0</v>
      </c>
      <c r="H663" s="16" t="s">
        <v>11</v>
      </c>
      <c r="I663" s="16" t="s">
        <v>6</v>
      </c>
      <c r="J663" s="16" t="s">
        <v>3</v>
      </c>
      <c r="K663" s="18">
        <v>57.57</v>
      </c>
      <c r="L663" s="18" t="str" cm="1">
        <f t="array" ref="L663">_xlfn.IFS(K663&lt;140,"Normal", K663&lt;200,"Prediabetic", K663&gt;=200,"Diabetic")</f>
        <v>Normal</v>
      </c>
      <c r="M663" s="18">
        <v>22.8</v>
      </c>
      <c r="N663" s="18" t="str" cm="1">
        <f t="array" ref="N663">_xlfn.IFS(M663 = "N/A","Unknown",M663&lt;18.5,"Underweight", M663&lt;25,"Normal weight", M663&lt;30,"Overweight", M663&gt;=30,"Obese")</f>
        <v>Normal weight</v>
      </c>
      <c r="O663" s="16" t="s">
        <v>9</v>
      </c>
      <c r="P663" s="17">
        <v>0</v>
      </c>
      <c r="Q663" s="18" t="str">
        <f t="shared" si="21"/>
        <v>High</v>
      </c>
    </row>
    <row r="664" spans="1:17" x14ac:dyDescent="0.25">
      <c r="A664" s="16">
        <v>23551</v>
      </c>
      <c r="B664" s="16" t="s">
        <v>0</v>
      </c>
      <c r="C664" s="17">
        <v>28</v>
      </c>
      <c r="D664" s="17" t="str" cm="1">
        <f t="array" ref="D664">_xlfn.IFS(C664&lt;=17,"Child", C664&lt;=35,"Young Adult", C664&lt;=55,"Middle-aged", C664&gt;55,"Old")</f>
        <v>Young Adult</v>
      </c>
      <c r="E664" s="17">
        <v>0</v>
      </c>
      <c r="F664" s="17">
        <v>0</v>
      </c>
      <c r="G664" s="17">
        <f t="shared" si="20"/>
        <v>0</v>
      </c>
      <c r="H664" s="16" t="s">
        <v>1</v>
      </c>
      <c r="I664" s="16" t="s">
        <v>2</v>
      </c>
      <c r="J664" s="16" t="s">
        <v>3</v>
      </c>
      <c r="K664" s="18">
        <v>87.43</v>
      </c>
      <c r="L664" s="18" t="str" cm="1">
        <f t="array" ref="L664">_xlfn.IFS(K664&lt;140,"Normal", K664&lt;200,"Prediabetic", K664&gt;=200,"Diabetic")</f>
        <v>Normal</v>
      </c>
      <c r="M664" s="18">
        <v>55.7</v>
      </c>
      <c r="N664" s="18" t="str" cm="1">
        <f t="array" ref="N664">_xlfn.IFS(M664 = "N/A","Unknown",M664&lt;18.5,"Underweight", M664&lt;25,"Normal weight", M664&lt;30,"Overweight", M664&gt;=30,"Obese")</f>
        <v>Obese</v>
      </c>
      <c r="O664" s="16" t="s">
        <v>12</v>
      </c>
      <c r="P664" s="17">
        <v>0</v>
      </c>
      <c r="Q664" s="18" t="str">
        <f t="shared" si="21"/>
        <v>High</v>
      </c>
    </row>
    <row r="665" spans="1:17" x14ac:dyDescent="0.25">
      <c r="A665" s="16">
        <v>10997</v>
      </c>
      <c r="B665" s="16" t="s">
        <v>5</v>
      </c>
      <c r="C665" s="17">
        <v>38</v>
      </c>
      <c r="D665" s="17" t="str" cm="1">
        <f t="array" ref="D665">_xlfn.IFS(C665&lt;=17,"Child", C665&lt;=35,"Young Adult", C665&lt;=55,"Middle-aged", C665&gt;55,"Old")</f>
        <v>Middle-aged</v>
      </c>
      <c r="E665" s="17">
        <v>0</v>
      </c>
      <c r="F665" s="17">
        <v>0</v>
      </c>
      <c r="G665" s="17">
        <f t="shared" si="20"/>
        <v>0</v>
      </c>
      <c r="H665" s="16" t="s">
        <v>1</v>
      </c>
      <c r="I665" s="16" t="s">
        <v>2</v>
      </c>
      <c r="J665" s="16" t="s">
        <v>7</v>
      </c>
      <c r="K665" s="18">
        <v>98.73</v>
      </c>
      <c r="L665" s="18" t="str" cm="1">
        <f t="array" ref="L665">_xlfn.IFS(K665&lt;140,"Normal", K665&lt;200,"Prediabetic", K665&gt;=200,"Diabetic")</f>
        <v>Normal</v>
      </c>
      <c r="M665" s="18">
        <v>24.3</v>
      </c>
      <c r="N665" s="18" t="str" cm="1">
        <f t="array" ref="N665">_xlfn.IFS(M665 = "N/A","Unknown",M665&lt;18.5,"Underweight", M665&lt;25,"Normal weight", M665&lt;30,"Overweight", M665&gt;=30,"Obese")</f>
        <v>Normal weight</v>
      </c>
      <c r="O665" s="16" t="s">
        <v>9</v>
      </c>
      <c r="P665" s="17">
        <v>0</v>
      </c>
      <c r="Q665" s="18" t="str">
        <f t="shared" si="21"/>
        <v>Low</v>
      </c>
    </row>
    <row r="666" spans="1:17" x14ac:dyDescent="0.25">
      <c r="A666" s="16">
        <v>12738</v>
      </c>
      <c r="B666" s="16" t="s">
        <v>0</v>
      </c>
      <c r="C666" s="17">
        <v>56</v>
      </c>
      <c r="D666" s="17" t="str" cm="1">
        <f t="array" ref="D666">_xlfn.IFS(C666&lt;=17,"Child", C666&lt;=35,"Young Adult", C666&lt;=55,"Middle-aged", C666&gt;55,"Old")</f>
        <v>Old</v>
      </c>
      <c r="E666" s="17">
        <v>0</v>
      </c>
      <c r="F666" s="17">
        <v>0</v>
      </c>
      <c r="G666" s="17">
        <f t="shared" si="20"/>
        <v>0</v>
      </c>
      <c r="H666" s="16" t="s">
        <v>1</v>
      </c>
      <c r="I666" s="16" t="s">
        <v>2</v>
      </c>
      <c r="J666" s="16" t="s">
        <v>7</v>
      </c>
      <c r="K666" s="18">
        <v>81.180000000000007</v>
      </c>
      <c r="L666" s="18" t="str" cm="1">
        <f t="array" ref="L666">_xlfn.IFS(K666&lt;140,"Normal", K666&lt;200,"Prediabetic", K666&gt;=200,"Diabetic")</f>
        <v>Normal</v>
      </c>
      <c r="M666" s="18">
        <v>26.9</v>
      </c>
      <c r="N666" s="18" t="str" cm="1">
        <f t="array" ref="N666">_xlfn.IFS(M666 = "N/A","Unknown",M666&lt;18.5,"Underweight", M666&lt;25,"Normal weight", M666&lt;30,"Overweight", M666&gt;=30,"Obese")</f>
        <v>Overweight</v>
      </c>
      <c r="O666" s="16" t="s">
        <v>9</v>
      </c>
      <c r="P666" s="17">
        <v>0</v>
      </c>
      <c r="Q666" s="18" t="str">
        <f t="shared" si="21"/>
        <v>Medium</v>
      </c>
    </row>
    <row r="667" spans="1:17" x14ac:dyDescent="0.25">
      <c r="A667" s="16">
        <v>57772</v>
      </c>
      <c r="B667" s="16" t="s">
        <v>5</v>
      </c>
      <c r="C667" s="17">
        <v>75</v>
      </c>
      <c r="D667" s="17" t="str" cm="1">
        <f t="array" ref="D667">_xlfn.IFS(C667&lt;=17,"Child", C667&lt;=35,"Young Adult", C667&lt;=55,"Middle-aged", C667&gt;55,"Old")</f>
        <v>Old</v>
      </c>
      <c r="E667" s="17">
        <v>0</v>
      </c>
      <c r="F667" s="17">
        <v>0</v>
      </c>
      <c r="G667" s="17">
        <f t="shared" si="20"/>
        <v>0</v>
      </c>
      <c r="H667" s="16" t="s">
        <v>1</v>
      </c>
      <c r="I667" s="16" t="s">
        <v>13</v>
      </c>
      <c r="J667" s="16" t="s">
        <v>7</v>
      </c>
      <c r="K667" s="18">
        <v>56.23</v>
      </c>
      <c r="L667" s="18" t="str" cm="1">
        <f t="array" ref="L667">_xlfn.IFS(K667&lt;140,"Normal", K667&lt;200,"Prediabetic", K667&gt;=200,"Diabetic")</f>
        <v>Normal</v>
      </c>
      <c r="M667" s="18">
        <v>25.3</v>
      </c>
      <c r="N667" s="18" t="str" cm="1">
        <f t="array" ref="N667">_xlfn.IFS(M667 = "N/A","Unknown",M667&lt;18.5,"Underweight", M667&lt;25,"Normal weight", M667&lt;30,"Overweight", M667&gt;=30,"Obese")</f>
        <v>Overweight</v>
      </c>
      <c r="O667" s="16" t="s">
        <v>9</v>
      </c>
      <c r="P667" s="17">
        <v>0</v>
      </c>
      <c r="Q667" s="18" t="str">
        <f t="shared" si="21"/>
        <v>High</v>
      </c>
    </row>
    <row r="668" spans="1:17" x14ac:dyDescent="0.25">
      <c r="A668" s="16">
        <v>16615</v>
      </c>
      <c r="B668" s="16" t="s">
        <v>0</v>
      </c>
      <c r="C668" s="17">
        <v>76</v>
      </c>
      <c r="D668" s="17" t="str" cm="1">
        <f t="array" ref="D668">_xlfn.IFS(C668&lt;=17,"Child", C668&lt;=35,"Young Adult", C668&lt;=55,"Middle-aged", C668&gt;55,"Old")</f>
        <v>Old</v>
      </c>
      <c r="E668" s="17">
        <v>1</v>
      </c>
      <c r="F668" s="17">
        <v>0</v>
      </c>
      <c r="G668" s="17">
        <f t="shared" si="20"/>
        <v>1</v>
      </c>
      <c r="H668" s="16" t="s">
        <v>1</v>
      </c>
      <c r="I668" s="16" t="s">
        <v>6</v>
      </c>
      <c r="J668" s="16" t="s">
        <v>7</v>
      </c>
      <c r="K668" s="18">
        <v>69.61</v>
      </c>
      <c r="L668" s="18" t="str" cm="1">
        <f t="array" ref="L668">_xlfn.IFS(K668&lt;140,"Normal", K668&lt;200,"Prediabetic", K668&gt;=200,"Diabetic")</f>
        <v>Normal</v>
      </c>
      <c r="M668" s="18">
        <v>35.299999999999997</v>
      </c>
      <c r="N668" s="18" t="str" cm="1">
        <f t="array" ref="N668">_xlfn.IFS(M668 = "N/A","Unknown",M668&lt;18.5,"Underweight", M668&lt;25,"Normal weight", M668&lt;30,"Overweight", M668&gt;=30,"Obese")</f>
        <v>Obese</v>
      </c>
      <c r="O668" s="16" t="s">
        <v>9</v>
      </c>
      <c r="P668" s="17">
        <v>0</v>
      </c>
      <c r="Q668" s="18" t="str">
        <f t="shared" si="21"/>
        <v>High</v>
      </c>
    </row>
    <row r="669" spans="1:17" x14ac:dyDescent="0.25">
      <c r="A669" s="16">
        <v>62999</v>
      </c>
      <c r="B669" s="16" t="s">
        <v>0</v>
      </c>
      <c r="C669" s="17">
        <v>10</v>
      </c>
      <c r="D669" s="17" t="str" cm="1">
        <f t="array" ref="D669">_xlfn.IFS(C669&lt;=17,"Child", C669&lt;=35,"Young Adult", C669&lt;=55,"Middle-aged", C669&gt;55,"Old")</f>
        <v>Child</v>
      </c>
      <c r="E669" s="17">
        <v>0</v>
      </c>
      <c r="F669" s="17">
        <v>0</v>
      </c>
      <c r="G669" s="17">
        <f t="shared" si="20"/>
        <v>0</v>
      </c>
      <c r="H669" s="16" t="s">
        <v>11</v>
      </c>
      <c r="I669" s="16" t="s">
        <v>14</v>
      </c>
      <c r="J669" s="16" t="s">
        <v>7</v>
      </c>
      <c r="K669" s="18">
        <v>59.49</v>
      </c>
      <c r="L669" s="18" t="str" cm="1">
        <f t="array" ref="L669">_xlfn.IFS(K669&lt;140,"Normal", K669&lt;200,"Prediabetic", K669&gt;=200,"Diabetic")</f>
        <v>Normal</v>
      </c>
      <c r="M669" s="18">
        <v>18.3</v>
      </c>
      <c r="N669" s="18" t="str" cm="1">
        <f t="array" ref="N669">_xlfn.IFS(M669 = "N/A","Unknown",M669&lt;18.5,"Underweight", M669&lt;25,"Normal weight", M669&lt;30,"Overweight", M669&gt;=30,"Obese")</f>
        <v>Underweight</v>
      </c>
      <c r="O669" s="16" t="s">
        <v>12</v>
      </c>
      <c r="P669" s="17">
        <v>0</v>
      </c>
      <c r="Q669" s="18" t="str">
        <f t="shared" si="21"/>
        <v>Low</v>
      </c>
    </row>
    <row r="670" spans="1:17" x14ac:dyDescent="0.25">
      <c r="A670" s="16">
        <v>68995</v>
      </c>
      <c r="B670" s="16" t="s">
        <v>5</v>
      </c>
      <c r="C670" s="17">
        <v>48</v>
      </c>
      <c r="D670" s="17" t="str" cm="1">
        <f t="array" ref="D670">_xlfn.IFS(C670&lt;=17,"Child", C670&lt;=35,"Young Adult", C670&lt;=55,"Middle-aged", C670&gt;55,"Old")</f>
        <v>Middle-aged</v>
      </c>
      <c r="E670" s="17">
        <v>1</v>
      </c>
      <c r="F670" s="17">
        <v>0</v>
      </c>
      <c r="G670" s="17">
        <f t="shared" si="20"/>
        <v>1</v>
      </c>
      <c r="H670" s="16" t="s">
        <v>11</v>
      </c>
      <c r="I670" s="16" t="s">
        <v>2</v>
      </c>
      <c r="J670" s="16" t="s">
        <v>7</v>
      </c>
      <c r="K670" s="18">
        <v>118.14</v>
      </c>
      <c r="L670" s="18" t="str" cm="1">
        <f t="array" ref="L670">_xlfn.IFS(K670&lt;140,"Normal", K670&lt;200,"Prediabetic", K670&gt;=200,"Diabetic")</f>
        <v>Normal</v>
      </c>
      <c r="M670" s="18" t="s">
        <v>8</v>
      </c>
      <c r="N670" s="18" t="str" cm="1">
        <f t="array" ref="N670">_xlfn.IFS(M670 = "N/A","Unknown",M670&lt;18.5,"Underweight", M670&lt;25,"Normal weight", M670&lt;30,"Overweight", M670&gt;=30,"Obese")</f>
        <v>Unknown</v>
      </c>
      <c r="O670" s="16" t="s">
        <v>4</v>
      </c>
      <c r="P670" s="17">
        <v>0</v>
      </c>
      <c r="Q670" s="18" t="str">
        <f t="shared" si="21"/>
        <v>High</v>
      </c>
    </row>
    <row r="671" spans="1:17" x14ac:dyDescent="0.25">
      <c r="A671" s="16">
        <v>66184</v>
      </c>
      <c r="B671" s="16" t="s">
        <v>0</v>
      </c>
      <c r="C671" s="17">
        <v>40</v>
      </c>
      <c r="D671" s="17" t="str" cm="1">
        <f t="array" ref="D671">_xlfn.IFS(C671&lt;=17,"Child", C671&lt;=35,"Young Adult", C671&lt;=55,"Middle-aged", C671&gt;55,"Old")</f>
        <v>Middle-aged</v>
      </c>
      <c r="E671" s="17">
        <v>0</v>
      </c>
      <c r="F671" s="17">
        <v>0</v>
      </c>
      <c r="G671" s="17">
        <f t="shared" si="20"/>
        <v>0</v>
      </c>
      <c r="H671" s="16" t="s">
        <v>1</v>
      </c>
      <c r="I671" s="16" t="s">
        <v>13</v>
      </c>
      <c r="J671" s="16" t="s">
        <v>7</v>
      </c>
      <c r="K671" s="18">
        <v>100.26</v>
      </c>
      <c r="L671" s="18" t="str" cm="1">
        <f t="array" ref="L671">_xlfn.IFS(K671&lt;140,"Normal", K671&lt;200,"Prediabetic", K671&gt;=200,"Diabetic")</f>
        <v>Normal</v>
      </c>
      <c r="M671" s="18">
        <v>26</v>
      </c>
      <c r="N671" s="18" t="str" cm="1">
        <f t="array" ref="N671">_xlfn.IFS(M671 = "N/A","Unknown",M671&lt;18.5,"Underweight", M671&lt;25,"Normal weight", M671&lt;30,"Overweight", M671&gt;=30,"Obese")</f>
        <v>Overweight</v>
      </c>
      <c r="O671" s="16" t="s">
        <v>12</v>
      </c>
      <c r="P671" s="17">
        <v>0</v>
      </c>
      <c r="Q671" s="18" t="str">
        <f t="shared" si="21"/>
        <v>Medium</v>
      </c>
    </row>
    <row r="672" spans="1:17" x14ac:dyDescent="0.25">
      <c r="A672" s="16">
        <v>53010</v>
      </c>
      <c r="B672" s="16" t="s">
        <v>0</v>
      </c>
      <c r="C672" s="17">
        <v>82</v>
      </c>
      <c r="D672" s="17" t="str" cm="1">
        <f t="array" ref="D672">_xlfn.IFS(C672&lt;=17,"Child", C672&lt;=35,"Young Adult", C672&lt;=55,"Middle-aged", C672&gt;55,"Old")</f>
        <v>Old</v>
      </c>
      <c r="E672" s="17">
        <v>0</v>
      </c>
      <c r="F672" s="17">
        <v>0</v>
      </c>
      <c r="G672" s="17">
        <f t="shared" si="20"/>
        <v>0</v>
      </c>
      <c r="H672" s="16" t="s">
        <v>1</v>
      </c>
      <c r="I672" s="16" t="s">
        <v>6</v>
      </c>
      <c r="J672" s="16" t="s">
        <v>7</v>
      </c>
      <c r="K672" s="18">
        <v>56.75</v>
      </c>
      <c r="L672" s="18" t="str" cm="1">
        <f t="array" ref="L672">_xlfn.IFS(K672&lt;140,"Normal", K672&lt;200,"Prediabetic", K672&gt;=200,"Diabetic")</f>
        <v>Normal</v>
      </c>
      <c r="M672" s="18">
        <v>21</v>
      </c>
      <c r="N672" s="18" t="str" cm="1">
        <f t="array" ref="N672">_xlfn.IFS(M672 = "N/A","Unknown",M672&lt;18.5,"Underweight", M672&lt;25,"Normal weight", M672&lt;30,"Overweight", M672&gt;=30,"Obese")</f>
        <v>Normal weight</v>
      </c>
      <c r="O672" s="16" t="s">
        <v>9</v>
      </c>
      <c r="P672" s="17">
        <v>0</v>
      </c>
      <c r="Q672" s="18" t="str">
        <f t="shared" si="21"/>
        <v>High</v>
      </c>
    </row>
    <row r="673" spans="1:17" x14ac:dyDescent="0.25">
      <c r="A673" s="16">
        <v>967</v>
      </c>
      <c r="B673" s="16" t="s">
        <v>0</v>
      </c>
      <c r="C673" s="17">
        <v>61</v>
      </c>
      <c r="D673" s="17" t="str" cm="1">
        <f t="array" ref="D673">_xlfn.IFS(C673&lt;=17,"Child", C673&lt;=35,"Young Adult", C673&lt;=55,"Middle-aged", C673&gt;55,"Old")</f>
        <v>Old</v>
      </c>
      <c r="E673" s="17">
        <v>0</v>
      </c>
      <c r="F673" s="17">
        <v>1</v>
      </c>
      <c r="G673" s="17">
        <f t="shared" si="20"/>
        <v>1</v>
      </c>
      <c r="H673" s="16" t="s">
        <v>1</v>
      </c>
      <c r="I673" s="16" t="s">
        <v>2</v>
      </c>
      <c r="J673" s="16" t="s">
        <v>3</v>
      </c>
      <c r="K673" s="18">
        <v>88.27</v>
      </c>
      <c r="L673" s="18" t="str" cm="1">
        <f t="array" ref="L673">_xlfn.IFS(K673&lt;140,"Normal", K673&lt;200,"Prediabetic", K673&gt;=200,"Diabetic")</f>
        <v>Normal</v>
      </c>
      <c r="M673" s="18" t="s">
        <v>8</v>
      </c>
      <c r="N673" s="18" t="str" cm="1">
        <f t="array" ref="N673">_xlfn.IFS(M673 = "N/A","Unknown",M673&lt;18.5,"Underweight", M673&lt;25,"Normal weight", M673&lt;30,"Overweight", M673&gt;=30,"Obese")</f>
        <v>Unknown</v>
      </c>
      <c r="O673" s="16" t="s">
        <v>9</v>
      </c>
      <c r="P673" s="17">
        <v>0</v>
      </c>
      <c r="Q673" s="18" t="str">
        <f t="shared" si="21"/>
        <v>High</v>
      </c>
    </row>
    <row r="674" spans="1:17" x14ac:dyDescent="0.25">
      <c r="A674" s="16">
        <v>31145</v>
      </c>
      <c r="B674" s="16" t="s">
        <v>5</v>
      </c>
      <c r="C674" s="17">
        <v>17</v>
      </c>
      <c r="D674" s="17" t="str" cm="1">
        <f t="array" ref="D674">_xlfn.IFS(C674&lt;=17,"Child", C674&lt;=35,"Young Adult", C674&lt;=55,"Middle-aged", C674&gt;55,"Old")</f>
        <v>Child</v>
      </c>
      <c r="E674" s="17">
        <v>0</v>
      </c>
      <c r="F674" s="17">
        <v>0</v>
      </c>
      <c r="G674" s="17">
        <f t="shared" si="20"/>
        <v>0</v>
      </c>
      <c r="H674" s="16" t="s">
        <v>11</v>
      </c>
      <c r="I674" s="16" t="s">
        <v>2</v>
      </c>
      <c r="J674" s="16" t="s">
        <v>3</v>
      </c>
      <c r="K674" s="18">
        <v>67.81</v>
      </c>
      <c r="L674" s="18" t="str" cm="1">
        <f t="array" ref="L674">_xlfn.IFS(K674&lt;140,"Normal", K674&lt;200,"Prediabetic", K674&gt;=200,"Diabetic")</f>
        <v>Normal</v>
      </c>
      <c r="M674" s="18">
        <v>55.7</v>
      </c>
      <c r="N674" s="18" t="str" cm="1">
        <f t="array" ref="N674">_xlfn.IFS(M674 = "N/A","Unknown",M674&lt;18.5,"Underweight", M674&lt;25,"Normal weight", M674&lt;30,"Overweight", M674&gt;=30,"Obese")</f>
        <v>Obese</v>
      </c>
      <c r="O674" s="16" t="s">
        <v>9</v>
      </c>
      <c r="P674" s="17">
        <v>0</v>
      </c>
      <c r="Q674" s="18" t="str">
        <f t="shared" si="21"/>
        <v>High</v>
      </c>
    </row>
    <row r="675" spans="1:17" x14ac:dyDescent="0.25">
      <c r="A675" s="16">
        <v>54338</v>
      </c>
      <c r="B675" s="16" t="s">
        <v>5</v>
      </c>
      <c r="C675" s="17">
        <v>58</v>
      </c>
      <c r="D675" s="17" t="str" cm="1">
        <f t="array" ref="D675">_xlfn.IFS(C675&lt;=17,"Child", C675&lt;=35,"Young Adult", C675&lt;=55,"Middle-aged", C675&gt;55,"Old")</f>
        <v>Old</v>
      </c>
      <c r="E675" s="17">
        <v>0</v>
      </c>
      <c r="F675" s="17">
        <v>0</v>
      </c>
      <c r="G675" s="17">
        <f t="shared" si="20"/>
        <v>0</v>
      </c>
      <c r="H675" s="16" t="s">
        <v>1</v>
      </c>
      <c r="I675" s="16" t="s">
        <v>13</v>
      </c>
      <c r="J675" s="16" t="s">
        <v>7</v>
      </c>
      <c r="K675" s="18">
        <v>77.459999999999994</v>
      </c>
      <c r="L675" s="18" t="str" cm="1">
        <f t="array" ref="L675">_xlfn.IFS(K675&lt;140,"Normal", K675&lt;200,"Prediabetic", K675&gt;=200,"Diabetic")</f>
        <v>Normal</v>
      </c>
      <c r="M675" s="18">
        <v>27.6</v>
      </c>
      <c r="N675" s="18" t="str" cm="1">
        <f t="array" ref="N675">_xlfn.IFS(M675 = "N/A","Unknown",M675&lt;18.5,"Underweight", M675&lt;25,"Normal weight", M675&lt;30,"Overweight", M675&gt;=30,"Obese")</f>
        <v>Overweight</v>
      </c>
      <c r="O675" s="16" t="s">
        <v>9</v>
      </c>
      <c r="P675" s="17">
        <v>0</v>
      </c>
      <c r="Q675" s="18" t="str">
        <f t="shared" si="21"/>
        <v>Medium</v>
      </c>
    </row>
    <row r="676" spans="1:17" x14ac:dyDescent="0.25">
      <c r="A676" s="16">
        <v>22870</v>
      </c>
      <c r="B676" s="16" t="s">
        <v>0</v>
      </c>
      <c r="C676" s="17">
        <v>12</v>
      </c>
      <c r="D676" s="17" t="str" cm="1">
        <f t="array" ref="D676">_xlfn.IFS(C676&lt;=17,"Child", C676&lt;=35,"Young Adult", C676&lt;=55,"Middle-aged", C676&gt;55,"Old")</f>
        <v>Child</v>
      </c>
      <c r="E676" s="17">
        <v>0</v>
      </c>
      <c r="F676" s="17">
        <v>0</v>
      </c>
      <c r="G676" s="17">
        <f t="shared" si="20"/>
        <v>0</v>
      </c>
      <c r="H676" s="16" t="s">
        <v>11</v>
      </c>
      <c r="I676" s="16" t="s">
        <v>14</v>
      </c>
      <c r="J676" s="16" t="s">
        <v>3</v>
      </c>
      <c r="K676" s="18">
        <v>76.260000000000005</v>
      </c>
      <c r="L676" s="18" t="str" cm="1">
        <f t="array" ref="L676">_xlfn.IFS(K676&lt;140,"Normal", K676&lt;200,"Prediabetic", K676&gt;=200,"Diabetic")</f>
        <v>Normal</v>
      </c>
      <c r="M676" s="18">
        <v>20.5</v>
      </c>
      <c r="N676" s="18" t="str" cm="1">
        <f t="array" ref="N676">_xlfn.IFS(M676 = "N/A","Unknown",M676&lt;18.5,"Underweight", M676&lt;25,"Normal weight", M676&lt;30,"Overweight", M676&gt;=30,"Obese")</f>
        <v>Normal weight</v>
      </c>
      <c r="O676" s="16" t="s">
        <v>9</v>
      </c>
      <c r="P676" s="17">
        <v>0</v>
      </c>
      <c r="Q676" s="18" t="str">
        <f t="shared" si="21"/>
        <v>Low</v>
      </c>
    </row>
    <row r="677" spans="1:17" x14ac:dyDescent="0.25">
      <c r="A677" s="16">
        <v>13223</v>
      </c>
      <c r="B677" s="16" t="s">
        <v>5</v>
      </c>
      <c r="C677" s="17">
        <v>53</v>
      </c>
      <c r="D677" s="17" t="str" cm="1">
        <f t="array" ref="D677">_xlfn.IFS(C677&lt;=17,"Child", C677&lt;=35,"Young Adult", C677&lt;=55,"Middle-aged", C677&gt;55,"Old")</f>
        <v>Middle-aged</v>
      </c>
      <c r="E677" s="17">
        <v>0</v>
      </c>
      <c r="F677" s="17">
        <v>0</v>
      </c>
      <c r="G677" s="17">
        <f t="shared" si="20"/>
        <v>0</v>
      </c>
      <c r="H677" s="16" t="s">
        <v>1</v>
      </c>
      <c r="I677" s="16" t="s">
        <v>13</v>
      </c>
      <c r="J677" s="16" t="s">
        <v>7</v>
      </c>
      <c r="K677" s="18">
        <v>86.39</v>
      </c>
      <c r="L677" s="18" t="str" cm="1">
        <f t="array" ref="L677">_xlfn.IFS(K677&lt;140,"Normal", K677&lt;200,"Prediabetic", K677&gt;=200,"Diabetic")</f>
        <v>Normal</v>
      </c>
      <c r="M677" s="18">
        <v>30.2</v>
      </c>
      <c r="N677" s="18" t="str" cm="1">
        <f t="array" ref="N677">_xlfn.IFS(M677 = "N/A","Unknown",M677&lt;18.5,"Underweight", M677&lt;25,"Normal weight", M677&lt;30,"Overweight", M677&gt;=30,"Obese")</f>
        <v>Obese</v>
      </c>
      <c r="O677" s="16" t="s">
        <v>9</v>
      </c>
      <c r="P677" s="17">
        <v>0</v>
      </c>
      <c r="Q677" s="18" t="str">
        <f t="shared" si="21"/>
        <v>High</v>
      </c>
    </row>
    <row r="678" spans="1:17" x14ac:dyDescent="0.25">
      <c r="A678" s="16">
        <v>57523</v>
      </c>
      <c r="B678" s="16" t="s">
        <v>5</v>
      </c>
      <c r="C678" s="17">
        <v>26</v>
      </c>
      <c r="D678" s="17" t="str" cm="1">
        <f t="array" ref="D678">_xlfn.IFS(C678&lt;=17,"Child", C678&lt;=35,"Young Adult", C678&lt;=55,"Middle-aged", C678&gt;55,"Old")</f>
        <v>Young Adult</v>
      </c>
      <c r="E678" s="17">
        <v>0</v>
      </c>
      <c r="F678" s="17">
        <v>0</v>
      </c>
      <c r="G678" s="17">
        <f t="shared" si="20"/>
        <v>0</v>
      </c>
      <c r="H678" s="16" t="s">
        <v>1</v>
      </c>
      <c r="I678" s="16" t="s">
        <v>2</v>
      </c>
      <c r="J678" s="16" t="s">
        <v>3</v>
      </c>
      <c r="K678" s="18">
        <v>116.38</v>
      </c>
      <c r="L678" s="18" t="str" cm="1">
        <f t="array" ref="L678">_xlfn.IFS(K678&lt;140,"Normal", K678&lt;200,"Prediabetic", K678&gt;=200,"Diabetic")</f>
        <v>Normal</v>
      </c>
      <c r="M678" s="18">
        <v>21.9</v>
      </c>
      <c r="N678" s="18" t="str" cm="1">
        <f t="array" ref="N678">_xlfn.IFS(M678 = "N/A","Unknown",M678&lt;18.5,"Underweight", M678&lt;25,"Normal weight", M678&lt;30,"Overweight", M678&gt;=30,"Obese")</f>
        <v>Normal weight</v>
      </c>
      <c r="O678" s="16" t="s">
        <v>4</v>
      </c>
      <c r="P678" s="17">
        <v>0</v>
      </c>
      <c r="Q678" s="18" t="str">
        <f t="shared" si="21"/>
        <v>Medium</v>
      </c>
    </row>
    <row r="679" spans="1:17" x14ac:dyDescent="0.25">
      <c r="A679" s="16">
        <v>67932</v>
      </c>
      <c r="B679" s="16" t="s">
        <v>5</v>
      </c>
      <c r="C679" s="17">
        <v>48</v>
      </c>
      <c r="D679" s="17" t="str" cm="1">
        <f t="array" ref="D679">_xlfn.IFS(C679&lt;=17,"Child", C679&lt;=35,"Young Adult", C679&lt;=55,"Middle-aged", C679&gt;55,"Old")</f>
        <v>Middle-aged</v>
      </c>
      <c r="E679" s="17">
        <v>0</v>
      </c>
      <c r="F679" s="17">
        <v>0</v>
      </c>
      <c r="G679" s="17">
        <f t="shared" si="20"/>
        <v>0</v>
      </c>
      <c r="H679" s="16" t="s">
        <v>1</v>
      </c>
      <c r="I679" s="16" t="s">
        <v>2</v>
      </c>
      <c r="J679" s="16" t="s">
        <v>7</v>
      </c>
      <c r="K679" s="18">
        <v>75.739999999999995</v>
      </c>
      <c r="L679" s="18" t="str" cm="1">
        <f t="array" ref="L679">_xlfn.IFS(K679&lt;140,"Normal", K679&lt;200,"Prediabetic", K679&gt;=200,"Diabetic")</f>
        <v>Normal</v>
      </c>
      <c r="M679" s="18">
        <v>28.8</v>
      </c>
      <c r="N679" s="18" t="str" cm="1">
        <f t="array" ref="N679">_xlfn.IFS(M679 = "N/A","Unknown",M679&lt;18.5,"Underweight", M679&lt;25,"Normal weight", M679&lt;30,"Overweight", M679&gt;=30,"Obese")</f>
        <v>Overweight</v>
      </c>
      <c r="O679" s="16" t="s">
        <v>10</v>
      </c>
      <c r="P679" s="17">
        <v>0</v>
      </c>
      <c r="Q679" s="18" t="str">
        <f t="shared" si="21"/>
        <v>Medium</v>
      </c>
    </row>
    <row r="680" spans="1:17" x14ac:dyDescent="0.25">
      <c r="A680" s="16">
        <v>10255</v>
      </c>
      <c r="B680" s="16" t="s">
        <v>0</v>
      </c>
      <c r="C680" s="17">
        <v>25</v>
      </c>
      <c r="D680" s="17" t="str" cm="1">
        <f t="array" ref="D680">_xlfn.IFS(C680&lt;=17,"Child", C680&lt;=35,"Young Adult", C680&lt;=55,"Middle-aged", C680&gt;55,"Old")</f>
        <v>Young Adult</v>
      </c>
      <c r="E680" s="17">
        <v>0</v>
      </c>
      <c r="F680" s="17">
        <v>0</v>
      </c>
      <c r="G680" s="17">
        <f t="shared" si="20"/>
        <v>0</v>
      </c>
      <c r="H680" s="16" t="s">
        <v>1</v>
      </c>
      <c r="I680" s="16" t="s">
        <v>2</v>
      </c>
      <c r="J680" s="16" t="s">
        <v>7</v>
      </c>
      <c r="K680" s="18">
        <v>92.14</v>
      </c>
      <c r="L680" s="18" t="str" cm="1">
        <f t="array" ref="L680">_xlfn.IFS(K680&lt;140,"Normal", K680&lt;200,"Prediabetic", K680&gt;=200,"Diabetic")</f>
        <v>Normal</v>
      </c>
      <c r="M680" s="18">
        <v>36.200000000000003</v>
      </c>
      <c r="N680" s="18" t="str" cm="1">
        <f t="array" ref="N680">_xlfn.IFS(M680 = "N/A","Unknown",M680&lt;18.5,"Underweight", M680&lt;25,"Normal weight", M680&lt;30,"Overweight", M680&gt;=30,"Obese")</f>
        <v>Obese</v>
      </c>
      <c r="O680" s="16" t="s">
        <v>12</v>
      </c>
      <c r="P680" s="17">
        <v>0</v>
      </c>
      <c r="Q680" s="18" t="str">
        <f t="shared" si="21"/>
        <v>High</v>
      </c>
    </row>
    <row r="681" spans="1:17" x14ac:dyDescent="0.25">
      <c r="A681" s="16">
        <v>68131</v>
      </c>
      <c r="B681" s="16" t="s">
        <v>5</v>
      </c>
      <c r="C681" s="17">
        <v>27</v>
      </c>
      <c r="D681" s="17" t="str" cm="1">
        <f t="array" ref="D681">_xlfn.IFS(C681&lt;=17,"Child", C681&lt;=35,"Young Adult", C681&lt;=55,"Middle-aged", C681&gt;55,"Old")</f>
        <v>Young Adult</v>
      </c>
      <c r="E681" s="17">
        <v>0</v>
      </c>
      <c r="F681" s="17">
        <v>0</v>
      </c>
      <c r="G681" s="17">
        <f t="shared" si="20"/>
        <v>0</v>
      </c>
      <c r="H681" s="16" t="s">
        <v>11</v>
      </c>
      <c r="I681" s="16" t="s">
        <v>2</v>
      </c>
      <c r="J681" s="16" t="s">
        <v>7</v>
      </c>
      <c r="K681" s="18">
        <v>149.94999999999999</v>
      </c>
      <c r="L681" s="18" t="str" cm="1">
        <f t="array" ref="L681">_xlfn.IFS(K681&lt;140,"Normal", K681&lt;200,"Prediabetic", K681&gt;=200,"Diabetic")</f>
        <v>Prediabetic</v>
      </c>
      <c r="M681" s="18">
        <v>25.9</v>
      </c>
      <c r="N681" s="18" t="str" cm="1">
        <f t="array" ref="N681">_xlfn.IFS(M681 = "N/A","Unknown",M681&lt;18.5,"Underweight", M681&lt;25,"Normal weight", M681&lt;30,"Overweight", M681&gt;=30,"Obese")</f>
        <v>Overweight</v>
      </c>
      <c r="O681" s="16" t="s">
        <v>9</v>
      </c>
      <c r="P681" s="17">
        <v>0</v>
      </c>
      <c r="Q681" s="18" t="str">
        <f t="shared" si="21"/>
        <v>High</v>
      </c>
    </row>
    <row r="682" spans="1:17" x14ac:dyDescent="0.25">
      <c r="A682" s="16">
        <v>29873</v>
      </c>
      <c r="B682" s="16" t="s">
        <v>0</v>
      </c>
      <c r="C682" s="17">
        <v>31</v>
      </c>
      <c r="D682" s="17" t="str" cm="1">
        <f t="array" ref="D682">_xlfn.IFS(C682&lt;=17,"Child", C682&lt;=35,"Young Adult", C682&lt;=55,"Middle-aged", C682&gt;55,"Old")</f>
        <v>Young Adult</v>
      </c>
      <c r="E682" s="17">
        <v>1</v>
      </c>
      <c r="F682" s="17">
        <v>0</v>
      </c>
      <c r="G682" s="17">
        <f t="shared" si="20"/>
        <v>1</v>
      </c>
      <c r="H682" s="16" t="s">
        <v>1</v>
      </c>
      <c r="I682" s="16" t="s">
        <v>13</v>
      </c>
      <c r="J682" s="16" t="s">
        <v>3</v>
      </c>
      <c r="K682" s="18">
        <v>92.11</v>
      </c>
      <c r="L682" s="18" t="str" cm="1">
        <f t="array" ref="L682">_xlfn.IFS(K682&lt;140,"Normal", K682&lt;200,"Prediabetic", K682&gt;=200,"Diabetic")</f>
        <v>Normal</v>
      </c>
      <c r="M682" s="18" t="s">
        <v>8</v>
      </c>
      <c r="N682" s="18" t="str" cm="1">
        <f t="array" ref="N682">_xlfn.IFS(M682 = "N/A","Unknown",M682&lt;18.5,"Underweight", M682&lt;25,"Normal weight", M682&lt;30,"Overweight", M682&gt;=30,"Obese")</f>
        <v>Unknown</v>
      </c>
      <c r="O682" s="16" t="s">
        <v>9</v>
      </c>
      <c r="P682" s="17">
        <v>0</v>
      </c>
      <c r="Q682" s="18" t="str">
        <f t="shared" si="21"/>
        <v>High</v>
      </c>
    </row>
    <row r="683" spans="1:17" x14ac:dyDescent="0.25">
      <c r="A683" s="16">
        <v>54182</v>
      </c>
      <c r="B683" s="16" t="s">
        <v>5</v>
      </c>
      <c r="C683" s="17">
        <v>16</v>
      </c>
      <c r="D683" s="17" t="str" cm="1">
        <f t="array" ref="D683">_xlfn.IFS(C683&lt;=17,"Child", C683&lt;=35,"Young Adult", C683&lt;=55,"Middle-aged", C683&gt;55,"Old")</f>
        <v>Child</v>
      </c>
      <c r="E683" s="17">
        <v>0</v>
      </c>
      <c r="F683" s="17">
        <v>0</v>
      </c>
      <c r="G683" s="17">
        <f t="shared" si="20"/>
        <v>0</v>
      </c>
      <c r="H683" s="16" t="s">
        <v>11</v>
      </c>
      <c r="I683" s="16" t="s">
        <v>2</v>
      </c>
      <c r="J683" s="16" t="s">
        <v>7</v>
      </c>
      <c r="K683" s="18">
        <v>74.98</v>
      </c>
      <c r="L683" s="18" t="str" cm="1">
        <f t="array" ref="L683">_xlfn.IFS(K683&lt;140,"Normal", K683&lt;200,"Prediabetic", K683&gt;=200,"Diabetic")</f>
        <v>Normal</v>
      </c>
      <c r="M683" s="18">
        <v>21.4</v>
      </c>
      <c r="N683" s="18" t="str" cm="1">
        <f t="array" ref="N683">_xlfn.IFS(M683 = "N/A","Unknown",M683&lt;18.5,"Underweight", M683&lt;25,"Normal weight", M683&lt;30,"Overweight", M683&gt;=30,"Obese")</f>
        <v>Normal weight</v>
      </c>
      <c r="O683" s="16" t="s">
        <v>9</v>
      </c>
      <c r="P683" s="17">
        <v>0</v>
      </c>
      <c r="Q683" s="18" t="str">
        <f t="shared" si="21"/>
        <v>Low</v>
      </c>
    </row>
    <row r="684" spans="1:17" x14ac:dyDescent="0.25">
      <c r="A684" s="16">
        <v>61300</v>
      </c>
      <c r="B684" s="16" t="s">
        <v>0</v>
      </c>
      <c r="C684" s="17">
        <v>20</v>
      </c>
      <c r="D684" s="17" t="str" cm="1">
        <f t="array" ref="D684">_xlfn.IFS(C684&lt;=17,"Child", C684&lt;=35,"Young Adult", C684&lt;=55,"Middle-aged", C684&gt;55,"Old")</f>
        <v>Young Adult</v>
      </c>
      <c r="E684" s="17">
        <v>0</v>
      </c>
      <c r="F684" s="17">
        <v>0</v>
      </c>
      <c r="G684" s="17">
        <f t="shared" si="20"/>
        <v>0</v>
      </c>
      <c r="H684" s="16" t="s">
        <v>11</v>
      </c>
      <c r="I684" s="16" t="s">
        <v>2</v>
      </c>
      <c r="J684" s="16" t="s">
        <v>3</v>
      </c>
      <c r="K684" s="18">
        <v>55.25</v>
      </c>
      <c r="L684" s="18" t="str" cm="1">
        <f t="array" ref="L684">_xlfn.IFS(K684&lt;140,"Normal", K684&lt;200,"Prediabetic", K684&gt;=200,"Diabetic")</f>
        <v>Normal</v>
      </c>
      <c r="M684" s="18">
        <v>20.399999999999999</v>
      </c>
      <c r="N684" s="18" t="str" cm="1">
        <f t="array" ref="N684">_xlfn.IFS(M684 = "N/A","Unknown",M684&lt;18.5,"Underweight", M684&lt;25,"Normal weight", M684&lt;30,"Overweight", M684&gt;=30,"Obese")</f>
        <v>Normal weight</v>
      </c>
      <c r="O684" s="16" t="s">
        <v>9</v>
      </c>
      <c r="P684" s="17">
        <v>0</v>
      </c>
      <c r="Q684" s="18" t="str">
        <f t="shared" si="21"/>
        <v>Low</v>
      </c>
    </row>
    <row r="685" spans="1:17" x14ac:dyDescent="0.25">
      <c r="A685" s="16">
        <v>15274</v>
      </c>
      <c r="B685" s="16" t="s">
        <v>5</v>
      </c>
      <c r="C685" s="17">
        <v>2</v>
      </c>
      <c r="D685" s="17" t="str" cm="1">
        <f t="array" ref="D685">_xlfn.IFS(C685&lt;=17,"Child", C685&lt;=35,"Young Adult", C685&lt;=55,"Middle-aged", C685&gt;55,"Old")</f>
        <v>Child</v>
      </c>
      <c r="E685" s="17">
        <v>0</v>
      </c>
      <c r="F685" s="17">
        <v>0</v>
      </c>
      <c r="G685" s="17">
        <f t="shared" si="20"/>
        <v>0</v>
      </c>
      <c r="H685" s="16" t="s">
        <v>11</v>
      </c>
      <c r="I685" s="16" t="s">
        <v>14</v>
      </c>
      <c r="J685" s="16" t="s">
        <v>7</v>
      </c>
      <c r="K685" s="18">
        <v>79.89</v>
      </c>
      <c r="L685" s="18" t="str" cm="1">
        <f t="array" ref="L685">_xlfn.IFS(K685&lt;140,"Normal", K685&lt;200,"Prediabetic", K685&gt;=200,"Diabetic")</f>
        <v>Normal</v>
      </c>
      <c r="M685" s="18">
        <v>31.6</v>
      </c>
      <c r="N685" s="18" t="str" cm="1">
        <f t="array" ref="N685">_xlfn.IFS(M685 = "N/A","Unknown",M685&lt;18.5,"Underweight", M685&lt;25,"Normal weight", M685&lt;30,"Overweight", M685&gt;=30,"Obese")</f>
        <v>Obese</v>
      </c>
      <c r="O685" s="16" t="s">
        <v>12</v>
      </c>
      <c r="P685" s="17">
        <v>0</v>
      </c>
      <c r="Q685" s="18" t="str">
        <f t="shared" si="21"/>
        <v>High</v>
      </c>
    </row>
    <row r="686" spans="1:17" x14ac:dyDescent="0.25">
      <c r="A686" s="16">
        <v>53016</v>
      </c>
      <c r="B686" s="16" t="s">
        <v>5</v>
      </c>
      <c r="C686" s="17">
        <v>1.8</v>
      </c>
      <c r="D686" s="17" t="str" cm="1">
        <f t="array" ref="D686">_xlfn.IFS(C686&lt;=17,"Child", C686&lt;=35,"Young Adult", C686&lt;=55,"Middle-aged", C686&gt;55,"Old")</f>
        <v>Child</v>
      </c>
      <c r="E686" s="17">
        <v>0</v>
      </c>
      <c r="F686" s="17">
        <v>0</v>
      </c>
      <c r="G686" s="17">
        <f t="shared" si="20"/>
        <v>0</v>
      </c>
      <c r="H686" s="16" t="s">
        <v>11</v>
      </c>
      <c r="I686" s="16" t="s">
        <v>14</v>
      </c>
      <c r="J686" s="16" t="s">
        <v>3</v>
      </c>
      <c r="K686" s="18">
        <v>130.61000000000001</v>
      </c>
      <c r="L686" s="18" t="str" cm="1">
        <f t="array" ref="L686">_xlfn.IFS(K686&lt;140,"Normal", K686&lt;200,"Prediabetic", K686&gt;=200,"Diabetic")</f>
        <v>Normal</v>
      </c>
      <c r="M686" s="18">
        <v>14.4</v>
      </c>
      <c r="N686" s="18" t="str" cm="1">
        <f t="array" ref="N686">_xlfn.IFS(M686 = "N/A","Unknown",M686&lt;18.5,"Underweight", M686&lt;25,"Normal weight", M686&lt;30,"Overweight", M686&gt;=30,"Obese")</f>
        <v>Underweight</v>
      </c>
      <c r="O686" s="16" t="s">
        <v>12</v>
      </c>
      <c r="P686" s="17">
        <v>0</v>
      </c>
      <c r="Q686" s="18" t="str">
        <f t="shared" si="21"/>
        <v>Medium</v>
      </c>
    </row>
    <row r="687" spans="1:17" x14ac:dyDescent="0.25">
      <c r="A687" s="16">
        <v>28848</v>
      </c>
      <c r="B687" s="16" t="s">
        <v>0</v>
      </c>
      <c r="C687" s="17">
        <v>28</v>
      </c>
      <c r="D687" s="17" t="str" cm="1">
        <f t="array" ref="D687">_xlfn.IFS(C687&lt;=17,"Child", C687&lt;=35,"Young Adult", C687&lt;=55,"Middle-aged", C687&gt;55,"Old")</f>
        <v>Young Adult</v>
      </c>
      <c r="E687" s="17">
        <v>0</v>
      </c>
      <c r="F687" s="17">
        <v>0</v>
      </c>
      <c r="G687" s="17">
        <f t="shared" si="20"/>
        <v>0</v>
      </c>
      <c r="H687" s="16" t="s">
        <v>11</v>
      </c>
      <c r="I687" s="16" t="s">
        <v>2</v>
      </c>
      <c r="J687" s="16" t="s">
        <v>3</v>
      </c>
      <c r="K687" s="18">
        <v>94.26</v>
      </c>
      <c r="L687" s="18" t="str" cm="1">
        <f t="array" ref="L687">_xlfn.IFS(K687&lt;140,"Normal", K687&lt;200,"Prediabetic", K687&gt;=200,"Diabetic")</f>
        <v>Normal</v>
      </c>
      <c r="M687" s="18">
        <v>23.7</v>
      </c>
      <c r="N687" s="18" t="str" cm="1">
        <f t="array" ref="N687">_xlfn.IFS(M687 = "N/A","Unknown",M687&lt;18.5,"Underweight", M687&lt;25,"Normal weight", M687&lt;30,"Overweight", M687&gt;=30,"Obese")</f>
        <v>Normal weight</v>
      </c>
      <c r="O687" s="16" t="s">
        <v>12</v>
      </c>
      <c r="P687" s="17">
        <v>0</v>
      </c>
      <c r="Q687" s="18" t="str">
        <f t="shared" si="21"/>
        <v>Low</v>
      </c>
    </row>
    <row r="688" spans="1:17" x14ac:dyDescent="0.25">
      <c r="A688" s="16">
        <v>27012</v>
      </c>
      <c r="B688" s="16" t="s">
        <v>0</v>
      </c>
      <c r="C688" s="17">
        <v>32</v>
      </c>
      <c r="D688" s="17" t="str" cm="1">
        <f t="array" ref="D688">_xlfn.IFS(C688&lt;=17,"Child", C688&lt;=35,"Young Adult", C688&lt;=55,"Middle-aged", C688&gt;55,"Old")</f>
        <v>Young Adult</v>
      </c>
      <c r="E688" s="17">
        <v>0</v>
      </c>
      <c r="F688" s="17">
        <v>0</v>
      </c>
      <c r="G688" s="17">
        <f t="shared" si="20"/>
        <v>0</v>
      </c>
      <c r="H688" s="16" t="s">
        <v>11</v>
      </c>
      <c r="I688" s="16" t="s">
        <v>2</v>
      </c>
      <c r="J688" s="16" t="s">
        <v>3</v>
      </c>
      <c r="K688" s="18">
        <v>94.34</v>
      </c>
      <c r="L688" s="18" t="str" cm="1">
        <f t="array" ref="L688">_xlfn.IFS(K688&lt;140,"Normal", K688&lt;200,"Prediabetic", K688&gt;=200,"Diabetic")</f>
        <v>Normal</v>
      </c>
      <c r="M688" s="18">
        <v>30.2</v>
      </c>
      <c r="N688" s="18" t="str" cm="1">
        <f t="array" ref="N688">_xlfn.IFS(M688 = "N/A","Unknown",M688&lt;18.5,"Underweight", M688&lt;25,"Normal weight", M688&lt;30,"Overweight", M688&gt;=30,"Obese")</f>
        <v>Obese</v>
      </c>
      <c r="O688" s="16" t="s">
        <v>4</v>
      </c>
      <c r="P688" s="17">
        <v>0</v>
      </c>
      <c r="Q688" s="18" t="str">
        <f t="shared" si="21"/>
        <v>High</v>
      </c>
    </row>
    <row r="689" spans="1:17" x14ac:dyDescent="0.25">
      <c r="A689" s="16">
        <v>7745</v>
      </c>
      <c r="B689" s="16" t="s">
        <v>5</v>
      </c>
      <c r="C689" s="17">
        <v>35</v>
      </c>
      <c r="D689" s="17" t="str" cm="1">
        <f t="array" ref="D689">_xlfn.IFS(C689&lt;=17,"Child", C689&lt;=35,"Young Adult", C689&lt;=55,"Middle-aged", C689&gt;55,"Old")</f>
        <v>Young Adult</v>
      </c>
      <c r="E689" s="17">
        <v>0</v>
      </c>
      <c r="F689" s="17">
        <v>0</v>
      </c>
      <c r="G689" s="17">
        <f t="shared" si="20"/>
        <v>0</v>
      </c>
      <c r="H689" s="16" t="s">
        <v>1</v>
      </c>
      <c r="I689" s="16" t="s">
        <v>2</v>
      </c>
      <c r="J689" s="16" t="s">
        <v>3</v>
      </c>
      <c r="K689" s="18">
        <v>109.03</v>
      </c>
      <c r="L689" s="18" t="str" cm="1">
        <f t="array" ref="L689">_xlfn.IFS(K689&lt;140,"Normal", K689&lt;200,"Prediabetic", K689&gt;=200,"Diabetic")</f>
        <v>Normal</v>
      </c>
      <c r="M689" s="18">
        <v>19.5</v>
      </c>
      <c r="N689" s="18" t="str" cm="1">
        <f t="array" ref="N689">_xlfn.IFS(M689 = "N/A","Unknown",M689&lt;18.5,"Underweight", M689&lt;25,"Normal weight", M689&lt;30,"Overweight", M689&gt;=30,"Obese")</f>
        <v>Normal weight</v>
      </c>
      <c r="O689" s="16" t="s">
        <v>4</v>
      </c>
      <c r="P689" s="17">
        <v>0</v>
      </c>
      <c r="Q689" s="18" t="str">
        <f t="shared" si="21"/>
        <v>Low</v>
      </c>
    </row>
    <row r="690" spans="1:17" x14ac:dyDescent="0.25">
      <c r="A690" s="16">
        <v>20541</v>
      </c>
      <c r="B690" s="16" t="s">
        <v>5</v>
      </c>
      <c r="C690" s="17">
        <v>52</v>
      </c>
      <c r="D690" s="17" t="str" cm="1">
        <f t="array" ref="D690">_xlfn.IFS(C690&lt;=17,"Child", C690&lt;=35,"Young Adult", C690&lt;=55,"Middle-aged", C690&gt;55,"Old")</f>
        <v>Middle-aged</v>
      </c>
      <c r="E690" s="17">
        <v>1</v>
      </c>
      <c r="F690" s="17">
        <v>0</v>
      </c>
      <c r="G690" s="17">
        <f t="shared" si="20"/>
        <v>1</v>
      </c>
      <c r="H690" s="16" t="s">
        <v>1</v>
      </c>
      <c r="I690" s="16" t="s">
        <v>2</v>
      </c>
      <c r="J690" s="16" t="s">
        <v>7</v>
      </c>
      <c r="K690" s="18">
        <v>81.03</v>
      </c>
      <c r="L690" s="18" t="str" cm="1">
        <f t="array" ref="L690">_xlfn.IFS(K690&lt;140,"Normal", K690&lt;200,"Prediabetic", K690&gt;=200,"Diabetic")</f>
        <v>Normal</v>
      </c>
      <c r="M690" s="18">
        <v>32.6</v>
      </c>
      <c r="N690" s="18" t="str" cm="1">
        <f t="array" ref="N690">_xlfn.IFS(M690 = "N/A","Unknown",M690&lt;18.5,"Underweight", M690&lt;25,"Normal weight", M690&lt;30,"Overweight", M690&gt;=30,"Obese")</f>
        <v>Obese</v>
      </c>
      <c r="O690" s="16" t="s">
        <v>9</v>
      </c>
      <c r="P690" s="17">
        <v>0</v>
      </c>
      <c r="Q690" s="18" t="str">
        <f t="shared" si="21"/>
        <v>High</v>
      </c>
    </row>
    <row r="691" spans="1:17" x14ac:dyDescent="0.25">
      <c r="A691" s="16">
        <v>5892</v>
      </c>
      <c r="B691" s="16" t="s">
        <v>5</v>
      </c>
      <c r="C691" s="17">
        <v>55</v>
      </c>
      <c r="D691" s="17" t="str" cm="1">
        <f t="array" ref="D691">_xlfn.IFS(C691&lt;=17,"Child", C691&lt;=35,"Young Adult", C691&lt;=55,"Middle-aged", C691&gt;55,"Old")</f>
        <v>Middle-aged</v>
      </c>
      <c r="E691" s="17">
        <v>1</v>
      </c>
      <c r="F691" s="17">
        <v>0</v>
      </c>
      <c r="G691" s="17">
        <f t="shared" si="20"/>
        <v>1</v>
      </c>
      <c r="H691" s="16" t="s">
        <v>1</v>
      </c>
      <c r="I691" s="16" t="s">
        <v>2</v>
      </c>
      <c r="J691" s="16" t="s">
        <v>7</v>
      </c>
      <c r="K691" s="18">
        <v>99.82</v>
      </c>
      <c r="L691" s="18" t="str" cm="1">
        <f t="array" ref="L691">_xlfn.IFS(K691&lt;140,"Normal", K691&lt;200,"Prediabetic", K691&gt;=200,"Diabetic")</f>
        <v>Normal</v>
      </c>
      <c r="M691" s="18">
        <v>34.200000000000003</v>
      </c>
      <c r="N691" s="18" t="str" cm="1">
        <f t="array" ref="N691">_xlfn.IFS(M691 = "N/A","Unknown",M691&lt;18.5,"Underweight", M691&lt;25,"Normal weight", M691&lt;30,"Overweight", M691&gt;=30,"Obese")</f>
        <v>Obese</v>
      </c>
      <c r="O691" s="16" t="s">
        <v>9</v>
      </c>
      <c r="P691" s="17">
        <v>0</v>
      </c>
      <c r="Q691" s="18" t="str">
        <f t="shared" si="21"/>
        <v>High</v>
      </c>
    </row>
    <row r="692" spans="1:17" x14ac:dyDescent="0.25">
      <c r="A692" s="16">
        <v>66883</v>
      </c>
      <c r="B692" s="16" t="s">
        <v>5</v>
      </c>
      <c r="C692" s="17">
        <v>42</v>
      </c>
      <c r="D692" s="17" t="str" cm="1">
        <f t="array" ref="D692">_xlfn.IFS(C692&lt;=17,"Child", C692&lt;=35,"Young Adult", C692&lt;=55,"Middle-aged", C692&gt;55,"Old")</f>
        <v>Middle-aged</v>
      </c>
      <c r="E692" s="17">
        <v>0</v>
      </c>
      <c r="F692" s="17">
        <v>0</v>
      </c>
      <c r="G692" s="17">
        <f t="shared" si="20"/>
        <v>0</v>
      </c>
      <c r="H692" s="16" t="s">
        <v>1</v>
      </c>
      <c r="I692" s="16" t="s">
        <v>6</v>
      </c>
      <c r="J692" s="16" t="s">
        <v>3</v>
      </c>
      <c r="K692" s="18">
        <v>140.08000000000001</v>
      </c>
      <c r="L692" s="18" t="str" cm="1">
        <f t="array" ref="L692">_xlfn.IFS(K692&lt;140,"Normal", K692&lt;200,"Prediabetic", K692&gt;=200,"Diabetic")</f>
        <v>Prediabetic</v>
      </c>
      <c r="M692" s="18">
        <v>43</v>
      </c>
      <c r="N692" s="18" t="str" cm="1">
        <f t="array" ref="N692">_xlfn.IFS(M692 = "N/A","Unknown",M692&lt;18.5,"Underweight", M692&lt;25,"Normal weight", M692&lt;30,"Overweight", M692&gt;=30,"Obese")</f>
        <v>Obese</v>
      </c>
      <c r="O692" s="16" t="s">
        <v>9</v>
      </c>
      <c r="P692" s="17">
        <v>0</v>
      </c>
      <c r="Q692" s="18" t="str">
        <f t="shared" si="21"/>
        <v>High</v>
      </c>
    </row>
    <row r="693" spans="1:17" x14ac:dyDescent="0.25">
      <c r="A693" s="16">
        <v>43196</v>
      </c>
      <c r="B693" s="16" t="s">
        <v>5</v>
      </c>
      <c r="C693" s="17">
        <v>52</v>
      </c>
      <c r="D693" s="17" t="str" cm="1">
        <f t="array" ref="D693">_xlfn.IFS(C693&lt;=17,"Child", C693&lt;=35,"Young Adult", C693&lt;=55,"Middle-aged", C693&gt;55,"Old")</f>
        <v>Middle-aged</v>
      </c>
      <c r="E693" s="17">
        <v>0</v>
      </c>
      <c r="F693" s="17">
        <v>0</v>
      </c>
      <c r="G693" s="17">
        <f t="shared" si="20"/>
        <v>0</v>
      </c>
      <c r="H693" s="16" t="s">
        <v>1</v>
      </c>
      <c r="I693" s="16" t="s">
        <v>6</v>
      </c>
      <c r="J693" s="16" t="s">
        <v>3</v>
      </c>
      <c r="K693" s="18">
        <v>59.54</v>
      </c>
      <c r="L693" s="18" t="str" cm="1">
        <f t="array" ref="L693">_xlfn.IFS(K693&lt;140,"Normal", K693&lt;200,"Prediabetic", K693&gt;=200,"Diabetic")</f>
        <v>Normal</v>
      </c>
      <c r="M693" s="18">
        <v>42.2</v>
      </c>
      <c r="N693" s="18" t="str" cm="1">
        <f t="array" ref="N693">_xlfn.IFS(M693 = "N/A","Unknown",M693&lt;18.5,"Underweight", M693&lt;25,"Normal weight", M693&lt;30,"Overweight", M693&gt;=30,"Obese")</f>
        <v>Obese</v>
      </c>
      <c r="O693" s="16" t="s">
        <v>12</v>
      </c>
      <c r="P693" s="17">
        <v>0</v>
      </c>
      <c r="Q693" s="18" t="str">
        <f t="shared" si="21"/>
        <v>High</v>
      </c>
    </row>
    <row r="694" spans="1:17" x14ac:dyDescent="0.25">
      <c r="A694" s="16">
        <v>12593</v>
      </c>
      <c r="B694" s="16" t="s">
        <v>5</v>
      </c>
      <c r="C694" s="17">
        <v>18</v>
      </c>
      <c r="D694" s="17" t="str" cm="1">
        <f t="array" ref="D694">_xlfn.IFS(C694&lt;=17,"Child", C694&lt;=35,"Young Adult", C694&lt;=55,"Middle-aged", C694&gt;55,"Old")</f>
        <v>Young Adult</v>
      </c>
      <c r="E694" s="17">
        <v>0</v>
      </c>
      <c r="F694" s="17">
        <v>0</v>
      </c>
      <c r="G694" s="17">
        <f t="shared" si="20"/>
        <v>0</v>
      </c>
      <c r="H694" s="16" t="s">
        <v>11</v>
      </c>
      <c r="I694" s="16" t="s">
        <v>2</v>
      </c>
      <c r="J694" s="16" t="s">
        <v>3</v>
      </c>
      <c r="K694" s="18">
        <v>80.33</v>
      </c>
      <c r="L694" s="18" t="str" cm="1">
        <f t="array" ref="L694">_xlfn.IFS(K694&lt;140,"Normal", K694&lt;200,"Prediabetic", K694&gt;=200,"Diabetic")</f>
        <v>Normal</v>
      </c>
      <c r="M694" s="18">
        <v>19.7</v>
      </c>
      <c r="N694" s="18" t="str" cm="1">
        <f t="array" ref="N694">_xlfn.IFS(M694 = "N/A","Unknown",M694&lt;18.5,"Underweight", M694&lt;25,"Normal weight", M694&lt;30,"Overweight", M694&gt;=30,"Obese")</f>
        <v>Normal weight</v>
      </c>
      <c r="O694" s="16" t="s">
        <v>9</v>
      </c>
      <c r="P694" s="17">
        <v>0</v>
      </c>
      <c r="Q694" s="18" t="str">
        <f t="shared" si="21"/>
        <v>Low</v>
      </c>
    </row>
    <row r="695" spans="1:17" x14ac:dyDescent="0.25">
      <c r="A695" s="16">
        <v>51514</v>
      </c>
      <c r="B695" s="16" t="s">
        <v>5</v>
      </c>
      <c r="C695" s="17">
        <v>13</v>
      </c>
      <c r="D695" s="17" t="str" cm="1">
        <f t="array" ref="D695">_xlfn.IFS(C695&lt;=17,"Child", C695&lt;=35,"Young Adult", C695&lt;=55,"Middle-aged", C695&gt;55,"Old")</f>
        <v>Child</v>
      </c>
      <c r="E695" s="17">
        <v>0</v>
      </c>
      <c r="F695" s="17">
        <v>0</v>
      </c>
      <c r="G695" s="17">
        <f t="shared" si="20"/>
        <v>0</v>
      </c>
      <c r="H695" s="16" t="s">
        <v>11</v>
      </c>
      <c r="I695" s="16" t="s">
        <v>14</v>
      </c>
      <c r="J695" s="16" t="s">
        <v>3</v>
      </c>
      <c r="K695" s="18">
        <v>131.51</v>
      </c>
      <c r="L695" s="18" t="str" cm="1">
        <f t="array" ref="L695">_xlfn.IFS(K695&lt;140,"Normal", K695&lt;200,"Prediabetic", K695&gt;=200,"Diabetic")</f>
        <v>Normal</v>
      </c>
      <c r="M695" s="18">
        <v>41.7</v>
      </c>
      <c r="N695" s="18" t="str" cm="1">
        <f t="array" ref="N695">_xlfn.IFS(M695 = "N/A","Unknown",M695&lt;18.5,"Underweight", M695&lt;25,"Normal weight", M695&lt;30,"Overweight", M695&gt;=30,"Obese")</f>
        <v>Obese</v>
      </c>
      <c r="O695" s="16" t="s">
        <v>9</v>
      </c>
      <c r="P695" s="17">
        <v>0</v>
      </c>
      <c r="Q695" s="18" t="str">
        <f t="shared" si="21"/>
        <v>High</v>
      </c>
    </row>
    <row r="696" spans="1:17" x14ac:dyDescent="0.25">
      <c r="A696" s="16">
        <v>15553</v>
      </c>
      <c r="B696" s="16" t="s">
        <v>5</v>
      </c>
      <c r="C696" s="17">
        <v>45</v>
      </c>
      <c r="D696" s="17" t="str" cm="1">
        <f t="array" ref="D696">_xlfn.IFS(C696&lt;=17,"Child", C696&lt;=35,"Young Adult", C696&lt;=55,"Middle-aged", C696&gt;55,"Old")</f>
        <v>Middle-aged</v>
      </c>
      <c r="E696" s="17">
        <v>0</v>
      </c>
      <c r="F696" s="17">
        <v>0</v>
      </c>
      <c r="G696" s="17">
        <f t="shared" si="20"/>
        <v>0</v>
      </c>
      <c r="H696" s="16" t="s">
        <v>1</v>
      </c>
      <c r="I696" s="16" t="s">
        <v>2</v>
      </c>
      <c r="J696" s="16" t="s">
        <v>7</v>
      </c>
      <c r="K696" s="18">
        <v>89.21</v>
      </c>
      <c r="L696" s="18" t="str" cm="1">
        <f t="array" ref="L696">_xlfn.IFS(K696&lt;140,"Normal", K696&lt;200,"Prediabetic", K696&gt;=200,"Diabetic")</f>
        <v>Normal</v>
      </c>
      <c r="M696" s="18">
        <v>21.6</v>
      </c>
      <c r="N696" s="18" t="str" cm="1">
        <f t="array" ref="N696">_xlfn.IFS(M696 = "N/A","Unknown",M696&lt;18.5,"Underweight", M696&lt;25,"Normal weight", M696&lt;30,"Overweight", M696&gt;=30,"Obese")</f>
        <v>Normal weight</v>
      </c>
      <c r="O696" s="16" t="s">
        <v>4</v>
      </c>
      <c r="P696" s="17">
        <v>0</v>
      </c>
      <c r="Q696" s="18" t="str">
        <f t="shared" si="21"/>
        <v>Medium</v>
      </c>
    </row>
    <row r="697" spans="1:17" x14ac:dyDescent="0.25">
      <c r="A697" s="16">
        <v>45796</v>
      </c>
      <c r="B697" s="16" t="s">
        <v>5</v>
      </c>
      <c r="C697" s="17">
        <v>29</v>
      </c>
      <c r="D697" s="17" t="str" cm="1">
        <f t="array" ref="D697">_xlfn.IFS(C697&lt;=17,"Child", C697&lt;=35,"Young Adult", C697&lt;=55,"Middle-aged", C697&gt;55,"Old")</f>
        <v>Young Adult</v>
      </c>
      <c r="E697" s="17">
        <v>0</v>
      </c>
      <c r="F697" s="17">
        <v>0</v>
      </c>
      <c r="G697" s="17">
        <f t="shared" si="20"/>
        <v>0</v>
      </c>
      <c r="H697" s="16" t="s">
        <v>1</v>
      </c>
      <c r="I697" s="16" t="s">
        <v>2</v>
      </c>
      <c r="J697" s="16" t="s">
        <v>7</v>
      </c>
      <c r="K697" s="18">
        <v>91.45</v>
      </c>
      <c r="L697" s="18" t="str" cm="1">
        <f t="array" ref="L697">_xlfn.IFS(K697&lt;140,"Normal", K697&lt;200,"Prediabetic", K697&gt;=200,"Diabetic")</f>
        <v>Normal</v>
      </c>
      <c r="M697" s="18">
        <v>24.2</v>
      </c>
      <c r="N697" s="18" t="str" cm="1">
        <f t="array" ref="N697">_xlfn.IFS(M697 = "N/A","Unknown",M697&lt;18.5,"Underweight", M697&lt;25,"Normal weight", M697&lt;30,"Overweight", M697&gt;=30,"Obese")</f>
        <v>Normal weight</v>
      </c>
      <c r="O697" s="16" t="s">
        <v>9</v>
      </c>
      <c r="P697" s="17">
        <v>0</v>
      </c>
      <c r="Q697" s="18" t="str">
        <f t="shared" si="21"/>
        <v>Low</v>
      </c>
    </row>
    <row r="698" spans="1:17" x14ac:dyDescent="0.25">
      <c r="A698" s="16">
        <v>31840</v>
      </c>
      <c r="B698" s="16" t="s">
        <v>5</v>
      </c>
      <c r="C698" s="17">
        <v>12</v>
      </c>
      <c r="D698" s="17" t="str" cm="1">
        <f t="array" ref="D698">_xlfn.IFS(C698&lt;=17,"Child", C698&lt;=35,"Young Adult", C698&lt;=55,"Middle-aged", C698&gt;55,"Old")</f>
        <v>Child</v>
      </c>
      <c r="E698" s="17">
        <v>0</v>
      </c>
      <c r="F698" s="17">
        <v>0</v>
      </c>
      <c r="G698" s="17">
        <f t="shared" si="20"/>
        <v>0</v>
      </c>
      <c r="H698" s="16" t="s">
        <v>11</v>
      </c>
      <c r="I698" s="16" t="s">
        <v>14</v>
      </c>
      <c r="J698" s="16" t="s">
        <v>7</v>
      </c>
      <c r="K698" s="18">
        <v>90.58</v>
      </c>
      <c r="L698" s="18" t="str" cm="1">
        <f t="array" ref="L698">_xlfn.IFS(K698&lt;140,"Normal", K698&lt;200,"Prediabetic", K698&gt;=200,"Diabetic")</f>
        <v>Normal</v>
      </c>
      <c r="M698" s="18">
        <v>19.2</v>
      </c>
      <c r="N698" s="18" t="str" cm="1">
        <f t="array" ref="N698">_xlfn.IFS(M698 = "N/A","Unknown",M698&lt;18.5,"Underweight", M698&lt;25,"Normal weight", M698&lt;30,"Overweight", M698&gt;=30,"Obese")</f>
        <v>Normal weight</v>
      </c>
      <c r="O698" s="16" t="s">
        <v>12</v>
      </c>
      <c r="P698" s="17">
        <v>0</v>
      </c>
      <c r="Q698" s="18" t="str">
        <f t="shared" si="21"/>
        <v>Low</v>
      </c>
    </row>
    <row r="699" spans="1:17" x14ac:dyDescent="0.25">
      <c r="A699" s="16">
        <v>58767</v>
      </c>
      <c r="B699" s="16" t="s">
        <v>5</v>
      </c>
      <c r="C699" s="17">
        <v>37</v>
      </c>
      <c r="D699" s="17" t="str" cm="1">
        <f t="array" ref="D699">_xlfn.IFS(C699&lt;=17,"Child", C699&lt;=35,"Young Adult", C699&lt;=55,"Middle-aged", C699&gt;55,"Old")</f>
        <v>Middle-aged</v>
      </c>
      <c r="E699" s="17">
        <v>0</v>
      </c>
      <c r="F699" s="17">
        <v>0</v>
      </c>
      <c r="G699" s="17">
        <f t="shared" si="20"/>
        <v>0</v>
      </c>
      <c r="H699" s="16" t="s">
        <v>1</v>
      </c>
      <c r="I699" s="16" t="s">
        <v>2</v>
      </c>
      <c r="J699" s="16" t="s">
        <v>3</v>
      </c>
      <c r="K699" s="18">
        <v>91.45</v>
      </c>
      <c r="L699" s="18" t="str" cm="1">
        <f t="array" ref="L699">_xlfn.IFS(K699&lt;140,"Normal", K699&lt;200,"Prediabetic", K699&gt;=200,"Diabetic")</f>
        <v>Normal</v>
      </c>
      <c r="M699" s="18">
        <v>25.8</v>
      </c>
      <c r="N699" s="18" t="str" cm="1">
        <f t="array" ref="N699">_xlfn.IFS(M699 = "N/A","Unknown",M699&lt;18.5,"Underweight", M699&lt;25,"Normal weight", M699&lt;30,"Overweight", M699&gt;=30,"Obese")</f>
        <v>Overweight</v>
      </c>
      <c r="O699" s="16" t="s">
        <v>12</v>
      </c>
      <c r="P699" s="17">
        <v>0</v>
      </c>
      <c r="Q699" s="18" t="str">
        <f t="shared" si="21"/>
        <v>Medium</v>
      </c>
    </row>
    <row r="700" spans="1:17" x14ac:dyDescent="0.25">
      <c r="A700" s="16">
        <v>14391</v>
      </c>
      <c r="B700" s="16" t="s">
        <v>5</v>
      </c>
      <c r="C700" s="17">
        <v>30</v>
      </c>
      <c r="D700" s="17" t="str" cm="1">
        <f t="array" ref="D700">_xlfn.IFS(C700&lt;=17,"Child", C700&lt;=35,"Young Adult", C700&lt;=55,"Middle-aged", C700&gt;55,"Old")</f>
        <v>Young Adult</v>
      </c>
      <c r="E700" s="17">
        <v>0</v>
      </c>
      <c r="F700" s="17">
        <v>0</v>
      </c>
      <c r="G700" s="17">
        <f t="shared" si="20"/>
        <v>0</v>
      </c>
      <c r="H700" s="16" t="s">
        <v>1</v>
      </c>
      <c r="I700" s="16" t="s">
        <v>2</v>
      </c>
      <c r="J700" s="16" t="s">
        <v>7</v>
      </c>
      <c r="K700" s="18">
        <v>89.63</v>
      </c>
      <c r="L700" s="18" t="str" cm="1">
        <f t="array" ref="L700">_xlfn.IFS(K700&lt;140,"Normal", K700&lt;200,"Prediabetic", K700&gt;=200,"Diabetic")</f>
        <v>Normal</v>
      </c>
      <c r="M700" s="18">
        <v>23.2</v>
      </c>
      <c r="N700" s="18" t="str" cm="1">
        <f t="array" ref="N700">_xlfn.IFS(M700 = "N/A","Unknown",M700&lt;18.5,"Underweight", M700&lt;25,"Normal weight", M700&lt;30,"Overweight", M700&gt;=30,"Obese")</f>
        <v>Normal weight</v>
      </c>
      <c r="O700" s="16" t="s">
        <v>10</v>
      </c>
      <c r="P700" s="17">
        <v>0</v>
      </c>
      <c r="Q700" s="18" t="str">
        <f t="shared" si="21"/>
        <v>Low</v>
      </c>
    </row>
    <row r="701" spans="1:17" x14ac:dyDescent="0.25">
      <c r="A701" s="16">
        <v>22321</v>
      </c>
      <c r="B701" s="16" t="s">
        <v>5</v>
      </c>
      <c r="C701" s="17">
        <v>44</v>
      </c>
      <c r="D701" s="17" t="str" cm="1">
        <f t="array" ref="D701">_xlfn.IFS(C701&lt;=17,"Child", C701&lt;=35,"Young Adult", C701&lt;=55,"Middle-aged", C701&gt;55,"Old")</f>
        <v>Middle-aged</v>
      </c>
      <c r="E701" s="17">
        <v>0</v>
      </c>
      <c r="F701" s="17">
        <v>0</v>
      </c>
      <c r="G701" s="17">
        <f t="shared" si="20"/>
        <v>0</v>
      </c>
      <c r="H701" s="16" t="s">
        <v>1</v>
      </c>
      <c r="I701" s="16" t="s">
        <v>2</v>
      </c>
      <c r="J701" s="16" t="s">
        <v>3</v>
      </c>
      <c r="K701" s="18">
        <v>124.06</v>
      </c>
      <c r="L701" s="18" t="str" cm="1">
        <f t="array" ref="L701">_xlfn.IFS(K701&lt;140,"Normal", K701&lt;200,"Prediabetic", K701&gt;=200,"Diabetic")</f>
        <v>Normal</v>
      </c>
      <c r="M701" s="18">
        <v>20.8</v>
      </c>
      <c r="N701" s="18" t="str" cm="1">
        <f t="array" ref="N701">_xlfn.IFS(M701 = "N/A","Unknown",M701&lt;18.5,"Underweight", M701&lt;25,"Normal weight", M701&lt;30,"Overweight", M701&gt;=30,"Obese")</f>
        <v>Normal weight</v>
      </c>
      <c r="O701" s="16" t="s">
        <v>9</v>
      </c>
      <c r="P701" s="17">
        <v>0</v>
      </c>
      <c r="Q701" s="18" t="str">
        <f t="shared" si="21"/>
        <v>Medium</v>
      </c>
    </row>
    <row r="702" spans="1:17" x14ac:dyDescent="0.25">
      <c r="A702" s="16">
        <v>38184</v>
      </c>
      <c r="B702" s="16" t="s">
        <v>5</v>
      </c>
      <c r="C702" s="17">
        <v>79</v>
      </c>
      <c r="D702" s="17" t="str" cm="1">
        <f t="array" ref="D702">_xlfn.IFS(C702&lt;=17,"Child", C702&lt;=35,"Young Adult", C702&lt;=55,"Middle-aged", C702&gt;55,"Old")</f>
        <v>Old</v>
      </c>
      <c r="E702" s="17">
        <v>1</v>
      </c>
      <c r="F702" s="17">
        <v>0</v>
      </c>
      <c r="G702" s="17">
        <f t="shared" si="20"/>
        <v>1</v>
      </c>
      <c r="H702" s="16" t="s">
        <v>1</v>
      </c>
      <c r="I702" s="16" t="s">
        <v>2</v>
      </c>
      <c r="J702" s="16" t="s">
        <v>7</v>
      </c>
      <c r="K702" s="18">
        <v>99.47</v>
      </c>
      <c r="L702" s="18" t="str" cm="1">
        <f t="array" ref="L702">_xlfn.IFS(K702&lt;140,"Normal", K702&lt;200,"Prediabetic", K702&gt;=200,"Diabetic")</f>
        <v>Normal</v>
      </c>
      <c r="M702" s="18">
        <v>28.4</v>
      </c>
      <c r="N702" s="18" t="str" cm="1">
        <f t="array" ref="N702">_xlfn.IFS(M702 = "N/A","Unknown",M702&lt;18.5,"Underweight", M702&lt;25,"Normal weight", M702&lt;30,"Overweight", M702&gt;=30,"Obese")</f>
        <v>Overweight</v>
      </c>
      <c r="O702" s="16" t="s">
        <v>9</v>
      </c>
      <c r="P702" s="17">
        <v>0</v>
      </c>
      <c r="Q702" s="18" t="str">
        <f t="shared" si="21"/>
        <v>High</v>
      </c>
    </row>
    <row r="703" spans="1:17" x14ac:dyDescent="0.25">
      <c r="A703" s="16">
        <v>13997</v>
      </c>
      <c r="B703" s="16" t="s">
        <v>0</v>
      </c>
      <c r="C703" s="17">
        <v>38</v>
      </c>
      <c r="D703" s="17" t="str" cm="1">
        <f t="array" ref="D703">_xlfn.IFS(C703&lt;=17,"Child", C703&lt;=35,"Young Adult", C703&lt;=55,"Middle-aged", C703&gt;55,"Old")</f>
        <v>Middle-aged</v>
      </c>
      <c r="E703" s="17">
        <v>0</v>
      </c>
      <c r="F703" s="17">
        <v>0</v>
      </c>
      <c r="G703" s="17">
        <f t="shared" si="20"/>
        <v>0</v>
      </c>
      <c r="H703" s="16" t="s">
        <v>1</v>
      </c>
      <c r="I703" s="16" t="s">
        <v>2</v>
      </c>
      <c r="J703" s="16" t="s">
        <v>3</v>
      </c>
      <c r="K703" s="18">
        <v>88.97</v>
      </c>
      <c r="L703" s="18" t="str" cm="1">
        <f t="array" ref="L703">_xlfn.IFS(K703&lt;140,"Normal", K703&lt;200,"Prediabetic", K703&gt;=200,"Diabetic")</f>
        <v>Normal</v>
      </c>
      <c r="M703" s="18">
        <v>30.2</v>
      </c>
      <c r="N703" s="18" t="str" cm="1">
        <f t="array" ref="N703">_xlfn.IFS(M703 = "N/A","Unknown",M703&lt;18.5,"Underweight", M703&lt;25,"Normal weight", M703&lt;30,"Overweight", M703&gt;=30,"Obese")</f>
        <v>Obese</v>
      </c>
      <c r="O703" s="16" t="s">
        <v>9</v>
      </c>
      <c r="P703" s="17">
        <v>0</v>
      </c>
      <c r="Q703" s="18" t="str">
        <f t="shared" si="21"/>
        <v>High</v>
      </c>
    </row>
    <row r="704" spans="1:17" x14ac:dyDescent="0.25">
      <c r="A704" s="16">
        <v>41673</v>
      </c>
      <c r="B704" s="16" t="s">
        <v>5</v>
      </c>
      <c r="C704" s="17">
        <v>45</v>
      </c>
      <c r="D704" s="17" t="str" cm="1">
        <f t="array" ref="D704">_xlfn.IFS(C704&lt;=17,"Child", C704&lt;=35,"Young Adult", C704&lt;=55,"Middle-aged", C704&gt;55,"Old")</f>
        <v>Middle-aged</v>
      </c>
      <c r="E704" s="17">
        <v>0</v>
      </c>
      <c r="F704" s="17">
        <v>0</v>
      </c>
      <c r="G704" s="17">
        <f t="shared" si="20"/>
        <v>0</v>
      </c>
      <c r="H704" s="16" t="s">
        <v>1</v>
      </c>
      <c r="I704" s="16" t="s">
        <v>2</v>
      </c>
      <c r="J704" s="16" t="s">
        <v>7</v>
      </c>
      <c r="K704" s="18">
        <v>80.930000000000007</v>
      </c>
      <c r="L704" s="18" t="str" cm="1">
        <f t="array" ref="L704">_xlfn.IFS(K704&lt;140,"Normal", K704&lt;200,"Prediabetic", K704&gt;=200,"Diabetic")</f>
        <v>Normal</v>
      </c>
      <c r="M704" s="18">
        <v>23.1</v>
      </c>
      <c r="N704" s="18" t="str" cm="1">
        <f t="array" ref="N704">_xlfn.IFS(M704 = "N/A","Unknown",M704&lt;18.5,"Underweight", M704&lt;25,"Normal weight", M704&lt;30,"Overweight", M704&gt;=30,"Obese")</f>
        <v>Normal weight</v>
      </c>
      <c r="O704" s="16" t="s">
        <v>9</v>
      </c>
      <c r="P704" s="17">
        <v>0</v>
      </c>
      <c r="Q704" s="18" t="str">
        <f t="shared" si="21"/>
        <v>Medium</v>
      </c>
    </row>
    <row r="705" spans="1:17" x14ac:dyDescent="0.25">
      <c r="A705" s="16">
        <v>27796</v>
      </c>
      <c r="B705" s="16" t="s">
        <v>5</v>
      </c>
      <c r="C705" s="17">
        <v>66</v>
      </c>
      <c r="D705" s="17" t="str" cm="1">
        <f t="array" ref="D705">_xlfn.IFS(C705&lt;=17,"Child", C705&lt;=35,"Young Adult", C705&lt;=55,"Middle-aged", C705&gt;55,"Old")</f>
        <v>Old</v>
      </c>
      <c r="E705" s="17">
        <v>0</v>
      </c>
      <c r="F705" s="17">
        <v>0</v>
      </c>
      <c r="G705" s="17">
        <f t="shared" si="20"/>
        <v>0</v>
      </c>
      <c r="H705" s="16" t="s">
        <v>1</v>
      </c>
      <c r="I705" s="16" t="s">
        <v>2</v>
      </c>
      <c r="J705" s="16" t="s">
        <v>3</v>
      </c>
      <c r="K705" s="18">
        <v>102.07</v>
      </c>
      <c r="L705" s="18" t="str" cm="1">
        <f t="array" ref="L705">_xlfn.IFS(K705&lt;140,"Normal", K705&lt;200,"Prediabetic", K705&gt;=200,"Diabetic")</f>
        <v>Normal</v>
      </c>
      <c r="M705" s="18">
        <v>16.7</v>
      </c>
      <c r="N705" s="18" t="str" cm="1">
        <f t="array" ref="N705">_xlfn.IFS(M705 = "N/A","Unknown",M705&lt;18.5,"Underweight", M705&lt;25,"Normal weight", M705&lt;30,"Overweight", M705&gt;=30,"Obese")</f>
        <v>Underweight</v>
      </c>
      <c r="O705" s="16" t="s">
        <v>10</v>
      </c>
      <c r="P705" s="17">
        <v>0</v>
      </c>
      <c r="Q705" s="18" t="str">
        <f t="shared" si="21"/>
        <v>High</v>
      </c>
    </row>
    <row r="706" spans="1:17" x14ac:dyDescent="0.25">
      <c r="A706" s="16">
        <v>18390</v>
      </c>
      <c r="B706" s="16" t="s">
        <v>5</v>
      </c>
      <c r="C706" s="17">
        <v>19</v>
      </c>
      <c r="D706" s="17" t="str" cm="1">
        <f t="array" ref="D706">_xlfn.IFS(C706&lt;=17,"Child", C706&lt;=35,"Young Adult", C706&lt;=55,"Middle-aged", C706&gt;55,"Old")</f>
        <v>Young Adult</v>
      </c>
      <c r="E706" s="17">
        <v>0</v>
      </c>
      <c r="F706" s="17">
        <v>0</v>
      </c>
      <c r="G706" s="17">
        <f t="shared" ref="G706:G769" si="22">IF(OR(E706=1,F706=1),1,0)</f>
        <v>0</v>
      </c>
      <c r="H706" s="16" t="s">
        <v>11</v>
      </c>
      <c r="I706" s="16" t="s">
        <v>2</v>
      </c>
      <c r="J706" s="16" t="s">
        <v>7</v>
      </c>
      <c r="K706" s="18">
        <v>91.69</v>
      </c>
      <c r="L706" s="18" t="str" cm="1">
        <f t="array" ref="L706">_xlfn.IFS(K706&lt;140,"Normal", K706&lt;200,"Prediabetic", K706&gt;=200,"Diabetic")</f>
        <v>Normal</v>
      </c>
      <c r="M706" s="18">
        <v>39.5</v>
      </c>
      <c r="N706" s="18" t="str" cm="1">
        <f t="array" ref="N706">_xlfn.IFS(M706 = "N/A","Unknown",M706&lt;18.5,"Underweight", M706&lt;25,"Normal weight", M706&lt;30,"Overweight", M706&gt;=30,"Obese")</f>
        <v>Obese</v>
      </c>
      <c r="O706" s="16" t="s">
        <v>12</v>
      </c>
      <c r="P706" s="17">
        <v>0</v>
      </c>
      <c r="Q706" s="18" t="str">
        <f t="shared" ref="Q706:Q769" si="23">IF(OR(E706=1,F706=1,K706&gt;140,M706&gt;=30,C706&gt;=60),"High",IF(OR(K706&gt;110,M706&gt;=25,C706&gt;=40),"Medium","Low"))</f>
        <v>High</v>
      </c>
    </row>
    <row r="707" spans="1:17" x14ac:dyDescent="0.25">
      <c r="A707" s="16">
        <v>63409</v>
      </c>
      <c r="B707" s="16" t="s">
        <v>5</v>
      </c>
      <c r="C707" s="17">
        <v>49</v>
      </c>
      <c r="D707" s="17" t="str" cm="1">
        <f t="array" ref="D707">_xlfn.IFS(C707&lt;=17,"Child", C707&lt;=35,"Young Adult", C707&lt;=55,"Middle-aged", C707&gt;55,"Old")</f>
        <v>Middle-aged</v>
      </c>
      <c r="E707" s="17">
        <v>0</v>
      </c>
      <c r="F707" s="17">
        <v>0</v>
      </c>
      <c r="G707" s="17">
        <f t="shared" si="22"/>
        <v>0</v>
      </c>
      <c r="H707" s="16" t="s">
        <v>1</v>
      </c>
      <c r="I707" s="16" t="s">
        <v>2</v>
      </c>
      <c r="J707" s="16" t="s">
        <v>3</v>
      </c>
      <c r="K707" s="18">
        <v>63.71</v>
      </c>
      <c r="L707" s="18" t="str" cm="1">
        <f t="array" ref="L707">_xlfn.IFS(K707&lt;140,"Normal", K707&lt;200,"Prediabetic", K707&gt;=200,"Diabetic")</f>
        <v>Normal</v>
      </c>
      <c r="M707" s="18">
        <v>33.799999999999997</v>
      </c>
      <c r="N707" s="18" t="str" cm="1">
        <f t="array" ref="N707">_xlfn.IFS(M707 = "N/A","Unknown",M707&lt;18.5,"Underweight", M707&lt;25,"Normal weight", M707&lt;30,"Overweight", M707&gt;=30,"Obese")</f>
        <v>Obese</v>
      </c>
      <c r="O707" s="16" t="s">
        <v>10</v>
      </c>
      <c r="P707" s="17">
        <v>0</v>
      </c>
      <c r="Q707" s="18" t="str">
        <f t="shared" si="23"/>
        <v>High</v>
      </c>
    </row>
    <row r="708" spans="1:17" x14ac:dyDescent="0.25">
      <c r="A708" s="16">
        <v>9752</v>
      </c>
      <c r="B708" s="16" t="s">
        <v>5</v>
      </c>
      <c r="C708" s="17">
        <v>66</v>
      </c>
      <c r="D708" s="17" t="str" cm="1">
        <f t="array" ref="D708">_xlfn.IFS(C708&lt;=17,"Child", C708&lt;=35,"Young Adult", C708&lt;=55,"Middle-aged", C708&gt;55,"Old")</f>
        <v>Old</v>
      </c>
      <c r="E708" s="17">
        <v>0</v>
      </c>
      <c r="F708" s="17">
        <v>0</v>
      </c>
      <c r="G708" s="17">
        <f t="shared" si="22"/>
        <v>0</v>
      </c>
      <c r="H708" s="16" t="s">
        <v>1</v>
      </c>
      <c r="I708" s="16" t="s">
        <v>13</v>
      </c>
      <c r="J708" s="16" t="s">
        <v>7</v>
      </c>
      <c r="K708" s="18">
        <v>200.49</v>
      </c>
      <c r="L708" s="18" t="str" cm="1">
        <f t="array" ref="L708">_xlfn.IFS(K708&lt;140,"Normal", K708&lt;200,"Prediabetic", K708&gt;=200,"Diabetic")</f>
        <v>Diabetic</v>
      </c>
      <c r="M708" s="18">
        <v>34.6</v>
      </c>
      <c r="N708" s="18" t="str" cm="1">
        <f t="array" ref="N708">_xlfn.IFS(M708 = "N/A","Unknown",M708&lt;18.5,"Underweight", M708&lt;25,"Normal weight", M708&lt;30,"Overweight", M708&gt;=30,"Obese")</f>
        <v>Obese</v>
      </c>
      <c r="O708" s="16" t="s">
        <v>10</v>
      </c>
      <c r="P708" s="17">
        <v>0</v>
      </c>
      <c r="Q708" s="18" t="str">
        <f t="shared" si="23"/>
        <v>High</v>
      </c>
    </row>
    <row r="709" spans="1:17" x14ac:dyDescent="0.25">
      <c r="A709" s="16">
        <v>72882</v>
      </c>
      <c r="B709" s="16" t="s">
        <v>0</v>
      </c>
      <c r="C709" s="17">
        <v>47</v>
      </c>
      <c r="D709" s="17" t="str" cm="1">
        <f t="array" ref="D709">_xlfn.IFS(C709&lt;=17,"Child", C709&lt;=35,"Young Adult", C709&lt;=55,"Middle-aged", C709&gt;55,"Old")</f>
        <v>Middle-aged</v>
      </c>
      <c r="E709" s="17">
        <v>0</v>
      </c>
      <c r="F709" s="17">
        <v>0</v>
      </c>
      <c r="G709" s="17">
        <f t="shared" si="22"/>
        <v>0</v>
      </c>
      <c r="H709" s="16" t="s">
        <v>1</v>
      </c>
      <c r="I709" s="16" t="s">
        <v>2</v>
      </c>
      <c r="J709" s="16" t="s">
        <v>7</v>
      </c>
      <c r="K709" s="18">
        <v>75.3</v>
      </c>
      <c r="L709" s="18" t="str" cm="1">
        <f t="array" ref="L709">_xlfn.IFS(K709&lt;140,"Normal", K709&lt;200,"Prediabetic", K709&gt;=200,"Diabetic")</f>
        <v>Normal</v>
      </c>
      <c r="M709" s="18">
        <v>25</v>
      </c>
      <c r="N709" s="18" t="str" cm="1">
        <f t="array" ref="N709">_xlfn.IFS(M709 = "N/A","Unknown",M709&lt;18.5,"Underweight", M709&lt;25,"Normal weight", M709&lt;30,"Overweight", M709&gt;=30,"Obese")</f>
        <v>Overweight</v>
      </c>
      <c r="O709" s="16" t="s">
        <v>4</v>
      </c>
      <c r="P709" s="17">
        <v>0</v>
      </c>
      <c r="Q709" s="18" t="str">
        <f t="shared" si="23"/>
        <v>Medium</v>
      </c>
    </row>
    <row r="710" spans="1:17" x14ac:dyDescent="0.25">
      <c r="A710" s="16">
        <v>49744</v>
      </c>
      <c r="B710" s="16" t="s">
        <v>5</v>
      </c>
      <c r="C710" s="17">
        <v>59</v>
      </c>
      <c r="D710" s="17" t="str" cm="1">
        <f t="array" ref="D710">_xlfn.IFS(C710&lt;=17,"Child", C710&lt;=35,"Young Adult", C710&lt;=55,"Middle-aged", C710&gt;55,"Old")</f>
        <v>Old</v>
      </c>
      <c r="E710" s="17">
        <v>0</v>
      </c>
      <c r="F710" s="17">
        <v>0</v>
      </c>
      <c r="G710" s="17">
        <f t="shared" si="22"/>
        <v>0</v>
      </c>
      <c r="H710" s="16" t="s">
        <v>1</v>
      </c>
      <c r="I710" s="16" t="s">
        <v>2</v>
      </c>
      <c r="J710" s="16" t="s">
        <v>3</v>
      </c>
      <c r="K710" s="18">
        <v>240.71</v>
      </c>
      <c r="L710" s="18" t="str" cm="1">
        <f t="array" ref="L710">_xlfn.IFS(K710&lt;140,"Normal", K710&lt;200,"Prediabetic", K710&gt;=200,"Diabetic")</f>
        <v>Diabetic</v>
      </c>
      <c r="M710" s="18">
        <v>43.9</v>
      </c>
      <c r="N710" s="18" t="str" cm="1">
        <f t="array" ref="N710">_xlfn.IFS(M710 = "N/A","Unknown",M710&lt;18.5,"Underweight", M710&lt;25,"Normal weight", M710&lt;30,"Overweight", M710&gt;=30,"Obese")</f>
        <v>Obese</v>
      </c>
      <c r="O710" s="16" t="s">
        <v>4</v>
      </c>
      <c r="P710" s="17">
        <v>0</v>
      </c>
      <c r="Q710" s="18" t="str">
        <f t="shared" si="23"/>
        <v>High</v>
      </c>
    </row>
    <row r="711" spans="1:17" x14ac:dyDescent="0.25">
      <c r="A711" s="16">
        <v>49086</v>
      </c>
      <c r="B711" s="16" t="s">
        <v>5</v>
      </c>
      <c r="C711" s="17">
        <v>23</v>
      </c>
      <c r="D711" s="17" t="str" cm="1">
        <f t="array" ref="D711">_xlfn.IFS(C711&lt;=17,"Child", C711&lt;=35,"Young Adult", C711&lt;=55,"Middle-aged", C711&gt;55,"Old")</f>
        <v>Young Adult</v>
      </c>
      <c r="E711" s="17">
        <v>0</v>
      </c>
      <c r="F711" s="17">
        <v>0</v>
      </c>
      <c r="G711" s="17">
        <f t="shared" si="22"/>
        <v>0</v>
      </c>
      <c r="H711" s="16" t="s">
        <v>11</v>
      </c>
      <c r="I711" s="16" t="s">
        <v>2</v>
      </c>
      <c r="J711" s="16" t="s">
        <v>3</v>
      </c>
      <c r="K711" s="18">
        <v>60.5</v>
      </c>
      <c r="L711" s="18" t="str" cm="1">
        <f t="array" ref="L711">_xlfn.IFS(K711&lt;140,"Normal", K711&lt;200,"Prediabetic", K711&gt;=200,"Diabetic")</f>
        <v>Normal</v>
      </c>
      <c r="M711" s="18">
        <v>27.1</v>
      </c>
      <c r="N711" s="18" t="str" cm="1">
        <f t="array" ref="N711">_xlfn.IFS(M711 = "N/A","Unknown",M711&lt;18.5,"Underweight", M711&lt;25,"Normal weight", M711&lt;30,"Overweight", M711&gt;=30,"Obese")</f>
        <v>Overweight</v>
      </c>
      <c r="O711" s="16" t="s">
        <v>4</v>
      </c>
      <c r="P711" s="17">
        <v>0</v>
      </c>
      <c r="Q711" s="18" t="str">
        <f t="shared" si="23"/>
        <v>Medium</v>
      </c>
    </row>
    <row r="712" spans="1:17" x14ac:dyDescent="0.25">
      <c r="A712" s="16">
        <v>40866</v>
      </c>
      <c r="B712" s="16" t="s">
        <v>5</v>
      </c>
      <c r="C712" s="17">
        <v>79</v>
      </c>
      <c r="D712" s="17" t="str" cm="1">
        <f t="array" ref="D712">_xlfn.IFS(C712&lt;=17,"Child", C712&lt;=35,"Young Adult", C712&lt;=55,"Middle-aged", C712&gt;55,"Old")</f>
        <v>Old</v>
      </c>
      <c r="E712" s="17">
        <v>0</v>
      </c>
      <c r="F712" s="17">
        <v>0</v>
      </c>
      <c r="G712" s="17">
        <f t="shared" si="22"/>
        <v>0</v>
      </c>
      <c r="H712" s="16" t="s">
        <v>1</v>
      </c>
      <c r="I712" s="16" t="s">
        <v>6</v>
      </c>
      <c r="J712" s="16" t="s">
        <v>7</v>
      </c>
      <c r="K712" s="18">
        <v>131.85</v>
      </c>
      <c r="L712" s="18" t="str" cm="1">
        <f t="array" ref="L712">_xlfn.IFS(K712&lt;140,"Normal", K712&lt;200,"Prediabetic", K712&gt;=200,"Diabetic")</f>
        <v>Normal</v>
      </c>
      <c r="M712" s="18">
        <v>25.9</v>
      </c>
      <c r="N712" s="18" t="str" cm="1">
        <f t="array" ref="N712">_xlfn.IFS(M712 = "N/A","Unknown",M712&lt;18.5,"Underweight", M712&lt;25,"Normal weight", M712&lt;30,"Overweight", M712&gt;=30,"Obese")</f>
        <v>Overweight</v>
      </c>
      <c r="O712" s="16" t="s">
        <v>12</v>
      </c>
      <c r="P712" s="17">
        <v>0</v>
      </c>
      <c r="Q712" s="18" t="str">
        <f t="shared" si="23"/>
        <v>High</v>
      </c>
    </row>
    <row r="713" spans="1:17" x14ac:dyDescent="0.25">
      <c r="A713" s="16">
        <v>47523</v>
      </c>
      <c r="B713" s="16" t="s">
        <v>5</v>
      </c>
      <c r="C713" s="17">
        <v>37</v>
      </c>
      <c r="D713" s="17" t="str" cm="1">
        <f t="array" ref="D713">_xlfn.IFS(C713&lt;=17,"Child", C713&lt;=35,"Young Adult", C713&lt;=55,"Middle-aged", C713&gt;55,"Old")</f>
        <v>Middle-aged</v>
      </c>
      <c r="E713" s="17">
        <v>0</v>
      </c>
      <c r="F713" s="17">
        <v>0</v>
      </c>
      <c r="G713" s="17">
        <f t="shared" si="22"/>
        <v>0</v>
      </c>
      <c r="H713" s="16" t="s">
        <v>11</v>
      </c>
      <c r="I713" s="16" t="s">
        <v>6</v>
      </c>
      <c r="J713" s="16" t="s">
        <v>7</v>
      </c>
      <c r="K713" s="18">
        <v>134.38999999999999</v>
      </c>
      <c r="L713" s="18" t="str" cm="1">
        <f t="array" ref="L713">_xlfn.IFS(K713&lt;140,"Normal", K713&lt;200,"Prediabetic", K713&gt;=200,"Diabetic")</f>
        <v>Normal</v>
      </c>
      <c r="M713" s="18">
        <v>22.7</v>
      </c>
      <c r="N713" s="18" t="str" cm="1">
        <f t="array" ref="N713">_xlfn.IFS(M713 = "N/A","Unknown",M713&lt;18.5,"Underweight", M713&lt;25,"Normal weight", M713&lt;30,"Overweight", M713&gt;=30,"Obese")</f>
        <v>Normal weight</v>
      </c>
      <c r="O713" s="16" t="s">
        <v>4</v>
      </c>
      <c r="P713" s="17">
        <v>0</v>
      </c>
      <c r="Q713" s="18" t="str">
        <f t="shared" si="23"/>
        <v>Medium</v>
      </c>
    </row>
    <row r="714" spans="1:17" x14ac:dyDescent="0.25">
      <c r="A714" s="16">
        <v>63561</v>
      </c>
      <c r="B714" s="16" t="s">
        <v>0</v>
      </c>
      <c r="C714" s="17">
        <v>78</v>
      </c>
      <c r="D714" s="17" t="str" cm="1">
        <f t="array" ref="D714">_xlfn.IFS(C714&lt;=17,"Child", C714&lt;=35,"Young Adult", C714&lt;=55,"Middle-aged", C714&gt;55,"Old")</f>
        <v>Old</v>
      </c>
      <c r="E714" s="17">
        <v>0</v>
      </c>
      <c r="F714" s="17">
        <v>0</v>
      </c>
      <c r="G714" s="17">
        <f t="shared" si="22"/>
        <v>0</v>
      </c>
      <c r="H714" s="16" t="s">
        <v>1</v>
      </c>
      <c r="I714" s="16" t="s">
        <v>2</v>
      </c>
      <c r="J714" s="16" t="s">
        <v>3</v>
      </c>
      <c r="K714" s="18">
        <v>56.18</v>
      </c>
      <c r="L714" s="18" t="str" cm="1">
        <f t="array" ref="L714">_xlfn.IFS(K714&lt;140,"Normal", K714&lt;200,"Prediabetic", K714&gt;=200,"Diabetic")</f>
        <v>Normal</v>
      </c>
      <c r="M714" s="18">
        <v>27.1</v>
      </c>
      <c r="N714" s="18" t="str" cm="1">
        <f t="array" ref="N714">_xlfn.IFS(M714 = "N/A","Unknown",M714&lt;18.5,"Underweight", M714&lt;25,"Normal weight", M714&lt;30,"Overweight", M714&gt;=30,"Obese")</f>
        <v>Overweight</v>
      </c>
      <c r="O714" s="16" t="s">
        <v>9</v>
      </c>
      <c r="P714" s="17">
        <v>0</v>
      </c>
      <c r="Q714" s="18" t="str">
        <f t="shared" si="23"/>
        <v>High</v>
      </c>
    </row>
    <row r="715" spans="1:17" x14ac:dyDescent="0.25">
      <c r="A715" s="16">
        <v>51422</v>
      </c>
      <c r="B715" s="16" t="s">
        <v>5</v>
      </c>
      <c r="C715" s="17">
        <v>70</v>
      </c>
      <c r="D715" s="17" t="str" cm="1">
        <f t="array" ref="D715">_xlfn.IFS(C715&lt;=17,"Child", C715&lt;=35,"Young Adult", C715&lt;=55,"Middle-aged", C715&gt;55,"Old")</f>
        <v>Old</v>
      </c>
      <c r="E715" s="17">
        <v>1</v>
      </c>
      <c r="F715" s="17">
        <v>0</v>
      </c>
      <c r="G715" s="17">
        <f t="shared" si="22"/>
        <v>1</v>
      </c>
      <c r="H715" s="16" t="s">
        <v>1</v>
      </c>
      <c r="I715" s="16" t="s">
        <v>2</v>
      </c>
      <c r="J715" s="16" t="s">
        <v>7</v>
      </c>
      <c r="K715" s="18">
        <v>113.64</v>
      </c>
      <c r="L715" s="18" t="str" cm="1">
        <f t="array" ref="L715">_xlfn.IFS(K715&lt;140,"Normal", K715&lt;200,"Prediabetic", K715&gt;=200,"Diabetic")</f>
        <v>Normal</v>
      </c>
      <c r="M715" s="18">
        <v>25.6</v>
      </c>
      <c r="N715" s="18" t="str" cm="1">
        <f t="array" ref="N715">_xlfn.IFS(M715 = "N/A","Unknown",M715&lt;18.5,"Underweight", M715&lt;25,"Normal weight", M715&lt;30,"Overweight", M715&gt;=30,"Obese")</f>
        <v>Overweight</v>
      </c>
      <c r="O715" s="16" t="s">
        <v>4</v>
      </c>
      <c r="P715" s="17">
        <v>0</v>
      </c>
      <c r="Q715" s="18" t="str">
        <f t="shared" si="23"/>
        <v>High</v>
      </c>
    </row>
    <row r="716" spans="1:17" x14ac:dyDescent="0.25">
      <c r="A716" s="16">
        <v>56870</v>
      </c>
      <c r="B716" s="16" t="s">
        <v>5</v>
      </c>
      <c r="C716" s="17">
        <v>34</v>
      </c>
      <c r="D716" s="17" t="str" cm="1">
        <f t="array" ref="D716">_xlfn.IFS(C716&lt;=17,"Child", C716&lt;=35,"Young Adult", C716&lt;=55,"Middle-aged", C716&gt;55,"Old")</f>
        <v>Young Adult</v>
      </c>
      <c r="E716" s="17">
        <v>0</v>
      </c>
      <c r="F716" s="17">
        <v>0</v>
      </c>
      <c r="G716" s="17">
        <f t="shared" si="22"/>
        <v>0</v>
      </c>
      <c r="H716" s="16" t="s">
        <v>11</v>
      </c>
      <c r="I716" s="16" t="s">
        <v>2</v>
      </c>
      <c r="J716" s="16" t="s">
        <v>7</v>
      </c>
      <c r="K716" s="18">
        <v>156.57</v>
      </c>
      <c r="L716" s="18" t="str" cm="1">
        <f t="array" ref="L716">_xlfn.IFS(K716&lt;140,"Normal", K716&lt;200,"Prediabetic", K716&gt;=200,"Diabetic")</f>
        <v>Prediabetic</v>
      </c>
      <c r="M716" s="18">
        <v>28.4</v>
      </c>
      <c r="N716" s="18" t="str" cm="1">
        <f t="array" ref="N716">_xlfn.IFS(M716 = "N/A","Unknown",M716&lt;18.5,"Underweight", M716&lt;25,"Normal weight", M716&lt;30,"Overweight", M716&gt;=30,"Obese")</f>
        <v>Overweight</v>
      </c>
      <c r="O716" s="16" t="s">
        <v>12</v>
      </c>
      <c r="P716" s="17">
        <v>0</v>
      </c>
      <c r="Q716" s="18" t="str">
        <f t="shared" si="23"/>
        <v>High</v>
      </c>
    </row>
    <row r="717" spans="1:17" x14ac:dyDescent="0.25">
      <c r="A717" s="16">
        <v>3590</v>
      </c>
      <c r="B717" s="16" t="s">
        <v>5</v>
      </c>
      <c r="C717" s="17">
        <v>28</v>
      </c>
      <c r="D717" s="17" t="str" cm="1">
        <f t="array" ref="D717">_xlfn.IFS(C717&lt;=17,"Child", C717&lt;=35,"Young Adult", C717&lt;=55,"Middle-aged", C717&gt;55,"Old")</f>
        <v>Young Adult</v>
      </c>
      <c r="E717" s="17">
        <v>1</v>
      </c>
      <c r="F717" s="17">
        <v>0</v>
      </c>
      <c r="G717" s="17">
        <f t="shared" si="22"/>
        <v>1</v>
      </c>
      <c r="H717" s="16" t="s">
        <v>11</v>
      </c>
      <c r="I717" s="16" t="s">
        <v>2</v>
      </c>
      <c r="J717" s="16" t="s">
        <v>7</v>
      </c>
      <c r="K717" s="18">
        <v>80.400000000000006</v>
      </c>
      <c r="L717" s="18" t="str" cm="1">
        <f t="array" ref="L717">_xlfn.IFS(K717&lt;140,"Normal", K717&lt;200,"Prediabetic", K717&gt;=200,"Diabetic")</f>
        <v>Normal</v>
      </c>
      <c r="M717" s="18">
        <v>57.5</v>
      </c>
      <c r="N717" s="18" t="str" cm="1">
        <f t="array" ref="N717">_xlfn.IFS(M717 = "N/A","Unknown",M717&lt;18.5,"Underweight", M717&lt;25,"Normal weight", M717&lt;30,"Overweight", M717&gt;=30,"Obese")</f>
        <v>Obese</v>
      </c>
      <c r="O717" s="16" t="s">
        <v>9</v>
      </c>
      <c r="P717" s="17">
        <v>0</v>
      </c>
      <c r="Q717" s="18" t="str">
        <f t="shared" si="23"/>
        <v>High</v>
      </c>
    </row>
    <row r="718" spans="1:17" x14ac:dyDescent="0.25">
      <c r="A718" s="16">
        <v>60665</v>
      </c>
      <c r="B718" s="16" t="s">
        <v>0</v>
      </c>
      <c r="C718" s="17">
        <v>29</v>
      </c>
      <c r="D718" s="17" t="str" cm="1">
        <f t="array" ref="D718">_xlfn.IFS(C718&lt;=17,"Child", C718&lt;=35,"Young Adult", C718&lt;=55,"Middle-aged", C718&gt;55,"Old")</f>
        <v>Young Adult</v>
      </c>
      <c r="E718" s="17">
        <v>0</v>
      </c>
      <c r="F718" s="17">
        <v>0</v>
      </c>
      <c r="G718" s="17">
        <f t="shared" si="22"/>
        <v>0</v>
      </c>
      <c r="H718" s="16" t="s">
        <v>11</v>
      </c>
      <c r="I718" s="16" t="s">
        <v>2</v>
      </c>
      <c r="J718" s="16" t="s">
        <v>3</v>
      </c>
      <c r="K718" s="18">
        <v>59.26</v>
      </c>
      <c r="L718" s="18" t="str" cm="1">
        <f t="array" ref="L718">_xlfn.IFS(K718&lt;140,"Normal", K718&lt;200,"Prediabetic", K718&gt;=200,"Diabetic")</f>
        <v>Normal</v>
      </c>
      <c r="M718" s="18">
        <v>35.799999999999997</v>
      </c>
      <c r="N718" s="18" t="str" cm="1">
        <f t="array" ref="N718">_xlfn.IFS(M718 = "N/A","Unknown",M718&lt;18.5,"Underweight", M718&lt;25,"Normal weight", M718&lt;30,"Overweight", M718&gt;=30,"Obese")</f>
        <v>Obese</v>
      </c>
      <c r="O718" s="16" t="s">
        <v>10</v>
      </c>
      <c r="P718" s="17">
        <v>0</v>
      </c>
      <c r="Q718" s="18" t="str">
        <f t="shared" si="23"/>
        <v>High</v>
      </c>
    </row>
    <row r="719" spans="1:17" x14ac:dyDescent="0.25">
      <c r="A719" s="16">
        <v>40791</v>
      </c>
      <c r="B719" s="16" t="s">
        <v>5</v>
      </c>
      <c r="C719" s="17">
        <v>13</v>
      </c>
      <c r="D719" s="17" t="str" cm="1">
        <f t="array" ref="D719">_xlfn.IFS(C719&lt;=17,"Child", C719&lt;=35,"Young Adult", C719&lt;=55,"Middle-aged", C719&gt;55,"Old")</f>
        <v>Child</v>
      </c>
      <c r="E719" s="17">
        <v>0</v>
      </c>
      <c r="F719" s="17">
        <v>0</v>
      </c>
      <c r="G719" s="17">
        <f t="shared" si="22"/>
        <v>0</v>
      </c>
      <c r="H719" s="16" t="s">
        <v>11</v>
      </c>
      <c r="I719" s="16" t="s">
        <v>14</v>
      </c>
      <c r="J719" s="16" t="s">
        <v>7</v>
      </c>
      <c r="K719" s="18">
        <v>63.26</v>
      </c>
      <c r="L719" s="18" t="str" cm="1">
        <f t="array" ref="L719">_xlfn.IFS(K719&lt;140,"Normal", K719&lt;200,"Prediabetic", K719&gt;=200,"Diabetic")</f>
        <v>Normal</v>
      </c>
      <c r="M719" s="18">
        <v>19.5</v>
      </c>
      <c r="N719" s="18" t="str" cm="1">
        <f t="array" ref="N719">_xlfn.IFS(M719 = "N/A","Unknown",M719&lt;18.5,"Underweight", M719&lt;25,"Normal weight", M719&lt;30,"Overweight", M719&gt;=30,"Obese")</f>
        <v>Normal weight</v>
      </c>
      <c r="O719" s="16" t="s">
        <v>12</v>
      </c>
      <c r="P719" s="17">
        <v>0</v>
      </c>
      <c r="Q719" s="18" t="str">
        <f t="shared" si="23"/>
        <v>Low</v>
      </c>
    </row>
    <row r="720" spans="1:17" x14ac:dyDescent="0.25">
      <c r="A720" s="16">
        <v>54304</v>
      </c>
      <c r="B720" s="16" t="s">
        <v>5</v>
      </c>
      <c r="C720" s="17">
        <v>22</v>
      </c>
      <c r="D720" s="17" t="str" cm="1">
        <f t="array" ref="D720">_xlfn.IFS(C720&lt;=17,"Child", C720&lt;=35,"Young Adult", C720&lt;=55,"Middle-aged", C720&gt;55,"Old")</f>
        <v>Young Adult</v>
      </c>
      <c r="E720" s="17">
        <v>0</v>
      </c>
      <c r="F720" s="17">
        <v>0</v>
      </c>
      <c r="G720" s="17">
        <f t="shared" si="22"/>
        <v>0</v>
      </c>
      <c r="H720" s="16" t="s">
        <v>1</v>
      </c>
      <c r="I720" s="16" t="s">
        <v>2</v>
      </c>
      <c r="J720" s="16" t="s">
        <v>3</v>
      </c>
      <c r="K720" s="18">
        <v>86.24</v>
      </c>
      <c r="L720" s="18" t="str" cm="1">
        <f t="array" ref="L720">_xlfn.IFS(K720&lt;140,"Normal", K720&lt;200,"Prediabetic", K720&gt;=200,"Diabetic")</f>
        <v>Normal</v>
      </c>
      <c r="M720" s="18">
        <v>31.2</v>
      </c>
      <c r="N720" s="18" t="str" cm="1">
        <f t="array" ref="N720">_xlfn.IFS(M720 = "N/A","Unknown",M720&lt;18.5,"Underweight", M720&lt;25,"Normal weight", M720&lt;30,"Overweight", M720&gt;=30,"Obese")</f>
        <v>Obese</v>
      </c>
      <c r="O720" s="16" t="s">
        <v>9</v>
      </c>
      <c r="P720" s="17">
        <v>0</v>
      </c>
      <c r="Q720" s="18" t="str">
        <f t="shared" si="23"/>
        <v>High</v>
      </c>
    </row>
    <row r="721" spans="1:17" x14ac:dyDescent="0.25">
      <c r="A721" s="16">
        <v>22485</v>
      </c>
      <c r="B721" s="16" t="s">
        <v>0</v>
      </c>
      <c r="C721" s="17">
        <v>56</v>
      </c>
      <c r="D721" s="17" t="str" cm="1">
        <f t="array" ref="D721">_xlfn.IFS(C721&lt;=17,"Child", C721&lt;=35,"Young Adult", C721&lt;=55,"Middle-aged", C721&gt;55,"Old")</f>
        <v>Old</v>
      </c>
      <c r="E721" s="17">
        <v>0</v>
      </c>
      <c r="F721" s="17">
        <v>0</v>
      </c>
      <c r="G721" s="17">
        <f t="shared" si="22"/>
        <v>0</v>
      </c>
      <c r="H721" s="16" t="s">
        <v>1</v>
      </c>
      <c r="I721" s="16" t="s">
        <v>2</v>
      </c>
      <c r="J721" s="16" t="s">
        <v>3</v>
      </c>
      <c r="K721" s="18">
        <v>197.1</v>
      </c>
      <c r="L721" s="18" t="str" cm="1">
        <f t="array" ref="L721">_xlfn.IFS(K721&lt;140,"Normal", K721&lt;200,"Prediabetic", K721&gt;=200,"Diabetic")</f>
        <v>Prediabetic</v>
      </c>
      <c r="M721" s="18">
        <v>43.6</v>
      </c>
      <c r="N721" s="18" t="str" cm="1">
        <f t="array" ref="N721">_xlfn.IFS(M721 = "N/A","Unknown",M721&lt;18.5,"Underweight", M721&lt;25,"Normal weight", M721&lt;30,"Overweight", M721&gt;=30,"Obese")</f>
        <v>Obese</v>
      </c>
      <c r="O721" s="16" t="s">
        <v>4</v>
      </c>
      <c r="P721" s="17">
        <v>0</v>
      </c>
      <c r="Q721" s="18" t="str">
        <f t="shared" si="23"/>
        <v>High</v>
      </c>
    </row>
    <row r="722" spans="1:17" x14ac:dyDescent="0.25">
      <c r="A722" s="16">
        <v>18430</v>
      </c>
      <c r="B722" s="16" t="s">
        <v>5</v>
      </c>
      <c r="C722" s="17">
        <v>81</v>
      </c>
      <c r="D722" s="17" t="str" cm="1">
        <f t="array" ref="D722">_xlfn.IFS(C722&lt;=17,"Child", C722&lt;=35,"Young Adult", C722&lt;=55,"Middle-aged", C722&gt;55,"Old")</f>
        <v>Old</v>
      </c>
      <c r="E722" s="17">
        <v>0</v>
      </c>
      <c r="F722" s="17">
        <v>0</v>
      </c>
      <c r="G722" s="17">
        <f t="shared" si="22"/>
        <v>0</v>
      </c>
      <c r="H722" s="16" t="s">
        <v>1</v>
      </c>
      <c r="I722" s="16" t="s">
        <v>6</v>
      </c>
      <c r="J722" s="16" t="s">
        <v>3</v>
      </c>
      <c r="K722" s="18">
        <v>90.9</v>
      </c>
      <c r="L722" s="18" t="str" cm="1">
        <f t="array" ref="L722">_xlfn.IFS(K722&lt;140,"Normal", K722&lt;200,"Prediabetic", K722&gt;=200,"Diabetic")</f>
        <v>Normal</v>
      </c>
      <c r="M722" s="18">
        <v>31.2</v>
      </c>
      <c r="N722" s="18" t="str" cm="1">
        <f t="array" ref="N722">_xlfn.IFS(M722 = "N/A","Unknown",M722&lt;18.5,"Underweight", M722&lt;25,"Normal weight", M722&lt;30,"Overweight", M722&gt;=30,"Obese")</f>
        <v>Obese</v>
      </c>
      <c r="O722" s="16" t="s">
        <v>4</v>
      </c>
      <c r="P722" s="17">
        <v>0</v>
      </c>
      <c r="Q722" s="18" t="str">
        <f t="shared" si="23"/>
        <v>High</v>
      </c>
    </row>
    <row r="723" spans="1:17" x14ac:dyDescent="0.25">
      <c r="A723" s="16">
        <v>19234</v>
      </c>
      <c r="B723" s="16" t="s">
        <v>5</v>
      </c>
      <c r="C723" s="17">
        <v>28</v>
      </c>
      <c r="D723" s="17" t="str" cm="1">
        <f t="array" ref="D723">_xlfn.IFS(C723&lt;=17,"Child", C723&lt;=35,"Young Adult", C723&lt;=55,"Middle-aged", C723&gt;55,"Old")</f>
        <v>Young Adult</v>
      </c>
      <c r="E723" s="17">
        <v>0</v>
      </c>
      <c r="F723" s="17">
        <v>0</v>
      </c>
      <c r="G723" s="17">
        <f t="shared" si="22"/>
        <v>0</v>
      </c>
      <c r="H723" s="16" t="s">
        <v>11</v>
      </c>
      <c r="I723" s="16" t="s">
        <v>2</v>
      </c>
      <c r="J723" s="16" t="s">
        <v>7</v>
      </c>
      <c r="K723" s="18">
        <v>84.59</v>
      </c>
      <c r="L723" s="18" t="str" cm="1">
        <f t="array" ref="L723">_xlfn.IFS(K723&lt;140,"Normal", K723&lt;200,"Prediabetic", K723&gt;=200,"Diabetic")</f>
        <v>Normal</v>
      </c>
      <c r="M723" s="18">
        <v>23.5</v>
      </c>
      <c r="N723" s="18" t="str" cm="1">
        <f t="array" ref="N723">_xlfn.IFS(M723 = "N/A","Unknown",M723&lt;18.5,"Underweight", M723&lt;25,"Normal weight", M723&lt;30,"Overweight", M723&gt;=30,"Obese")</f>
        <v>Normal weight</v>
      </c>
      <c r="O723" s="16" t="s">
        <v>12</v>
      </c>
      <c r="P723" s="17">
        <v>0</v>
      </c>
      <c r="Q723" s="18" t="str">
        <f t="shared" si="23"/>
        <v>Low</v>
      </c>
    </row>
    <row r="724" spans="1:17" x14ac:dyDescent="0.25">
      <c r="A724" s="16">
        <v>52454</v>
      </c>
      <c r="B724" s="16" t="s">
        <v>0</v>
      </c>
      <c r="C724" s="17">
        <v>9</v>
      </c>
      <c r="D724" s="17" t="str" cm="1">
        <f t="array" ref="D724">_xlfn.IFS(C724&lt;=17,"Child", C724&lt;=35,"Young Adult", C724&lt;=55,"Middle-aged", C724&gt;55,"Old")</f>
        <v>Child</v>
      </c>
      <c r="E724" s="17">
        <v>0</v>
      </c>
      <c r="F724" s="17">
        <v>0</v>
      </c>
      <c r="G724" s="17">
        <f t="shared" si="22"/>
        <v>0</v>
      </c>
      <c r="H724" s="16" t="s">
        <v>11</v>
      </c>
      <c r="I724" s="16" t="s">
        <v>14</v>
      </c>
      <c r="J724" s="16" t="s">
        <v>7</v>
      </c>
      <c r="K724" s="18">
        <v>121.8</v>
      </c>
      <c r="L724" s="18" t="str" cm="1">
        <f t="array" ref="L724">_xlfn.IFS(K724&lt;140,"Normal", K724&lt;200,"Prediabetic", K724&gt;=200,"Diabetic")</f>
        <v>Normal</v>
      </c>
      <c r="M724" s="18">
        <v>18.7</v>
      </c>
      <c r="N724" s="18" t="str" cm="1">
        <f t="array" ref="N724">_xlfn.IFS(M724 = "N/A","Unknown",M724&lt;18.5,"Underweight", M724&lt;25,"Normal weight", M724&lt;30,"Overweight", M724&gt;=30,"Obese")</f>
        <v>Normal weight</v>
      </c>
      <c r="O724" s="16" t="s">
        <v>12</v>
      </c>
      <c r="P724" s="17">
        <v>0</v>
      </c>
      <c r="Q724" s="18" t="str">
        <f t="shared" si="23"/>
        <v>Medium</v>
      </c>
    </row>
    <row r="725" spans="1:17" x14ac:dyDescent="0.25">
      <c r="A725" s="16">
        <v>13365</v>
      </c>
      <c r="B725" s="16" t="s">
        <v>0</v>
      </c>
      <c r="C725" s="17">
        <v>50</v>
      </c>
      <c r="D725" s="17" t="str" cm="1">
        <f t="array" ref="D725">_xlfn.IFS(C725&lt;=17,"Child", C725&lt;=35,"Young Adult", C725&lt;=55,"Middle-aged", C725&gt;55,"Old")</f>
        <v>Middle-aged</v>
      </c>
      <c r="E725" s="17">
        <v>0</v>
      </c>
      <c r="F725" s="17">
        <v>0</v>
      </c>
      <c r="G725" s="17">
        <f t="shared" si="22"/>
        <v>0</v>
      </c>
      <c r="H725" s="16" t="s">
        <v>1</v>
      </c>
      <c r="I725" s="16" t="s">
        <v>2</v>
      </c>
      <c r="J725" s="16" t="s">
        <v>7</v>
      </c>
      <c r="K725" s="18">
        <v>77.650000000000006</v>
      </c>
      <c r="L725" s="18" t="str" cm="1">
        <f t="array" ref="L725">_xlfn.IFS(K725&lt;140,"Normal", K725&lt;200,"Prediabetic", K725&gt;=200,"Diabetic")</f>
        <v>Normal</v>
      </c>
      <c r="M725" s="18">
        <v>24.4</v>
      </c>
      <c r="N725" s="18" t="str" cm="1">
        <f t="array" ref="N725">_xlfn.IFS(M725 = "N/A","Unknown",M725&lt;18.5,"Underweight", M725&lt;25,"Normal weight", M725&lt;30,"Overweight", M725&gt;=30,"Obese")</f>
        <v>Normal weight</v>
      </c>
      <c r="O725" s="16" t="s">
        <v>10</v>
      </c>
      <c r="P725" s="17">
        <v>0</v>
      </c>
      <c r="Q725" s="18" t="str">
        <f t="shared" si="23"/>
        <v>Medium</v>
      </c>
    </row>
    <row r="726" spans="1:17" x14ac:dyDescent="0.25">
      <c r="A726" s="16">
        <v>60983</v>
      </c>
      <c r="B726" s="16" t="s">
        <v>0</v>
      </c>
      <c r="C726" s="17">
        <v>70</v>
      </c>
      <c r="D726" s="17" t="str" cm="1">
        <f t="array" ref="D726">_xlfn.IFS(C726&lt;=17,"Child", C726&lt;=35,"Young Adult", C726&lt;=55,"Middle-aged", C726&gt;55,"Old")</f>
        <v>Old</v>
      </c>
      <c r="E726" s="17">
        <v>0</v>
      </c>
      <c r="F726" s="17">
        <v>0</v>
      </c>
      <c r="G726" s="17">
        <f t="shared" si="22"/>
        <v>0</v>
      </c>
      <c r="H726" s="16" t="s">
        <v>1</v>
      </c>
      <c r="I726" s="16" t="s">
        <v>2</v>
      </c>
      <c r="J726" s="16" t="s">
        <v>3</v>
      </c>
      <c r="K726" s="18">
        <v>64.41</v>
      </c>
      <c r="L726" s="18" t="str" cm="1">
        <f t="array" ref="L726">_xlfn.IFS(K726&lt;140,"Normal", K726&lt;200,"Prediabetic", K726&gt;=200,"Diabetic")</f>
        <v>Normal</v>
      </c>
      <c r="M726" s="18">
        <v>29.4</v>
      </c>
      <c r="N726" s="18" t="str" cm="1">
        <f t="array" ref="N726">_xlfn.IFS(M726 = "N/A","Unknown",M726&lt;18.5,"Underweight", M726&lt;25,"Normal weight", M726&lt;30,"Overweight", M726&gt;=30,"Obese")</f>
        <v>Overweight</v>
      </c>
      <c r="O726" s="16" t="s">
        <v>10</v>
      </c>
      <c r="P726" s="17">
        <v>0</v>
      </c>
      <c r="Q726" s="18" t="str">
        <f t="shared" si="23"/>
        <v>High</v>
      </c>
    </row>
    <row r="727" spans="1:17" x14ac:dyDescent="0.25">
      <c r="A727" s="16">
        <v>14615</v>
      </c>
      <c r="B727" s="16" t="s">
        <v>5</v>
      </c>
      <c r="C727" s="17">
        <v>30</v>
      </c>
      <c r="D727" s="17" t="str" cm="1">
        <f t="array" ref="D727">_xlfn.IFS(C727&lt;=17,"Child", C727&lt;=35,"Young Adult", C727&lt;=55,"Middle-aged", C727&gt;55,"Old")</f>
        <v>Young Adult</v>
      </c>
      <c r="E727" s="17">
        <v>0</v>
      </c>
      <c r="F727" s="17">
        <v>0</v>
      </c>
      <c r="G727" s="17">
        <f t="shared" si="22"/>
        <v>0</v>
      </c>
      <c r="H727" s="16" t="s">
        <v>11</v>
      </c>
      <c r="I727" s="16" t="s">
        <v>2</v>
      </c>
      <c r="J727" s="16" t="s">
        <v>3</v>
      </c>
      <c r="K727" s="18">
        <v>75.19</v>
      </c>
      <c r="L727" s="18" t="str" cm="1">
        <f t="array" ref="L727">_xlfn.IFS(K727&lt;140,"Normal", K727&lt;200,"Prediabetic", K727&gt;=200,"Diabetic")</f>
        <v>Normal</v>
      </c>
      <c r="M727" s="18">
        <v>37</v>
      </c>
      <c r="N727" s="18" t="str" cm="1">
        <f t="array" ref="N727">_xlfn.IFS(M727 = "N/A","Unknown",M727&lt;18.5,"Underweight", M727&lt;25,"Normal weight", M727&lt;30,"Overweight", M727&gt;=30,"Obese")</f>
        <v>Obese</v>
      </c>
      <c r="O727" s="16" t="s">
        <v>10</v>
      </c>
      <c r="P727" s="17">
        <v>0</v>
      </c>
      <c r="Q727" s="18" t="str">
        <f t="shared" si="23"/>
        <v>High</v>
      </c>
    </row>
    <row r="728" spans="1:17" x14ac:dyDescent="0.25">
      <c r="A728" s="16">
        <v>50277</v>
      </c>
      <c r="B728" s="16" t="s">
        <v>5</v>
      </c>
      <c r="C728" s="17">
        <v>51</v>
      </c>
      <c r="D728" s="17" t="str" cm="1">
        <f t="array" ref="D728">_xlfn.IFS(C728&lt;=17,"Child", C728&lt;=35,"Young Adult", C728&lt;=55,"Middle-aged", C728&gt;55,"Old")</f>
        <v>Middle-aged</v>
      </c>
      <c r="E728" s="17">
        <v>0</v>
      </c>
      <c r="F728" s="17">
        <v>0</v>
      </c>
      <c r="G728" s="17">
        <f t="shared" si="22"/>
        <v>0</v>
      </c>
      <c r="H728" s="16" t="s">
        <v>1</v>
      </c>
      <c r="I728" s="16" t="s">
        <v>6</v>
      </c>
      <c r="J728" s="16" t="s">
        <v>7</v>
      </c>
      <c r="K728" s="18">
        <v>67.97</v>
      </c>
      <c r="L728" s="18" t="str" cm="1">
        <f t="array" ref="L728">_xlfn.IFS(K728&lt;140,"Normal", K728&lt;200,"Prediabetic", K728&gt;=200,"Diabetic")</f>
        <v>Normal</v>
      </c>
      <c r="M728" s="18">
        <v>29.4</v>
      </c>
      <c r="N728" s="18" t="str" cm="1">
        <f t="array" ref="N728">_xlfn.IFS(M728 = "N/A","Unknown",M728&lt;18.5,"Underweight", M728&lt;25,"Normal weight", M728&lt;30,"Overweight", M728&gt;=30,"Obese")</f>
        <v>Overweight</v>
      </c>
      <c r="O728" s="16" t="s">
        <v>10</v>
      </c>
      <c r="P728" s="17">
        <v>0</v>
      </c>
      <c r="Q728" s="18" t="str">
        <f t="shared" si="23"/>
        <v>Medium</v>
      </c>
    </row>
    <row r="729" spans="1:17" x14ac:dyDescent="0.25">
      <c r="A729" s="16">
        <v>50811</v>
      </c>
      <c r="B729" s="16" t="s">
        <v>0</v>
      </c>
      <c r="C729" s="17">
        <v>24</v>
      </c>
      <c r="D729" s="17" t="str" cm="1">
        <f t="array" ref="D729">_xlfn.IFS(C729&lt;=17,"Child", C729&lt;=35,"Young Adult", C729&lt;=55,"Middle-aged", C729&gt;55,"Old")</f>
        <v>Young Adult</v>
      </c>
      <c r="E729" s="17">
        <v>0</v>
      </c>
      <c r="F729" s="17">
        <v>0</v>
      </c>
      <c r="G729" s="17">
        <f t="shared" si="22"/>
        <v>0</v>
      </c>
      <c r="H729" s="16" t="s">
        <v>11</v>
      </c>
      <c r="I729" s="16" t="s">
        <v>2</v>
      </c>
      <c r="J729" s="16" t="s">
        <v>3</v>
      </c>
      <c r="K729" s="18">
        <v>119.34</v>
      </c>
      <c r="L729" s="18" t="str" cm="1">
        <f t="array" ref="L729">_xlfn.IFS(K729&lt;140,"Normal", K729&lt;200,"Prediabetic", K729&gt;=200,"Diabetic")</f>
        <v>Normal</v>
      </c>
      <c r="M729" s="18">
        <v>38.5</v>
      </c>
      <c r="N729" s="18" t="str" cm="1">
        <f t="array" ref="N729">_xlfn.IFS(M729 = "N/A","Unknown",M729&lt;18.5,"Underweight", M729&lt;25,"Normal weight", M729&lt;30,"Overweight", M729&gt;=30,"Obese")</f>
        <v>Obese</v>
      </c>
      <c r="O729" s="16" t="s">
        <v>9</v>
      </c>
      <c r="P729" s="17">
        <v>0</v>
      </c>
      <c r="Q729" s="18" t="str">
        <f t="shared" si="23"/>
        <v>High</v>
      </c>
    </row>
    <row r="730" spans="1:17" x14ac:dyDescent="0.25">
      <c r="A730" s="16">
        <v>16575</v>
      </c>
      <c r="B730" s="16" t="s">
        <v>0</v>
      </c>
      <c r="C730" s="17">
        <v>17</v>
      </c>
      <c r="D730" s="17" t="str" cm="1">
        <f t="array" ref="D730">_xlfn.IFS(C730&lt;=17,"Child", C730&lt;=35,"Young Adult", C730&lt;=55,"Middle-aged", C730&gt;55,"Old")</f>
        <v>Child</v>
      </c>
      <c r="E730" s="17">
        <v>0</v>
      </c>
      <c r="F730" s="17">
        <v>0</v>
      </c>
      <c r="G730" s="17">
        <f t="shared" si="22"/>
        <v>0</v>
      </c>
      <c r="H730" s="16" t="s">
        <v>11</v>
      </c>
      <c r="I730" s="16" t="s">
        <v>2</v>
      </c>
      <c r="J730" s="16" t="s">
        <v>7</v>
      </c>
      <c r="K730" s="18">
        <v>94.92</v>
      </c>
      <c r="L730" s="18" t="str" cm="1">
        <f t="array" ref="L730">_xlfn.IFS(K730&lt;140,"Normal", K730&lt;200,"Prediabetic", K730&gt;=200,"Diabetic")</f>
        <v>Normal</v>
      </c>
      <c r="M730" s="18">
        <v>23.5</v>
      </c>
      <c r="N730" s="18" t="str" cm="1">
        <f t="array" ref="N730">_xlfn.IFS(M730 = "N/A","Unknown",M730&lt;18.5,"Underweight", M730&lt;25,"Normal weight", M730&lt;30,"Overweight", M730&gt;=30,"Obese")</f>
        <v>Normal weight</v>
      </c>
      <c r="O730" s="16" t="s">
        <v>9</v>
      </c>
      <c r="P730" s="17">
        <v>0</v>
      </c>
      <c r="Q730" s="18" t="str">
        <f t="shared" si="23"/>
        <v>Low</v>
      </c>
    </row>
    <row r="731" spans="1:17" x14ac:dyDescent="0.25">
      <c r="A731" s="16">
        <v>1246</v>
      </c>
      <c r="B731" s="16" t="s">
        <v>5</v>
      </c>
      <c r="C731" s="17">
        <v>43</v>
      </c>
      <c r="D731" s="17" t="str" cm="1">
        <f t="array" ref="D731">_xlfn.IFS(C731&lt;=17,"Child", C731&lt;=35,"Young Adult", C731&lt;=55,"Middle-aged", C731&gt;55,"Old")</f>
        <v>Middle-aged</v>
      </c>
      <c r="E731" s="17">
        <v>0</v>
      </c>
      <c r="F731" s="17">
        <v>0</v>
      </c>
      <c r="G731" s="17">
        <f t="shared" si="22"/>
        <v>0</v>
      </c>
      <c r="H731" s="16" t="s">
        <v>1</v>
      </c>
      <c r="I731" s="16" t="s">
        <v>13</v>
      </c>
      <c r="J731" s="16" t="s">
        <v>7</v>
      </c>
      <c r="K731" s="18">
        <v>107.42</v>
      </c>
      <c r="L731" s="18" t="str" cm="1">
        <f t="array" ref="L731">_xlfn.IFS(K731&lt;140,"Normal", K731&lt;200,"Prediabetic", K731&gt;=200,"Diabetic")</f>
        <v>Normal</v>
      </c>
      <c r="M731" s="18" t="s">
        <v>8</v>
      </c>
      <c r="N731" s="18" t="str" cm="1">
        <f t="array" ref="N731">_xlfn.IFS(M731 = "N/A","Unknown",M731&lt;18.5,"Underweight", M731&lt;25,"Normal weight", M731&lt;30,"Overweight", M731&gt;=30,"Obese")</f>
        <v>Unknown</v>
      </c>
      <c r="O731" s="16" t="s">
        <v>9</v>
      </c>
      <c r="P731" s="17">
        <v>0</v>
      </c>
      <c r="Q731" s="18" t="str">
        <f t="shared" si="23"/>
        <v>High</v>
      </c>
    </row>
    <row r="732" spans="1:17" x14ac:dyDescent="0.25">
      <c r="A732" s="16">
        <v>11176</v>
      </c>
      <c r="B732" s="16" t="s">
        <v>0</v>
      </c>
      <c r="C732" s="17">
        <v>9</v>
      </c>
      <c r="D732" s="17" t="str" cm="1">
        <f t="array" ref="D732">_xlfn.IFS(C732&lt;=17,"Child", C732&lt;=35,"Young Adult", C732&lt;=55,"Middle-aged", C732&gt;55,"Old")</f>
        <v>Child</v>
      </c>
      <c r="E732" s="17">
        <v>0</v>
      </c>
      <c r="F732" s="17">
        <v>0</v>
      </c>
      <c r="G732" s="17">
        <f t="shared" si="22"/>
        <v>0</v>
      </c>
      <c r="H732" s="16" t="s">
        <v>11</v>
      </c>
      <c r="I732" s="16" t="s">
        <v>14</v>
      </c>
      <c r="J732" s="16" t="s">
        <v>7</v>
      </c>
      <c r="K732" s="18">
        <v>85.02</v>
      </c>
      <c r="L732" s="18" t="str" cm="1">
        <f t="array" ref="L732">_xlfn.IFS(K732&lt;140,"Normal", K732&lt;200,"Prediabetic", K732&gt;=200,"Diabetic")</f>
        <v>Normal</v>
      </c>
      <c r="M732" s="18">
        <v>16.3</v>
      </c>
      <c r="N732" s="18" t="str" cm="1">
        <f t="array" ref="N732">_xlfn.IFS(M732 = "N/A","Unknown",M732&lt;18.5,"Underweight", M732&lt;25,"Normal weight", M732&lt;30,"Overweight", M732&gt;=30,"Obese")</f>
        <v>Underweight</v>
      </c>
      <c r="O732" s="16" t="s">
        <v>12</v>
      </c>
      <c r="P732" s="17">
        <v>0</v>
      </c>
      <c r="Q732" s="18" t="str">
        <f t="shared" si="23"/>
        <v>Low</v>
      </c>
    </row>
    <row r="733" spans="1:17" x14ac:dyDescent="0.25">
      <c r="A733" s="16">
        <v>30712</v>
      </c>
      <c r="B733" s="16" t="s">
        <v>0</v>
      </c>
      <c r="C733" s="17">
        <v>50</v>
      </c>
      <c r="D733" s="17" t="str" cm="1">
        <f t="array" ref="D733">_xlfn.IFS(C733&lt;=17,"Child", C733&lt;=35,"Young Adult", C733&lt;=55,"Middle-aged", C733&gt;55,"Old")</f>
        <v>Middle-aged</v>
      </c>
      <c r="E733" s="17">
        <v>0</v>
      </c>
      <c r="F733" s="17">
        <v>0</v>
      </c>
      <c r="G733" s="17">
        <f t="shared" si="22"/>
        <v>0</v>
      </c>
      <c r="H733" s="16" t="s">
        <v>1</v>
      </c>
      <c r="I733" s="16" t="s">
        <v>2</v>
      </c>
      <c r="J733" s="16" t="s">
        <v>3</v>
      </c>
      <c r="K733" s="18">
        <v>103.51</v>
      </c>
      <c r="L733" s="18" t="str" cm="1">
        <f t="array" ref="L733">_xlfn.IFS(K733&lt;140,"Normal", K733&lt;200,"Prediabetic", K733&gt;=200,"Diabetic")</f>
        <v>Normal</v>
      </c>
      <c r="M733" s="18">
        <v>35.9</v>
      </c>
      <c r="N733" s="18" t="str" cm="1">
        <f t="array" ref="N733">_xlfn.IFS(M733 = "N/A","Unknown",M733&lt;18.5,"Underweight", M733&lt;25,"Normal weight", M733&lt;30,"Overweight", M733&gt;=30,"Obese")</f>
        <v>Obese</v>
      </c>
      <c r="O733" s="16" t="s">
        <v>9</v>
      </c>
      <c r="P733" s="17">
        <v>0</v>
      </c>
      <c r="Q733" s="18" t="str">
        <f t="shared" si="23"/>
        <v>High</v>
      </c>
    </row>
    <row r="734" spans="1:17" x14ac:dyDescent="0.25">
      <c r="A734" s="16">
        <v>31308</v>
      </c>
      <c r="B734" s="16" t="s">
        <v>5</v>
      </c>
      <c r="C734" s="17">
        <v>49</v>
      </c>
      <c r="D734" s="17" t="str" cm="1">
        <f t="array" ref="D734">_xlfn.IFS(C734&lt;=17,"Child", C734&lt;=35,"Young Adult", C734&lt;=55,"Middle-aged", C734&gt;55,"Old")</f>
        <v>Middle-aged</v>
      </c>
      <c r="E734" s="17">
        <v>0</v>
      </c>
      <c r="F734" s="17">
        <v>0</v>
      </c>
      <c r="G734" s="17">
        <f t="shared" si="22"/>
        <v>0</v>
      </c>
      <c r="H734" s="16" t="s">
        <v>1</v>
      </c>
      <c r="I734" s="16" t="s">
        <v>2</v>
      </c>
      <c r="J734" s="16" t="s">
        <v>3</v>
      </c>
      <c r="K734" s="18">
        <v>114.5</v>
      </c>
      <c r="L734" s="18" t="str" cm="1">
        <f t="array" ref="L734">_xlfn.IFS(K734&lt;140,"Normal", K734&lt;200,"Prediabetic", K734&gt;=200,"Diabetic")</f>
        <v>Normal</v>
      </c>
      <c r="M734" s="18">
        <v>35.9</v>
      </c>
      <c r="N734" s="18" t="str" cm="1">
        <f t="array" ref="N734">_xlfn.IFS(M734 = "N/A","Unknown",M734&lt;18.5,"Underweight", M734&lt;25,"Normal weight", M734&lt;30,"Overweight", M734&gt;=30,"Obese")</f>
        <v>Obese</v>
      </c>
      <c r="O734" s="16" t="s">
        <v>4</v>
      </c>
      <c r="P734" s="17">
        <v>0</v>
      </c>
      <c r="Q734" s="18" t="str">
        <f t="shared" si="23"/>
        <v>High</v>
      </c>
    </row>
    <row r="735" spans="1:17" x14ac:dyDescent="0.25">
      <c r="A735" s="16">
        <v>9612</v>
      </c>
      <c r="B735" s="16" t="s">
        <v>0</v>
      </c>
      <c r="C735" s="17">
        <v>6</v>
      </c>
      <c r="D735" s="17" t="str" cm="1">
        <f t="array" ref="D735">_xlfn.IFS(C735&lt;=17,"Child", C735&lt;=35,"Young Adult", C735&lt;=55,"Middle-aged", C735&gt;55,"Old")</f>
        <v>Child</v>
      </c>
      <c r="E735" s="17">
        <v>0</v>
      </c>
      <c r="F735" s="17">
        <v>0</v>
      </c>
      <c r="G735" s="17">
        <f t="shared" si="22"/>
        <v>0</v>
      </c>
      <c r="H735" s="16" t="s">
        <v>11</v>
      </c>
      <c r="I735" s="16" t="s">
        <v>14</v>
      </c>
      <c r="J735" s="16" t="s">
        <v>3</v>
      </c>
      <c r="K735" s="18">
        <v>70.78</v>
      </c>
      <c r="L735" s="18" t="str" cm="1">
        <f t="array" ref="L735">_xlfn.IFS(K735&lt;140,"Normal", K735&lt;200,"Prediabetic", K735&gt;=200,"Diabetic")</f>
        <v>Normal</v>
      </c>
      <c r="M735" s="18">
        <v>20.3</v>
      </c>
      <c r="N735" s="18" t="str" cm="1">
        <f t="array" ref="N735">_xlfn.IFS(M735 = "N/A","Unknown",M735&lt;18.5,"Underweight", M735&lt;25,"Normal weight", M735&lt;30,"Overweight", M735&gt;=30,"Obese")</f>
        <v>Normal weight</v>
      </c>
      <c r="O735" s="16" t="s">
        <v>12</v>
      </c>
      <c r="P735" s="17">
        <v>0</v>
      </c>
      <c r="Q735" s="18" t="str">
        <f t="shared" si="23"/>
        <v>Low</v>
      </c>
    </row>
    <row r="736" spans="1:17" x14ac:dyDescent="0.25">
      <c r="A736" s="16">
        <v>3325</v>
      </c>
      <c r="B736" s="16" t="s">
        <v>0</v>
      </c>
      <c r="C736" s="17">
        <v>30</v>
      </c>
      <c r="D736" s="17" t="str" cm="1">
        <f t="array" ref="D736">_xlfn.IFS(C736&lt;=17,"Child", C736&lt;=35,"Young Adult", C736&lt;=55,"Middle-aged", C736&gt;55,"Old")</f>
        <v>Young Adult</v>
      </c>
      <c r="E736" s="17">
        <v>0</v>
      </c>
      <c r="F736" s="17">
        <v>0</v>
      </c>
      <c r="G736" s="17">
        <f t="shared" si="22"/>
        <v>0</v>
      </c>
      <c r="H736" s="16" t="s">
        <v>1</v>
      </c>
      <c r="I736" s="16" t="s">
        <v>6</v>
      </c>
      <c r="J736" s="16" t="s">
        <v>7</v>
      </c>
      <c r="K736" s="18">
        <v>95.01</v>
      </c>
      <c r="L736" s="18" t="str" cm="1">
        <f t="array" ref="L736">_xlfn.IFS(K736&lt;140,"Normal", K736&lt;200,"Prediabetic", K736&gt;=200,"Diabetic")</f>
        <v>Normal</v>
      </c>
      <c r="M736" s="18">
        <v>32.299999999999997</v>
      </c>
      <c r="N736" s="18" t="str" cm="1">
        <f t="array" ref="N736">_xlfn.IFS(M736 = "N/A","Unknown",M736&lt;18.5,"Underweight", M736&lt;25,"Normal weight", M736&lt;30,"Overweight", M736&gt;=30,"Obese")</f>
        <v>Obese</v>
      </c>
      <c r="O736" s="16" t="s">
        <v>10</v>
      </c>
      <c r="P736" s="17">
        <v>0</v>
      </c>
      <c r="Q736" s="18" t="str">
        <f t="shared" si="23"/>
        <v>High</v>
      </c>
    </row>
    <row r="737" spans="1:17" x14ac:dyDescent="0.25">
      <c r="A737" s="16">
        <v>52808</v>
      </c>
      <c r="B737" s="16" t="s">
        <v>0</v>
      </c>
      <c r="C737" s="17">
        <v>73</v>
      </c>
      <c r="D737" s="17" t="str" cm="1">
        <f t="array" ref="D737">_xlfn.IFS(C737&lt;=17,"Child", C737&lt;=35,"Young Adult", C737&lt;=55,"Middle-aged", C737&gt;55,"Old")</f>
        <v>Old</v>
      </c>
      <c r="E737" s="17">
        <v>0</v>
      </c>
      <c r="F737" s="17">
        <v>0</v>
      </c>
      <c r="G737" s="17">
        <f t="shared" si="22"/>
        <v>0</v>
      </c>
      <c r="H737" s="16" t="s">
        <v>1</v>
      </c>
      <c r="I737" s="16" t="s">
        <v>2</v>
      </c>
      <c r="J737" s="16" t="s">
        <v>3</v>
      </c>
      <c r="K737" s="18">
        <v>84.11</v>
      </c>
      <c r="L737" s="18" t="str" cm="1">
        <f t="array" ref="L737">_xlfn.IFS(K737&lt;140,"Normal", K737&lt;200,"Prediabetic", K737&gt;=200,"Diabetic")</f>
        <v>Normal</v>
      </c>
      <c r="M737" s="18">
        <v>27.9</v>
      </c>
      <c r="N737" s="18" t="str" cm="1">
        <f t="array" ref="N737">_xlfn.IFS(M737 = "N/A","Unknown",M737&lt;18.5,"Underweight", M737&lt;25,"Normal weight", M737&lt;30,"Overweight", M737&gt;=30,"Obese")</f>
        <v>Overweight</v>
      </c>
      <c r="O737" s="16" t="s">
        <v>9</v>
      </c>
      <c r="P737" s="17">
        <v>0</v>
      </c>
      <c r="Q737" s="18" t="str">
        <f t="shared" si="23"/>
        <v>High</v>
      </c>
    </row>
    <row r="738" spans="1:17" x14ac:dyDescent="0.25">
      <c r="A738" s="16">
        <v>41513</v>
      </c>
      <c r="B738" s="16" t="s">
        <v>5</v>
      </c>
      <c r="C738" s="17">
        <v>20</v>
      </c>
      <c r="D738" s="17" t="str" cm="1">
        <f t="array" ref="D738">_xlfn.IFS(C738&lt;=17,"Child", C738&lt;=35,"Young Adult", C738&lt;=55,"Middle-aged", C738&gt;55,"Old")</f>
        <v>Young Adult</v>
      </c>
      <c r="E738" s="17">
        <v>0</v>
      </c>
      <c r="F738" s="17">
        <v>0</v>
      </c>
      <c r="G738" s="17">
        <f t="shared" si="22"/>
        <v>0</v>
      </c>
      <c r="H738" s="16" t="s">
        <v>1</v>
      </c>
      <c r="I738" s="16" t="s">
        <v>2</v>
      </c>
      <c r="J738" s="16" t="s">
        <v>3</v>
      </c>
      <c r="K738" s="18">
        <v>74.02</v>
      </c>
      <c r="L738" s="18" t="str" cm="1">
        <f t="array" ref="L738">_xlfn.IFS(K738&lt;140,"Normal", K738&lt;200,"Prediabetic", K738&gt;=200,"Diabetic")</f>
        <v>Normal</v>
      </c>
      <c r="M738" s="18">
        <v>22.3</v>
      </c>
      <c r="N738" s="18" t="str" cm="1">
        <f t="array" ref="N738">_xlfn.IFS(M738 = "N/A","Unknown",M738&lt;18.5,"Underweight", M738&lt;25,"Normal weight", M738&lt;30,"Overweight", M738&gt;=30,"Obese")</f>
        <v>Normal weight</v>
      </c>
      <c r="O738" s="16" t="s">
        <v>9</v>
      </c>
      <c r="P738" s="17">
        <v>0</v>
      </c>
      <c r="Q738" s="18" t="str">
        <f t="shared" si="23"/>
        <v>Low</v>
      </c>
    </row>
    <row r="739" spans="1:17" x14ac:dyDescent="0.25">
      <c r="A739" s="16">
        <v>36109</v>
      </c>
      <c r="B739" s="16" t="s">
        <v>0</v>
      </c>
      <c r="C739" s="17">
        <v>42</v>
      </c>
      <c r="D739" s="17" t="str" cm="1">
        <f t="array" ref="D739">_xlfn.IFS(C739&lt;=17,"Child", C739&lt;=35,"Young Adult", C739&lt;=55,"Middle-aged", C739&gt;55,"Old")</f>
        <v>Middle-aged</v>
      </c>
      <c r="E739" s="17">
        <v>0</v>
      </c>
      <c r="F739" s="17">
        <v>0</v>
      </c>
      <c r="G739" s="17">
        <f t="shared" si="22"/>
        <v>0</v>
      </c>
      <c r="H739" s="16" t="s">
        <v>1</v>
      </c>
      <c r="I739" s="16" t="s">
        <v>2</v>
      </c>
      <c r="J739" s="16" t="s">
        <v>3</v>
      </c>
      <c r="K739" s="18">
        <v>78.489999999999995</v>
      </c>
      <c r="L739" s="18" t="str" cm="1">
        <f t="array" ref="L739">_xlfn.IFS(K739&lt;140,"Normal", K739&lt;200,"Prediabetic", K739&gt;=200,"Diabetic")</f>
        <v>Normal</v>
      </c>
      <c r="M739" s="18">
        <v>31.8</v>
      </c>
      <c r="N739" s="18" t="str" cm="1">
        <f t="array" ref="N739">_xlfn.IFS(M739 = "N/A","Unknown",M739&lt;18.5,"Underweight", M739&lt;25,"Normal weight", M739&lt;30,"Overweight", M739&gt;=30,"Obese")</f>
        <v>Obese</v>
      </c>
      <c r="O739" s="16" t="s">
        <v>10</v>
      </c>
      <c r="P739" s="17">
        <v>0</v>
      </c>
      <c r="Q739" s="18" t="str">
        <f t="shared" si="23"/>
        <v>High</v>
      </c>
    </row>
    <row r="740" spans="1:17" x14ac:dyDescent="0.25">
      <c r="A740" s="16">
        <v>53336</v>
      </c>
      <c r="B740" s="16" t="s">
        <v>5</v>
      </c>
      <c r="C740" s="17">
        <v>79</v>
      </c>
      <c r="D740" s="17" t="str" cm="1">
        <f t="array" ref="D740">_xlfn.IFS(C740&lt;=17,"Child", C740&lt;=35,"Young Adult", C740&lt;=55,"Middle-aged", C740&gt;55,"Old")</f>
        <v>Old</v>
      </c>
      <c r="E740" s="17">
        <v>0</v>
      </c>
      <c r="F740" s="17">
        <v>0</v>
      </c>
      <c r="G740" s="17">
        <f t="shared" si="22"/>
        <v>0</v>
      </c>
      <c r="H740" s="16" t="s">
        <v>1</v>
      </c>
      <c r="I740" s="16" t="s">
        <v>13</v>
      </c>
      <c r="J740" s="16" t="s">
        <v>3</v>
      </c>
      <c r="K740" s="18">
        <v>74.22</v>
      </c>
      <c r="L740" s="18" t="str" cm="1">
        <f t="array" ref="L740">_xlfn.IFS(K740&lt;140,"Normal", K740&lt;200,"Prediabetic", K740&gt;=200,"Diabetic")</f>
        <v>Normal</v>
      </c>
      <c r="M740" s="18">
        <v>29.7</v>
      </c>
      <c r="N740" s="18" t="str" cm="1">
        <f t="array" ref="N740">_xlfn.IFS(M740 = "N/A","Unknown",M740&lt;18.5,"Underweight", M740&lt;25,"Normal weight", M740&lt;30,"Overweight", M740&gt;=30,"Obese")</f>
        <v>Overweight</v>
      </c>
      <c r="O740" s="16" t="s">
        <v>12</v>
      </c>
      <c r="P740" s="17">
        <v>0</v>
      </c>
      <c r="Q740" s="18" t="str">
        <f t="shared" si="23"/>
        <v>High</v>
      </c>
    </row>
    <row r="741" spans="1:17" x14ac:dyDescent="0.25">
      <c r="A741" s="16">
        <v>56831</v>
      </c>
      <c r="B741" s="16" t="s">
        <v>5</v>
      </c>
      <c r="C741" s="17">
        <v>55</v>
      </c>
      <c r="D741" s="17" t="str" cm="1">
        <f t="array" ref="D741">_xlfn.IFS(C741&lt;=17,"Child", C741&lt;=35,"Young Adult", C741&lt;=55,"Middle-aged", C741&gt;55,"Old")</f>
        <v>Middle-aged</v>
      </c>
      <c r="E741" s="17">
        <v>0</v>
      </c>
      <c r="F741" s="17">
        <v>0</v>
      </c>
      <c r="G741" s="17">
        <f t="shared" si="22"/>
        <v>0</v>
      </c>
      <c r="H741" s="16" t="s">
        <v>1</v>
      </c>
      <c r="I741" s="16" t="s">
        <v>2</v>
      </c>
      <c r="J741" s="16" t="s">
        <v>3</v>
      </c>
      <c r="K741" s="18">
        <v>55.34</v>
      </c>
      <c r="L741" s="18" t="str" cm="1">
        <f t="array" ref="L741">_xlfn.IFS(K741&lt;140,"Normal", K741&lt;200,"Prediabetic", K741&gt;=200,"Diabetic")</f>
        <v>Normal</v>
      </c>
      <c r="M741" s="18">
        <v>27.1</v>
      </c>
      <c r="N741" s="18" t="str" cm="1">
        <f t="array" ref="N741">_xlfn.IFS(M741 = "N/A","Unknown",M741&lt;18.5,"Underweight", M741&lt;25,"Normal weight", M741&lt;30,"Overweight", M741&gt;=30,"Obese")</f>
        <v>Overweight</v>
      </c>
      <c r="O741" s="16" t="s">
        <v>10</v>
      </c>
      <c r="P741" s="17">
        <v>0</v>
      </c>
      <c r="Q741" s="18" t="str">
        <f t="shared" si="23"/>
        <v>Medium</v>
      </c>
    </row>
    <row r="742" spans="1:17" x14ac:dyDescent="0.25">
      <c r="A742" s="16">
        <v>52580</v>
      </c>
      <c r="B742" s="16" t="s">
        <v>5</v>
      </c>
      <c r="C742" s="17">
        <v>27</v>
      </c>
      <c r="D742" s="17" t="str" cm="1">
        <f t="array" ref="D742">_xlfn.IFS(C742&lt;=17,"Child", C742&lt;=35,"Young Adult", C742&lt;=55,"Middle-aged", C742&gt;55,"Old")</f>
        <v>Young Adult</v>
      </c>
      <c r="E742" s="17">
        <v>0</v>
      </c>
      <c r="F742" s="17">
        <v>0</v>
      </c>
      <c r="G742" s="17">
        <f t="shared" si="22"/>
        <v>0</v>
      </c>
      <c r="H742" s="16" t="s">
        <v>11</v>
      </c>
      <c r="I742" s="16" t="s">
        <v>2</v>
      </c>
      <c r="J742" s="16" t="s">
        <v>7</v>
      </c>
      <c r="K742" s="18">
        <v>75.040000000000006</v>
      </c>
      <c r="L742" s="18" t="str" cm="1">
        <f t="array" ref="L742">_xlfn.IFS(K742&lt;140,"Normal", K742&lt;200,"Prediabetic", K742&gt;=200,"Diabetic")</f>
        <v>Normal</v>
      </c>
      <c r="M742" s="18">
        <v>24.5</v>
      </c>
      <c r="N742" s="18" t="str" cm="1">
        <f t="array" ref="N742">_xlfn.IFS(M742 = "N/A","Unknown",M742&lt;18.5,"Underweight", M742&lt;25,"Normal weight", M742&lt;30,"Overweight", M742&gt;=30,"Obese")</f>
        <v>Normal weight</v>
      </c>
      <c r="O742" s="16" t="s">
        <v>9</v>
      </c>
      <c r="P742" s="17">
        <v>0</v>
      </c>
      <c r="Q742" s="18" t="str">
        <f t="shared" si="23"/>
        <v>Low</v>
      </c>
    </row>
    <row r="743" spans="1:17" x14ac:dyDescent="0.25">
      <c r="A743" s="16">
        <v>55592</v>
      </c>
      <c r="B743" s="16" t="s">
        <v>0</v>
      </c>
      <c r="C743" s="17">
        <v>71</v>
      </c>
      <c r="D743" s="17" t="str" cm="1">
        <f t="array" ref="D743">_xlfn.IFS(C743&lt;=17,"Child", C743&lt;=35,"Young Adult", C743&lt;=55,"Middle-aged", C743&gt;55,"Old")</f>
        <v>Old</v>
      </c>
      <c r="E743" s="17">
        <v>0</v>
      </c>
      <c r="F743" s="17">
        <v>0</v>
      </c>
      <c r="G743" s="17">
        <f t="shared" si="22"/>
        <v>0</v>
      </c>
      <c r="H743" s="16" t="s">
        <v>1</v>
      </c>
      <c r="I743" s="16" t="s">
        <v>2</v>
      </c>
      <c r="J743" s="16" t="s">
        <v>7</v>
      </c>
      <c r="K743" s="18">
        <v>109.73</v>
      </c>
      <c r="L743" s="18" t="str" cm="1">
        <f t="array" ref="L743">_xlfn.IFS(K743&lt;140,"Normal", K743&lt;200,"Prediabetic", K743&gt;=200,"Diabetic")</f>
        <v>Normal</v>
      </c>
      <c r="M743" s="18">
        <v>28.9</v>
      </c>
      <c r="N743" s="18" t="str" cm="1">
        <f t="array" ref="N743">_xlfn.IFS(M743 = "N/A","Unknown",M743&lt;18.5,"Underweight", M743&lt;25,"Normal weight", M743&lt;30,"Overweight", M743&gt;=30,"Obese")</f>
        <v>Overweight</v>
      </c>
      <c r="O743" s="16" t="s">
        <v>9</v>
      </c>
      <c r="P743" s="17">
        <v>0</v>
      </c>
      <c r="Q743" s="18" t="str">
        <f t="shared" si="23"/>
        <v>High</v>
      </c>
    </row>
    <row r="744" spans="1:17" x14ac:dyDescent="0.25">
      <c r="A744" s="16">
        <v>33723</v>
      </c>
      <c r="B744" s="16" t="s">
        <v>5</v>
      </c>
      <c r="C744" s="17">
        <v>9</v>
      </c>
      <c r="D744" s="17" t="str" cm="1">
        <f t="array" ref="D744">_xlfn.IFS(C744&lt;=17,"Child", C744&lt;=35,"Young Adult", C744&lt;=55,"Middle-aged", C744&gt;55,"Old")</f>
        <v>Child</v>
      </c>
      <c r="E744" s="17">
        <v>0</v>
      </c>
      <c r="F744" s="17">
        <v>0</v>
      </c>
      <c r="G744" s="17">
        <f t="shared" si="22"/>
        <v>0</v>
      </c>
      <c r="H744" s="16" t="s">
        <v>11</v>
      </c>
      <c r="I744" s="16" t="s">
        <v>14</v>
      </c>
      <c r="J744" s="16" t="s">
        <v>3</v>
      </c>
      <c r="K744" s="18">
        <v>95.81</v>
      </c>
      <c r="L744" s="18" t="str" cm="1">
        <f t="array" ref="L744">_xlfn.IFS(K744&lt;140,"Normal", K744&lt;200,"Prediabetic", K744&gt;=200,"Diabetic")</f>
        <v>Normal</v>
      </c>
      <c r="M744" s="18" t="s">
        <v>8</v>
      </c>
      <c r="N744" s="18" t="str" cm="1">
        <f t="array" ref="N744">_xlfn.IFS(M744 = "N/A","Unknown",M744&lt;18.5,"Underweight", M744&lt;25,"Normal weight", M744&lt;30,"Overweight", M744&gt;=30,"Obese")</f>
        <v>Unknown</v>
      </c>
      <c r="O744" s="16" t="s">
        <v>12</v>
      </c>
      <c r="P744" s="17">
        <v>0</v>
      </c>
      <c r="Q744" s="18" t="str">
        <f t="shared" si="23"/>
        <v>High</v>
      </c>
    </row>
    <row r="745" spans="1:17" x14ac:dyDescent="0.25">
      <c r="A745" s="16">
        <v>26235</v>
      </c>
      <c r="B745" s="16" t="s">
        <v>0</v>
      </c>
      <c r="C745" s="17">
        <v>23</v>
      </c>
      <c r="D745" s="17" t="str" cm="1">
        <f t="array" ref="D745">_xlfn.IFS(C745&lt;=17,"Child", C745&lt;=35,"Young Adult", C745&lt;=55,"Middle-aged", C745&gt;55,"Old")</f>
        <v>Young Adult</v>
      </c>
      <c r="E745" s="17">
        <v>0</v>
      </c>
      <c r="F745" s="17">
        <v>0</v>
      </c>
      <c r="G745" s="17">
        <f t="shared" si="22"/>
        <v>0</v>
      </c>
      <c r="H745" s="16" t="s">
        <v>11</v>
      </c>
      <c r="I745" s="16" t="s">
        <v>2</v>
      </c>
      <c r="J745" s="16" t="s">
        <v>7</v>
      </c>
      <c r="K745" s="18">
        <v>96.78</v>
      </c>
      <c r="L745" s="18" t="str" cm="1">
        <f t="array" ref="L745">_xlfn.IFS(K745&lt;140,"Normal", K745&lt;200,"Prediabetic", K745&gt;=200,"Diabetic")</f>
        <v>Normal</v>
      </c>
      <c r="M745" s="18">
        <v>24.6</v>
      </c>
      <c r="N745" s="18" t="str" cm="1">
        <f t="array" ref="N745">_xlfn.IFS(M745 = "N/A","Unknown",M745&lt;18.5,"Underweight", M745&lt;25,"Normal weight", M745&lt;30,"Overweight", M745&gt;=30,"Obese")</f>
        <v>Normal weight</v>
      </c>
      <c r="O745" s="16" t="s">
        <v>10</v>
      </c>
      <c r="P745" s="17">
        <v>0</v>
      </c>
      <c r="Q745" s="18" t="str">
        <f t="shared" si="23"/>
        <v>Low</v>
      </c>
    </row>
    <row r="746" spans="1:17" x14ac:dyDescent="0.25">
      <c r="A746" s="16">
        <v>16685</v>
      </c>
      <c r="B746" s="16" t="s">
        <v>5</v>
      </c>
      <c r="C746" s="17">
        <v>71</v>
      </c>
      <c r="D746" s="17" t="str" cm="1">
        <f t="array" ref="D746">_xlfn.IFS(C746&lt;=17,"Child", C746&lt;=35,"Young Adult", C746&lt;=55,"Middle-aged", C746&gt;55,"Old")</f>
        <v>Old</v>
      </c>
      <c r="E746" s="17">
        <v>1</v>
      </c>
      <c r="F746" s="17">
        <v>0</v>
      </c>
      <c r="G746" s="17">
        <f t="shared" si="22"/>
        <v>1</v>
      </c>
      <c r="H746" s="16" t="s">
        <v>1</v>
      </c>
      <c r="I746" s="16" t="s">
        <v>2</v>
      </c>
      <c r="J746" s="16" t="s">
        <v>3</v>
      </c>
      <c r="K746" s="18">
        <v>194.62</v>
      </c>
      <c r="L746" s="18" t="str" cm="1">
        <f t="array" ref="L746">_xlfn.IFS(K746&lt;140,"Normal", K746&lt;200,"Prediabetic", K746&gt;=200,"Diabetic")</f>
        <v>Prediabetic</v>
      </c>
      <c r="M746" s="18">
        <v>31.6</v>
      </c>
      <c r="N746" s="18" t="str" cm="1">
        <f t="array" ref="N746">_xlfn.IFS(M746 = "N/A","Unknown",M746&lt;18.5,"Underweight", M746&lt;25,"Normal weight", M746&lt;30,"Overweight", M746&gt;=30,"Obese")</f>
        <v>Obese</v>
      </c>
      <c r="O746" s="16" t="s">
        <v>9</v>
      </c>
      <c r="P746" s="17">
        <v>0</v>
      </c>
      <c r="Q746" s="18" t="str">
        <f t="shared" si="23"/>
        <v>High</v>
      </c>
    </row>
    <row r="747" spans="1:17" x14ac:dyDescent="0.25">
      <c r="A747" s="16">
        <v>44583</v>
      </c>
      <c r="B747" s="16" t="s">
        <v>5</v>
      </c>
      <c r="C747" s="17">
        <v>56</v>
      </c>
      <c r="D747" s="17" t="str" cm="1">
        <f t="array" ref="D747">_xlfn.IFS(C747&lt;=17,"Child", C747&lt;=35,"Young Adult", C747&lt;=55,"Middle-aged", C747&gt;55,"Old")</f>
        <v>Old</v>
      </c>
      <c r="E747" s="17">
        <v>0</v>
      </c>
      <c r="F747" s="17">
        <v>1</v>
      </c>
      <c r="G747" s="17">
        <f t="shared" si="22"/>
        <v>1</v>
      </c>
      <c r="H747" s="16" t="s">
        <v>1</v>
      </c>
      <c r="I747" s="16" t="s">
        <v>2</v>
      </c>
      <c r="J747" s="16" t="s">
        <v>7</v>
      </c>
      <c r="K747" s="18">
        <v>70.02</v>
      </c>
      <c r="L747" s="18" t="str" cm="1">
        <f t="array" ref="L747">_xlfn.IFS(K747&lt;140,"Normal", K747&lt;200,"Prediabetic", K747&gt;=200,"Diabetic")</f>
        <v>Normal</v>
      </c>
      <c r="M747" s="18">
        <v>32.299999999999997</v>
      </c>
      <c r="N747" s="18" t="str" cm="1">
        <f t="array" ref="N747">_xlfn.IFS(M747 = "N/A","Unknown",M747&lt;18.5,"Underweight", M747&lt;25,"Normal weight", M747&lt;30,"Overweight", M747&gt;=30,"Obese")</f>
        <v>Obese</v>
      </c>
      <c r="O747" s="16" t="s">
        <v>9</v>
      </c>
      <c r="P747" s="17">
        <v>0</v>
      </c>
      <c r="Q747" s="18" t="str">
        <f t="shared" si="23"/>
        <v>High</v>
      </c>
    </row>
    <row r="748" spans="1:17" x14ac:dyDescent="0.25">
      <c r="A748" s="16">
        <v>25315</v>
      </c>
      <c r="B748" s="16" t="s">
        <v>0</v>
      </c>
      <c r="C748" s="17">
        <v>31</v>
      </c>
      <c r="D748" s="17" t="str" cm="1">
        <f t="array" ref="D748">_xlfn.IFS(C748&lt;=17,"Child", C748&lt;=35,"Young Adult", C748&lt;=55,"Middle-aged", C748&gt;55,"Old")</f>
        <v>Young Adult</v>
      </c>
      <c r="E748" s="17">
        <v>0</v>
      </c>
      <c r="F748" s="17">
        <v>0</v>
      </c>
      <c r="G748" s="17">
        <f t="shared" si="22"/>
        <v>0</v>
      </c>
      <c r="H748" s="16" t="s">
        <v>1</v>
      </c>
      <c r="I748" s="16" t="s">
        <v>2</v>
      </c>
      <c r="J748" s="16" t="s">
        <v>3</v>
      </c>
      <c r="K748" s="18">
        <v>222.21</v>
      </c>
      <c r="L748" s="18" t="str" cm="1">
        <f t="array" ref="L748">_xlfn.IFS(K748&lt;140,"Normal", K748&lt;200,"Prediabetic", K748&gt;=200,"Diabetic")</f>
        <v>Diabetic</v>
      </c>
      <c r="M748" s="18">
        <v>41.1</v>
      </c>
      <c r="N748" s="18" t="str" cm="1">
        <f t="array" ref="N748">_xlfn.IFS(M748 = "N/A","Unknown",M748&lt;18.5,"Underweight", M748&lt;25,"Normal weight", M748&lt;30,"Overweight", M748&gt;=30,"Obese")</f>
        <v>Obese</v>
      </c>
      <c r="O748" s="16" t="s">
        <v>10</v>
      </c>
      <c r="P748" s="17">
        <v>0</v>
      </c>
      <c r="Q748" s="18" t="str">
        <f t="shared" si="23"/>
        <v>High</v>
      </c>
    </row>
    <row r="749" spans="1:17" x14ac:dyDescent="0.25">
      <c r="A749" s="16">
        <v>58227</v>
      </c>
      <c r="B749" s="16" t="s">
        <v>5</v>
      </c>
      <c r="C749" s="17">
        <v>64</v>
      </c>
      <c r="D749" s="17" t="str" cm="1">
        <f t="array" ref="D749">_xlfn.IFS(C749&lt;=17,"Child", C749&lt;=35,"Young Adult", C749&lt;=55,"Middle-aged", C749&gt;55,"Old")</f>
        <v>Old</v>
      </c>
      <c r="E749" s="17">
        <v>0</v>
      </c>
      <c r="F749" s="17">
        <v>0</v>
      </c>
      <c r="G749" s="17">
        <f t="shared" si="22"/>
        <v>0</v>
      </c>
      <c r="H749" s="16" t="s">
        <v>1</v>
      </c>
      <c r="I749" s="16" t="s">
        <v>13</v>
      </c>
      <c r="J749" s="16" t="s">
        <v>7</v>
      </c>
      <c r="K749" s="18">
        <v>62.41</v>
      </c>
      <c r="L749" s="18" t="str" cm="1">
        <f t="array" ref="L749">_xlfn.IFS(K749&lt;140,"Normal", K749&lt;200,"Prediabetic", K749&gt;=200,"Diabetic")</f>
        <v>Normal</v>
      </c>
      <c r="M749" s="18">
        <v>30</v>
      </c>
      <c r="N749" s="18" t="str" cm="1">
        <f t="array" ref="N749">_xlfn.IFS(M749 = "N/A","Unknown",M749&lt;18.5,"Underweight", M749&lt;25,"Normal weight", M749&lt;30,"Overweight", M749&gt;=30,"Obese")</f>
        <v>Obese</v>
      </c>
      <c r="O749" s="16" t="s">
        <v>9</v>
      </c>
      <c r="P749" s="17">
        <v>0</v>
      </c>
      <c r="Q749" s="18" t="str">
        <f t="shared" si="23"/>
        <v>High</v>
      </c>
    </row>
    <row r="750" spans="1:17" x14ac:dyDescent="0.25">
      <c r="A750" s="16">
        <v>60810</v>
      </c>
      <c r="B750" s="16" t="s">
        <v>0</v>
      </c>
      <c r="C750" s="17">
        <v>46</v>
      </c>
      <c r="D750" s="17" t="str" cm="1">
        <f t="array" ref="D750">_xlfn.IFS(C750&lt;=17,"Child", C750&lt;=35,"Young Adult", C750&lt;=55,"Middle-aged", C750&gt;55,"Old")</f>
        <v>Middle-aged</v>
      </c>
      <c r="E750" s="17">
        <v>0</v>
      </c>
      <c r="F750" s="17">
        <v>0</v>
      </c>
      <c r="G750" s="17">
        <f t="shared" si="22"/>
        <v>0</v>
      </c>
      <c r="H750" s="16" t="s">
        <v>1</v>
      </c>
      <c r="I750" s="16" t="s">
        <v>6</v>
      </c>
      <c r="J750" s="16" t="s">
        <v>3</v>
      </c>
      <c r="K750" s="18">
        <v>55.83</v>
      </c>
      <c r="L750" s="18" t="str" cm="1">
        <f t="array" ref="L750">_xlfn.IFS(K750&lt;140,"Normal", K750&lt;200,"Prediabetic", K750&gt;=200,"Diabetic")</f>
        <v>Normal</v>
      </c>
      <c r="M750" s="18">
        <v>26.4</v>
      </c>
      <c r="N750" s="18" t="str" cm="1">
        <f t="array" ref="N750">_xlfn.IFS(M750 = "N/A","Unknown",M750&lt;18.5,"Underweight", M750&lt;25,"Normal weight", M750&lt;30,"Overweight", M750&gt;=30,"Obese")</f>
        <v>Overweight</v>
      </c>
      <c r="O750" s="16" t="s">
        <v>9</v>
      </c>
      <c r="P750" s="17">
        <v>0</v>
      </c>
      <c r="Q750" s="18" t="str">
        <f t="shared" si="23"/>
        <v>Medium</v>
      </c>
    </row>
    <row r="751" spans="1:17" x14ac:dyDescent="0.25">
      <c r="A751" s="16">
        <v>34612</v>
      </c>
      <c r="B751" s="16" t="s">
        <v>0</v>
      </c>
      <c r="C751" s="17">
        <v>55</v>
      </c>
      <c r="D751" s="17" t="str" cm="1">
        <f t="array" ref="D751">_xlfn.IFS(C751&lt;=17,"Child", C751&lt;=35,"Young Adult", C751&lt;=55,"Middle-aged", C751&gt;55,"Old")</f>
        <v>Middle-aged</v>
      </c>
      <c r="E751" s="17">
        <v>0</v>
      </c>
      <c r="F751" s="17">
        <v>0</v>
      </c>
      <c r="G751" s="17">
        <f t="shared" si="22"/>
        <v>0</v>
      </c>
      <c r="H751" s="16" t="s">
        <v>1</v>
      </c>
      <c r="I751" s="16" t="s">
        <v>13</v>
      </c>
      <c r="J751" s="16" t="s">
        <v>7</v>
      </c>
      <c r="K751" s="18">
        <v>65.12</v>
      </c>
      <c r="L751" s="18" t="str" cm="1">
        <f t="array" ref="L751">_xlfn.IFS(K751&lt;140,"Normal", K751&lt;200,"Prediabetic", K751&gt;=200,"Diabetic")</f>
        <v>Normal</v>
      </c>
      <c r="M751" s="18">
        <v>30</v>
      </c>
      <c r="N751" s="18" t="str" cm="1">
        <f t="array" ref="N751">_xlfn.IFS(M751 = "N/A","Unknown",M751&lt;18.5,"Underweight", M751&lt;25,"Normal weight", M751&lt;30,"Overweight", M751&gt;=30,"Obese")</f>
        <v>Obese</v>
      </c>
      <c r="O751" s="16" t="s">
        <v>9</v>
      </c>
      <c r="P751" s="17">
        <v>0</v>
      </c>
      <c r="Q751" s="18" t="str">
        <f t="shared" si="23"/>
        <v>High</v>
      </c>
    </row>
    <row r="752" spans="1:17" x14ac:dyDescent="0.25">
      <c r="A752" s="16">
        <v>8320</v>
      </c>
      <c r="B752" s="16" t="s">
        <v>0</v>
      </c>
      <c r="C752" s="17">
        <v>2</v>
      </c>
      <c r="D752" s="17" t="str" cm="1">
        <f t="array" ref="D752">_xlfn.IFS(C752&lt;=17,"Child", C752&lt;=35,"Young Adult", C752&lt;=55,"Middle-aged", C752&gt;55,"Old")</f>
        <v>Child</v>
      </c>
      <c r="E752" s="17">
        <v>0</v>
      </c>
      <c r="F752" s="17">
        <v>0</v>
      </c>
      <c r="G752" s="17">
        <f t="shared" si="22"/>
        <v>0</v>
      </c>
      <c r="H752" s="16" t="s">
        <v>11</v>
      </c>
      <c r="I752" s="16" t="s">
        <v>14</v>
      </c>
      <c r="J752" s="16" t="s">
        <v>7</v>
      </c>
      <c r="K752" s="18">
        <v>73.62</v>
      </c>
      <c r="L752" s="18" t="str" cm="1">
        <f t="array" ref="L752">_xlfn.IFS(K752&lt;140,"Normal", K752&lt;200,"Prediabetic", K752&gt;=200,"Diabetic")</f>
        <v>Normal</v>
      </c>
      <c r="M752" s="18">
        <v>20.8</v>
      </c>
      <c r="N752" s="18" t="str" cm="1">
        <f t="array" ref="N752">_xlfn.IFS(M752 = "N/A","Unknown",M752&lt;18.5,"Underweight", M752&lt;25,"Normal weight", M752&lt;30,"Overweight", M752&gt;=30,"Obese")</f>
        <v>Normal weight</v>
      </c>
      <c r="O752" s="16" t="s">
        <v>12</v>
      </c>
      <c r="P752" s="17">
        <v>0</v>
      </c>
      <c r="Q752" s="18" t="str">
        <f t="shared" si="23"/>
        <v>Low</v>
      </c>
    </row>
    <row r="753" spans="1:17" x14ac:dyDescent="0.25">
      <c r="A753" s="16">
        <v>25595</v>
      </c>
      <c r="B753" s="16" t="s">
        <v>5</v>
      </c>
      <c r="C753" s="17">
        <v>58</v>
      </c>
      <c r="D753" s="17" t="str" cm="1">
        <f t="array" ref="D753">_xlfn.IFS(C753&lt;=17,"Child", C753&lt;=35,"Young Adult", C753&lt;=55,"Middle-aged", C753&gt;55,"Old")</f>
        <v>Old</v>
      </c>
      <c r="E753" s="17">
        <v>1</v>
      </c>
      <c r="F753" s="17">
        <v>0</v>
      </c>
      <c r="G753" s="17">
        <f t="shared" si="22"/>
        <v>1</v>
      </c>
      <c r="H753" s="16" t="s">
        <v>1</v>
      </c>
      <c r="I753" s="16" t="s">
        <v>2</v>
      </c>
      <c r="J753" s="16" t="s">
        <v>3</v>
      </c>
      <c r="K753" s="18">
        <v>85.83</v>
      </c>
      <c r="L753" s="18" t="str" cm="1">
        <f t="array" ref="L753">_xlfn.IFS(K753&lt;140,"Normal", K753&lt;200,"Prediabetic", K753&gt;=200,"Diabetic")</f>
        <v>Normal</v>
      </c>
      <c r="M753" s="18">
        <v>44</v>
      </c>
      <c r="N753" s="18" t="str" cm="1">
        <f t="array" ref="N753">_xlfn.IFS(M753 = "N/A","Unknown",M753&lt;18.5,"Underweight", M753&lt;25,"Normal weight", M753&lt;30,"Overweight", M753&gt;=30,"Obese")</f>
        <v>Obese</v>
      </c>
      <c r="O753" s="16" t="s">
        <v>4</v>
      </c>
      <c r="P753" s="17">
        <v>0</v>
      </c>
      <c r="Q753" s="18" t="str">
        <f t="shared" si="23"/>
        <v>High</v>
      </c>
    </row>
    <row r="754" spans="1:17" x14ac:dyDescent="0.25">
      <c r="A754" s="16">
        <v>30550</v>
      </c>
      <c r="B754" s="16" t="s">
        <v>5</v>
      </c>
      <c r="C754" s="17">
        <v>78</v>
      </c>
      <c r="D754" s="17" t="str" cm="1">
        <f t="array" ref="D754">_xlfn.IFS(C754&lt;=17,"Child", C754&lt;=35,"Young Adult", C754&lt;=55,"Middle-aged", C754&gt;55,"Old")</f>
        <v>Old</v>
      </c>
      <c r="E754" s="17">
        <v>0</v>
      </c>
      <c r="F754" s="17">
        <v>0</v>
      </c>
      <c r="G754" s="17">
        <f t="shared" si="22"/>
        <v>0</v>
      </c>
      <c r="H754" s="16" t="s">
        <v>11</v>
      </c>
      <c r="I754" s="16" t="s">
        <v>2</v>
      </c>
      <c r="J754" s="16" t="s">
        <v>3</v>
      </c>
      <c r="K754" s="18">
        <v>103.86</v>
      </c>
      <c r="L754" s="18" t="str" cm="1">
        <f t="array" ref="L754">_xlfn.IFS(K754&lt;140,"Normal", K754&lt;200,"Prediabetic", K754&gt;=200,"Diabetic")</f>
        <v>Normal</v>
      </c>
      <c r="M754" s="18">
        <v>30.6</v>
      </c>
      <c r="N754" s="18" t="str" cm="1">
        <f t="array" ref="N754">_xlfn.IFS(M754 = "N/A","Unknown",M754&lt;18.5,"Underweight", M754&lt;25,"Normal weight", M754&lt;30,"Overweight", M754&gt;=30,"Obese")</f>
        <v>Obese</v>
      </c>
      <c r="O754" s="16" t="s">
        <v>12</v>
      </c>
      <c r="P754" s="17">
        <v>0</v>
      </c>
      <c r="Q754" s="18" t="str">
        <f t="shared" si="23"/>
        <v>High</v>
      </c>
    </row>
    <row r="755" spans="1:17" x14ac:dyDescent="0.25">
      <c r="A755" s="16">
        <v>49529</v>
      </c>
      <c r="B755" s="16" t="s">
        <v>5</v>
      </c>
      <c r="C755" s="17">
        <v>1.1599999999999999</v>
      </c>
      <c r="D755" s="17" t="str" cm="1">
        <f t="array" ref="D755">_xlfn.IFS(C755&lt;=17,"Child", C755&lt;=35,"Young Adult", C755&lt;=55,"Middle-aged", C755&gt;55,"Old")</f>
        <v>Child</v>
      </c>
      <c r="E755" s="17">
        <v>0</v>
      </c>
      <c r="F755" s="17">
        <v>0</v>
      </c>
      <c r="G755" s="17">
        <f t="shared" si="22"/>
        <v>0</v>
      </c>
      <c r="H755" s="16" t="s">
        <v>11</v>
      </c>
      <c r="I755" s="16" t="s">
        <v>14</v>
      </c>
      <c r="J755" s="16" t="s">
        <v>3</v>
      </c>
      <c r="K755" s="18">
        <v>60.98</v>
      </c>
      <c r="L755" s="18" t="str" cm="1">
        <f t="array" ref="L755">_xlfn.IFS(K755&lt;140,"Normal", K755&lt;200,"Prediabetic", K755&gt;=200,"Diabetic")</f>
        <v>Normal</v>
      </c>
      <c r="M755" s="18">
        <v>17.2</v>
      </c>
      <c r="N755" s="18" t="str" cm="1">
        <f t="array" ref="N755">_xlfn.IFS(M755 = "N/A","Unknown",M755&lt;18.5,"Underweight", M755&lt;25,"Normal weight", M755&lt;30,"Overweight", M755&gt;=30,"Obese")</f>
        <v>Underweight</v>
      </c>
      <c r="O755" s="16" t="s">
        <v>12</v>
      </c>
      <c r="P755" s="17">
        <v>0</v>
      </c>
      <c r="Q755" s="18" t="str">
        <f t="shared" si="23"/>
        <v>Low</v>
      </c>
    </row>
    <row r="756" spans="1:17" x14ac:dyDescent="0.25">
      <c r="A756" s="16">
        <v>13367</v>
      </c>
      <c r="B756" s="16" t="s">
        <v>5</v>
      </c>
      <c r="C756" s="17">
        <v>35</v>
      </c>
      <c r="D756" s="17" t="str" cm="1">
        <f t="array" ref="D756">_xlfn.IFS(C756&lt;=17,"Child", C756&lt;=35,"Young Adult", C756&lt;=55,"Middle-aged", C756&gt;55,"Old")</f>
        <v>Young Adult</v>
      </c>
      <c r="E756" s="17">
        <v>0</v>
      </c>
      <c r="F756" s="17">
        <v>0</v>
      </c>
      <c r="G756" s="17">
        <f t="shared" si="22"/>
        <v>0</v>
      </c>
      <c r="H756" s="16" t="s">
        <v>1</v>
      </c>
      <c r="I756" s="16" t="s">
        <v>2</v>
      </c>
      <c r="J756" s="16" t="s">
        <v>7</v>
      </c>
      <c r="K756" s="18">
        <v>82.69</v>
      </c>
      <c r="L756" s="18" t="str" cm="1">
        <f t="array" ref="L756">_xlfn.IFS(K756&lt;140,"Normal", K756&lt;200,"Prediabetic", K756&gt;=200,"Diabetic")</f>
        <v>Normal</v>
      </c>
      <c r="M756" s="18">
        <v>29.1</v>
      </c>
      <c r="N756" s="18" t="str" cm="1">
        <f t="array" ref="N756">_xlfn.IFS(M756 = "N/A","Unknown",M756&lt;18.5,"Underweight", M756&lt;25,"Normal weight", M756&lt;30,"Overweight", M756&gt;=30,"Obese")</f>
        <v>Overweight</v>
      </c>
      <c r="O756" s="16" t="s">
        <v>12</v>
      </c>
      <c r="P756" s="17">
        <v>0</v>
      </c>
      <c r="Q756" s="18" t="str">
        <f t="shared" si="23"/>
        <v>Medium</v>
      </c>
    </row>
    <row r="757" spans="1:17" x14ac:dyDescent="0.25">
      <c r="A757" s="16">
        <v>33585</v>
      </c>
      <c r="B757" s="16" t="s">
        <v>5</v>
      </c>
      <c r="C757" s="17">
        <v>64</v>
      </c>
      <c r="D757" s="17" t="str" cm="1">
        <f t="array" ref="D757">_xlfn.IFS(C757&lt;=17,"Child", C757&lt;=35,"Young Adult", C757&lt;=55,"Middle-aged", C757&gt;55,"Old")</f>
        <v>Old</v>
      </c>
      <c r="E757" s="17">
        <v>0</v>
      </c>
      <c r="F757" s="17">
        <v>0</v>
      </c>
      <c r="G757" s="17">
        <f t="shared" si="22"/>
        <v>0</v>
      </c>
      <c r="H757" s="16" t="s">
        <v>1</v>
      </c>
      <c r="I757" s="16" t="s">
        <v>2</v>
      </c>
      <c r="J757" s="16" t="s">
        <v>7</v>
      </c>
      <c r="K757" s="18">
        <v>250.2</v>
      </c>
      <c r="L757" s="18" t="str" cm="1">
        <f t="array" ref="L757">_xlfn.IFS(K757&lt;140,"Normal", K757&lt;200,"Prediabetic", K757&gt;=200,"Diabetic")</f>
        <v>Diabetic</v>
      </c>
      <c r="M757" s="18">
        <v>27.4</v>
      </c>
      <c r="N757" s="18" t="str" cm="1">
        <f t="array" ref="N757">_xlfn.IFS(M757 = "N/A","Unknown",M757&lt;18.5,"Underweight", M757&lt;25,"Normal weight", M757&lt;30,"Overweight", M757&gt;=30,"Obese")</f>
        <v>Overweight</v>
      </c>
      <c r="O757" s="16" t="s">
        <v>12</v>
      </c>
      <c r="P757" s="17">
        <v>0</v>
      </c>
      <c r="Q757" s="18" t="str">
        <f t="shared" si="23"/>
        <v>High</v>
      </c>
    </row>
    <row r="758" spans="1:17" x14ac:dyDescent="0.25">
      <c r="A758" s="16">
        <v>49785</v>
      </c>
      <c r="B758" s="16" t="s">
        <v>5</v>
      </c>
      <c r="C758" s="17">
        <v>18</v>
      </c>
      <c r="D758" s="17" t="str" cm="1">
        <f t="array" ref="D758">_xlfn.IFS(C758&lt;=17,"Child", C758&lt;=35,"Young Adult", C758&lt;=55,"Middle-aged", C758&gt;55,"Old")</f>
        <v>Young Adult</v>
      </c>
      <c r="E758" s="17">
        <v>0</v>
      </c>
      <c r="F758" s="17">
        <v>0</v>
      </c>
      <c r="G758" s="17">
        <f t="shared" si="22"/>
        <v>0</v>
      </c>
      <c r="H758" s="16" t="s">
        <v>11</v>
      </c>
      <c r="I758" s="16" t="s">
        <v>2</v>
      </c>
      <c r="J758" s="16" t="s">
        <v>7</v>
      </c>
      <c r="K758" s="18">
        <v>128.97</v>
      </c>
      <c r="L758" s="18" t="str" cm="1">
        <f t="array" ref="L758">_xlfn.IFS(K758&lt;140,"Normal", K758&lt;200,"Prediabetic", K758&gt;=200,"Diabetic")</f>
        <v>Normal</v>
      </c>
      <c r="M758" s="18">
        <v>23.5</v>
      </c>
      <c r="N758" s="18" t="str" cm="1">
        <f t="array" ref="N758">_xlfn.IFS(M758 = "N/A","Unknown",M758&lt;18.5,"Underweight", M758&lt;25,"Normal weight", M758&lt;30,"Overweight", M758&gt;=30,"Obese")</f>
        <v>Normal weight</v>
      </c>
      <c r="O758" s="16" t="s">
        <v>12</v>
      </c>
      <c r="P758" s="17">
        <v>0</v>
      </c>
      <c r="Q758" s="18" t="str">
        <f t="shared" si="23"/>
        <v>Medium</v>
      </c>
    </row>
    <row r="759" spans="1:17" x14ac:dyDescent="0.25">
      <c r="A759" s="16">
        <v>6886</v>
      </c>
      <c r="B759" s="16" t="s">
        <v>0</v>
      </c>
      <c r="C759" s="17">
        <v>19</v>
      </c>
      <c r="D759" s="17" t="str" cm="1">
        <f t="array" ref="D759">_xlfn.IFS(C759&lt;=17,"Child", C759&lt;=35,"Young Adult", C759&lt;=55,"Middle-aged", C759&gt;55,"Old")</f>
        <v>Young Adult</v>
      </c>
      <c r="E759" s="17">
        <v>0</v>
      </c>
      <c r="F759" s="17">
        <v>0</v>
      </c>
      <c r="G759" s="17">
        <f t="shared" si="22"/>
        <v>0</v>
      </c>
      <c r="H759" s="16" t="s">
        <v>11</v>
      </c>
      <c r="I759" s="16" t="s">
        <v>2</v>
      </c>
      <c r="J759" s="16" t="s">
        <v>7</v>
      </c>
      <c r="K759" s="18">
        <v>84.31</v>
      </c>
      <c r="L759" s="18" t="str" cm="1">
        <f t="array" ref="L759">_xlfn.IFS(K759&lt;140,"Normal", K759&lt;200,"Prediabetic", K759&gt;=200,"Diabetic")</f>
        <v>Normal</v>
      </c>
      <c r="M759" s="18">
        <v>31.8</v>
      </c>
      <c r="N759" s="18" t="str" cm="1">
        <f t="array" ref="N759">_xlfn.IFS(M759 = "N/A","Unknown",M759&lt;18.5,"Underweight", M759&lt;25,"Normal weight", M759&lt;30,"Overweight", M759&gt;=30,"Obese")</f>
        <v>Obese</v>
      </c>
      <c r="O759" s="16" t="s">
        <v>9</v>
      </c>
      <c r="P759" s="17">
        <v>0</v>
      </c>
      <c r="Q759" s="18" t="str">
        <f t="shared" si="23"/>
        <v>High</v>
      </c>
    </row>
    <row r="760" spans="1:17" x14ac:dyDescent="0.25">
      <c r="A760" s="16">
        <v>38609</v>
      </c>
      <c r="B760" s="16" t="s">
        <v>0</v>
      </c>
      <c r="C760" s="17">
        <v>47</v>
      </c>
      <c r="D760" s="17" t="str" cm="1">
        <f t="array" ref="D760">_xlfn.IFS(C760&lt;=17,"Child", C760&lt;=35,"Young Adult", C760&lt;=55,"Middle-aged", C760&gt;55,"Old")</f>
        <v>Middle-aged</v>
      </c>
      <c r="E760" s="17">
        <v>0</v>
      </c>
      <c r="F760" s="17">
        <v>0</v>
      </c>
      <c r="G760" s="17">
        <f t="shared" si="22"/>
        <v>0</v>
      </c>
      <c r="H760" s="16" t="s">
        <v>1</v>
      </c>
      <c r="I760" s="16" t="s">
        <v>13</v>
      </c>
      <c r="J760" s="16" t="s">
        <v>7</v>
      </c>
      <c r="K760" s="18">
        <v>74.8</v>
      </c>
      <c r="L760" s="18" t="str" cm="1">
        <f t="array" ref="L760">_xlfn.IFS(K760&lt;140,"Normal", K760&lt;200,"Prediabetic", K760&gt;=200,"Diabetic")</f>
        <v>Normal</v>
      </c>
      <c r="M760" s="18">
        <v>23.5</v>
      </c>
      <c r="N760" s="18" t="str" cm="1">
        <f t="array" ref="N760">_xlfn.IFS(M760 = "N/A","Unknown",M760&lt;18.5,"Underweight", M760&lt;25,"Normal weight", M760&lt;30,"Overweight", M760&gt;=30,"Obese")</f>
        <v>Normal weight</v>
      </c>
      <c r="O760" s="16" t="s">
        <v>9</v>
      </c>
      <c r="P760" s="17">
        <v>0</v>
      </c>
      <c r="Q760" s="18" t="str">
        <f t="shared" si="23"/>
        <v>Medium</v>
      </c>
    </row>
    <row r="761" spans="1:17" x14ac:dyDescent="0.25">
      <c r="A761" s="16">
        <v>22159</v>
      </c>
      <c r="B761" s="16" t="s">
        <v>5</v>
      </c>
      <c r="C761" s="17">
        <v>54</v>
      </c>
      <c r="D761" s="17" t="str" cm="1">
        <f t="array" ref="D761">_xlfn.IFS(C761&lt;=17,"Child", C761&lt;=35,"Young Adult", C761&lt;=55,"Middle-aged", C761&gt;55,"Old")</f>
        <v>Middle-aged</v>
      </c>
      <c r="E761" s="17">
        <v>1</v>
      </c>
      <c r="F761" s="17">
        <v>0</v>
      </c>
      <c r="G761" s="17">
        <f t="shared" si="22"/>
        <v>1</v>
      </c>
      <c r="H761" s="16" t="s">
        <v>11</v>
      </c>
      <c r="I761" s="16" t="s">
        <v>2</v>
      </c>
      <c r="J761" s="16" t="s">
        <v>3</v>
      </c>
      <c r="K761" s="18">
        <v>97.06</v>
      </c>
      <c r="L761" s="18" t="str" cm="1">
        <f t="array" ref="L761">_xlfn.IFS(K761&lt;140,"Normal", K761&lt;200,"Prediabetic", K761&gt;=200,"Diabetic")</f>
        <v>Normal</v>
      </c>
      <c r="M761" s="18">
        <v>28.5</v>
      </c>
      <c r="N761" s="18" t="str" cm="1">
        <f t="array" ref="N761">_xlfn.IFS(M761 = "N/A","Unknown",M761&lt;18.5,"Underweight", M761&lt;25,"Normal weight", M761&lt;30,"Overweight", M761&gt;=30,"Obese")</f>
        <v>Overweight</v>
      </c>
      <c r="O761" s="16" t="s">
        <v>4</v>
      </c>
      <c r="P761" s="17">
        <v>0</v>
      </c>
      <c r="Q761" s="18" t="str">
        <f t="shared" si="23"/>
        <v>High</v>
      </c>
    </row>
    <row r="762" spans="1:17" x14ac:dyDescent="0.25">
      <c r="A762" s="16">
        <v>37413</v>
      </c>
      <c r="B762" s="16" t="s">
        <v>5</v>
      </c>
      <c r="C762" s="17">
        <v>39</v>
      </c>
      <c r="D762" s="17" t="str" cm="1">
        <f t="array" ref="D762">_xlfn.IFS(C762&lt;=17,"Child", C762&lt;=35,"Young Adult", C762&lt;=55,"Middle-aged", C762&gt;55,"Old")</f>
        <v>Middle-aged</v>
      </c>
      <c r="E762" s="17">
        <v>0</v>
      </c>
      <c r="F762" s="17">
        <v>0</v>
      </c>
      <c r="G762" s="17">
        <f t="shared" si="22"/>
        <v>0</v>
      </c>
      <c r="H762" s="16" t="s">
        <v>1</v>
      </c>
      <c r="I762" s="16" t="s">
        <v>2</v>
      </c>
      <c r="J762" s="16" t="s">
        <v>3</v>
      </c>
      <c r="K762" s="18">
        <v>77.540000000000006</v>
      </c>
      <c r="L762" s="18" t="str" cm="1">
        <f t="array" ref="L762">_xlfn.IFS(K762&lt;140,"Normal", K762&lt;200,"Prediabetic", K762&gt;=200,"Diabetic")</f>
        <v>Normal</v>
      </c>
      <c r="M762" s="18">
        <v>32.700000000000003</v>
      </c>
      <c r="N762" s="18" t="str" cm="1">
        <f t="array" ref="N762">_xlfn.IFS(M762 = "N/A","Unknown",M762&lt;18.5,"Underweight", M762&lt;25,"Normal weight", M762&lt;30,"Overweight", M762&gt;=30,"Obese")</f>
        <v>Obese</v>
      </c>
      <c r="O762" s="16" t="s">
        <v>12</v>
      </c>
      <c r="P762" s="17">
        <v>0</v>
      </c>
      <c r="Q762" s="18" t="str">
        <f t="shared" si="23"/>
        <v>High</v>
      </c>
    </row>
    <row r="763" spans="1:17" x14ac:dyDescent="0.25">
      <c r="A763" s="16">
        <v>4169</v>
      </c>
      <c r="B763" s="16" t="s">
        <v>5</v>
      </c>
      <c r="C763" s="17">
        <v>37</v>
      </c>
      <c r="D763" s="17" t="str" cm="1">
        <f t="array" ref="D763">_xlfn.IFS(C763&lt;=17,"Child", C763&lt;=35,"Young Adult", C763&lt;=55,"Middle-aged", C763&gt;55,"Old")</f>
        <v>Middle-aged</v>
      </c>
      <c r="E763" s="17">
        <v>0</v>
      </c>
      <c r="F763" s="17">
        <v>0</v>
      </c>
      <c r="G763" s="17">
        <f t="shared" si="22"/>
        <v>0</v>
      </c>
      <c r="H763" s="16" t="s">
        <v>11</v>
      </c>
      <c r="I763" s="16" t="s">
        <v>2</v>
      </c>
      <c r="J763" s="16" t="s">
        <v>7</v>
      </c>
      <c r="K763" s="18">
        <v>92.78</v>
      </c>
      <c r="L763" s="18" t="str" cm="1">
        <f t="array" ref="L763">_xlfn.IFS(K763&lt;140,"Normal", K763&lt;200,"Prediabetic", K763&gt;=200,"Diabetic")</f>
        <v>Normal</v>
      </c>
      <c r="M763" s="18">
        <v>54.2</v>
      </c>
      <c r="N763" s="18" t="str" cm="1">
        <f t="array" ref="N763">_xlfn.IFS(M763 = "N/A","Unknown",M763&lt;18.5,"Underweight", M763&lt;25,"Normal weight", M763&lt;30,"Overweight", M763&gt;=30,"Obese")</f>
        <v>Obese</v>
      </c>
      <c r="O763" s="16" t="s">
        <v>9</v>
      </c>
      <c r="P763" s="17">
        <v>0</v>
      </c>
      <c r="Q763" s="18" t="str">
        <f t="shared" si="23"/>
        <v>High</v>
      </c>
    </row>
    <row r="764" spans="1:17" x14ac:dyDescent="0.25">
      <c r="A764" s="16">
        <v>40055</v>
      </c>
      <c r="B764" s="16" t="s">
        <v>5</v>
      </c>
      <c r="C764" s="17">
        <v>17</v>
      </c>
      <c r="D764" s="17" t="str" cm="1">
        <f t="array" ref="D764">_xlfn.IFS(C764&lt;=17,"Child", C764&lt;=35,"Young Adult", C764&lt;=55,"Middle-aged", C764&gt;55,"Old")</f>
        <v>Child</v>
      </c>
      <c r="E764" s="17">
        <v>0</v>
      </c>
      <c r="F764" s="17">
        <v>0</v>
      </c>
      <c r="G764" s="17">
        <f t="shared" si="22"/>
        <v>0</v>
      </c>
      <c r="H764" s="16" t="s">
        <v>11</v>
      </c>
      <c r="I764" s="16" t="s">
        <v>2</v>
      </c>
      <c r="J764" s="16" t="s">
        <v>7</v>
      </c>
      <c r="K764" s="18">
        <v>173.43</v>
      </c>
      <c r="L764" s="18" t="str" cm="1">
        <f t="array" ref="L764">_xlfn.IFS(K764&lt;140,"Normal", K764&lt;200,"Prediabetic", K764&gt;=200,"Diabetic")</f>
        <v>Prediabetic</v>
      </c>
      <c r="M764" s="18">
        <v>25.6</v>
      </c>
      <c r="N764" s="18" t="str" cm="1">
        <f t="array" ref="N764">_xlfn.IFS(M764 = "N/A","Unknown",M764&lt;18.5,"Underweight", M764&lt;25,"Normal weight", M764&lt;30,"Overweight", M764&gt;=30,"Obese")</f>
        <v>Overweight</v>
      </c>
      <c r="O764" s="16" t="s">
        <v>10</v>
      </c>
      <c r="P764" s="17">
        <v>0</v>
      </c>
      <c r="Q764" s="18" t="str">
        <f t="shared" si="23"/>
        <v>High</v>
      </c>
    </row>
    <row r="765" spans="1:17" x14ac:dyDescent="0.25">
      <c r="A765" s="16">
        <v>18888</v>
      </c>
      <c r="B765" s="16" t="s">
        <v>5</v>
      </c>
      <c r="C765" s="17">
        <v>20</v>
      </c>
      <c r="D765" s="17" t="str" cm="1">
        <f t="array" ref="D765">_xlfn.IFS(C765&lt;=17,"Child", C765&lt;=35,"Young Adult", C765&lt;=55,"Middle-aged", C765&gt;55,"Old")</f>
        <v>Young Adult</v>
      </c>
      <c r="E765" s="17">
        <v>0</v>
      </c>
      <c r="F765" s="17">
        <v>0</v>
      </c>
      <c r="G765" s="17">
        <f t="shared" si="22"/>
        <v>0</v>
      </c>
      <c r="H765" s="16" t="s">
        <v>1</v>
      </c>
      <c r="I765" s="16" t="s">
        <v>2</v>
      </c>
      <c r="J765" s="16" t="s">
        <v>3</v>
      </c>
      <c r="K765" s="18">
        <v>79.08</v>
      </c>
      <c r="L765" s="18" t="str" cm="1">
        <f t="array" ref="L765">_xlfn.IFS(K765&lt;140,"Normal", K765&lt;200,"Prediabetic", K765&gt;=200,"Diabetic")</f>
        <v>Normal</v>
      </c>
      <c r="M765" s="18">
        <v>41.2</v>
      </c>
      <c r="N765" s="18" t="str" cm="1">
        <f t="array" ref="N765">_xlfn.IFS(M765 = "N/A","Unknown",M765&lt;18.5,"Underweight", M765&lt;25,"Normal weight", M765&lt;30,"Overweight", M765&gt;=30,"Obese")</f>
        <v>Obese</v>
      </c>
      <c r="O765" s="16" t="s">
        <v>9</v>
      </c>
      <c r="P765" s="17">
        <v>0</v>
      </c>
      <c r="Q765" s="18" t="str">
        <f t="shared" si="23"/>
        <v>High</v>
      </c>
    </row>
    <row r="766" spans="1:17" x14ac:dyDescent="0.25">
      <c r="A766" s="16">
        <v>45283</v>
      </c>
      <c r="B766" s="16" t="s">
        <v>5</v>
      </c>
      <c r="C766" s="17">
        <v>31</v>
      </c>
      <c r="D766" s="17" t="str" cm="1">
        <f t="array" ref="D766">_xlfn.IFS(C766&lt;=17,"Child", C766&lt;=35,"Young Adult", C766&lt;=55,"Middle-aged", C766&gt;55,"Old")</f>
        <v>Young Adult</v>
      </c>
      <c r="E766" s="17">
        <v>0</v>
      </c>
      <c r="F766" s="17">
        <v>0</v>
      </c>
      <c r="G766" s="17">
        <f t="shared" si="22"/>
        <v>0</v>
      </c>
      <c r="H766" s="16" t="s">
        <v>1</v>
      </c>
      <c r="I766" s="16" t="s">
        <v>2</v>
      </c>
      <c r="J766" s="16" t="s">
        <v>3</v>
      </c>
      <c r="K766" s="18">
        <v>106.18</v>
      </c>
      <c r="L766" s="18" t="str" cm="1">
        <f t="array" ref="L766">_xlfn.IFS(K766&lt;140,"Normal", K766&lt;200,"Prediabetic", K766&gt;=200,"Diabetic")</f>
        <v>Normal</v>
      </c>
      <c r="M766" s="18">
        <v>27</v>
      </c>
      <c r="N766" s="18" t="str" cm="1">
        <f t="array" ref="N766">_xlfn.IFS(M766 = "N/A","Unknown",M766&lt;18.5,"Underweight", M766&lt;25,"Normal weight", M766&lt;30,"Overweight", M766&gt;=30,"Obese")</f>
        <v>Overweight</v>
      </c>
      <c r="O766" s="16" t="s">
        <v>10</v>
      </c>
      <c r="P766" s="17">
        <v>0</v>
      </c>
      <c r="Q766" s="18" t="str">
        <f t="shared" si="23"/>
        <v>Medium</v>
      </c>
    </row>
    <row r="767" spans="1:17" x14ac:dyDescent="0.25">
      <c r="A767" s="16">
        <v>42503</v>
      </c>
      <c r="B767" s="16" t="s">
        <v>5</v>
      </c>
      <c r="C767" s="17">
        <v>56</v>
      </c>
      <c r="D767" s="17" t="str" cm="1">
        <f t="array" ref="D767">_xlfn.IFS(C767&lt;=17,"Child", C767&lt;=35,"Young Adult", C767&lt;=55,"Middle-aged", C767&gt;55,"Old")</f>
        <v>Old</v>
      </c>
      <c r="E767" s="17">
        <v>0</v>
      </c>
      <c r="F767" s="17">
        <v>0</v>
      </c>
      <c r="G767" s="17">
        <f t="shared" si="22"/>
        <v>0</v>
      </c>
      <c r="H767" s="16" t="s">
        <v>1</v>
      </c>
      <c r="I767" s="16" t="s">
        <v>2</v>
      </c>
      <c r="J767" s="16" t="s">
        <v>7</v>
      </c>
      <c r="K767" s="18">
        <v>114.21</v>
      </c>
      <c r="L767" s="18" t="str" cm="1">
        <f t="array" ref="L767">_xlfn.IFS(K767&lt;140,"Normal", K767&lt;200,"Prediabetic", K767&gt;=200,"Diabetic")</f>
        <v>Normal</v>
      </c>
      <c r="M767" s="18">
        <v>21.3</v>
      </c>
      <c r="N767" s="18" t="str" cm="1">
        <f t="array" ref="N767">_xlfn.IFS(M767 = "N/A","Unknown",M767&lt;18.5,"Underweight", M767&lt;25,"Normal weight", M767&lt;30,"Overweight", M767&gt;=30,"Obese")</f>
        <v>Normal weight</v>
      </c>
      <c r="O767" s="16" t="s">
        <v>9</v>
      </c>
      <c r="P767" s="17">
        <v>0</v>
      </c>
      <c r="Q767" s="18" t="str">
        <f t="shared" si="23"/>
        <v>Medium</v>
      </c>
    </row>
    <row r="768" spans="1:17" x14ac:dyDescent="0.25">
      <c r="A768" s="16">
        <v>23645</v>
      </c>
      <c r="B768" s="16" t="s">
        <v>5</v>
      </c>
      <c r="C768" s="17">
        <v>31</v>
      </c>
      <c r="D768" s="17" t="str" cm="1">
        <f t="array" ref="D768">_xlfn.IFS(C768&lt;=17,"Child", C768&lt;=35,"Young Adult", C768&lt;=55,"Middle-aged", C768&gt;55,"Old")</f>
        <v>Young Adult</v>
      </c>
      <c r="E768" s="17">
        <v>0</v>
      </c>
      <c r="F768" s="17">
        <v>0</v>
      </c>
      <c r="G768" s="17">
        <f t="shared" si="22"/>
        <v>0</v>
      </c>
      <c r="H768" s="16" t="s">
        <v>11</v>
      </c>
      <c r="I768" s="16" t="s">
        <v>2</v>
      </c>
      <c r="J768" s="16" t="s">
        <v>7</v>
      </c>
      <c r="K768" s="18">
        <v>91.08</v>
      </c>
      <c r="L768" s="18" t="str" cm="1">
        <f t="array" ref="L768">_xlfn.IFS(K768&lt;140,"Normal", K768&lt;200,"Prediabetic", K768&gt;=200,"Diabetic")</f>
        <v>Normal</v>
      </c>
      <c r="M768" s="18">
        <v>34.299999999999997</v>
      </c>
      <c r="N768" s="18" t="str" cm="1">
        <f t="array" ref="N768">_xlfn.IFS(M768 = "N/A","Unknown",M768&lt;18.5,"Underweight", M768&lt;25,"Normal weight", M768&lt;30,"Overweight", M768&gt;=30,"Obese")</f>
        <v>Obese</v>
      </c>
      <c r="O768" s="16" t="s">
        <v>9</v>
      </c>
      <c r="P768" s="17">
        <v>0</v>
      </c>
      <c r="Q768" s="18" t="str">
        <f t="shared" si="23"/>
        <v>High</v>
      </c>
    </row>
    <row r="769" spans="1:17" x14ac:dyDescent="0.25">
      <c r="A769" s="16">
        <v>62382</v>
      </c>
      <c r="B769" s="16" t="s">
        <v>0</v>
      </c>
      <c r="C769" s="17">
        <v>82</v>
      </c>
      <c r="D769" s="17" t="str" cm="1">
        <f t="array" ref="D769">_xlfn.IFS(C769&lt;=17,"Child", C769&lt;=35,"Young Adult", C769&lt;=55,"Middle-aged", C769&gt;55,"Old")</f>
        <v>Old</v>
      </c>
      <c r="E769" s="17">
        <v>0</v>
      </c>
      <c r="F769" s="17">
        <v>0</v>
      </c>
      <c r="G769" s="17">
        <f t="shared" si="22"/>
        <v>0</v>
      </c>
      <c r="H769" s="16" t="s">
        <v>1</v>
      </c>
      <c r="I769" s="16" t="s">
        <v>2</v>
      </c>
      <c r="J769" s="16" t="s">
        <v>3</v>
      </c>
      <c r="K769" s="18">
        <v>105.77</v>
      </c>
      <c r="L769" s="18" t="str" cm="1">
        <f t="array" ref="L769">_xlfn.IFS(K769&lt;140,"Normal", K769&lt;200,"Prediabetic", K769&gt;=200,"Diabetic")</f>
        <v>Normal</v>
      </c>
      <c r="M769" s="18">
        <v>29.5</v>
      </c>
      <c r="N769" s="18" t="str" cm="1">
        <f t="array" ref="N769">_xlfn.IFS(M769 = "N/A","Unknown",M769&lt;18.5,"Underweight", M769&lt;25,"Normal weight", M769&lt;30,"Overweight", M769&gt;=30,"Obese")</f>
        <v>Overweight</v>
      </c>
      <c r="O769" s="16" t="s">
        <v>12</v>
      </c>
      <c r="P769" s="17">
        <v>0</v>
      </c>
      <c r="Q769" s="18" t="str">
        <f t="shared" si="23"/>
        <v>High</v>
      </c>
    </row>
    <row r="770" spans="1:17" x14ac:dyDescent="0.25">
      <c r="A770" s="16">
        <v>59521</v>
      </c>
      <c r="B770" s="16" t="s">
        <v>0</v>
      </c>
      <c r="C770" s="17">
        <v>33</v>
      </c>
      <c r="D770" s="17" t="str" cm="1">
        <f t="array" ref="D770">_xlfn.IFS(C770&lt;=17,"Child", C770&lt;=35,"Young Adult", C770&lt;=55,"Middle-aged", C770&gt;55,"Old")</f>
        <v>Young Adult</v>
      </c>
      <c r="E770" s="17">
        <v>0</v>
      </c>
      <c r="F770" s="17">
        <v>0</v>
      </c>
      <c r="G770" s="17">
        <f t="shared" ref="G770:G833" si="24">IF(OR(E770=1,F770=1),1,0)</f>
        <v>0</v>
      </c>
      <c r="H770" s="16" t="s">
        <v>1</v>
      </c>
      <c r="I770" s="16" t="s">
        <v>2</v>
      </c>
      <c r="J770" s="16" t="s">
        <v>7</v>
      </c>
      <c r="K770" s="18">
        <v>74.88</v>
      </c>
      <c r="L770" s="18" t="str" cm="1">
        <f t="array" ref="L770">_xlfn.IFS(K770&lt;140,"Normal", K770&lt;200,"Prediabetic", K770&gt;=200,"Diabetic")</f>
        <v>Normal</v>
      </c>
      <c r="M770" s="18">
        <v>31.6</v>
      </c>
      <c r="N770" s="18" t="str" cm="1">
        <f t="array" ref="N770">_xlfn.IFS(M770 = "N/A","Unknown",M770&lt;18.5,"Underweight", M770&lt;25,"Normal weight", M770&lt;30,"Overweight", M770&gt;=30,"Obese")</f>
        <v>Obese</v>
      </c>
      <c r="O770" s="16" t="s">
        <v>10</v>
      </c>
      <c r="P770" s="17">
        <v>0</v>
      </c>
      <c r="Q770" s="18" t="str">
        <f t="shared" ref="Q770:Q833" si="25">IF(OR(E770=1,F770=1,K770&gt;140,M770&gt;=30,C770&gt;=60),"High",IF(OR(K770&gt;110,M770&gt;=25,C770&gt;=40),"Medium","Low"))</f>
        <v>High</v>
      </c>
    </row>
    <row r="771" spans="1:17" x14ac:dyDescent="0.25">
      <c r="A771" s="16">
        <v>55386</v>
      </c>
      <c r="B771" s="16" t="s">
        <v>0</v>
      </c>
      <c r="C771" s="17">
        <v>42</v>
      </c>
      <c r="D771" s="17" t="str" cm="1">
        <f t="array" ref="D771">_xlfn.IFS(C771&lt;=17,"Child", C771&lt;=35,"Young Adult", C771&lt;=55,"Middle-aged", C771&gt;55,"Old")</f>
        <v>Middle-aged</v>
      </c>
      <c r="E771" s="17">
        <v>0</v>
      </c>
      <c r="F771" s="17">
        <v>0</v>
      </c>
      <c r="G771" s="17">
        <f t="shared" si="24"/>
        <v>0</v>
      </c>
      <c r="H771" s="16" t="s">
        <v>1</v>
      </c>
      <c r="I771" s="16" t="s">
        <v>2</v>
      </c>
      <c r="J771" s="16" t="s">
        <v>7</v>
      </c>
      <c r="K771" s="18">
        <v>123.15</v>
      </c>
      <c r="L771" s="18" t="str" cm="1">
        <f t="array" ref="L771">_xlfn.IFS(K771&lt;140,"Normal", K771&lt;200,"Prediabetic", K771&gt;=200,"Diabetic")</f>
        <v>Normal</v>
      </c>
      <c r="M771" s="18">
        <v>26.1</v>
      </c>
      <c r="N771" s="18" t="str" cm="1">
        <f t="array" ref="N771">_xlfn.IFS(M771 = "N/A","Unknown",M771&lt;18.5,"Underweight", M771&lt;25,"Normal weight", M771&lt;30,"Overweight", M771&gt;=30,"Obese")</f>
        <v>Overweight</v>
      </c>
      <c r="O771" s="16" t="s">
        <v>10</v>
      </c>
      <c r="P771" s="17">
        <v>0</v>
      </c>
      <c r="Q771" s="18" t="str">
        <f t="shared" si="25"/>
        <v>Medium</v>
      </c>
    </row>
    <row r="772" spans="1:17" x14ac:dyDescent="0.25">
      <c r="A772" s="16">
        <v>22685</v>
      </c>
      <c r="B772" s="16" t="s">
        <v>0</v>
      </c>
      <c r="C772" s="17">
        <v>20</v>
      </c>
      <c r="D772" s="17" t="str" cm="1">
        <f t="array" ref="D772">_xlfn.IFS(C772&lt;=17,"Child", C772&lt;=35,"Young Adult", C772&lt;=55,"Middle-aged", C772&gt;55,"Old")</f>
        <v>Young Adult</v>
      </c>
      <c r="E772" s="17">
        <v>0</v>
      </c>
      <c r="F772" s="17">
        <v>0</v>
      </c>
      <c r="G772" s="17">
        <f t="shared" si="24"/>
        <v>0</v>
      </c>
      <c r="H772" s="16" t="s">
        <v>11</v>
      </c>
      <c r="I772" s="16" t="s">
        <v>2</v>
      </c>
      <c r="J772" s="16" t="s">
        <v>7</v>
      </c>
      <c r="K772" s="18">
        <v>184.25</v>
      </c>
      <c r="L772" s="18" t="str" cm="1">
        <f t="array" ref="L772">_xlfn.IFS(K772&lt;140,"Normal", K772&lt;200,"Prediabetic", K772&gt;=200,"Diabetic")</f>
        <v>Prediabetic</v>
      </c>
      <c r="M772" s="18">
        <v>27.5</v>
      </c>
      <c r="N772" s="18" t="str" cm="1">
        <f t="array" ref="N772">_xlfn.IFS(M772 = "N/A","Unknown",M772&lt;18.5,"Underweight", M772&lt;25,"Normal weight", M772&lt;30,"Overweight", M772&gt;=30,"Obese")</f>
        <v>Overweight</v>
      </c>
      <c r="O772" s="16" t="s">
        <v>9</v>
      </c>
      <c r="P772" s="17">
        <v>0</v>
      </c>
      <c r="Q772" s="18" t="str">
        <f t="shared" si="25"/>
        <v>High</v>
      </c>
    </row>
    <row r="773" spans="1:17" x14ac:dyDescent="0.25">
      <c r="A773" s="16">
        <v>46745</v>
      </c>
      <c r="B773" s="16" t="s">
        <v>0</v>
      </c>
      <c r="C773" s="17">
        <v>22</v>
      </c>
      <c r="D773" s="17" t="str" cm="1">
        <f t="array" ref="D773">_xlfn.IFS(C773&lt;=17,"Child", C773&lt;=35,"Young Adult", C773&lt;=55,"Middle-aged", C773&gt;55,"Old")</f>
        <v>Young Adult</v>
      </c>
      <c r="E773" s="17">
        <v>0</v>
      </c>
      <c r="F773" s="17">
        <v>0</v>
      </c>
      <c r="G773" s="17">
        <f t="shared" si="24"/>
        <v>0</v>
      </c>
      <c r="H773" s="16" t="s">
        <v>1</v>
      </c>
      <c r="I773" s="16" t="s">
        <v>13</v>
      </c>
      <c r="J773" s="16" t="s">
        <v>7</v>
      </c>
      <c r="K773" s="18">
        <v>117.69</v>
      </c>
      <c r="L773" s="18" t="str" cm="1">
        <f t="array" ref="L773">_xlfn.IFS(K773&lt;140,"Normal", K773&lt;200,"Prediabetic", K773&gt;=200,"Diabetic")</f>
        <v>Normal</v>
      </c>
      <c r="M773" s="18">
        <v>26.5</v>
      </c>
      <c r="N773" s="18" t="str" cm="1">
        <f t="array" ref="N773">_xlfn.IFS(M773 = "N/A","Unknown",M773&lt;18.5,"Underweight", M773&lt;25,"Normal weight", M773&lt;30,"Overweight", M773&gt;=30,"Obese")</f>
        <v>Overweight</v>
      </c>
      <c r="O773" s="16" t="s">
        <v>9</v>
      </c>
      <c r="P773" s="17">
        <v>0</v>
      </c>
      <c r="Q773" s="18" t="str">
        <f t="shared" si="25"/>
        <v>Medium</v>
      </c>
    </row>
    <row r="774" spans="1:17" x14ac:dyDescent="0.25">
      <c r="A774" s="16">
        <v>72547</v>
      </c>
      <c r="B774" s="16" t="s">
        <v>0</v>
      </c>
      <c r="C774" s="17">
        <v>61</v>
      </c>
      <c r="D774" s="17" t="str" cm="1">
        <f t="array" ref="D774">_xlfn.IFS(C774&lt;=17,"Child", C774&lt;=35,"Young Adult", C774&lt;=55,"Middle-aged", C774&gt;55,"Old")</f>
        <v>Old</v>
      </c>
      <c r="E774" s="17">
        <v>0</v>
      </c>
      <c r="F774" s="17">
        <v>0</v>
      </c>
      <c r="G774" s="17">
        <f t="shared" si="24"/>
        <v>0</v>
      </c>
      <c r="H774" s="16" t="s">
        <v>1</v>
      </c>
      <c r="I774" s="16" t="s">
        <v>2</v>
      </c>
      <c r="J774" s="16" t="s">
        <v>7</v>
      </c>
      <c r="K774" s="18">
        <v>55.26</v>
      </c>
      <c r="L774" s="18" t="str" cm="1">
        <f t="array" ref="L774">_xlfn.IFS(K774&lt;140,"Normal", K774&lt;200,"Prediabetic", K774&gt;=200,"Diabetic")</f>
        <v>Normal</v>
      </c>
      <c r="M774" s="18">
        <v>33.200000000000003</v>
      </c>
      <c r="N774" s="18" t="str" cm="1">
        <f t="array" ref="N774">_xlfn.IFS(M774 = "N/A","Unknown",M774&lt;18.5,"Underweight", M774&lt;25,"Normal weight", M774&lt;30,"Overweight", M774&gt;=30,"Obese")</f>
        <v>Obese</v>
      </c>
      <c r="O774" s="16" t="s">
        <v>12</v>
      </c>
      <c r="P774" s="17">
        <v>0</v>
      </c>
      <c r="Q774" s="18" t="str">
        <f t="shared" si="25"/>
        <v>High</v>
      </c>
    </row>
    <row r="775" spans="1:17" x14ac:dyDescent="0.25">
      <c r="A775" s="16">
        <v>26973</v>
      </c>
      <c r="B775" s="16" t="s">
        <v>5</v>
      </c>
      <c r="C775" s="17">
        <v>31</v>
      </c>
      <c r="D775" s="17" t="str" cm="1">
        <f t="array" ref="D775">_xlfn.IFS(C775&lt;=17,"Child", C775&lt;=35,"Young Adult", C775&lt;=55,"Middle-aged", C775&gt;55,"Old")</f>
        <v>Young Adult</v>
      </c>
      <c r="E775" s="17">
        <v>0</v>
      </c>
      <c r="F775" s="17">
        <v>0</v>
      </c>
      <c r="G775" s="17">
        <f t="shared" si="24"/>
        <v>0</v>
      </c>
      <c r="H775" s="16" t="s">
        <v>1</v>
      </c>
      <c r="I775" s="16" t="s">
        <v>2</v>
      </c>
      <c r="J775" s="16" t="s">
        <v>3</v>
      </c>
      <c r="K775" s="18">
        <v>106.51</v>
      </c>
      <c r="L775" s="18" t="str" cm="1">
        <f t="array" ref="L775">_xlfn.IFS(K775&lt;140,"Normal", K775&lt;200,"Prediabetic", K775&gt;=200,"Diabetic")</f>
        <v>Normal</v>
      </c>
      <c r="M775" s="18">
        <v>40.200000000000003</v>
      </c>
      <c r="N775" s="18" t="str" cm="1">
        <f t="array" ref="N775">_xlfn.IFS(M775 = "N/A","Unknown",M775&lt;18.5,"Underweight", M775&lt;25,"Normal weight", M775&lt;30,"Overweight", M775&gt;=30,"Obese")</f>
        <v>Obese</v>
      </c>
      <c r="O775" s="16" t="s">
        <v>9</v>
      </c>
      <c r="P775" s="17">
        <v>0</v>
      </c>
      <c r="Q775" s="18" t="str">
        <f t="shared" si="25"/>
        <v>High</v>
      </c>
    </row>
    <row r="776" spans="1:17" x14ac:dyDescent="0.25">
      <c r="A776" s="16">
        <v>41033</v>
      </c>
      <c r="B776" s="16" t="s">
        <v>5</v>
      </c>
      <c r="C776" s="17">
        <v>31</v>
      </c>
      <c r="D776" s="17" t="str" cm="1">
        <f t="array" ref="D776">_xlfn.IFS(C776&lt;=17,"Child", C776&lt;=35,"Young Adult", C776&lt;=55,"Middle-aged", C776&gt;55,"Old")</f>
        <v>Young Adult</v>
      </c>
      <c r="E776" s="17">
        <v>0</v>
      </c>
      <c r="F776" s="17">
        <v>0</v>
      </c>
      <c r="G776" s="17">
        <f t="shared" si="24"/>
        <v>0</v>
      </c>
      <c r="H776" s="16" t="s">
        <v>1</v>
      </c>
      <c r="I776" s="16" t="s">
        <v>13</v>
      </c>
      <c r="J776" s="16" t="s">
        <v>7</v>
      </c>
      <c r="K776" s="18">
        <v>55.27</v>
      </c>
      <c r="L776" s="18" t="str" cm="1">
        <f t="array" ref="L776">_xlfn.IFS(K776&lt;140,"Normal", K776&lt;200,"Prediabetic", K776&gt;=200,"Diabetic")</f>
        <v>Normal</v>
      </c>
      <c r="M776" s="18">
        <v>32.5</v>
      </c>
      <c r="N776" s="18" t="str" cm="1">
        <f t="array" ref="N776">_xlfn.IFS(M776 = "N/A","Unknown",M776&lt;18.5,"Underweight", M776&lt;25,"Normal weight", M776&lt;30,"Overweight", M776&gt;=30,"Obese")</f>
        <v>Obese</v>
      </c>
      <c r="O776" s="16" t="s">
        <v>4</v>
      </c>
      <c r="P776" s="17">
        <v>0</v>
      </c>
      <c r="Q776" s="18" t="str">
        <f t="shared" si="25"/>
        <v>High</v>
      </c>
    </row>
    <row r="777" spans="1:17" x14ac:dyDescent="0.25">
      <c r="A777" s="16">
        <v>5046</v>
      </c>
      <c r="B777" s="16" t="s">
        <v>0</v>
      </c>
      <c r="C777" s="17">
        <v>17</v>
      </c>
      <c r="D777" s="17" t="str" cm="1">
        <f t="array" ref="D777">_xlfn.IFS(C777&lt;=17,"Child", C777&lt;=35,"Young Adult", C777&lt;=55,"Middle-aged", C777&gt;55,"Old")</f>
        <v>Child</v>
      </c>
      <c r="E777" s="17">
        <v>0</v>
      </c>
      <c r="F777" s="17">
        <v>0</v>
      </c>
      <c r="G777" s="17">
        <f t="shared" si="24"/>
        <v>0</v>
      </c>
      <c r="H777" s="16" t="s">
        <v>11</v>
      </c>
      <c r="I777" s="16" t="s">
        <v>6</v>
      </c>
      <c r="J777" s="16" t="s">
        <v>3</v>
      </c>
      <c r="K777" s="18">
        <v>98.42</v>
      </c>
      <c r="L777" s="18" t="str" cm="1">
        <f t="array" ref="L777">_xlfn.IFS(K777&lt;140,"Normal", K777&lt;200,"Prediabetic", K777&gt;=200,"Diabetic")</f>
        <v>Normal</v>
      </c>
      <c r="M777" s="18">
        <v>23.4</v>
      </c>
      <c r="N777" s="18" t="str" cm="1">
        <f t="array" ref="N777">_xlfn.IFS(M777 = "N/A","Unknown",M777&lt;18.5,"Underweight", M777&lt;25,"Normal weight", M777&lt;30,"Overweight", M777&gt;=30,"Obese")</f>
        <v>Normal weight</v>
      </c>
      <c r="O777" s="16" t="s">
        <v>12</v>
      </c>
      <c r="P777" s="17">
        <v>0</v>
      </c>
      <c r="Q777" s="18" t="str">
        <f t="shared" si="25"/>
        <v>Low</v>
      </c>
    </row>
    <row r="778" spans="1:17" x14ac:dyDescent="0.25">
      <c r="A778" s="16">
        <v>71442</v>
      </c>
      <c r="B778" s="16" t="s">
        <v>5</v>
      </c>
      <c r="C778" s="17">
        <v>30</v>
      </c>
      <c r="D778" s="17" t="str" cm="1">
        <f t="array" ref="D778">_xlfn.IFS(C778&lt;=17,"Child", C778&lt;=35,"Young Adult", C778&lt;=55,"Middle-aged", C778&gt;55,"Old")</f>
        <v>Young Adult</v>
      </c>
      <c r="E778" s="17">
        <v>0</v>
      </c>
      <c r="F778" s="17">
        <v>0</v>
      </c>
      <c r="G778" s="17">
        <f t="shared" si="24"/>
        <v>0</v>
      </c>
      <c r="H778" s="16" t="s">
        <v>1</v>
      </c>
      <c r="I778" s="16" t="s">
        <v>2</v>
      </c>
      <c r="J778" s="16" t="s">
        <v>7</v>
      </c>
      <c r="K778" s="18">
        <v>99.2</v>
      </c>
      <c r="L778" s="18" t="str" cm="1">
        <f t="array" ref="L778">_xlfn.IFS(K778&lt;140,"Normal", K778&lt;200,"Prediabetic", K778&gt;=200,"Diabetic")</f>
        <v>Normal</v>
      </c>
      <c r="M778" s="18">
        <v>32.5</v>
      </c>
      <c r="N778" s="18" t="str" cm="1">
        <f t="array" ref="N778">_xlfn.IFS(M778 = "N/A","Unknown",M778&lt;18.5,"Underweight", M778&lt;25,"Normal weight", M778&lt;30,"Overweight", M778&gt;=30,"Obese")</f>
        <v>Obese</v>
      </c>
      <c r="O778" s="16" t="s">
        <v>9</v>
      </c>
      <c r="P778" s="17">
        <v>0</v>
      </c>
      <c r="Q778" s="18" t="str">
        <f t="shared" si="25"/>
        <v>High</v>
      </c>
    </row>
    <row r="779" spans="1:17" x14ac:dyDescent="0.25">
      <c r="A779" s="16">
        <v>49624</v>
      </c>
      <c r="B779" s="16" t="s">
        <v>0</v>
      </c>
      <c r="C779" s="17">
        <v>69</v>
      </c>
      <c r="D779" s="17" t="str" cm="1">
        <f t="array" ref="D779">_xlfn.IFS(C779&lt;=17,"Child", C779&lt;=35,"Young Adult", C779&lt;=55,"Middle-aged", C779&gt;55,"Old")</f>
        <v>Old</v>
      </c>
      <c r="E779" s="17">
        <v>0</v>
      </c>
      <c r="F779" s="17">
        <v>0</v>
      </c>
      <c r="G779" s="17">
        <f t="shared" si="24"/>
        <v>0</v>
      </c>
      <c r="H779" s="16" t="s">
        <v>1</v>
      </c>
      <c r="I779" s="16" t="s">
        <v>2</v>
      </c>
      <c r="J779" s="16" t="s">
        <v>3</v>
      </c>
      <c r="K779" s="18">
        <v>98.92</v>
      </c>
      <c r="L779" s="18" t="str" cm="1">
        <f t="array" ref="L779">_xlfn.IFS(K779&lt;140,"Normal", K779&lt;200,"Prediabetic", K779&gt;=200,"Diabetic")</f>
        <v>Normal</v>
      </c>
      <c r="M779" s="18">
        <v>23.9</v>
      </c>
      <c r="N779" s="18" t="str" cm="1">
        <f t="array" ref="N779">_xlfn.IFS(M779 = "N/A","Unknown",M779&lt;18.5,"Underweight", M779&lt;25,"Normal weight", M779&lt;30,"Overweight", M779&gt;=30,"Obese")</f>
        <v>Normal weight</v>
      </c>
      <c r="O779" s="16" t="s">
        <v>4</v>
      </c>
      <c r="P779" s="17">
        <v>0</v>
      </c>
      <c r="Q779" s="18" t="str">
        <f t="shared" si="25"/>
        <v>High</v>
      </c>
    </row>
    <row r="780" spans="1:17" x14ac:dyDescent="0.25">
      <c r="A780" s="16">
        <v>10572</v>
      </c>
      <c r="B780" s="16" t="s">
        <v>5</v>
      </c>
      <c r="C780" s="17">
        <v>63</v>
      </c>
      <c r="D780" s="17" t="str" cm="1">
        <f t="array" ref="D780">_xlfn.IFS(C780&lt;=17,"Child", C780&lt;=35,"Young Adult", C780&lt;=55,"Middle-aged", C780&gt;55,"Old")</f>
        <v>Old</v>
      </c>
      <c r="E780" s="17">
        <v>0</v>
      </c>
      <c r="F780" s="17">
        <v>0</v>
      </c>
      <c r="G780" s="17">
        <f t="shared" si="24"/>
        <v>0</v>
      </c>
      <c r="H780" s="16" t="s">
        <v>1</v>
      </c>
      <c r="I780" s="16" t="s">
        <v>2</v>
      </c>
      <c r="J780" s="16" t="s">
        <v>7</v>
      </c>
      <c r="K780" s="18">
        <v>92.7</v>
      </c>
      <c r="L780" s="18" t="str" cm="1">
        <f t="array" ref="L780">_xlfn.IFS(K780&lt;140,"Normal", K780&lt;200,"Prediabetic", K780&gt;=200,"Diabetic")</f>
        <v>Normal</v>
      </c>
      <c r="M780" s="18">
        <v>29.5</v>
      </c>
      <c r="N780" s="18" t="str" cm="1">
        <f t="array" ref="N780">_xlfn.IFS(M780 = "N/A","Unknown",M780&lt;18.5,"Underweight", M780&lt;25,"Normal weight", M780&lt;30,"Overweight", M780&gt;=30,"Obese")</f>
        <v>Overweight</v>
      </c>
      <c r="O780" s="16" t="s">
        <v>9</v>
      </c>
      <c r="P780" s="17">
        <v>0</v>
      </c>
      <c r="Q780" s="18" t="str">
        <f t="shared" si="25"/>
        <v>High</v>
      </c>
    </row>
    <row r="781" spans="1:17" x14ac:dyDescent="0.25">
      <c r="A781" s="16">
        <v>55847</v>
      </c>
      <c r="B781" s="16" t="s">
        <v>0</v>
      </c>
      <c r="C781" s="17">
        <v>19</v>
      </c>
      <c r="D781" s="17" t="str" cm="1">
        <f t="array" ref="D781">_xlfn.IFS(C781&lt;=17,"Child", C781&lt;=35,"Young Adult", C781&lt;=55,"Middle-aged", C781&gt;55,"Old")</f>
        <v>Young Adult</v>
      </c>
      <c r="E781" s="17">
        <v>0</v>
      </c>
      <c r="F781" s="17">
        <v>0</v>
      </c>
      <c r="G781" s="17">
        <f t="shared" si="24"/>
        <v>0</v>
      </c>
      <c r="H781" s="16" t="s">
        <v>11</v>
      </c>
      <c r="I781" s="16" t="s">
        <v>2</v>
      </c>
      <c r="J781" s="16" t="s">
        <v>7</v>
      </c>
      <c r="K781" s="18">
        <v>106.7</v>
      </c>
      <c r="L781" s="18" t="str" cm="1">
        <f t="array" ref="L781">_xlfn.IFS(K781&lt;140,"Normal", K781&lt;200,"Prediabetic", K781&gt;=200,"Diabetic")</f>
        <v>Normal</v>
      </c>
      <c r="M781" s="18">
        <v>24</v>
      </c>
      <c r="N781" s="18" t="str" cm="1">
        <f t="array" ref="N781">_xlfn.IFS(M781 = "N/A","Unknown",M781&lt;18.5,"Underweight", M781&lt;25,"Normal weight", M781&lt;30,"Overweight", M781&gt;=30,"Obese")</f>
        <v>Normal weight</v>
      </c>
      <c r="O781" s="16" t="s">
        <v>9</v>
      </c>
      <c r="P781" s="17">
        <v>0</v>
      </c>
      <c r="Q781" s="18" t="str">
        <f t="shared" si="25"/>
        <v>Low</v>
      </c>
    </row>
    <row r="782" spans="1:17" x14ac:dyDescent="0.25">
      <c r="A782" s="16">
        <v>42441</v>
      </c>
      <c r="B782" s="16" t="s">
        <v>0</v>
      </c>
      <c r="C782" s="17">
        <v>7</v>
      </c>
      <c r="D782" s="17" t="str" cm="1">
        <f t="array" ref="D782">_xlfn.IFS(C782&lt;=17,"Child", C782&lt;=35,"Young Adult", C782&lt;=55,"Middle-aged", C782&gt;55,"Old")</f>
        <v>Child</v>
      </c>
      <c r="E782" s="17">
        <v>0</v>
      </c>
      <c r="F782" s="17">
        <v>0</v>
      </c>
      <c r="G782" s="17">
        <f t="shared" si="24"/>
        <v>0</v>
      </c>
      <c r="H782" s="16" t="s">
        <v>11</v>
      </c>
      <c r="I782" s="16" t="s">
        <v>14</v>
      </c>
      <c r="J782" s="16" t="s">
        <v>3</v>
      </c>
      <c r="K782" s="18">
        <v>152.81</v>
      </c>
      <c r="L782" s="18" t="str" cm="1">
        <f t="array" ref="L782">_xlfn.IFS(K782&lt;140,"Normal", K782&lt;200,"Prediabetic", K782&gt;=200,"Diabetic")</f>
        <v>Prediabetic</v>
      </c>
      <c r="M782" s="18">
        <v>17.7</v>
      </c>
      <c r="N782" s="18" t="str" cm="1">
        <f t="array" ref="N782">_xlfn.IFS(M782 = "N/A","Unknown",M782&lt;18.5,"Underweight", M782&lt;25,"Normal weight", M782&lt;30,"Overweight", M782&gt;=30,"Obese")</f>
        <v>Underweight</v>
      </c>
      <c r="O782" s="16" t="s">
        <v>12</v>
      </c>
      <c r="P782" s="17">
        <v>0</v>
      </c>
      <c r="Q782" s="18" t="str">
        <f t="shared" si="25"/>
        <v>High</v>
      </c>
    </row>
    <row r="783" spans="1:17" x14ac:dyDescent="0.25">
      <c r="A783" s="16">
        <v>28910</v>
      </c>
      <c r="B783" s="16" t="s">
        <v>5</v>
      </c>
      <c r="C783" s="17">
        <v>51</v>
      </c>
      <c r="D783" s="17" t="str" cm="1">
        <f t="array" ref="D783">_xlfn.IFS(C783&lt;=17,"Child", C783&lt;=35,"Young Adult", C783&lt;=55,"Middle-aged", C783&gt;55,"Old")</f>
        <v>Middle-aged</v>
      </c>
      <c r="E783" s="17">
        <v>0</v>
      </c>
      <c r="F783" s="17">
        <v>0</v>
      </c>
      <c r="G783" s="17">
        <f t="shared" si="24"/>
        <v>0</v>
      </c>
      <c r="H783" s="16" t="s">
        <v>1</v>
      </c>
      <c r="I783" s="16" t="s">
        <v>2</v>
      </c>
      <c r="J783" s="16" t="s">
        <v>3</v>
      </c>
      <c r="K783" s="18">
        <v>82.59</v>
      </c>
      <c r="L783" s="18" t="str" cm="1">
        <f t="array" ref="L783">_xlfn.IFS(K783&lt;140,"Normal", K783&lt;200,"Prediabetic", K783&gt;=200,"Diabetic")</f>
        <v>Normal</v>
      </c>
      <c r="M783" s="18">
        <v>26.2</v>
      </c>
      <c r="N783" s="18" t="str" cm="1">
        <f t="array" ref="N783">_xlfn.IFS(M783 = "N/A","Unknown",M783&lt;18.5,"Underweight", M783&lt;25,"Normal weight", M783&lt;30,"Overweight", M783&gt;=30,"Obese")</f>
        <v>Overweight</v>
      </c>
      <c r="O783" s="16" t="s">
        <v>4</v>
      </c>
      <c r="P783" s="17">
        <v>0</v>
      </c>
      <c r="Q783" s="18" t="str">
        <f t="shared" si="25"/>
        <v>Medium</v>
      </c>
    </row>
    <row r="784" spans="1:17" x14ac:dyDescent="0.25">
      <c r="A784" s="16">
        <v>10381</v>
      </c>
      <c r="B784" s="16" t="s">
        <v>5</v>
      </c>
      <c r="C784" s="17">
        <v>38</v>
      </c>
      <c r="D784" s="17" t="str" cm="1">
        <f t="array" ref="D784">_xlfn.IFS(C784&lt;=17,"Child", C784&lt;=35,"Young Adult", C784&lt;=55,"Middle-aged", C784&gt;55,"Old")</f>
        <v>Middle-aged</v>
      </c>
      <c r="E784" s="17">
        <v>1</v>
      </c>
      <c r="F784" s="17">
        <v>0</v>
      </c>
      <c r="G784" s="17">
        <f t="shared" si="24"/>
        <v>1</v>
      </c>
      <c r="H784" s="16" t="s">
        <v>1</v>
      </c>
      <c r="I784" s="16" t="s">
        <v>6</v>
      </c>
      <c r="J784" s="16" t="s">
        <v>3</v>
      </c>
      <c r="K784" s="18">
        <v>91</v>
      </c>
      <c r="L784" s="18" t="str" cm="1">
        <f t="array" ref="L784">_xlfn.IFS(K784&lt;140,"Normal", K784&lt;200,"Prediabetic", K784&gt;=200,"Diabetic")</f>
        <v>Normal</v>
      </c>
      <c r="M784" s="18">
        <v>33.299999999999997</v>
      </c>
      <c r="N784" s="18" t="str" cm="1">
        <f t="array" ref="N784">_xlfn.IFS(M784 = "N/A","Unknown",M784&lt;18.5,"Underweight", M784&lt;25,"Normal weight", M784&lt;30,"Overweight", M784&gt;=30,"Obese")</f>
        <v>Obese</v>
      </c>
      <c r="O784" s="16" t="s">
        <v>9</v>
      </c>
      <c r="P784" s="17">
        <v>0</v>
      </c>
      <c r="Q784" s="18" t="str">
        <f t="shared" si="25"/>
        <v>High</v>
      </c>
    </row>
    <row r="785" spans="1:17" x14ac:dyDescent="0.25">
      <c r="A785" s="16">
        <v>14387</v>
      </c>
      <c r="B785" s="16" t="s">
        <v>0</v>
      </c>
      <c r="C785" s="17">
        <v>2</v>
      </c>
      <c r="D785" s="17" t="str" cm="1">
        <f t="array" ref="D785">_xlfn.IFS(C785&lt;=17,"Child", C785&lt;=35,"Young Adult", C785&lt;=55,"Middle-aged", C785&gt;55,"Old")</f>
        <v>Child</v>
      </c>
      <c r="E785" s="17">
        <v>0</v>
      </c>
      <c r="F785" s="17">
        <v>0</v>
      </c>
      <c r="G785" s="17">
        <f t="shared" si="24"/>
        <v>0</v>
      </c>
      <c r="H785" s="16" t="s">
        <v>11</v>
      </c>
      <c r="I785" s="16" t="s">
        <v>14</v>
      </c>
      <c r="J785" s="16" t="s">
        <v>3</v>
      </c>
      <c r="K785" s="18">
        <v>93.88</v>
      </c>
      <c r="L785" s="18" t="str" cm="1">
        <f t="array" ref="L785">_xlfn.IFS(K785&lt;140,"Normal", K785&lt;200,"Prediabetic", K785&gt;=200,"Diabetic")</f>
        <v>Normal</v>
      </c>
      <c r="M785" s="18">
        <v>17.399999999999999</v>
      </c>
      <c r="N785" s="18" t="str" cm="1">
        <f t="array" ref="N785">_xlfn.IFS(M785 = "N/A","Unknown",M785&lt;18.5,"Underweight", M785&lt;25,"Normal weight", M785&lt;30,"Overweight", M785&gt;=30,"Obese")</f>
        <v>Underweight</v>
      </c>
      <c r="O785" s="16" t="s">
        <v>12</v>
      </c>
      <c r="P785" s="17">
        <v>0</v>
      </c>
      <c r="Q785" s="18" t="str">
        <f t="shared" si="25"/>
        <v>Low</v>
      </c>
    </row>
    <row r="786" spans="1:17" x14ac:dyDescent="0.25">
      <c r="A786" s="16">
        <v>31956</v>
      </c>
      <c r="B786" s="16" t="s">
        <v>5</v>
      </c>
      <c r="C786" s="17">
        <v>58</v>
      </c>
      <c r="D786" s="17" t="str" cm="1">
        <f t="array" ref="D786">_xlfn.IFS(C786&lt;=17,"Child", C786&lt;=35,"Young Adult", C786&lt;=55,"Middle-aged", C786&gt;55,"Old")</f>
        <v>Old</v>
      </c>
      <c r="E786" s="17">
        <v>0</v>
      </c>
      <c r="F786" s="17">
        <v>0</v>
      </c>
      <c r="G786" s="17">
        <f t="shared" si="24"/>
        <v>0</v>
      </c>
      <c r="H786" s="16" t="s">
        <v>1</v>
      </c>
      <c r="I786" s="16" t="s">
        <v>2</v>
      </c>
      <c r="J786" s="16" t="s">
        <v>3</v>
      </c>
      <c r="K786" s="18">
        <v>76.989999999999995</v>
      </c>
      <c r="L786" s="18" t="str" cm="1">
        <f t="array" ref="L786">_xlfn.IFS(K786&lt;140,"Normal", K786&lt;200,"Prediabetic", K786&gt;=200,"Diabetic")</f>
        <v>Normal</v>
      </c>
      <c r="M786" s="18">
        <v>29</v>
      </c>
      <c r="N786" s="18" t="str" cm="1">
        <f t="array" ref="N786">_xlfn.IFS(M786 = "N/A","Unknown",M786&lt;18.5,"Underweight", M786&lt;25,"Normal weight", M786&lt;30,"Overweight", M786&gt;=30,"Obese")</f>
        <v>Overweight</v>
      </c>
      <c r="O786" s="16" t="s">
        <v>9</v>
      </c>
      <c r="P786" s="17">
        <v>0</v>
      </c>
      <c r="Q786" s="18" t="str">
        <f t="shared" si="25"/>
        <v>Medium</v>
      </c>
    </row>
    <row r="787" spans="1:17" x14ac:dyDescent="0.25">
      <c r="A787" s="16">
        <v>17813</v>
      </c>
      <c r="B787" s="16" t="s">
        <v>5</v>
      </c>
      <c r="C787" s="17">
        <v>69</v>
      </c>
      <c r="D787" s="17" t="str" cm="1">
        <f t="array" ref="D787">_xlfn.IFS(C787&lt;=17,"Child", C787&lt;=35,"Young Adult", C787&lt;=55,"Middle-aged", C787&gt;55,"Old")</f>
        <v>Old</v>
      </c>
      <c r="E787" s="17">
        <v>0</v>
      </c>
      <c r="F787" s="17">
        <v>1</v>
      </c>
      <c r="G787" s="17">
        <f t="shared" si="24"/>
        <v>1</v>
      </c>
      <c r="H787" s="16" t="s">
        <v>1</v>
      </c>
      <c r="I787" s="16" t="s">
        <v>2</v>
      </c>
      <c r="J787" s="16" t="s">
        <v>7</v>
      </c>
      <c r="K787" s="18">
        <v>254.6</v>
      </c>
      <c r="L787" s="18" t="str" cm="1">
        <f t="array" ref="L787">_xlfn.IFS(K787&lt;140,"Normal", K787&lt;200,"Prediabetic", K787&gt;=200,"Diabetic")</f>
        <v>Diabetic</v>
      </c>
      <c r="M787" s="18">
        <v>21.7</v>
      </c>
      <c r="N787" s="18" t="str" cm="1">
        <f t="array" ref="N787">_xlfn.IFS(M787 = "N/A","Unknown",M787&lt;18.5,"Underweight", M787&lt;25,"Normal weight", M787&lt;30,"Overweight", M787&gt;=30,"Obese")</f>
        <v>Normal weight</v>
      </c>
      <c r="O787" s="16" t="s">
        <v>12</v>
      </c>
      <c r="P787" s="17">
        <v>0</v>
      </c>
      <c r="Q787" s="18" t="str">
        <f t="shared" si="25"/>
        <v>High</v>
      </c>
    </row>
    <row r="788" spans="1:17" x14ac:dyDescent="0.25">
      <c r="A788" s="16">
        <v>24665</v>
      </c>
      <c r="B788" s="16" t="s">
        <v>5</v>
      </c>
      <c r="C788" s="17">
        <v>64</v>
      </c>
      <c r="D788" s="17" t="str" cm="1">
        <f t="array" ref="D788">_xlfn.IFS(C788&lt;=17,"Child", C788&lt;=35,"Young Adult", C788&lt;=55,"Middle-aged", C788&gt;55,"Old")</f>
        <v>Old</v>
      </c>
      <c r="E788" s="17">
        <v>1</v>
      </c>
      <c r="F788" s="17">
        <v>0</v>
      </c>
      <c r="G788" s="17">
        <f t="shared" si="24"/>
        <v>1</v>
      </c>
      <c r="H788" s="16" t="s">
        <v>1</v>
      </c>
      <c r="I788" s="16" t="s">
        <v>2</v>
      </c>
      <c r="J788" s="16" t="s">
        <v>7</v>
      </c>
      <c r="K788" s="18">
        <v>93.99</v>
      </c>
      <c r="L788" s="18" t="str" cm="1">
        <f t="array" ref="L788">_xlfn.IFS(K788&lt;140,"Normal", K788&lt;200,"Prediabetic", K788&gt;=200,"Diabetic")</f>
        <v>Normal</v>
      </c>
      <c r="M788" s="18">
        <v>37.799999999999997</v>
      </c>
      <c r="N788" s="18" t="str" cm="1">
        <f t="array" ref="N788">_xlfn.IFS(M788 = "N/A","Unknown",M788&lt;18.5,"Underweight", M788&lt;25,"Normal weight", M788&lt;30,"Overweight", M788&gt;=30,"Obese")</f>
        <v>Obese</v>
      </c>
      <c r="O788" s="16" t="s">
        <v>4</v>
      </c>
      <c r="P788" s="17">
        <v>0</v>
      </c>
      <c r="Q788" s="18" t="str">
        <f t="shared" si="25"/>
        <v>High</v>
      </c>
    </row>
    <row r="789" spans="1:17" x14ac:dyDescent="0.25">
      <c r="A789" s="16">
        <v>13683</v>
      </c>
      <c r="B789" s="16" t="s">
        <v>5</v>
      </c>
      <c r="C789" s="17">
        <v>31</v>
      </c>
      <c r="D789" s="17" t="str" cm="1">
        <f t="array" ref="D789">_xlfn.IFS(C789&lt;=17,"Child", C789&lt;=35,"Young Adult", C789&lt;=55,"Middle-aged", C789&gt;55,"Old")</f>
        <v>Young Adult</v>
      </c>
      <c r="E789" s="17">
        <v>0</v>
      </c>
      <c r="F789" s="17">
        <v>0</v>
      </c>
      <c r="G789" s="17">
        <f t="shared" si="24"/>
        <v>0</v>
      </c>
      <c r="H789" s="16" t="s">
        <v>1</v>
      </c>
      <c r="I789" s="16" t="s">
        <v>2</v>
      </c>
      <c r="J789" s="16" t="s">
        <v>3</v>
      </c>
      <c r="K789" s="18">
        <v>109.68</v>
      </c>
      <c r="L789" s="18" t="str" cm="1">
        <f t="array" ref="L789">_xlfn.IFS(K789&lt;140,"Normal", K789&lt;200,"Prediabetic", K789&gt;=200,"Diabetic")</f>
        <v>Normal</v>
      </c>
      <c r="M789" s="18">
        <v>41.8</v>
      </c>
      <c r="N789" s="18" t="str" cm="1">
        <f t="array" ref="N789">_xlfn.IFS(M789 = "N/A","Unknown",M789&lt;18.5,"Underweight", M789&lt;25,"Normal weight", M789&lt;30,"Overweight", M789&gt;=30,"Obese")</f>
        <v>Obese</v>
      </c>
      <c r="O789" s="16" t="s">
        <v>9</v>
      </c>
      <c r="P789" s="17">
        <v>0</v>
      </c>
      <c r="Q789" s="18" t="str">
        <f t="shared" si="25"/>
        <v>High</v>
      </c>
    </row>
    <row r="790" spans="1:17" x14ac:dyDescent="0.25">
      <c r="A790" s="16">
        <v>7387</v>
      </c>
      <c r="B790" s="16" t="s">
        <v>5</v>
      </c>
      <c r="C790" s="17">
        <v>59</v>
      </c>
      <c r="D790" s="17" t="str" cm="1">
        <f t="array" ref="D790">_xlfn.IFS(C790&lt;=17,"Child", C790&lt;=35,"Young Adult", C790&lt;=55,"Middle-aged", C790&gt;55,"Old")</f>
        <v>Old</v>
      </c>
      <c r="E790" s="17">
        <v>1</v>
      </c>
      <c r="F790" s="17">
        <v>0</v>
      </c>
      <c r="G790" s="17">
        <f t="shared" si="24"/>
        <v>1</v>
      </c>
      <c r="H790" s="16" t="s">
        <v>1</v>
      </c>
      <c r="I790" s="16" t="s">
        <v>2</v>
      </c>
      <c r="J790" s="16" t="s">
        <v>7</v>
      </c>
      <c r="K790" s="18">
        <v>92.04</v>
      </c>
      <c r="L790" s="18" t="str" cm="1">
        <f t="array" ref="L790">_xlfn.IFS(K790&lt;140,"Normal", K790&lt;200,"Prediabetic", K790&gt;=200,"Diabetic")</f>
        <v>Normal</v>
      </c>
      <c r="M790" s="18">
        <v>24.2</v>
      </c>
      <c r="N790" s="18" t="str" cm="1">
        <f t="array" ref="N790">_xlfn.IFS(M790 = "N/A","Unknown",M790&lt;18.5,"Underweight", M790&lt;25,"Normal weight", M790&lt;30,"Overweight", M790&gt;=30,"Obese")</f>
        <v>Normal weight</v>
      </c>
      <c r="O790" s="16" t="s">
        <v>9</v>
      </c>
      <c r="P790" s="17">
        <v>0</v>
      </c>
      <c r="Q790" s="18" t="str">
        <f t="shared" si="25"/>
        <v>High</v>
      </c>
    </row>
    <row r="791" spans="1:17" x14ac:dyDescent="0.25">
      <c r="A791" s="16">
        <v>57011</v>
      </c>
      <c r="B791" s="16" t="s">
        <v>5</v>
      </c>
      <c r="C791" s="17">
        <v>54</v>
      </c>
      <c r="D791" s="17" t="str" cm="1">
        <f t="array" ref="D791">_xlfn.IFS(C791&lt;=17,"Child", C791&lt;=35,"Young Adult", C791&lt;=55,"Middle-aged", C791&gt;55,"Old")</f>
        <v>Middle-aged</v>
      </c>
      <c r="E791" s="17">
        <v>0</v>
      </c>
      <c r="F791" s="17">
        <v>0</v>
      </c>
      <c r="G791" s="17">
        <f t="shared" si="24"/>
        <v>0</v>
      </c>
      <c r="H791" s="16" t="s">
        <v>1</v>
      </c>
      <c r="I791" s="16" t="s">
        <v>2</v>
      </c>
      <c r="J791" s="16" t="s">
        <v>7</v>
      </c>
      <c r="K791" s="18">
        <v>111.41</v>
      </c>
      <c r="L791" s="18" t="str" cm="1">
        <f t="array" ref="L791">_xlfn.IFS(K791&lt;140,"Normal", K791&lt;200,"Prediabetic", K791&gt;=200,"Diabetic")</f>
        <v>Normal</v>
      </c>
      <c r="M791" s="18">
        <v>31.1</v>
      </c>
      <c r="N791" s="18" t="str" cm="1">
        <f t="array" ref="N791">_xlfn.IFS(M791 = "N/A","Unknown",M791&lt;18.5,"Underweight", M791&lt;25,"Normal weight", M791&lt;30,"Overweight", M791&gt;=30,"Obese")</f>
        <v>Obese</v>
      </c>
      <c r="O791" s="16" t="s">
        <v>9</v>
      </c>
      <c r="P791" s="17">
        <v>0</v>
      </c>
      <c r="Q791" s="18" t="str">
        <f t="shared" si="25"/>
        <v>High</v>
      </c>
    </row>
    <row r="792" spans="1:17" x14ac:dyDescent="0.25">
      <c r="A792" s="16">
        <v>22384</v>
      </c>
      <c r="B792" s="16" t="s">
        <v>5</v>
      </c>
      <c r="C792" s="17">
        <v>24</v>
      </c>
      <c r="D792" s="17" t="str" cm="1">
        <f t="array" ref="D792">_xlfn.IFS(C792&lt;=17,"Child", C792&lt;=35,"Young Adult", C792&lt;=55,"Middle-aged", C792&gt;55,"Old")</f>
        <v>Young Adult</v>
      </c>
      <c r="E792" s="17">
        <v>0</v>
      </c>
      <c r="F792" s="17">
        <v>0</v>
      </c>
      <c r="G792" s="17">
        <f t="shared" si="24"/>
        <v>0</v>
      </c>
      <c r="H792" s="16" t="s">
        <v>1</v>
      </c>
      <c r="I792" s="16" t="s">
        <v>2</v>
      </c>
      <c r="J792" s="16" t="s">
        <v>7</v>
      </c>
      <c r="K792" s="18">
        <v>97.92</v>
      </c>
      <c r="L792" s="18" t="str" cm="1">
        <f t="array" ref="L792">_xlfn.IFS(K792&lt;140,"Normal", K792&lt;200,"Prediabetic", K792&gt;=200,"Diabetic")</f>
        <v>Normal</v>
      </c>
      <c r="M792" s="18">
        <v>23.1</v>
      </c>
      <c r="N792" s="18" t="str" cm="1">
        <f t="array" ref="N792">_xlfn.IFS(M792 = "N/A","Unknown",M792&lt;18.5,"Underweight", M792&lt;25,"Normal weight", M792&lt;30,"Overweight", M792&gt;=30,"Obese")</f>
        <v>Normal weight</v>
      </c>
      <c r="O792" s="16" t="s">
        <v>9</v>
      </c>
      <c r="P792" s="17">
        <v>0</v>
      </c>
      <c r="Q792" s="18" t="str">
        <f t="shared" si="25"/>
        <v>Low</v>
      </c>
    </row>
    <row r="793" spans="1:17" x14ac:dyDescent="0.25">
      <c r="A793" s="16">
        <v>24108</v>
      </c>
      <c r="B793" s="16" t="s">
        <v>0</v>
      </c>
      <c r="C793" s="17">
        <v>19</v>
      </c>
      <c r="D793" s="17" t="str" cm="1">
        <f t="array" ref="D793">_xlfn.IFS(C793&lt;=17,"Child", C793&lt;=35,"Young Adult", C793&lt;=55,"Middle-aged", C793&gt;55,"Old")</f>
        <v>Young Adult</v>
      </c>
      <c r="E793" s="17">
        <v>0</v>
      </c>
      <c r="F793" s="17">
        <v>0</v>
      </c>
      <c r="G793" s="17">
        <f t="shared" si="24"/>
        <v>0</v>
      </c>
      <c r="H793" s="16" t="s">
        <v>11</v>
      </c>
      <c r="I793" s="16" t="s">
        <v>2</v>
      </c>
      <c r="J793" s="16" t="s">
        <v>3</v>
      </c>
      <c r="K793" s="18">
        <v>65.61</v>
      </c>
      <c r="L793" s="18" t="str" cm="1">
        <f t="array" ref="L793">_xlfn.IFS(K793&lt;140,"Normal", K793&lt;200,"Prediabetic", K793&gt;=200,"Diabetic")</f>
        <v>Normal</v>
      </c>
      <c r="M793" s="18">
        <v>25.1</v>
      </c>
      <c r="N793" s="18" t="str" cm="1">
        <f t="array" ref="N793">_xlfn.IFS(M793 = "N/A","Unknown",M793&lt;18.5,"Underweight", M793&lt;25,"Normal weight", M793&lt;30,"Overweight", M793&gt;=30,"Obese")</f>
        <v>Overweight</v>
      </c>
      <c r="O793" s="16" t="s">
        <v>12</v>
      </c>
      <c r="P793" s="17">
        <v>0</v>
      </c>
      <c r="Q793" s="18" t="str">
        <f t="shared" si="25"/>
        <v>Medium</v>
      </c>
    </row>
    <row r="794" spans="1:17" x14ac:dyDescent="0.25">
      <c r="A794" s="16">
        <v>50053</v>
      </c>
      <c r="B794" s="16" t="s">
        <v>0</v>
      </c>
      <c r="C794" s="17">
        <v>17</v>
      </c>
      <c r="D794" s="17" t="str" cm="1">
        <f t="array" ref="D794">_xlfn.IFS(C794&lt;=17,"Child", C794&lt;=35,"Young Adult", C794&lt;=55,"Middle-aged", C794&gt;55,"Old")</f>
        <v>Child</v>
      </c>
      <c r="E794" s="17">
        <v>0</v>
      </c>
      <c r="F794" s="17">
        <v>0</v>
      </c>
      <c r="G794" s="17">
        <f t="shared" si="24"/>
        <v>0</v>
      </c>
      <c r="H794" s="16" t="s">
        <v>11</v>
      </c>
      <c r="I794" s="16" t="s">
        <v>2</v>
      </c>
      <c r="J794" s="16" t="s">
        <v>3</v>
      </c>
      <c r="K794" s="18">
        <v>62.37</v>
      </c>
      <c r="L794" s="18" t="str" cm="1">
        <f t="array" ref="L794">_xlfn.IFS(K794&lt;140,"Normal", K794&lt;200,"Prediabetic", K794&gt;=200,"Diabetic")</f>
        <v>Normal</v>
      </c>
      <c r="M794" s="18">
        <v>41.3</v>
      </c>
      <c r="N794" s="18" t="str" cm="1">
        <f t="array" ref="N794">_xlfn.IFS(M794 = "N/A","Unknown",M794&lt;18.5,"Underweight", M794&lt;25,"Normal weight", M794&lt;30,"Overweight", M794&gt;=30,"Obese")</f>
        <v>Obese</v>
      </c>
      <c r="O794" s="16" t="s">
        <v>9</v>
      </c>
      <c r="P794" s="17">
        <v>0</v>
      </c>
      <c r="Q794" s="18" t="str">
        <f t="shared" si="25"/>
        <v>High</v>
      </c>
    </row>
    <row r="795" spans="1:17" x14ac:dyDescent="0.25">
      <c r="A795" s="16">
        <v>69427</v>
      </c>
      <c r="B795" s="16" t="s">
        <v>5</v>
      </c>
      <c r="C795" s="17">
        <v>29</v>
      </c>
      <c r="D795" s="17" t="str" cm="1">
        <f t="array" ref="D795">_xlfn.IFS(C795&lt;=17,"Child", C795&lt;=35,"Young Adult", C795&lt;=55,"Middle-aged", C795&gt;55,"Old")</f>
        <v>Young Adult</v>
      </c>
      <c r="E795" s="17">
        <v>0</v>
      </c>
      <c r="F795" s="17">
        <v>0</v>
      </c>
      <c r="G795" s="17">
        <f t="shared" si="24"/>
        <v>0</v>
      </c>
      <c r="H795" s="16" t="s">
        <v>11</v>
      </c>
      <c r="I795" s="16" t="s">
        <v>2</v>
      </c>
      <c r="J795" s="16" t="s">
        <v>3</v>
      </c>
      <c r="K795" s="18">
        <v>101.28</v>
      </c>
      <c r="L795" s="18" t="str" cm="1">
        <f t="array" ref="L795">_xlfn.IFS(K795&lt;140,"Normal", K795&lt;200,"Prediabetic", K795&gt;=200,"Diabetic")</f>
        <v>Normal</v>
      </c>
      <c r="M795" s="18">
        <v>22.7</v>
      </c>
      <c r="N795" s="18" t="str" cm="1">
        <f t="array" ref="N795">_xlfn.IFS(M795 = "N/A","Unknown",M795&lt;18.5,"Underweight", M795&lt;25,"Normal weight", M795&lt;30,"Overweight", M795&gt;=30,"Obese")</f>
        <v>Normal weight</v>
      </c>
      <c r="O795" s="16" t="s">
        <v>9</v>
      </c>
      <c r="P795" s="17">
        <v>0</v>
      </c>
      <c r="Q795" s="18" t="str">
        <f t="shared" si="25"/>
        <v>Low</v>
      </c>
    </row>
    <row r="796" spans="1:17" x14ac:dyDescent="0.25">
      <c r="A796" s="16">
        <v>21688</v>
      </c>
      <c r="B796" s="16" t="s">
        <v>5</v>
      </c>
      <c r="C796" s="17">
        <v>42</v>
      </c>
      <c r="D796" s="17" t="str" cm="1">
        <f t="array" ref="D796">_xlfn.IFS(C796&lt;=17,"Child", C796&lt;=35,"Young Adult", C796&lt;=55,"Middle-aged", C796&gt;55,"Old")</f>
        <v>Middle-aged</v>
      </c>
      <c r="E796" s="17">
        <v>0</v>
      </c>
      <c r="F796" s="17">
        <v>0</v>
      </c>
      <c r="G796" s="17">
        <f t="shared" si="24"/>
        <v>0</v>
      </c>
      <c r="H796" s="16" t="s">
        <v>1</v>
      </c>
      <c r="I796" s="16" t="s">
        <v>2</v>
      </c>
      <c r="J796" s="16" t="s">
        <v>7</v>
      </c>
      <c r="K796" s="18">
        <v>88.31</v>
      </c>
      <c r="L796" s="18" t="str" cm="1">
        <f t="array" ref="L796">_xlfn.IFS(K796&lt;140,"Normal", K796&lt;200,"Prediabetic", K796&gt;=200,"Diabetic")</f>
        <v>Normal</v>
      </c>
      <c r="M796" s="18">
        <v>24</v>
      </c>
      <c r="N796" s="18" t="str" cm="1">
        <f t="array" ref="N796">_xlfn.IFS(M796 = "N/A","Unknown",M796&lt;18.5,"Underweight", M796&lt;25,"Normal weight", M796&lt;30,"Overweight", M796&gt;=30,"Obese")</f>
        <v>Normal weight</v>
      </c>
      <c r="O796" s="16" t="s">
        <v>10</v>
      </c>
      <c r="P796" s="17">
        <v>0</v>
      </c>
      <c r="Q796" s="18" t="str">
        <f t="shared" si="25"/>
        <v>Medium</v>
      </c>
    </row>
    <row r="797" spans="1:17" x14ac:dyDescent="0.25">
      <c r="A797" s="16">
        <v>60777</v>
      </c>
      <c r="B797" s="16" t="s">
        <v>5</v>
      </c>
      <c r="C797" s="17">
        <v>31</v>
      </c>
      <c r="D797" s="17" t="str" cm="1">
        <f t="array" ref="D797">_xlfn.IFS(C797&lt;=17,"Child", C797&lt;=35,"Young Adult", C797&lt;=55,"Middle-aged", C797&gt;55,"Old")</f>
        <v>Young Adult</v>
      </c>
      <c r="E797" s="17">
        <v>0</v>
      </c>
      <c r="F797" s="17">
        <v>0</v>
      </c>
      <c r="G797" s="17">
        <f t="shared" si="24"/>
        <v>0</v>
      </c>
      <c r="H797" s="16" t="s">
        <v>1</v>
      </c>
      <c r="I797" s="16" t="s">
        <v>13</v>
      </c>
      <c r="J797" s="16" t="s">
        <v>7</v>
      </c>
      <c r="K797" s="18">
        <v>103.55</v>
      </c>
      <c r="L797" s="18" t="str" cm="1">
        <f t="array" ref="L797">_xlfn.IFS(K797&lt;140,"Normal", K797&lt;200,"Prediabetic", K797&gt;=200,"Diabetic")</f>
        <v>Normal</v>
      </c>
      <c r="M797" s="18">
        <v>20.5</v>
      </c>
      <c r="N797" s="18" t="str" cm="1">
        <f t="array" ref="N797">_xlfn.IFS(M797 = "N/A","Unknown",M797&lt;18.5,"Underweight", M797&lt;25,"Normal weight", M797&lt;30,"Overweight", M797&gt;=30,"Obese")</f>
        <v>Normal weight</v>
      </c>
      <c r="O797" s="16" t="s">
        <v>4</v>
      </c>
      <c r="P797" s="17">
        <v>0</v>
      </c>
      <c r="Q797" s="18" t="str">
        <f t="shared" si="25"/>
        <v>Low</v>
      </c>
    </row>
    <row r="798" spans="1:17" x14ac:dyDescent="0.25">
      <c r="A798" s="16">
        <v>64732</v>
      </c>
      <c r="B798" s="16" t="s">
        <v>5</v>
      </c>
      <c r="C798" s="17">
        <v>29</v>
      </c>
      <c r="D798" s="17" t="str" cm="1">
        <f t="array" ref="D798">_xlfn.IFS(C798&lt;=17,"Child", C798&lt;=35,"Young Adult", C798&lt;=55,"Middle-aged", C798&gt;55,"Old")</f>
        <v>Young Adult</v>
      </c>
      <c r="E798" s="17">
        <v>0</v>
      </c>
      <c r="F798" s="17">
        <v>0</v>
      </c>
      <c r="G798" s="17">
        <f t="shared" si="24"/>
        <v>0</v>
      </c>
      <c r="H798" s="16" t="s">
        <v>11</v>
      </c>
      <c r="I798" s="16" t="s">
        <v>2</v>
      </c>
      <c r="J798" s="16" t="s">
        <v>3</v>
      </c>
      <c r="K798" s="18">
        <v>60.26</v>
      </c>
      <c r="L798" s="18" t="str" cm="1">
        <f t="array" ref="L798">_xlfn.IFS(K798&lt;140,"Normal", K798&lt;200,"Prediabetic", K798&gt;=200,"Diabetic")</f>
        <v>Normal</v>
      </c>
      <c r="M798" s="18">
        <v>20.399999999999999</v>
      </c>
      <c r="N798" s="18" t="str" cm="1">
        <f t="array" ref="N798">_xlfn.IFS(M798 = "N/A","Unknown",M798&lt;18.5,"Underweight", M798&lt;25,"Normal weight", M798&lt;30,"Overweight", M798&gt;=30,"Obese")</f>
        <v>Normal weight</v>
      </c>
      <c r="O798" s="16" t="s">
        <v>9</v>
      </c>
      <c r="P798" s="17">
        <v>0</v>
      </c>
      <c r="Q798" s="18" t="str">
        <f t="shared" si="25"/>
        <v>Low</v>
      </c>
    </row>
    <row r="799" spans="1:17" x14ac:dyDescent="0.25">
      <c r="A799" s="16">
        <v>42710</v>
      </c>
      <c r="B799" s="16" t="s">
        <v>5</v>
      </c>
      <c r="C799" s="17">
        <v>23</v>
      </c>
      <c r="D799" s="17" t="str" cm="1">
        <f t="array" ref="D799">_xlfn.IFS(C799&lt;=17,"Child", C799&lt;=35,"Young Adult", C799&lt;=55,"Middle-aged", C799&gt;55,"Old")</f>
        <v>Young Adult</v>
      </c>
      <c r="E799" s="17">
        <v>0</v>
      </c>
      <c r="F799" s="17">
        <v>0</v>
      </c>
      <c r="G799" s="17">
        <f t="shared" si="24"/>
        <v>0</v>
      </c>
      <c r="H799" s="16" t="s">
        <v>11</v>
      </c>
      <c r="I799" s="16" t="s">
        <v>2</v>
      </c>
      <c r="J799" s="16" t="s">
        <v>3</v>
      </c>
      <c r="K799" s="18">
        <v>79.39</v>
      </c>
      <c r="L799" s="18" t="str" cm="1">
        <f t="array" ref="L799">_xlfn.IFS(K799&lt;140,"Normal", K799&lt;200,"Prediabetic", K799&gt;=200,"Diabetic")</f>
        <v>Normal</v>
      </c>
      <c r="M799" s="18">
        <v>27.6</v>
      </c>
      <c r="N799" s="18" t="str" cm="1">
        <f t="array" ref="N799">_xlfn.IFS(M799 = "N/A","Unknown",M799&lt;18.5,"Underweight", M799&lt;25,"Normal weight", M799&lt;30,"Overweight", M799&gt;=30,"Obese")</f>
        <v>Overweight</v>
      </c>
      <c r="O799" s="16" t="s">
        <v>9</v>
      </c>
      <c r="P799" s="17">
        <v>0</v>
      </c>
      <c r="Q799" s="18" t="str">
        <f t="shared" si="25"/>
        <v>Medium</v>
      </c>
    </row>
    <row r="800" spans="1:17" x14ac:dyDescent="0.25">
      <c r="A800" s="16">
        <v>46683</v>
      </c>
      <c r="B800" s="16" t="s">
        <v>5</v>
      </c>
      <c r="C800" s="17">
        <v>25</v>
      </c>
      <c r="D800" s="17" t="str" cm="1">
        <f t="array" ref="D800">_xlfn.IFS(C800&lt;=17,"Child", C800&lt;=35,"Young Adult", C800&lt;=55,"Middle-aged", C800&gt;55,"Old")</f>
        <v>Young Adult</v>
      </c>
      <c r="E800" s="17">
        <v>0</v>
      </c>
      <c r="F800" s="17">
        <v>0</v>
      </c>
      <c r="G800" s="17">
        <f t="shared" si="24"/>
        <v>0</v>
      </c>
      <c r="H800" s="16" t="s">
        <v>11</v>
      </c>
      <c r="I800" s="16" t="s">
        <v>2</v>
      </c>
      <c r="J800" s="16" t="s">
        <v>3</v>
      </c>
      <c r="K800" s="18">
        <v>122.01</v>
      </c>
      <c r="L800" s="18" t="str" cm="1">
        <f t="array" ref="L800">_xlfn.IFS(K800&lt;140,"Normal", K800&lt;200,"Prediabetic", K800&gt;=200,"Diabetic")</f>
        <v>Normal</v>
      </c>
      <c r="M800" s="18">
        <v>27</v>
      </c>
      <c r="N800" s="18" t="str" cm="1">
        <f t="array" ref="N800">_xlfn.IFS(M800 = "N/A","Unknown",M800&lt;18.5,"Underweight", M800&lt;25,"Normal weight", M800&lt;30,"Overweight", M800&gt;=30,"Obese")</f>
        <v>Overweight</v>
      </c>
      <c r="O800" s="16" t="s">
        <v>10</v>
      </c>
      <c r="P800" s="17">
        <v>0</v>
      </c>
      <c r="Q800" s="18" t="str">
        <f t="shared" si="25"/>
        <v>Medium</v>
      </c>
    </row>
    <row r="801" spans="1:17" x14ac:dyDescent="0.25">
      <c r="A801" s="16">
        <v>58909</v>
      </c>
      <c r="B801" s="16" t="s">
        <v>5</v>
      </c>
      <c r="C801" s="17">
        <v>14</v>
      </c>
      <c r="D801" s="17" t="str" cm="1">
        <f t="array" ref="D801">_xlfn.IFS(C801&lt;=17,"Child", C801&lt;=35,"Young Adult", C801&lt;=55,"Middle-aged", C801&gt;55,"Old")</f>
        <v>Child</v>
      </c>
      <c r="E801" s="17">
        <v>0</v>
      </c>
      <c r="F801" s="17">
        <v>0</v>
      </c>
      <c r="G801" s="17">
        <f t="shared" si="24"/>
        <v>0</v>
      </c>
      <c r="H801" s="16" t="s">
        <v>11</v>
      </c>
      <c r="I801" s="16" t="s">
        <v>14</v>
      </c>
      <c r="J801" s="16" t="s">
        <v>7</v>
      </c>
      <c r="K801" s="18">
        <v>78.09</v>
      </c>
      <c r="L801" s="18" t="str" cm="1">
        <f t="array" ref="L801">_xlfn.IFS(K801&lt;140,"Normal", K801&lt;200,"Prediabetic", K801&gt;=200,"Diabetic")</f>
        <v>Normal</v>
      </c>
      <c r="M801" s="18">
        <v>26.4</v>
      </c>
      <c r="N801" s="18" t="str" cm="1">
        <f t="array" ref="N801">_xlfn.IFS(M801 = "N/A","Unknown",M801&lt;18.5,"Underweight", M801&lt;25,"Normal weight", M801&lt;30,"Overweight", M801&gt;=30,"Obese")</f>
        <v>Overweight</v>
      </c>
      <c r="O801" s="16" t="s">
        <v>12</v>
      </c>
      <c r="P801" s="17">
        <v>0</v>
      </c>
      <c r="Q801" s="18" t="str">
        <f t="shared" si="25"/>
        <v>Medium</v>
      </c>
    </row>
    <row r="802" spans="1:17" x14ac:dyDescent="0.25">
      <c r="A802" s="16">
        <v>51125</v>
      </c>
      <c r="B802" s="16" t="s">
        <v>5</v>
      </c>
      <c r="C802" s="17">
        <v>66</v>
      </c>
      <c r="D802" s="17" t="str" cm="1">
        <f t="array" ref="D802">_xlfn.IFS(C802&lt;=17,"Child", C802&lt;=35,"Young Adult", C802&lt;=55,"Middle-aged", C802&gt;55,"Old")</f>
        <v>Old</v>
      </c>
      <c r="E802" s="17">
        <v>0</v>
      </c>
      <c r="F802" s="17">
        <v>0</v>
      </c>
      <c r="G802" s="17">
        <f t="shared" si="24"/>
        <v>0</v>
      </c>
      <c r="H802" s="16" t="s">
        <v>1</v>
      </c>
      <c r="I802" s="16" t="s">
        <v>2</v>
      </c>
      <c r="J802" s="16" t="s">
        <v>3</v>
      </c>
      <c r="K802" s="18">
        <v>89.7</v>
      </c>
      <c r="L802" s="18" t="str" cm="1">
        <f t="array" ref="L802">_xlfn.IFS(K802&lt;140,"Normal", K802&lt;200,"Prediabetic", K802&gt;=200,"Diabetic")</f>
        <v>Normal</v>
      </c>
      <c r="M802" s="18">
        <v>34.9</v>
      </c>
      <c r="N802" s="18" t="str" cm="1">
        <f t="array" ref="N802">_xlfn.IFS(M802 = "N/A","Unknown",M802&lt;18.5,"Underweight", M802&lt;25,"Normal weight", M802&lt;30,"Overweight", M802&gt;=30,"Obese")</f>
        <v>Obese</v>
      </c>
      <c r="O802" s="16" t="s">
        <v>10</v>
      </c>
      <c r="P802" s="17">
        <v>0</v>
      </c>
      <c r="Q802" s="18" t="str">
        <f t="shared" si="25"/>
        <v>High</v>
      </c>
    </row>
    <row r="803" spans="1:17" x14ac:dyDescent="0.25">
      <c r="A803" s="16">
        <v>29077</v>
      </c>
      <c r="B803" s="16" t="s">
        <v>5</v>
      </c>
      <c r="C803" s="17">
        <v>77</v>
      </c>
      <c r="D803" s="17" t="str" cm="1">
        <f t="array" ref="D803">_xlfn.IFS(C803&lt;=17,"Child", C803&lt;=35,"Young Adult", C803&lt;=55,"Middle-aged", C803&gt;55,"Old")</f>
        <v>Old</v>
      </c>
      <c r="E803" s="17">
        <v>0</v>
      </c>
      <c r="F803" s="17">
        <v>0</v>
      </c>
      <c r="G803" s="17">
        <f t="shared" si="24"/>
        <v>0</v>
      </c>
      <c r="H803" s="16" t="s">
        <v>1</v>
      </c>
      <c r="I803" s="16" t="s">
        <v>2</v>
      </c>
      <c r="J803" s="16" t="s">
        <v>7</v>
      </c>
      <c r="K803" s="18">
        <v>95.1</v>
      </c>
      <c r="L803" s="18" t="str" cm="1">
        <f t="array" ref="L803">_xlfn.IFS(K803&lt;140,"Normal", K803&lt;200,"Prediabetic", K803&gt;=200,"Diabetic")</f>
        <v>Normal</v>
      </c>
      <c r="M803" s="18">
        <v>35</v>
      </c>
      <c r="N803" s="18" t="str" cm="1">
        <f t="array" ref="N803">_xlfn.IFS(M803 = "N/A","Unknown",M803&lt;18.5,"Underweight", M803&lt;25,"Normal weight", M803&lt;30,"Overweight", M803&gt;=30,"Obese")</f>
        <v>Obese</v>
      </c>
      <c r="O803" s="16" t="s">
        <v>9</v>
      </c>
      <c r="P803" s="17">
        <v>0</v>
      </c>
      <c r="Q803" s="18" t="str">
        <f t="shared" si="25"/>
        <v>High</v>
      </c>
    </row>
    <row r="804" spans="1:17" x14ac:dyDescent="0.25">
      <c r="A804" s="16">
        <v>4970</v>
      </c>
      <c r="B804" s="16" t="s">
        <v>0</v>
      </c>
      <c r="C804" s="17">
        <v>79</v>
      </c>
      <c r="D804" s="17" t="str" cm="1">
        <f t="array" ref="D804">_xlfn.IFS(C804&lt;=17,"Child", C804&lt;=35,"Young Adult", C804&lt;=55,"Middle-aged", C804&gt;55,"Old")</f>
        <v>Old</v>
      </c>
      <c r="E804" s="17">
        <v>0</v>
      </c>
      <c r="F804" s="17">
        <v>0</v>
      </c>
      <c r="G804" s="17">
        <f t="shared" si="24"/>
        <v>0</v>
      </c>
      <c r="H804" s="16" t="s">
        <v>1</v>
      </c>
      <c r="I804" s="16" t="s">
        <v>6</v>
      </c>
      <c r="J804" s="16" t="s">
        <v>7</v>
      </c>
      <c r="K804" s="18">
        <v>112.64</v>
      </c>
      <c r="L804" s="18" t="str" cm="1">
        <f t="array" ref="L804">_xlfn.IFS(K804&lt;140,"Normal", K804&lt;200,"Prediabetic", K804&gt;=200,"Diabetic")</f>
        <v>Normal</v>
      </c>
      <c r="M804" s="18">
        <v>28.5</v>
      </c>
      <c r="N804" s="18" t="str" cm="1">
        <f t="array" ref="N804">_xlfn.IFS(M804 = "N/A","Unknown",M804&lt;18.5,"Underweight", M804&lt;25,"Normal weight", M804&lt;30,"Overweight", M804&gt;=30,"Obese")</f>
        <v>Overweight</v>
      </c>
      <c r="O804" s="16" t="s">
        <v>4</v>
      </c>
      <c r="P804" s="17">
        <v>0</v>
      </c>
      <c r="Q804" s="18" t="str">
        <f t="shared" si="25"/>
        <v>High</v>
      </c>
    </row>
    <row r="805" spans="1:17" x14ac:dyDescent="0.25">
      <c r="A805" s="16">
        <v>58291</v>
      </c>
      <c r="B805" s="16" t="s">
        <v>5</v>
      </c>
      <c r="C805" s="17">
        <v>52</v>
      </c>
      <c r="D805" s="17" t="str" cm="1">
        <f t="array" ref="D805">_xlfn.IFS(C805&lt;=17,"Child", C805&lt;=35,"Young Adult", C805&lt;=55,"Middle-aged", C805&gt;55,"Old")</f>
        <v>Middle-aged</v>
      </c>
      <c r="E805" s="17">
        <v>0</v>
      </c>
      <c r="F805" s="17">
        <v>0</v>
      </c>
      <c r="G805" s="17">
        <f t="shared" si="24"/>
        <v>0</v>
      </c>
      <c r="H805" s="16" t="s">
        <v>1</v>
      </c>
      <c r="I805" s="16" t="s">
        <v>2</v>
      </c>
      <c r="J805" s="16" t="s">
        <v>7</v>
      </c>
      <c r="K805" s="18">
        <v>79.8</v>
      </c>
      <c r="L805" s="18" t="str" cm="1">
        <f t="array" ref="L805">_xlfn.IFS(K805&lt;140,"Normal", K805&lt;200,"Prediabetic", K805&gt;=200,"Diabetic")</f>
        <v>Normal</v>
      </c>
      <c r="M805" s="18">
        <v>32.299999999999997</v>
      </c>
      <c r="N805" s="18" t="str" cm="1">
        <f t="array" ref="N805">_xlfn.IFS(M805 = "N/A","Unknown",M805&lt;18.5,"Underweight", M805&lt;25,"Normal weight", M805&lt;30,"Overweight", M805&gt;=30,"Obese")</f>
        <v>Obese</v>
      </c>
      <c r="O805" s="16" t="s">
        <v>4</v>
      </c>
      <c r="P805" s="17">
        <v>0</v>
      </c>
      <c r="Q805" s="18" t="str">
        <f t="shared" si="25"/>
        <v>High</v>
      </c>
    </row>
    <row r="806" spans="1:17" x14ac:dyDescent="0.25">
      <c r="A806" s="16">
        <v>18616</v>
      </c>
      <c r="B806" s="16" t="s">
        <v>5</v>
      </c>
      <c r="C806" s="17">
        <v>41</v>
      </c>
      <c r="D806" s="17" t="str" cm="1">
        <f t="array" ref="D806">_xlfn.IFS(C806&lt;=17,"Child", C806&lt;=35,"Young Adult", C806&lt;=55,"Middle-aged", C806&gt;55,"Old")</f>
        <v>Middle-aged</v>
      </c>
      <c r="E806" s="17">
        <v>0</v>
      </c>
      <c r="F806" s="17">
        <v>0</v>
      </c>
      <c r="G806" s="17">
        <f t="shared" si="24"/>
        <v>0</v>
      </c>
      <c r="H806" s="16" t="s">
        <v>1</v>
      </c>
      <c r="I806" s="16" t="s">
        <v>2</v>
      </c>
      <c r="J806" s="16" t="s">
        <v>3</v>
      </c>
      <c r="K806" s="18">
        <v>82.2</v>
      </c>
      <c r="L806" s="18" t="str" cm="1">
        <f t="array" ref="L806">_xlfn.IFS(K806&lt;140,"Normal", K806&lt;200,"Prediabetic", K806&gt;=200,"Diabetic")</f>
        <v>Normal</v>
      </c>
      <c r="M806" s="18">
        <v>23.9</v>
      </c>
      <c r="N806" s="18" t="str" cm="1">
        <f t="array" ref="N806">_xlfn.IFS(M806 = "N/A","Unknown",M806&lt;18.5,"Underweight", M806&lt;25,"Normal weight", M806&lt;30,"Overweight", M806&gt;=30,"Obese")</f>
        <v>Normal weight</v>
      </c>
      <c r="O806" s="16" t="s">
        <v>12</v>
      </c>
      <c r="P806" s="17">
        <v>0</v>
      </c>
      <c r="Q806" s="18" t="str">
        <f t="shared" si="25"/>
        <v>Medium</v>
      </c>
    </row>
    <row r="807" spans="1:17" x14ac:dyDescent="0.25">
      <c r="A807" s="16">
        <v>99</v>
      </c>
      <c r="B807" s="16" t="s">
        <v>5</v>
      </c>
      <c r="C807" s="17">
        <v>31</v>
      </c>
      <c r="D807" s="17" t="str" cm="1">
        <f t="array" ref="D807">_xlfn.IFS(C807&lt;=17,"Child", C807&lt;=35,"Young Adult", C807&lt;=55,"Middle-aged", C807&gt;55,"Old")</f>
        <v>Young Adult</v>
      </c>
      <c r="E807" s="17">
        <v>0</v>
      </c>
      <c r="F807" s="17">
        <v>0</v>
      </c>
      <c r="G807" s="17">
        <f t="shared" si="24"/>
        <v>0</v>
      </c>
      <c r="H807" s="16" t="s">
        <v>11</v>
      </c>
      <c r="I807" s="16" t="s">
        <v>2</v>
      </c>
      <c r="J807" s="16" t="s">
        <v>3</v>
      </c>
      <c r="K807" s="18">
        <v>108.89</v>
      </c>
      <c r="L807" s="18" t="str" cm="1">
        <f t="array" ref="L807">_xlfn.IFS(K807&lt;140,"Normal", K807&lt;200,"Prediabetic", K807&gt;=200,"Diabetic")</f>
        <v>Normal</v>
      </c>
      <c r="M807" s="18">
        <v>52.3</v>
      </c>
      <c r="N807" s="18" t="str" cm="1">
        <f t="array" ref="N807">_xlfn.IFS(M807 = "N/A","Unknown",M807&lt;18.5,"Underweight", M807&lt;25,"Normal weight", M807&lt;30,"Overweight", M807&gt;=30,"Obese")</f>
        <v>Obese</v>
      </c>
      <c r="O807" s="16" t="s">
        <v>12</v>
      </c>
      <c r="P807" s="17">
        <v>0</v>
      </c>
      <c r="Q807" s="18" t="str">
        <f t="shared" si="25"/>
        <v>High</v>
      </c>
    </row>
    <row r="808" spans="1:17" x14ac:dyDescent="0.25">
      <c r="A808" s="16">
        <v>55529</v>
      </c>
      <c r="B808" s="16" t="s">
        <v>0</v>
      </c>
      <c r="C808" s="17">
        <v>39</v>
      </c>
      <c r="D808" s="17" t="str" cm="1">
        <f t="array" ref="D808">_xlfn.IFS(C808&lt;=17,"Child", C808&lt;=35,"Young Adult", C808&lt;=55,"Middle-aged", C808&gt;55,"Old")</f>
        <v>Middle-aged</v>
      </c>
      <c r="E808" s="17">
        <v>0</v>
      </c>
      <c r="F808" s="17">
        <v>0</v>
      </c>
      <c r="G808" s="17">
        <f t="shared" si="24"/>
        <v>0</v>
      </c>
      <c r="H808" s="16" t="s">
        <v>1</v>
      </c>
      <c r="I808" s="16" t="s">
        <v>2</v>
      </c>
      <c r="J808" s="16" t="s">
        <v>7</v>
      </c>
      <c r="K808" s="18">
        <v>114.32</v>
      </c>
      <c r="L808" s="18" t="str" cm="1">
        <f t="array" ref="L808">_xlfn.IFS(K808&lt;140,"Normal", K808&lt;200,"Prediabetic", K808&gt;=200,"Diabetic")</f>
        <v>Normal</v>
      </c>
      <c r="M808" s="18">
        <v>26.4</v>
      </c>
      <c r="N808" s="18" t="str" cm="1">
        <f t="array" ref="N808">_xlfn.IFS(M808 = "N/A","Unknown",M808&lt;18.5,"Underweight", M808&lt;25,"Normal weight", M808&lt;30,"Overweight", M808&gt;=30,"Obese")</f>
        <v>Overweight</v>
      </c>
      <c r="O808" s="16" t="s">
        <v>9</v>
      </c>
      <c r="P808" s="17">
        <v>0</v>
      </c>
      <c r="Q808" s="18" t="str">
        <f t="shared" si="25"/>
        <v>Medium</v>
      </c>
    </row>
    <row r="809" spans="1:17" x14ac:dyDescent="0.25">
      <c r="A809" s="16">
        <v>12204</v>
      </c>
      <c r="B809" s="16" t="s">
        <v>5</v>
      </c>
      <c r="C809" s="17">
        <v>51</v>
      </c>
      <c r="D809" s="17" t="str" cm="1">
        <f t="array" ref="D809">_xlfn.IFS(C809&lt;=17,"Child", C809&lt;=35,"Young Adult", C809&lt;=55,"Middle-aged", C809&gt;55,"Old")</f>
        <v>Middle-aged</v>
      </c>
      <c r="E809" s="17">
        <v>0</v>
      </c>
      <c r="F809" s="17">
        <v>0</v>
      </c>
      <c r="G809" s="17">
        <f t="shared" si="24"/>
        <v>0</v>
      </c>
      <c r="H809" s="16" t="s">
        <v>11</v>
      </c>
      <c r="I809" s="16" t="s">
        <v>13</v>
      </c>
      <c r="J809" s="16" t="s">
        <v>7</v>
      </c>
      <c r="K809" s="18">
        <v>116.14</v>
      </c>
      <c r="L809" s="18" t="str" cm="1">
        <f t="array" ref="L809">_xlfn.IFS(K809&lt;140,"Normal", K809&lt;200,"Prediabetic", K809&gt;=200,"Diabetic")</f>
        <v>Normal</v>
      </c>
      <c r="M809" s="18">
        <v>20.9</v>
      </c>
      <c r="N809" s="18" t="str" cm="1">
        <f t="array" ref="N809">_xlfn.IFS(M809 = "N/A","Unknown",M809&lt;18.5,"Underweight", M809&lt;25,"Normal weight", M809&lt;30,"Overweight", M809&gt;=30,"Obese")</f>
        <v>Normal weight</v>
      </c>
      <c r="O809" s="16" t="s">
        <v>9</v>
      </c>
      <c r="P809" s="17">
        <v>0</v>
      </c>
      <c r="Q809" s="18" t="str">
        <f t="shared" si="25"/>
        <v>Medium</v>
      </c>
    </row>
    <row r="810" spans="1:17" x14ac:dyDescent="0.25">
      <c r="A810" s="16">
        <v>21397</v>
      </c>
      <c r="B810" s="16" t="s">
        <v>5</v>
      </c>
      <c r="C810" s="17">
        <v>40</v>
      </c>
      <c r="D810" s="17" t="str" cm="1">
        <f t="array" ref="D810">_xlfn.IFS(C810&lt;=17,"Child", C810&lt;=35,"Young Adult", C810&lt;=55,"Middle-aged", C810&gt;55,"Old")</f>
        <v>Middle-aged</v>
      </c>
      <c r="E810" s="17">
        <v>0</v>
      </c>
      <c r="F810" s="17">
        <v>0</v>
      </c>
      <c r="G810" s="17">
        <f t="shared" si="24"/>
        <v>0</v>
      </c>
      <c r="H810" s="16" t="s">
        <v>1</v>
      </c>
      <c r="I810" s="16" t="s">
        <v>13</v>
      </c>
      <c r="J810" s="16" t="s">
        <v>3</v>
      </c>
      <c r="K810" s="18">
        <v>122.74</v>
      </c>
      <c r="L810" s="18" t="str" cm="1">
        <f t="array" ref="L810">_xlfn.IFS(K810&lt;140,"Normal", K810&lt;200,"Prediabetic", K810&gt;=200,"Diabetic")</f>
        <v>Normal</v>
      </c>
      <c r="M810" s="18">
        <v>23.3</v>
      </c>
      <c r="N810" s="18" t="str" cm="1">
        <f t="array" ref="N810">_xlfn.IFS(M810 = "N/A","Unknown",M810&lt;18.5,"Underweight", M810&lt;25,"Normal weight", M810&lt;30,"Overweight", M810&gt;=30,"Obese")</f>
        <v>Normal weight</v>
      </c>
      <c r="O810" s="16" t="s">
        <v>12</v>
      </c>
      <c r="P810" s="17">
        <v>0</v>
      </c>
      <c r="Q810" s="18" t="str">
        <f t="shared" si="25"/>
        <v>Medium</v>
      </c>
    </row>
    <row r="811" spans="1:17" x14ac:dyDescent="0.25">
      <c r="A811" s="16">
        <v>64633</v>
      </c>
      <c r="B811" s="16" t="s">
        <v>5</v>
      </c>
      <c r="C811" s="17">
        <v>48</v>
      </c>
      <c r="D811" s="17" t="str" cm="1">
        <f t="array" ref="D811">_xlfn.IFS(C811&lt;=17,"Child", C811&lt;=35,"Young Adult", C811&lt;=55,"Middle-aged", C811&gt;55,"Old")</f>
        <v>Middle-aged</v>
      </c>
      <c r="E811" s="17">
        <v>0</v>
      </c>
      <c r="F811" s="17">
        <v>0</v>
      </c>
      <c r="G811" s="17">
        <f t="shared" si="24"/>
        <v>0</v>
      </c>
      <c r="H811" s="16" t="s">
        <v>1</v>
      </c>
      <c r="I811" s="16" t="s">
        <v>2</v>
      </c>
      <c r="J811" s="16" t="s">
        <v>3</v>
      </c>
      <c r="K811" s="18">
        <v>94.04</v>
      </c>
      <c r="L811" s="18" t="str" cm="1">
        <f t="array" ref="L811">_xlfn.IFS(K811&lt;140,"Normal", K811&lt;200,"Prediabetic", K811&gt;=200,"Diabetic")</f>
        <v>Normal</v>
      </c>
      <c r="M811" s="18">
        <v>32.700000000000003</v>
      </c>
      <c r="N811" s="18" t="str" cm="1">
        <f t="array" ref="N811">_xlfn.IFS(M811 = "N/A","Unknown",M811&lt;18.5,"Underweight", M811&lt;25,"Normal weight", M811&lt;30,"Overweight", M811&gt;=30,"Obese")</f>
        <v>Obese</v>
      </c>
      <c r="O811" s="16" t="s">
        <v>9</v>
      </c>
      <c r="P811" s="17">
        <v>0</v>
      </c>
      <c r="Q811" s="18" t="str">
        <f t="shared" si="25"/>
        <v>High</v>
      </c>
    </row>
    <row r="812" spans="1:17" x14ac:dyDescent="0.25">
      <c r="A812" s="16">
        <v>23016</v>
      </c>
      <c r="B812" s="16" t="s">
        <v>0</v>
      </c>
      <c r="C812" s="17">
        <v>55</v>
      </c>
      <c r="D812" s="17" t="str" cm="1">
        <f t="array" ref="D812">_xlfn.IFS(C812&lt;=17,"Child", C812&lt;=35,"Young Adult", C812&lt;=55,"Middle-aged", C812&gt;55,"Old")</f>
        <v>Middle-aged</v>
      </c>
      <c r="E812" s="17">
        <v>0</v>
      </c>
      <c r="F812" s="17">
        <v>0</v>
      </c>
      <c r="G812" s="17">
        <f t="shared" si="24"/>
        <v>0</v>
      </c>
      <c r="H812" s="16" t="s">
        <v>1</v>
      </c>
      <c r="I812" s="16" t="s">
        <v>2</v>
      </c>
      <c r="J812" s="16" t="s">
        <v>7</v>
      </c>
      <c r="K812" s="18">
        <v>86.6</v>
      </c>
      <c r="L812" s="18" t="str" cm="1">
        <f t="array" ref="L812">_xlfn.IFS(K812&lt;140,"Normal", K812&lt;200,"Prediabetic", K812&gt;=200,"Diabetic")</f>
        <v>Normal</v>
      </c>
      <c r="M812" s="18">
        <v>26.5</v>
      </c>
      <c r="N812" s="18" t="str" cm="1">
        <f t="array" ref="N812">_xlfn.IFS(M812 = "N/A","Unknown",M812&lt;18.5,"Underweight", M812&lt;25,"Normal weight", M812&lt;30,"Overweight", M812&gt;=30,"Obese")</f>
        <v>Overweight</v>
      </c>
      <c r="O812" s="16" t="s">
        <v>9</v>
      </c>
      <c r="P812" s="17">
        <v>0</v>
      </c>
      <c r="Q812" s="18" t="str">
        <f t="shared" si="25"/>
        <v>Medium</v>
      </c>
    </row>
    <row r="813" spans="1:17" x14ac:dyDescent="0.25">
      <c r="A813" s="16">
        <v>18412</v>
      </c>
      <c r="B813" s="16" t="s">
        <v>0</v>
      </c>
      <c r="C813" s="17">
        <v>41</v>
      </c>
      <c r="D813" s="17" t="str" cm="1">
        <f t="array" ref="D813">_xlfn.IFS(C813&lt;=17,"Child", C813&lt;=35,"Young Adult", C813&lt;=55,"Middle-aged", C813&gt;55,"Old")</f>
        <v>Middle-aged</v>
      </c>
      <c r="E813" s="17">
        <v>0</v>
      </c>
      <c r="F813" s="17">
        <v>0</v>
      </c>
      <c r="G813" s="17">
        <f t="shared" si="24"/>
        <v>0</v>
      </c>
      <c r="H813" s="16" t="s">
        <v>1</v>
      </c>
      <c r="I813" s="16" t="s">
        <v>2</v>
      </c>
      <c r="J813" s="16" t="s">
        <v>7</v>
      </c>
      <c r="K813" s="18">
        <v>82.32</v>
      </c>
      <c r="L813" s="18" t="str" cm="1">
        <f t="array" ref="L813">_xlfn.IFS(K813&lt;140,"Normal", K813&lt;200,"Prediabetic", K813&gt;=200,"Diabetic")</f>
        <v>Normal</v>
      </c>
      <c r="M813" s="18">
        <v>27.9</v>
      </c>
      <c r="N813" s="18" t="str" cm="1">
        <f t="array" ref="N813">_xlfn.IFS(M813 = "N/A","Unknown",M813&lt;18.5,"Underweight", M813&lt;25,"Normal weight", M813&lt;30,"Overweight", M813&gt;=30,"Obese")</f>
        <v>Overweight</v>
      </c>
      <c r="O813" s="16" t="s">
        <v>12</v>
      </c>
      <c r="P813" s="17">
        <v>0</v>
      </c>
      <c r="Q813" s="18" t="str">
        <f t="shared" si="25"/>
        <v>Medium</v>
      </c>
    </row>
    <row r="814" spans="1:17" x14ac:dyDescent="0.25">
      <c r="A814" s="16">
        <v>67412</v>
      </c>
      <c r="B814" s="16" t="s">
        <v>5</v>
      </c>
      <c r="C814" s="17">
        <v>39</v>
      </c>
      <c r="D814" s="17" t="str" cm="1">
        <f t="array" ref="D814">_xlfn.IFS(C814&lt;=17,"Child", C814&lt;=35,"Young Adult", C814&lt;=55,"Middle-aged", C814&gt;55,"Old")</f>
        <v>Middle-aged</v>
      </c>
      <c r="E814" s="17">
        <v>0</v>
      </c>
      <c r="F814" s="17">
        <v>0</v>
      </c>
      <c r="G814" s="17">
        <f t="shared" si="24"/>
        <v>0</v>
      </c>
      <c r="H814" s="16" t="s">
        <v>1</v>
      </c>
      <c r="I814" s="16" t="s">
        <v>2</v>
      </c>
      <c r="J814" s="16" t="s">
        <v>7</v>
      </c>
      <c r="K814" s="18">
        <v>83.83</v>
      </c>
      <c r="L814" s="18" t="str" cm="1">
        <f t="array" ref="L814">_xlfn.IFS(K814&lt;140,"Normal", K814&lt;200,"Prediabetic", K814&gt;=200,"Diabetic")</f>
        <v>Normal</v>
      </c>
      <c r="M814" s="18">
        <v>30.3</v>
      </c>
      <c r="N814" s="18" t="str" cm="1">
        <f t="array" ref="N814">_xlfn.IFS(M814 = "N/A","Unknown",M814&lt;18.5,"Underweight", M814&lt;25,"Normal weight", M814&lt;30,"Overweight", M814&gt;=30,"Obese")</f>
        <v>Obese</v>
      </c>
      <c r="O814" s="16" t="s">
        <v>9</v>
      </c>
      <c r="P814" s="17">
        <v>0</v>
      </c>
      <c r="Q814" s="18" t="str">
        <f t="shared" si="25"/>
        <v>High</v>
      </c>
    </row>
    <row r="815" spans="1:17" x14ac:dyDescent="0.25">
      <c r="A815" s="16">
        <v>37545</v>
      </c>
      <c r="B815" s="16" t="s">
        <v>0</v>
      </c>
      <c r="C815" s="17">
        <v>41</v>
      </c>
      <c r="D815" s="17" t="str" cm="1">
        <f t="array" ref="D815">_xlfn.IFS(C815&lt;=17,"Child", C815&lt;=35,"Young Adult", C815&lt;=55,"Middle-aged", C815&gt;55,"Old")</f>
        <v>Middle-aged</v>
      </c>
      <c r="E815" s="17">
        <v>0</v>
      </c>
      <c r="F815" s="17">
        <v>0</v>
      </c>
      <c r="G815" s="17">
        <f t="shared" si="24"/>
        <v>0</v>
      </c>
      <c r="H815" s="16" t="s">
        <v>11</v>
      </c>
      <c r="I815" s="16" t="s">
        <v>13</v>
      </c>
      <c r="J815" s="16" t="s">
        <v>3</v>
      </c>
      <c r="K815" s="18">
        <v>106.98</v>
      </c>
      <c r="L815" s="18" t="str" cm="1">
        <f t="array" ref="L815">_xlfn.IFS(K815&lt;140,"Normal", K815&lt;200,"Prediabetic", K815&gt;=200,"Diabetic")</f>
        <v>Normal</v>
      </c>
      <c r="M815" s="18">
        <v>27.6</v>
      </c>
      <c r="N815" s="18" t="str" cm="1">
        <f t="array" ref="N815">_xlfn.IFS(M815 = "N/A","Unknown",M815&lt;18.5,"Underweight", M815&lt;25,"Normal weight", M815&lt;30,"Overweight", M815&gt;=30,"Obese")</f>
        <v>Overweight</v>
      </c>
      <c r="O815" s="16" t="s">
        <v>9</v>
      </c>
      <c r="P815" s="17">
        <v>0</v>
      </c>
      <c r="Q815" s="18" t="str">
        <f t="shared" si="25"/>
        <v>Medium</v>
      </c>
    </row>
    <row r="816" spans="1:17" x14ac:dyDescent="0.25">
      <c r="A816" s="16">
        <v>10324</v>
      </c>
      <c r="B816" s="16" t="s">
        <v>5</v>
      </c>
      <c r="C816" s="17">
        <v>5</v>
      </c>
      <c r="D816" s="17" t="str" cm="1">
        <f t="array" ref="D816">_xlfn.IFS(C816&lt;=17,"Child", C816&lt;=35,"Young Adult", C816&lt;=55,"Middle-aged", C816&gt;55,"Old")</f>
        <v>Child</v>
      </c>
      <c r="E816" s="17">
        <v>0</v>
      </c>
      <c r="F816" s="17">
        <v>0</v>
      </c>
      <c r="G816" s="17">
        <f t="shared" si="24"/>
        <v>0</v>
      </c>
      <c r="H816" s="16" t="s">
        <v>11</v>
      </c>
      <c r="I816" s="16" t="s">
        <v>14</v>
      </c>
      <c r="J816" s="16" t="s">
        <v>3</v>
      </c>
      <c r="K816" s="18">
        <v>93.88</v>
      </c>
      <c r="L816" s="18" t="str" cm="1">
        <f t="array" ref="L816">_xlfn.IFS(K816&lt;140,"Normal", K816&lt;200,"Prediabetic", K816&gt;=200,"Diabetic")</f>
        <v>Normal</v>
      </c>
      <c r="M816" s="18">
        <v>14.6</v>
      </c>
      <c r="N816" s="18" t="str" cm="1">
        <f t="array" ref="N816">_xlfn.IFS(M816 = "N/A","Unknown",M816&lt;18.5,"Underweight", M816&lt;25,"Normal weight", M816&lt;30,"Overweight", M816&gt;=30,"Obese")</f>
        <v>Underweight</v>
      </c>
      <c r="O816" s="16" t="s">
        <v>12</v>
      </c>
      <c r="P816" s="17">
        <v>0</v>
      </c>
      <c r="Q816" s="18" t="str">
        <f t="shared" si="25"/>
        <v>Low</v>
      </c>
    </row>
    <row r="817" spans="1:17" x14ac:dyDescent="0.25">
      <c r="A817" s="16">
        <v>14491</v>
      </c>
      <c r="B817" s="16" t="s">
        <v>0</v>
      </c>
      <c r="C817" s="17">
        <v>38</v>
      </c>
      <c r="D817" s="17" t="str" cm="1">
        <f t="array" ref="D817">_xlfn.IFS(C817&lt;=17,"Child", C817&lt;=35,"Young Adult", C817&lt;=55,"Middle-aged", C817&gt;55,"Old")</f>
        <v>Middle-aged</v>
      </c>
      <c r="E817" s="17">
        <v>0</v>
      </c>
      <c r="F817" s="17">
        <v>0</v>
      </c>
      <c r="G817" s="17">
        <f t="shared" si="24"/>
        <v>0</v>
      </c>
      <c r="H817" s="16" t="s">
        <v>1</v>
      </c>
      <c r="I817" s="16" t="s">
        <v>13</v>
      </c>
      <c r="J817" s="16" t="s">
        <v>3</v>
      </c>
      <c r="K817" s="18">
        <v>70.53</v>
      </c>
      <c r="L817" s="18" t="str" cm="1">
        <f t="array" ref="L817">_xlfn.IFS(K817&lt;140,"Normal", K817&lt;200,"Prediabetic", K817&gt;=200,"Diabetic")</f>
        <v>Normal</v>
      </c>
      <c r="M817" s="18">
        <v>40.9</v>
      </c>
      <c r="N817" s="18" t="str" cm="1">
        <f t="array" ref="N817">_xlfn.IFS(M817 = "N/A","Unknown",M817&lt;18.5,"Underweight", M817&lt;25,"Normal weight", M817&lt;30,"Overweight", M817&gt;=30,"Obese")</f>
        <v>Obese</v>
      </c>
      <c r="O817" s="16" t="s">
        <v>10</v>
      </c>
      <c r="P817" s="17">
        <v>0</v>
      </c>
      <c r="Q817" s="18" t="str">
        <f t="shared" si="25"/>
        <v>High</v>
      </c>
    </row>
    <row r="818" spans="1:17" x14ac:dyDescent="0.25">
      <c r="A818" s="16">
        <v>64582</v>
      </c>
      <c r="B818" s="16" t="s">
        <v>0</v>
      </c>
      <c r="C818" s="17">
        <v>40</v>
      </c>
      <c r="D818" s="17" t="str" cm="1">
        <f t="array" ref="D818">_xlfn.IFS(C818&lt;=17,"Child", C818&lt;=35,"Young Adult", C818&lt;=55,"Middle-aged", C818&gt;55,"Old")</f>
        <v>Middle-aged</v>
      </c>
      <c r="E818" s="17">
        <v>1</v>
      </c>
      <c r="F818" s="17">
        <v>0</v>
      </c>
      <c r="G818" s="17">
        <f t="shared" si="24"/>
        <v>1</v>
      </c>
      <c r="H818" s="16" t="s">
        <v>1</v>
      </c>
      <c r="I818" s="16" t="s">
        <v>13</v>
      </c>
      <c r="J818" s="16" t="s">
        <v>7</v>
      </c>
      <c r="K818" s="18">
        <v>212.01</v>
      </c>
      <c r="L818" s="18" t="str" cm="1">
        <f t="array" ref="L818">_xlfn.IFS(K818&lt;140,"Normal", K818&lt;200,"Prediabetic", K818&gt;=200,"Diabetic")</f>
        <v>Diabetic</v>
      </c>
      <c r="M818" s="18">
        <v>28.4</v>
      </c>
      <c r="N818" s="18" t="str" cm="1">
        <f t="array" ref="N818">_xlfn.IFS(M818 = "N/A","Unknown",M818&lt;18.5,"Underweight", M818&lt;25,"Normal weight", M818&lt;30,"Overweight", M818&gt;=30,"Obese")</f>
        <v>Overweight</v>
      </c>
      <c r="O818" s="16" t="s">
        <v>9</v>
      </c>
      <c r="P818" s="17">
        <v>0</v>
      </c>
      <c r="Q818" s="18" t="str">
        <f t="shared" si="25"/>
        <v>High</v>
      </c>
    </row>
    <row r="819" spans="1:17" x14ac:dyDescent="0.25">
      <c r="A819" s="16">
        <v>25514</v>
      </c>
      <c r="B819" s="16" t="s">
        <v>0</v>
      </c>
      <c r="C819" s="17">
        <v>12</v>
      </c>
      <c r="D819" s="17" t="str" cm="1">
        <f t="array" ref="D819">_xlfn.IFS(C819&lt;=17,"Child", C819&lt;=35,"Young Adult", C819&lt;=55,"Middle-aged", C819&gt;55,"Old")</f>
        <v>Child</v>
      </c>
      <c r="E819" s="17">
        <v>0</v>
      </c>
      <c r="F819" s="17">
        <v>0</v>
      </c>
      <c r="G819" s="17">
        <f t="shared" si="24"/>
        <v>0</v>
      </c>
      <c r="H819" s="16" t="s">
        <v>11</v>
      </c>
      <c r="I819" s="16" t="s">
        <v>14</v>
      </c>
      <c r="J819" s="16" t="s">
        <v>7</v>
      </c>
      <c r="K819" s="18">
        <v>65.88</v>
      </c>
      <c r="L819" s="18" t="str" cm="1">
        <f t="array" ref="L819">_xlfn.IFS(K819&lt;140,"Normal", K819&lt;200,"Prediabetic", K819&gt;=200,"Diabetic")</f>
        <v>Normal</v>
      </c>
      <c r="M819" s="18">
        <v>23.7</v>
      </c>
      <c r="N819" s="18" t="str" cm="1">
        <f t="array" ref="N819">_xlfn.IFS(M819 = "N/A","Unknown",M819&lt;18.5,"Underweight", M819&lt;25,"Normal weight", M819&lt;30,"Overweight", M819&gt;=30,"Obese")</f>
        <v>Normal weight</v>
      </c>
      <c r="O819" s="16" t="s">
        <v>12</v>
      </c>
      <c r="P819" s="17">
        <v>0</v>
      </c>
      <c r="Q819" s="18" t="str">
        <f t="shared" si="25"/>
        <v>Low</v>
      </c>
    </row>
    <row r="820" spans="1:17" x14ac:dyDescent="0.25">
      <c r="A820" s="16">
        <v>7663</v>
      </c>
      <c r="B820" s="16" t="s">
        <v>0</v>
      </c>
      <c r="C820" s="17">
        <v>20</v>
      </c>
      <c r="D820" s="17" t="str" cm="1">
        <f t="array" ref="D820">_xlfn.IFS(C820&lt;=17,"Child", C820&lt;=35,"Young Adult", C820&lt;=55,"Middle-aged", C820&gt;55,"Old")</f>
        <v>Young Adult</v>
      </c>
      <c r="E820" s="17">
        <v>0</v>
      </c>
      <c r="F820" s="17">
        <v>0</v>
      </c>
      <c r="G820" s="17">
        <f t="shared" si="24"/>
        <v>0</v>
      </c>
      <c r="H820" s="16" t="s">
        <v>11</v>
      </c>
      <c r="I820" s="16" t="s">
        <v>13</v>
      </c>
      <c r="J820" s="16" t="s">
        <v>7</v>
      </c>
      <c r="K820" s="18">
        <v>106.97</v>
      </c>
      <c r="L820" s="18" t="str" cm="1">
        <f t="array" ref="L820">_xlfn.IFS(K820&lt;140,"Normal", K820&lt;200,"Prediabetic", K820&gt;=200,"Diabetic")</f>
        <v>Normal</v>
      </c>
      <c r="M820" s="18">
        <v>27.9</v>
      </c>
      <c r="N820" s="18" t="str" cm="1">
        <f t="array" ref="N820">_xlfn.IFS(M820 = "N/A","Unknown",M820&lt;18.5,"Underweight", M820&lt;25,"Normal weight", M820&lt;30,"Overweight", M820&gt;=30,"Obese")</f>
        <v>Overweight</v>
      </c>
      <c r="O820" s="16" t="s">
        <v>4</v>
      </c>
      <c r="P820" s="17">
        <v>0</v>
      </c>
      <c r="Q820" s="18" t="str">
        <f t="shared" si="25"/>
        <v>Medium</v>
      </c>
    </row>
    <row r="821" spans="1:17" x14ac:dyDescent="0.25">
      <c r="A821" s="16">
        <v>66220</v>
      </c>
      <c r="B821" s="16" t="s">
        <v>0</v>
      </c>
      <c r="C821" s="17">
        <v>53</v>
      </c>
      <c r="D821" s="17" t="str" cm="1">
        <f t="array" ref="D821">_xlfn.IFS(C821&lt;=17,"Child", C821&lt;=35,"Young Adult", C821&lt;=55,"Middle-aged", C821&gt;55,"Old")</f>
        <v>Middle-aged</v>
      </c>
      <c r="E821" s="17">
        <v>0</v>
      </c>
      <c r="F821" s="17">
        <v>0</v>
      </c>
      <c r="G821" s="17">
        <f t="shared" si="24"/>
        <v>0</v>
      </c>
      <c r="H821" s="16" t="s">
        <v>1</v>
      </c>
      <c r="I821" s="16" t="s">
        <v>2</v>
      </c>
      <c r="J821" s="16" t="s">
        <v>3</v>
      </c>
      <c r="K821" s="18">
        <v>126.35</v>
      </c>
      <c r="L821" s="18" t="str" cm="1">
        <f t="array" ref="L821">_xlfn.IFS(K821&lt;140,"Normal", K821&lt;200,"Prediabetic", K821&gt;=200,"Diabetic")</f>
        <v>Normal</v>
      </c>
      <c r="M821" s="18">
        <v>25.2</v>
      </c>
      <c r="N821" s="18" t="str" cm="1">
        <f t="array" ref="N821">_xlfn.IFS(M821 = "N/A","Unknown",M821&lt;18.5,"Underweight", M821&lt;25,"Normal weight", M821&lt;30,"Overweight", M821&gt;=30,"Obese")</f>
        <v>Overweight</v>
      </c>
      <c r="O821" s="16" t="s">
        <v>9</v>
      </c>
      <c r="P821" s="17">
        <v>0</v>
      </c>
      <c r="Q821" s="18" t="str">
        <f t="shared" si="25"/>
        <v>Medium</v>
      </c>
    </row>
    <row r="822" spans="1:17" x14ac:dyDescent="0.25">
      <c r="A822" s="16">
        <v>71793</v>
      </c>
      <c r="B822" s="16" t="s">
        <v>5</v>
      </c>
      <c r="C822" s="17">
        <v>21</v>
      </c>
      <c r="D822" s="17" t="str" cm="1">
        <f t="array" ref="D822">_xlfn.IFS(C822&lt;=17,"Child", C822&lt;=35,"Young Adult", C822&lt;=55,"Middle-aged", C822&gt;55,"Old")</f>
        <v>Young Adult</v>
      </c>
      <c r="E822" s="17">
        <v>0</v>
      </c>
      <c r="F822" s="17">
        <v>0</v>
      </c>
      <c r="G822" s="17">
        <f t="shared" si="24"/>
        <v>0</v>
      </c>
      <c r="H822" s="16" t="s">
        <v>11</v>
      </c>
      <c r="I822" s="16" t="s">
        <v>2</v>
      </c>
      <c r="J822" s="16" t="s">
        <v>3</v>
      </c>
      <c r="K822" s="18">
        <v>129.16</v>
      </c>
      <c r="L822" s="18" t="str" cm="1">
        <f t="array" ref="L822">_xlfn.IFS(K822&lt;140,"Normal", K822&lt;200,"Prediabetic", K822&gt;=200,"Diabetic")</f>
        <v>Normal</v>
      </c>
      <c r="M822" s="18">
        <v>34.4</v>
      </c>
      <c r="N822" s="18" t="str" cm="1">
        <f t="array" ref="N822">_xlfn.IFS(M822 = "N/A","Unknown",M822&lt;18.5,"Underweight", M822&lt;25,"Normal weight", M822&lt;30,"Overweight", M822&gt;=30,"Obese")</f>
        <v>Obese</v>
      </c>
      <c r="O822" s="16" t="s">
        <v>12</v>
      </c>
      <c r="P822" s="17">
        <v>0</v>
      </c>
      <c r="Q822" s="18" t="str">
        <f t="shared" si="25"/>
        <v>High</v>
      </c>
    </row>
    <row r="823" spans="1:17" x14ac:dyDescent="0.25">
      <c r="A823" s="16">
        <v>25458</v>
      </c>
      <c r="B823" s="16" t="s">
        <v>5</v>
      </c>
      <c r="C823" s="17">
        <v>70</v>
      </c>
      <c r="D823" s="17" t="str" cm="1">
        <f t="array" ref="D823">_xlfn.IFS(C823&lt;=17,"Child", C823&lt;=35,"Young Adult", C823&lt;=55,"Middle-aged", C823&gt;55,"Old")</f>
        <v>Old</v>
      </c>
      <c r="E823" s="17">
        <v>1</v>
      </c>
      <c r="F823" s="17">
        <v>0</v>
      </c>
      <c r="G823" s="17">
        <f t="shared" si="24"/>
        <v>1</v>
      </c>
      <c r="H823" s="16" t="s">
        <v>1</v>
      </c>
      <c r="I823" s="16" t="s">
        <v>13</v>
      </c>
      <c r="J823" s="16" t="s">
        <v>7</v>
      </c>
      <c r="K823" s="18">
        <v>88.66</v>
      </c>
      <c r="L823" s="18" t="str" cm="1">
        <f t="array" ref="L823">_xlfn.IFS(K823&lt;140,"Normal", K823&lt;200,"Prediabetic", K823&gt;=200,"Diabetic")</f>
        <v>Normal</v>
      </c>
      <c r="M823" s="18">
        <v>36.700000000000003</v>
      </c>
      <c r="N823" s="18" t="str" cm="1">
        <f t="array" ref="N823">_xlfn.IFS(M823 = "N/A","Unknown",M823&lt;18.5,"Underweight", M823&lt;25,"Normal weight", M823&lt;30,"Overweight", M823&gt;=30,"Obese")</f>
        <v>Obese</v>
      </c>
      <c r="O823" s="16" t="s">
        <v>4</v>
      </c>
      <c r="P823" s="17">
        <v>0</v>
      </c>
      <c r="Q823" s="18" t="str">
        <f t="shared" si="25"/>
        <v>High</v>
      </c>
    </row>
    <row r="824" spans="1:17" x14ac:dyDescent="0.25">
      <c r="A824" s="16">
        <v>69645</v>
      </c>
      <c r="B824" s="16" t="s">
        <v>0</v>
      </c>
      <c r="C824" s="17">
        <v>61</v>
      </c>
      <c r="D824" s="17" t="str" cm="1">
        <f t="array" ref="D824">_xlfn.IFS(C824&lt;=17,"Child", C824&lt;=35,"Young Adult", C824&lt;=55,"Middle-aged", C824&gt;55,"Old")</f>
        <v>Old</v>
      </c>
      <c r="E824" s="17">
        <v>0</v>
      </c>
      <c r="F824" s="17">
        <v>0</v>
      </c>
      <c r="G824" s="17">
        <f t="shared" si="24"/>
        <v>0</v>
      </c>
      <c r="H824" s="16" t="s">
        <v>1</v>
      </c>
      <c r="I824" s="16" t="s">
        <v>13</v>
      </c>
      <c r="J824" s="16" t="s">
        <v>7</v>
      </c>
      <c r="K824" s="18">
        <v>112.95</v>
      </c>
      <c r="L824" s="18" t="str" cm="1">
        <f t="array" ref="L824">_xlfn.IFS(K824&lt;140,"Normal", K824&lt;200,"Prediabetic", K824&gt;=200,"Diabetic")</f>
        <v>Normal</v>
      </c>
      <c r="M824" s="18">
        <v>22.2</v>
      </c>
      <c r="N824" s="18" t="str" cm="1">
        <f t="array" ref="N824">_xlfn.IFS(M824 = "N/A","Unknown",M824&lt;18.5,"Underweight", M824&lt;25,"Normal weight", M824&lt;30,"Overweight", M824&gt;=30,"Obese")</f>
        <v>Normal weight</v>
      </c>
      <c r="O824" s="16" t="s">
        <v>4</v>
      </c>
      <c r="P824" s="17">
        <v>0</v>
      </c>
      <c r="Q824" s="18" t="str">
        <f t="shared" si="25"/>
        <v>High</v>
      </c>
    </row>
    <row r="825" spans="1:17" x14ac:dyDescent="0.25">
      <c r="A825" s="16">
        <v>53695</v>
      </c>
      <c r="B825" s="16" t="s">
        <v>0</v>
      </c>
      <c r="C825" s="17">
        <v>70</v>
      </c>
      <c r="D825" s="17" t="str" cm="1">
        <f t="array" ref="D825">_xlfn.IFS(C825&lt;=17,"Child", C825&lt;=35,"Young Adult", C825&lt;=55,"Middle-aged", C825&gt;55,"Old")</f>
        <v>Old</v>
      </c>
      <c r="E825" s="17">
        <v>0</v>
      </c>
      <c r="F825" s="17">
        <v>0</v>
      </c>
      <c r="G825" s="17">
        <f t="shared" si="24"/>
        <v>0</v>
      </c>
      <c r="H825" s="16" t="s">
        <v>1</v>
      </c>
      <c r="I825" s="16" t="s">
        <v>13</v>
      </c>
      <c r="J825" s="16" t="s">
        <v>3</v>
      </c>
      <c r="K825" s="18">
        <v>81.59</v>
      </c>
      <c r="L825" s="18" t="str" cm="1">
        <f t="array" ref="L825">_xlfn.IFS(K825&lt;140,"Normal", K825&lt;200,"Prediabetic", K825&gt;=200,"Diabetic")</f>
        <v>Normal</v>
      </c>
      <c r="M825" s="18">
        <v>27.2</v>
      </c>
      <c r="N825" s="18" t="str" cm="1">
        <f t="array" ref="N825">_xlfn.IFS(M825 = "N/A","Unknown",M825&lt;18.5,"Underweight", M825&lt;25,"Normal weight", M825&lt;30,"Overweight", M825&gt;=30,"Obese")</f>
        <v>Overweight</v>
      </c>
      <c r="O825" s="16" t="s">
        <v>9</v>
      </c>
      <c r="P825" s="17">
        <v>0</v>
      </c>
      <c r="Q825" s="18" t="str">
        <f t="shared" si="25"/>
        <v>High</v>
      </c>
    </row>
    <row r="826" spans="1:17" x14ac:dyDescent="0.25">
      <c r="A826" s="16">
        <v>26692</v>
      </c>
      <c r="B826" s="16" t="s">
        <v>5</v>
      </c>
      <c r="C826" s="17">
        <v>38</v>
      </c>
      <c r="D826" s="17" t="str" cm="1">
        <f t="array" ref="D826">_xlfn.IFS(C826&lt;=17,"Child", C826&lt;=35,"Young Adult", C826&lt;=55,"Middle-aged", C826&gt;55,"Old")</f>
        <v>Middle-aged</v>
      </c>
      <c r="E826" s="17">
        <v>0</v>
      </c>
      <c r="F826" s="17">
        <v>0</v>
      </c>
      <c r="G826" s="17">
        <f t="shared" si="24"/>
        <v>0</v>
      </c>
      <c r="H826" s="16" t="s">
        <v>1</v>
      </c>
      <c r="I826" s="16" t="s">
        <v>13</v>
      </c>
      <c r="J826" s="16" t="s">
        <v>7</v>
      </c>
      <c r="K826" s="18">
        <v>76.819999999999993</v>
      </c>
      <c r="L826" s="18" t="str" cm="1">
        <f t="array" ref="L826">_xlfn.IFS(K826&lt;140,"Normal", K826&lt;200,"Prediabetic", K826&gt;=200,"Diabetic")</f>
        <v>Normal</v>
      </c>
      <c r="M826" s="18">
        <v>27.3</v>
      </c>
      <c r="N826" s="18" t="str" cm="1">
        <f t="array" ref="N826">_xlfn.IFS(M826 = "N/A","Unknown",M826&lt;18.5,"Underweight", M826&lt;25,"Normal weight", M826&lt;30,"Overweight", M826&gt;=30,"Obese")</f>
        <v>Overweight</v>
      </c>
      <c r="O826" s="16" t="s">
        <v>9</v>
      </c>
      <c r="P826" s="17">
        <v>0</v>
      </c>
      <c r="Q826" s="18" t="str">
        <f t="shared" si="25"/>
        <v>Medium</v>
      </c>
    </row>
    <row r="827" spans="1:17" x14ac:dyDescent="0.25">
      <c r="A827" s="16">
        <v>33400</v>
      </c>
      <c r="B827" s="16" t="s">
        <v>0</v>
      </c>
      <c r="C827" s="17">
        <v>59</v>
      </c>
      <c r="D827" s="17" t="str" cm="1">
        <f t="array" ref="D827">_xlfn.IFS(C827&lt;=17,"Child", C827&lt;=35,"Young Adult", C827&lt;=55,"Middle-aged", C827&gt;55,"Old")</f>
        <v>Old</v>
      </c>
      <c r="E827" s="17">
        <v>0</v>
      </c>
      <c r="F827" s="17">
        <v>0</v>
      </c>
      <c r="G827" s="17">
        <f t="shared" si="24"/>
        <v>0</v>
      </c>
      <c r="H827" s="16" t="s">
        <v>1</v>
      </c>
      <c r="I827" s="16" t="s">
        <v>13</v>
      </c>
      <c r="J827" s="16" t="s">
        <v>7</v>
      </c>
      <c r="K827" s="18">
        <v>73.75</v>
      </c>
      <c r="L827" s="18" t="str" cm="1">
        <f t="array" ref="L827">_xlfn.IFS(K827&lt;140,"Normal", K827&lt;200,"Prediabetic", K827&gt;=200,"Diabetic")</f>
        <v>Normal</v>
      </c>
      <c r="M827" s="18">
        <v>27.3</v>
      </c>
      <c r="N827" s="18" t="str" cm="1">
        <f t="array" ref="N827">_xlfn.IFS(M827 = "N/A","Unknown",M827&lt;18.5,"Underweight", M827&lt;25,"Normal weight", M827&lt;30,"Overweight", M827&gt;=30,"Obese")</f>
        <v>Overweight</v>
      </c>
      <c r="O827" s="16" t="s">
        <v>10</v>
      </c>
      <c r="P827" s="17">
        <v>0</v>
      </c>
      <c r="Q827" s="18" t="str">
        <f t="shared" si="25"/>
        <v>Medium</v>
      </c>
    </row>
    <row r="828" spans="1:17" x14ac:dyDescent="0.25">
      <c r="A828" s="16">
        <v>67078</v>
      </c>
      <c r="B828" s="16" t="s">
        <v>5</v>
      </c>
      <c r="C828" s="17">
        <v>36</v>
      </c>
      <c r="D828" s="17" t="str" cm="1">
        <f t="array" ref="D828">_xlfn.IFS(C828&lt;=17,"Child", C828&lt;=35,"Young Adult", C828&lt;=55,"Middle-aged", C828&gt;55,"Old")</f>
        <v>Middle-aged</v>
      </c>
      <c r="E828" s="17">
        <v>1</v>
      </c>
      <c r="F828" s="17">
        <v>0</v>
      </c>
      <c r="G828" s="17">
        <f t="shared" si="24"/>
        <v>1</v>
      </c>
      <c r="H828" s="16" t="s">
        <v>1</v>
      </c>
      <c r="I828" s="16" t="s">
        <v>2</v>
      </c>
      <c r="J828" s="16" t="s">
        <v>3</v>
      </c>
      <c r="K828" s="18">
        <v>91.56</v>
      </c>
      <c r="L828" s="18" t="str" cm="1">
        <f t="array" ref="L828">_xlfn.IFS(K828&lt;140,"Normal", K828&lt;200,"Prediabetic", K828&gt;=200,"Diabetic")</f>
        <v>Normal</v>
      </c>
      <c r="M828" s="18">
        <v>42.2</v>
      </c>
      <c r="N828" s="18" t="str" cm="1">
        <f t="array" ref="N828">_xlfn.IFS(M828 = "N/A","Unknown",M828&lt;18.5,"Underweight", M828&lt;25,"Normal weight", M828&lt;30,"Overweight", M828&gt;=30,"Obese")</f>
        <v>Obese</v>
      </c>
      <c r="O828" s="16" t="s">
        <v>9</v>
      </c>
      <c r="P828" s="17">
        <v>0</v>
      </c>
      <c r="Q828" s="18" t="str">
        <f t="shared" si="25"/>
        <v>High</v>
      </c>
    </row>
    <row r="829" spans="1:17" x14ac:dyDescent="0.25">
      <c r="A829" s="16">
        <v>32352</v>
      </c>
      <c r="B829" s="16" t="s">
        <v>5</v>
      </c>
      <c r="C829" s="17">
        <v>31</v>
      </c>
      <c r="D829" s="17" t="str" cm="1">
        <f t="array" ref="D829">_xlfn.IFS(C829&lt;=17,"Child", C829&lt;=35,"Young Adult", C829&lt;=55,"Middle-aged", C829&gt;55,"Old")</f>
        <v>Young Adult</v>
      </c>
      <c r="E829" s="17">
        <v>0</v>
      </c>
      <c r="F829" s="17">
        <v>0</v>
      </c>
      <c r="G829" s="17">
        <f t="shared" si="24"/>
        <v>0</v>
      </c>
      <c r="H829" s="16" t="s">
        <v>1</v>
      </c>
      <c r="I829" s="16" t="s">
        <v>13</v>
      </c>
      <c r="J829" s="16" t="s">
        <v>7</v>
      </c>
      <c r="K829" s="18">
        <v>104.55</v>
      </c>
      <c r="L829" s="18" t="str" cm="1">
        <f t="array" ref="L829">_xlfn.IFS(K829&lt;140,"Normal", K829&lt;200,"Prediabetic", K829&gt;=200,"Diabetic")</f>
        <v>Normal</v>
      </c>
      <c r="M829" s="18">
        <v>26.4</v>
      </c>
      <c r="N829" s="18" t="str" cm="1">
        <f t="array" ref="N829">_xlfn.IFS(M829 = "N/A","Unknown",M829&lt;18.5,"Underweight", M829&lt;25,"Normal weight", M829&lt;30,"Overweight", M829&gt;=30,"Obese")</f>
        <v>Overweight</v>
      </c>
      <c r="O829" s="16" t="s">
        <v>9</v>
      </c>
      <c r="P829" s="17">
        <v>0</v>
      </c>
      <c r="Q829" s="18" t="str">
        <f t="shared" si="25"/>
        <v>Medium</v>
      </c>
    </row>
    <row r="830" spans="1:17" x14ac:dyDescent="0.25">
      <c r="A830" s="16">
        <v>22540</v>
      </c>
      <c r="B830" s="16" t="s">
        <v>5</v>
      </c>
      <c r="C830" s="17">
        <v>65</v>
      </c>
      <c r="D830" s="17" t="str" cm="1">
        <f t="array" ref="D830">_xlfn.IFS(C830&lt;=17,"Child", C830&lt;=35,"Young Adult", C830&lt;=55,"Middle-aged", C830&gt;55,"Old")</f>
        <v>Old</v>
      </c>
      <c r="E830" s="17">
        <v>0</v>
      </c>
      <c r="F830" s="17">
        <v>0</v>
      </c>
      <c r="G830" s="17">
        <f t="shared" si="24"/>
        <v>0</v>
      </c>
      <c r="H830" s="16" t="s">
        <v>1</v>
      </c>
      <c r="I830" s="16" t="s">
        <v>13</v>
      </c>
      <c r="J830" s="16" t="s">
        <v>3</v>
      </c>
      <c r="K830" s="18">
        <v>84.84</v>
      </c>
      <c r="L830" s="18" t="str" cm="1">
        <f t="array" ref="L830">_xlfn.IFS(K830&lt;140,"Normal", K830&lt;200,"Prediabetic", K830&gt;=200,"Diabetic")</f>
        <v>Normal</v>
      </c>
      <c r="M830" s="18">
        <v>39.4</v>
      </c>
      <c r="N830" s="18" t="str" cm="1">
        <f t="array" ref="N830">_xlfn.IFS(M830 = "N/A","Unknown",M830&lt;18.5,"Underweight", M830&lt;25,"Normal weight", M830&lt;30,"Overweight", M830&gt;=30,"Obese")</f>
        <v>Obese</v>
      </c>
      <c r="O830" s="16" t="s">
        <v>12</v>
      </c>
      <c r="P830" s="17">
        <v>0</v>
      </c>
      <c r="Q830" s="18" t="str">
        <f t="shared" si="25"/>
        <v>High</v>
      </c>
    </row>
    <row r="831" spans="1:17" x14ac:dyDescent="0.25">
      <c r="A831" s="16">
        <v>26999</v>
      </c>
      <c r="B831" s="16" t="s">
        <v>0</v>
      </c>
      <c r="C831" s="17">
        <v>61</v>
      </c>
      <c r="D831" s="17" t="str" cm="1">
        <f t="array" ref="D831">_xlfn.IFS(C831&lt;=17,"Child", C831&lt;=35,"Young Adult", C831&lt;=55,"Middle-aged", C831&gt;55,"Old")</f>
        <v>Old</v>
      </c>
      <c r="E831" s="17">
        <v>1</v>
      </c>
      <c r="F831" s="17">
        <v>1</v>
      </c>
      <c r="G831" s="17">
        <f t="shared" si="24"/>
        <v>1</v>
      </c>
      <c r="H831" s="16" t="s">
        <v>1</v>
      </c>
      <c r="I831" s="16" t="s">
        <v>13</v>
      </c>
      <c r="J831" s="16" t="s">
        <v>7</v>
      </c>
      <c r="K831" s="18">
        <v>86.06</v>
      </c>
      <c r="L831" s="18" t="str" cm="1">
        <f t="array" ref="L831">_xlfn.IFS(K831&lt;140,"Normal", K831&lt;200,"Prediabetic", K831&gt;=200,"Diabetic")</f>
        <v>Normal</v>
      </c>
      <c r="M831" s="18">
        <v>34.799999999999997</v>
      </c>
      <c r="N831" s="18" t="str" cm="1">
        <f t="array" ref="N831">_xlfn.IFS(M831 = "N/A","Unknown",M831&lt;18.5,"Underweight", M831&lt;25,"Normal weight", M831&lt;30,"Overweight", M831&gt;=30,"Obese")</f>
        <v>Obese</v>
      </c>
      <c r="O831" s="16" t="s">
        <v>9</v>
      </c>
      <c r="P831" s="17">
        <v>0</v>
      </c>
      <c r="Q831" s="18" t="str">
        <f t="shared" si="25"/>
        <v>High</v>
      </c>
    </row>
    <row r="832" spans="1:17" x14ac:dyDescent="0.25">
      <c r="A832" s="16">
        <v>65218</v>
      </c>
      <c r="B832" s="16" t="s">
        <v>0</v>
      </c>
      <c r="C832" s="17">
        <v>2</v>
      </c>
      <c r="D832" s="17" t="str" cm="1">
        <f t="array" ref="D832">_xlfn.IFS(C832&lt;=17,"Child", C832&lt;=35,"Young Adult", C832&lt;=55,"Middle-aged", C832&gt;55,"Old")</f>
        <v>Child</v>
      </c>
      <c r="E832" s="17">
        <v>0</v>
      </c>
      <c r="F832" s="17">
        <v>0</v>
      </c>
      <c r="G832" s="17">
        <f t="shared" si="24"/>
        <v>0</v>
      </c>
      <c r="H832" s="16" t="s">
        <v>11</v>
      </c>
      <c r="I832" s="16" t="s">
        <v>14</v>
      </c>
      <c r="J832" s="16" t="s">
        <v>7</v>
      </c>
      <c r="K832" s="18">
        <v>109.1</v>
      </c>
      <c r="L832" s="18" t="str" cm="1">
        <f t="array" ref="L832">_xlfn.IFS(K832&lt;140,"Normal", K832&lt;200,"Prediabetic", K832&gt;=200,"Diabetic")</f>
        <v>Normal</v>
      </c>
      <c r="M832" s="18">
        <v>20</v>
      </c>
      <c r="N832" s="18" t="str" cm="1">
        <f t="array" ref="N832">_xlfn.IFS(M832 = "N/A","Unknown",M832&lt;18.5,"Underweight", M832&lt;25,"Normal weight", M832&lt;30,"Overweight", M832&gt;=30,"Obese")</f>
        <v>Normal weight</v>
      </c>
      <c r="O832" s="16" t="s">
        <v>12</v>
      </c>
      <c r="P832" s="17">
        <v>0</v>
      </c>
      <c r="Q832" s="18" t="str">
        <f t="shared" si="25"/>
        <v>Low</v>
      </c>
    </row>
    <row r="833" spans="1:17" x14ac:dyDescent="0.25">
      <c r="A833" s="16">
        <v>30102</v>
      </c>
      <c r="B833" s="16" t="s">
        <v>0</v>
      </c>
      <c r="C833" s="17">
        <v>52</v>
      </c>
      <c r="D833" s="17" t="str" cm="1">
        <f t="array" ref="D833">_xlfn.IFS(C833&lt;=17,"Child", C833&lt;=35,"Young Adult", C833&lt;=55,"Middle-aged", C833&gt;55,"Old")</f>
        <v>Middle-aged</v>
      </c>
      <c r="E833" s="17">
        <v>0</v>
      </c>
      <c r="F833" s="17">
        <v>0</v>
      </c>
      <c r="G833" s="17">
        <f t="shared" si="24"/>
        <v>0</v>
      </c>
      <c r="H833" s="16" t="s">
        <v>1</v>
      </c>
      <c r="I833" s="16" t="s">
        <v>2</v>
      </c>
      <c r="J833" s="16" t="s">
        <v>7</v>
      </c>
      <c r="K833" s="18">
        <v>68.349999999999994</v>
      </c>
      <c r="L833" s="18" t="str" cm="1">
        <f t="array" ref="L833">_xlfn.IFS(K833&lt;140,"Normal", K833&lt;200,"Prediabetic", K833&gt;=200,"Diabetic")</f>
        <v>Normal</v>
      </c>
      <c r="M833" s="18">
        <v>34.1</v>
      </c>
      <c r="N833" s="18" t="str" cm="1">
        <f t="array" ref="N833">_xlfn.IFS(M833 = "N/A","Unknown",M833&lt;18.5,"Underweight", M833&lt;25,"Normal weight", M833&lt;30,"Overweight", M833&gt;=30,"Obese")</f>
        <v>Obese</v>
      </c>
      <c r="O833" s="16" t="s">
        <v>9</v>
      </c>
      <c r="P833" s="17">
        <v>0</v>
      </c>
      <c r="Q833" s="18" t="str">
        <f t="shared" si="25"/>
        <v>High</v>
      </c>
    </row>
    <row r="834" spans="1:17" x14ac:dyDescent="0.25">
      <c r="A834" s="16">
        <v>49521</v>
      </c>
      <c r="B834" s="16" t="s">
        <v>5</v>
      </c>
      <c r="C834" s="17">
        <v>33</v>
      </c>
      <c r="D834" s="17" t="str" cm="1">
        <f t="array" ref="D834">_xlfn.IFS(C834&lt;=17,"Child", C834&lt;=35,"Young Adult", C834&lt;=55,"Middle-aged", C834&gt;55,"Old")</f>
        <v>Young Adult</v>
      </c>
      <c r="E834" s="17">
        <v>0</v>
      </c>
      <c r="F834" s="17">
        <v>0</v>
      </c>
      <c r="G834" s="17">
        <f t="shared" ref="G834:G897" si="26">IF(OR(E834=1,F834=1),1,0)</f>
        <v>0</v>
      </c>
      <c r="H834" s="16" t="s">
        <v>1</v>
      </c>
      <c r="I834" s="16" t="s">
        <v>2</v>
      </c>
      <c r="J834" s="16" t="s">
        <v>3</v>
      </c>
      <c r="K834" s="18">
        <v>121.04</v>
      </c>
      <c r="L834" s="18" t="str" cm="1">
        <f t="array" ref="L834">_xlfn.IFS(K834&lt;140,"Normal", K834&lt;200,"Prediabetic", K834&gt;=200,"Diabetic")</f>
        <v>Normal</v>
      </c>
      <c r="M834" s="18">
        <v>31.4</v>
      </c>
      <c r="N834" s="18" t="str" cm="1">
        <f t="array" ref="N834">_xlfn.IFS(M834 = "N/A","Unknown",M834&lt;18.5,"Underweight", M834&lt;25,"Normal weight", M834&lt;30,"Overweight", M834&gt;=30,"Obese")</f>
        <v>Obese</v>
      </c>
      <c r="O834" s="16" t="s">
        <v>12</v>
      </c>
      <c r="P834" s="17">
        <v>0</v>
      </c>
      <c r="Q834" s="18" t="str">
        <f t="shared" ref="Q834:Q897" si="27">IF(OR(E834=1,F834=1,K834&gt;140,M834&gt;=30,C834&gt;=60),"High",IF(OR(K834&gt;110,M834&gt;=25,C834&gt;=40),"Medium","Low"))</f>
        <v>High</v>
      </c>
    </row>
    <row r="835" spans="1:17" x14ac:dyDescent="0.25">
      <c r="A835" s="16">
        <v>54643</v>
      </c>
      <c r="B835" s="16" t="s">
        <v>0</v>
      </c>
      <c r="C835" s="17">
        <v>5</v>
      </c>
      <c r="D835" s="17" t="str" cm="1">
        <f t="array" ref="D835">_xlfn.IFS(C835&lt;=17,"Child", C835&lt;=35,"Young Adult", C835&lt;=55,"Middle-aged", C835&gt;55,"Old")</f>
        <v>Child</v>
      </c>
      <c r="E835" s="17">
        <v>0</v>
      </c>
      <c r="F835" s="17">
        <v>0</v>
      </c>
      <c r="G835" s="17">
        <f t="shared" si="26"/>
        <v>0</v>
      </c>
      <c r="H835" s="16" t="s">
        <v>11</v>
      </c>
      <c r="I835" s="16" t="s">
        <v>14</v>
      </c>
      <c r="J835" s="16" t="s">
        <v>7</v>
      </c>
      <c r="K835" s="18">
        <v>160.83000000000001</v>
      </c>
      <c r="L835" s="18" t="str" cm="1">
        <f t="array" ref="L835">_xlfn.IFS(K835&lt;140,"Normal", K835&lt;200,"Prediabetic", K835&gt;=200,"Diabetic")</f>
        <v>Prediabetic</v>
      </c>
      <c r="M835" s="18">
        <v>17.8</v>
      </c>
      <c r="N835" s="18" t="str" cm="1">
        <f t="array" ref="N835">_xlfn.IFS(M835 = "N/A","Unknown",M835&lt;18.5,"Underweight", M835&lt;25,"Normal weight", M835&lt;30,"Overweight", M835&gt;=30,"Obese")</f>
        <v>Underweight</v>
      </c>
      <c r="O835" s="16" t="s">
        <v>12</v>
      </c>
      <c r="P835" s="17">
        <v>0</v>
      </c>
      <c r="Q835" s="18" t="str">
        <f t="shared" si="27"/>
        <v>High</v>
      </c>
    </row>
    <row r="836" spans="1:17" x14ac:dyDescent="0.25">
      <c r="A836" s="16">
        <v>29134</v>
      </c>
      <c r="B836" s="16" t="s">
        <v>5</v>
      </c>
      <c r="C836" s="17">
        <v>32</v>
      </c>
      <c r="D836" s="17" t="str" cm="1">
        <f t="array" ref="D836">_xlfn.IFS(C836&lt;=17,"Child", C836&lt;=35,"Young Adult", C836&lt;=55,"Middle-aged", C836&gt;55,"Old")</f>
        <v>Young Adult</v>
      </c>
      <c r="E836" s="17">
        <v>0</v>
      </c>
      <c r="F836" s="17">
        <v>0</v>
      </c>
      <c r="G836" s="17">
        <f t="shared" si="26"/>
        <v>0</v>
      </c>
      <c r="H836" s="16" t="s">
        <v>1</v>
      </c>
      <c r="I836" s="16" t="s">
        <v>2</v>
      </c>
      <c r="J836" s="16" t="s">
        <v>7</v>
      </c>
      <c r="K836" s="18">
        <v>85.62</v>
      </c>
      <c r="L836" s="18" t="str" cm="1">
        <f t="array" ref="L836">_xlfn.IFS(K836&lt;140,"Normal", K836&lt;200,"Prediabetic", K836&gt;=200,"Diabetic")</f>
        <v>Normal</v>
      </c>
      <c r="M836" s="18">
        <v>46.1</v>
      </c>
      <c r="N836" s="18" t="str" cm="1">
        <f t="array" ref="N836">_xlfn.IFS(M836 = "N/A","Unknown",M836&lt;18.5,"Underweight", M836&lt;25,"Normal weight", M836&lt;30,"Overweight", M836&gt;=30,"Obese")</f>
        <v>Obese</v>
      </c>
      <c r="O836" s="16" t="s">
        <v>10</v>
      </c>
      <c r="P836" s="17">
        <v>0</v>
      </c>
      <c r="Q836" s="18" t="str">
        <f t="shared" si="27"/>
        <v>High</v>
      </c>
    </row>
    <row r="837" spans="1:17" x14ac:dyDescent="0.25">
      <c r="A837" s="16">
        <v>68281</v>
      </c>
      <c r="B837" s="16" t="s">
        <v>5</v>
      </c>
      <c r="C837" s="17">
        <v>54</v>
      </c>
      <c r="D837" s="17" t="str" cm="1">
        <f t="array" ref="D837">_xlfn.IFS(C837&lt;=17,"Child", C837&lt;=35,"Young Adult", C837&lt;=55,"Middle-aged", C837&gt;55,"Old")</f>
        <v>Middle-aged</v>
      </c>
      <c r="E837" s="17">
        <v>0</v>
      </c>
      <c r="F837" s="17">
        <v>0</v>
      </c>
      <c r="G837" s="17">
        <f t="shared" si="26"/>
        <v>0</v>
      </c>
      <c r="H837" s="16" t="s">
        <v>1</v>
      </c>
      <c r="I837" s="16" t="s">
        <v>13</v>
      </c>
      <c r="J837" s="16" t="s">
        <v>3</v>
      </c>
      <c r="K837" s="18">
        <v>74.23</v>
      </c>
      <c r="L837" s="18" t="str" cm="1">
        <f t="array" ref="L837">_xlfn.IFS(K837&lt;140,"Normal", K837&lt;200,"Prediabetic", K837&gt;=200,"Diabetic")</f>
        <v>Normal</v>
      </c>
      <c r="M837" s="18">
        <v>28.1</v>
      </c>
      <c r="N837" s="18" t="str" cm="1">
        <f t="array" ref="N837">_xlfn.IFS(M837 = "N/A","Unknown",M837&lt;18.5,"Underweight", M837&lt;25,"Normal weight", M837&lt;30,"Overweight", M837&gt;=30,"Obese")</f>
        <v>Overweight</v>
      </c>
      <c r="O837" s="16" t="s">
        <v>4</v>
      </c>
      <c r="P837" s="17">
        <v>0</v>
      </c>
      <c r="Q837" s="18" t="str">
        <f t="shared" si="27"/>
        <v>Medium</v>
      </c>
    </row>
    <row r="838" spans="1:17" x14ac:dyDescent="0.25">
      <c r="A838" s="16">
        <v>40350</v>
      </c>
      <c r="B838" s="16" t="s">
        <v>5</v>
      </c>
      <c r="C838" s="17">
        <v>51</v>
      </c>
      <c r="D838" s="17" t="str" cm="1">
        <f t="array" ref="D838">_xlfn.IFS(C838&lt;=17,"Child", C838&lt;=35,"Young Adult", C838&lt;=55,"Middle-aged", C838&gt;55,"Old")</f>
        <v>Middle-aged</v>
      </c>
      <c r="E838" s="17">
        <v>0</v>
      </c>
      <c r="F838" s="17">
        <v>0</v>
      </c>
      <c r="G838" s="17">
        <f t="shared" si="26"/>
        <v>0</v>
      </c>
      <c r="H838" s="16" t="s">
        <v>11</v>
      </c>
      <c r="I838" s="16" t="s">
        <v>2</v>
      </c>
      <c r="J838" s="16" t="s">
        <v>3</v>
      </c>
      <c r="K838" s="18">
        <v>110.76</v>
      </c>
      <c r="L838" s="18" t="str" cm="1">
        <f t="array" ref="L838">_xlfn.IFS(K838&lt;140,"Normal", K838&lt;200,"Prediabetic", K838&gt;=200,"Diabetic")</f>
        <v>Normal</v>
      </c>
      <c r="M838" s="18">
        <v>24.7</v>
      </c>
      <c r="N838" s="18" t="str" cm="1">
        <f t="array" ref="N838">_xlfn.IFS(M838 = "N/A","Unknown",M838&lt;18.5,"Underweight", M838&lt;25,"Normal weight", M838&lt;30,"Overweight", M838&gt;=30,"Obese")</f>
        <v>Normal weight</v>
      </c>
      <c r="O838" s="16" t="s">
        <v>4</v>
      </c>
      <c r="P838" s="17">
        <v>0</v>
      </c>
      <c r="Q838" s="18" t="str">
        <f t="shared" si="27"/>
        <v>Medium</v>
      </c>
    </row>
    <row r="839" spans="1:17" x14ac:dyDescent="0.25">
      <c r="A839" s="16">
        <v>33410</v>
      </c>
      <c r="B839" s="16" t="s">
        <v>5</v>
      </c>
      <c r="C839" s="17">
        <v>39</v>
      </c>
      <c r="D839" s="17" t="str" cm="1">
        <f t="array" ref="D839">_xlfn.IFS(C839&lt;=17,"Child", C839&lt;=35,"Young Adult", C839&lt;=55,"Middle-aged", C839&gt;55,"Old")</f>
        <v>Middle-aged</v>
      </c>
      <c r="E839" s="17">
        <v>0</v>
      </c>
      <c r="F839" s="17">
        <v>0</v>
      </c>
      <c r="G839" s="17">
        <f t="shared" si="26"/>
        <v>0</v>
      </c>
      <c r="H839" s="16" t="s">
        <v>11</v>
      </c>
      <c r="I839" s="16" t="s">
        <v>13</v>
      </c>
      <c r="J839" s="16" t="s">
        <v>3</v>
      </c>
      <c r="K839" s="18">
        <v>79.44</v>
      </c>
      <c r="L839" s="18" t="str" cm="1">
        <f t="array" ref="L839">_xlfn.IFS(K839&lt;140,"Normal", K839&lt;200,"Prediabetic", K839&gt;=200,"Diabetic")</f>
        <v>Normal</v>
      </c>
      <c r="M839" s="18">
        <v>22.7</v>
      </c>
      <c r="N839" s="18" t="str" cm="1">
        <f t="array" ref="N839">_xlfn.IFS(M839 = "N/A","Unknown",M839&lt;18.5,"Underweight", M839&lt;25,"Normal weight", M839&lt;30,"Overweight", M839&gt;=30,"Obese")</f>
        <v>Normal weight</v>
      </c>
      <c r="O839" s="16" t="s">
        <v>9</v>
      </c>
      <c r="P839" s="17">
        <v>0</v>
      </c>
      <c r="Q839" s="18" t="str">
        <f t="shared" si="27"/>
        <v>Low</v>
      </c>
    </row>
    <row r="840" spans="1:17" x14ac:dyDescent="0.25">
      <c r="A840" s="16">
        <v>39375</v>
      </c>
      <c r="B840" s="16" t="s">
        <v>5</v>
      </c>
      <c r="C840" s="17">
        <v>40</v>
      </c>
      <c r="D840" s="17" t="str" cm="1">
        <f t="array" ref="D840">_xlfn.IFS(C840&lt;=17,"Child", C840&lt;=35,"Young Adult", C840&lt;=55,"Middle-aged", C840&gt;55,"Old")</f>
        <v>Middle-aged</v>
      </c>
      <c r="E840" s="17">
        <v>0</v>
      </c>
      <c r="F840" s="17">
        <v>0</v>
      </c>
      <c r="G840" s="17">
        <f t="shared" si="26"/>
        <v>0</v>
      </c>
      <c r="H840" s="16" t="s">
        <v>1</v>
      </c>
      <c r="I840" s="16" t="s">
        <v>2</v>
      </c>
      <c r="J840" s="16" t="s">
        <v>7</v>
      </c>
      <c r="K840" s="18">
        <v>119.52</v>
      </c>
      <c r="L840" s="18" t="str" cm="1">
        <f t="array" ref="L840">_xlfn.IFS(K840&lt;140,"Normal", K840&lt;200,"Prediabetic", K840&gt;=200,"Diabetic")</f>
        <v>Normal</v>
      </c>
      <c r="M840" s="18">
        <v>34.6</v>
      </c>
      <c r="N840" s="18" t="str" cm="1">
        <f t="array" ref="N840">_xlfn.IFS(M840 = "N/A","Unknown",M840&lt;18.5,"Underweight", M840&lt;25,"Normal weight", M840&lt;30,"Overweight", M840&gt;=30,"Obese")</f>
        <v>Obese</v>
      </c>
      <c r="O840" s="16" t="s">
        <v>9</v>
      </c>
      <c r="P840" s="17">
        <v>0</v>
      </c>
      <c r="Q840" s="18" t="str">
        <f t="shared" si="27"/>
        <v>High</v>
      </c>
    </row>
    <row r="841" spans="1:17" x14ac:dyDescent="0.25">
      <c r="A841" s="16">
        <v>2543</v>
      </c>
      <c r="B841" s="16" t="s">
        <v>5</v>
      </c>
      <c r="C841" s="17">
        <v>19</v>
      </c>
      <c r="D841" s="17" t="str" cm="1">
        <f t="array" ref="D841">_xlfn.IFS(C841&lt;=17,"Child", C841&lt;=35,"Young Adult", C841&lt;=55,"Middle-aged", C841&gt;55,"Old")</f>
        <v>Young Adult</v>
      </c>
      <c r="E841" s="17">
        <v>0</v>
      </c>
      <c r="F841" s="17">
        <v>0</v>
      </c>
      <c r="G841" s="17">
        <f t="shared" si="26"/>
        <v>0</v>
      </c>
      <c r="H841" s="16" t="s">
        <v>1</v>
      </c>
      <c r="I841" s="16" t="s">
        <v>2</v>
      </c>
      <c r="J841" s="16" t="s">
        <v>7</v>
      </c>
      <c r="K841" s="18">
        <v>90.42</v>
      </c>
      <c r="L841" s="18" t="str" cm="1">
        <f t="array" ref="L841">_xlfn.IFS(K841&lt;140,"Normal", K841&lt;200,"Prediabetic", K841&gt;=200,"Diabetic")</f>
        <v>Normal</v>
      </c>
      <c r="M841" s="18">
        <v>21.4</v>
      </c>
      <c r="N841" s="18" t="str" cm="1">
        <f t="array" ref="N841">_xlfn.IFS(M841 = "N/A","Unknown",M841&lt;18.5,"Underweight", M841&lt;25,"Normal weight", M841&lt;30,"Overweight", M841&gt;=30,"Obese")</f>
        <v>Normal weight</v>
      </c>
      <c r="O841" s="16" t="s">
        <v>9</v>
      </c>
      <c r="P841" s="17">
        <v>0</v>
      </c>
      <c r="Q841" s="18" t="str">
        <f t="shared" si="27"/>
        <v>Low</v>
      </c>
    </row>
    <row r="842" spans="1:17" x14ac:dyDescent="0.25">
      <c r="A842" s="16">
        <v>45289</v>
      </c>
      <c r="B842" s="16" t="s">
        <v>5</v>
      </c>
      <c r="C842" s="17">
        <v>9</v>
      </c>
      <c r="D842" s="17" t="str" cm="1">
        <f t="array" ref="D842">_xlfn.IFS(C842&lt;=17,"Child", C842&lt;=35,"Young Adult", C842&lt;=55,"Middle-aged", C842&gt;55,"Old")</f>
        <v>Child</v>
      </c>
      <c r="E842" s="17">
        <v>0</v>
      </c>
      <c r="F842" s="17">
        <v>0</v>
      </c>
      <c r="G842" s="17">
        <f t="shared" si="26"/>
        <v>0</v>
      </c>
      <c r="H842" s="16" t="s">
        <v>11</v>
      </c>
      <c r="I842" s="16" t="s">
        <v>14</v>
      </c>
      <c r="J842" s="16" t="s">
        <v>3</v>
      </c>
      <c r="K842" s="18">
        <v>109.32</v>
      </c>
      <c r="L842" s="18" t="str" cm="1">
        <f t="array" ref="L842">_xlfn.IFS(K842&lt;140,"Normal", K842&lt;200,"Prediabetic", K842&gt;=200,"Diabetic")</f>
        <v>Normal</v>
      </c>
      <c r="M842" s="18">
        <v>27.4</v>
      </c>
      <c r="N842" s="18" t="str" cm="1">
        <f t="array" ref="N842">_xlfn.IFS(M842 = "N/A","Unknown",M842&lt;18.5,"Underweight", M842&lt;25,"Normal weight", M842&lt;30,"Overweight", M842&gt;=30,"Obese")</f>
        <v>Overweight</v>
      </c>
      <c r="O842" s="16" t="s">
        <v>12</v>
      </c>
      <c r="P842" s="17">
        <v>0</v>
      </c>
      <c r="Q842" s="18" t="str">
        <f t="shared" si="27"/>
        <v>Medium</v>
      </c>
    </row>
    <row r="843" spans="1:17" x14ac:dyDescent="0.25">
      <c r="A843" s="16">
        <v>12106</v>
      </c>
      <c r="B843" s="16" t="s">
        <v>0</v>
      </c>
      <c r="C843" s="17">
        <v>53</v>
      </c>
      <c r="D843" s="17" t="str" cm="1">
        <f t="array" ref="D843">_xlfn.IFS(C843&lt;=17,"Child", C843&lt;=35,"Young Adult", C843&lt;=55,"Middle-aged", C843&gt;55,"Old")</f>
        <v>Middle-aged</v>
      </c>
      <c r="E843" s="17">
        <v>1</v>
      </c>
      <c r="F843" s="17">
        <v>0</v>
      </c>
      <c r="G843" s="17">
        <f t="shared" si="26"/>
        <v>1</v>
      </c>
      <c r="H843" s="16" t="s">
        <v>1</v>
      </c>
      <c r="I843" s="16" t="s">
        <v>13</v>
      </c>
      <c r="J843" s="16" t="s">
        <v>7</v>
      </c>
      <c r="K843" s="18">
        <v>78.16</v>
      </c>
      <c r="L843" s="18" t="str" cm="1">
        <f t="array" ref="L843">_xlfn.IFS(K843&lt;140,"Normal", K843&lt;200,"Prediabetic", K843&gt;=200,"Diabetic")</f>
        <v>Normal</v>
      </c>
      <c r="M843" s="18">
        <v>36.6</v>
      </c>
      <c r="N843" s="18" t="str" cm="1">
        <f t="array" ref="N843">_xlfn.IFS(M843 = "N/A","Unknown",M843&lt;18.5,"Underweight", M843&lt;25,"Normal weight", M843&lt;30,"Overweight", M843&gt;=30,"Obese")</f>
        <v>Obese</v>
      </c>
      <c r="O843" s="16" t="s">
        <v>9</v>
      </c>
      <c r="P843" s="17">
        <v>0</v>
      </c>
      <c r="Q843" s="18" t="str">
        <f t="shared" si="27"/>
        <v>High</v>
      </c>
    </row>
    <row r="844" spans="1:17" x14ac:dyDescent="0.25">
      <c r="A844" s="16">
        <v>10792</v>
      </c>
      <c r="B844" s="16" t="s">
        <v>5</v>
      </c>
      <c r="C844" s="17">
        <v>23</v>
      </c>
      <c r="D844" s="17" t="str" cm="1">
        <f t="array" ref="D844">_xlfn.IFS(C844&lt;=17,"Child", C844&lt;=35,"Young Adult", C844&lt;=55,"Middle-aged", C844&gt;55,"Old")</f>
        <v>Young Adult</v>
      </c>
      <c r="E844" s="17">
        <v>0</v>
      </c>
      <c r="F844" s="17">
        <v>0</v>
      </c>
      <c r="G844" s="17">
        <f t="shared" si="26"/>
        <v>0</v>
      </c>
      <c r="H844" s="16" t="s">
        <v>11</v>
      </c>
      <c r="I844" s="16" t="s">
        <v>2</v>
      </c>
      <c r="J844" s="16" t="s">
        <v>7</v>
      </c>
      <c r="K844" s="18">
        <v>79.13</v>
      </c>
      <c r="L844" s="18" t="str" cm="1">
        <f t="array" ref="L844">_xlfn.IFS(K844&lt;140,"Normal", K844&lt;200,"Prediabetic", K844&gt;=200,"Diabetic")</f>
        <v>Normal</v>
      </c>
      <c r="M844" s="18">
        <v>32.9</v>
      </c>
      <c r="N844" s="18" t="str" cm="1">
        <f t="array" ref="N844">_xlfn.IFS(M844 = "N/A","Unknown",M844&lt;18.5,"Underweight", M844&lt;25,"Normal weight", M844&lt;30,"Overweight", M844&gt;=30,"Obese")</f>
        <v>Obese</v>
      </c>
      <c r="O844" s="16" t="s">
        <v>4</v>
      </c>
      <c r="P844" s="17">
        <v>0</v>
      </c>
      <c r="Q844" s="18" t="str">
        <f t="shared" si="27"/>
        <v>High</v>
      </c>
    </row>
    <row r="845" spans="1:17" x14ac:dyDescent="0.25">
      <c r="A845" s="16">
        <v>19153</v>
      </c>
      <c r="B845" s="16" t="s">
        <v>5</v>
      </c>
      <c r="C845" s="17">
        <v>19</v>
      </c>
      <c r="D845" s="17" t="str" cm="1">
        <f t="array" ref="D845">_xlfn.IFS(C845&lt;=17,"Child", C845&lt;=35,"Young Adult", C845&lt;=55,"Middle-aged", C845&gt;55,"Old")</f>
        <v>Young Adult</v>
      </c>
      <c r="E845" s="17">
        <v>0</v>
      </c>
      <c r="F845" s="17">
        <v>0</v>
      </c>
      <c r="G845" s="17">
        <f t="shared" si="26"/>
        <v>0</v>
      </c>
      <c r="H845" s="16" t="s">
        <v>11</v>
      </c>
      <c r="I845" s="16" t="s">
        <v>6</v>
      </c>
      <c r="J845" s="16" t="s">
        <v>3</v>
      </c>
      <c r="K845" s="18">
        <v>84.06</v>
      </c>
      <c r="L845" s="18" t="str" cm="1">
        <f t="array" ref="L845">_xlfn.IFS(K845&lt;140,"Normal", K845&lt;200,"Prediabetic", K845&gt;=200,"Diabetic")</f>
        <v>Normal</v>
      </c>
      <c r="M845" s="18">
        <v>24.7</v>
      </c>
      <c r="N845" s="18" t="str" cm="1">
        <f t="array" ref="N845">_xlfn.IFS(M845 = "N/A","Unknown",M845&lt;18.5,"Underweight", M845&lt;25,"Normal weight", M845&lt;30,"Overweight", M845&gt;=30,"Obese")</f>
        <v>Normal weight</v>
      </c>
      <c r="O845" s="16" t="s">
        <v>9</v>
      </c>
      <c r="P845" s="17">
        <v>0</v>
      </c>
      <c r="Q845" s="18" t="str">
        <f t="shared" si="27"/>
        <v>Low</v>
      </c>
    </row>
    <row r="846" spans="1:17" x14ac:dyDescent="0.25">
      <c r="A846" s="16">
        <v>47876</v>
      </c>
      <c r="B846" s="16" t="s">
        <v>0</v>
      </c>
      <c r="C846" s="17">
        <v>1</v>
      </c>
      <c r="D846" s="17" t="str" cm="1">
        <f t="array" ref="D846">_xlfn.IFS(C846&lt;=17,"Child", C846&lt;=35,"Young Adult", C846&lt;=55,"Middle-aged", C846&gt;55,"Old")</f>
        <v>Child</v>
      </c>
      <c r="E846" s="17">
        <v>0</v>
      </c>
      <c r="F846" s="17">
        <v>0</v>
      </c>
      <c r="G846" s="17">
        <f t="shared" si="26"/>
        <v>0</v>
      </c>
      <c r="H846" s="16" t="s">
        <v>11</v>
      </c>
      <c r="I846" s="16" t="s">
        <v>14</v>
      </c>
      <c r="J846" s="16" t="s">
        <v>7</v>
      </c>
      <c r="K846" s="18">
        <v>89.3</v>
      </c>
      <c r="L846" s="18" t="str" cm="1">
        <f t="array" ref="L846">_xlfn.IFS(K846&lt;140,"Normal", K846&lt;200,"Prediabetic", K846&gt;=200,"Diabetic")</f>
        <v>Normal</v>
      </c>
      <c r="M846" s="18">
        <v>21.4</v>
      </c>
      <c r="N846" s="18" t="str" cm="1">
        <f t="array" ref="N846">_xlfn.IFS(M846 = "N/A","Unknown",M846&lt;18.5,"Underweight", M846&lt;25,"Normal weight", M846&lt;30,"Overweight", M846&gt;=30,"Obese")</f>
        <v>Normal weight</v>
      </c>
      <c r="O846" s="16" t="s">
        <v>12</v>
      </c>
      <c r="P846" s="17">
        <v>0</v>
      </c>
      <c r="Q846" s="18" t="str">
        <f t="shared" si="27"/>
        <v>Low</v>
      </c>
    </row>
    <row r="847" spans="1:17" x14ac:dyDescent="0.25">
      <c r="A847" s="16">
        <v>25283</v>
      </c>
      <c r="B847" s="16" t="s">
        <v>5</v>
      </c>
      <c r="C847" s="17">
        <v>48</v>
      </c>
      <c r="D847" s="17" t="str" cm="1">
        <f t="array" ref="D847">_xlfn.IFS(C847&lt;=17,"Child", C847&lt;=35,"Young Adult", C847&lt;=55,"Middle-aged", C847&gt;55,"Old")</f>
        <v>Middle-aged</v>
      </c>
      <c r="E847" s="17">
        <v>0</v>
      </c>
      <c r="F847" s="17">
        <v>0</v>
      </c>
      <c r="G847" s="17">
        <f t="shared" si="26"/>
        <v>0</v>
      </c>
      <c r="H847" s="16" t="s">
        <v>1</v>
      </c>
      <c r="I847" s="16" t="s">
        <v>2</v>
      </c>
      <c r="J847" s="16" t="s">
        <v>3</v>
      </c>
      <c r="K847" s="18">
        <v>69.209999999999994</v>
      </c>
      <c r="L847" s="18" t="str" cm="1">
        <f t="array" ref="L847">_xlfn.IFS(K847&lt;140,"Normal", K847&lt;200,"Prediabetic", K847&gt;=200,"Diabetic")</f>
        <v>Normal</v>
      </c>
      <c r="M847" s="18">
        <v>33.1</v>
      </c>
      <c r="N847" s="18" t="str" cm="1">
        <f t="array" ref="N847">_xlfn.IFS(M847 = "N/A","Unknown",M847&lt;18.5,"Underweight", M847&lt;25,"Normal weight", M847&lt;30,"Overweight", M847&gt;=30,"Obese")</f>
        <v>Obese</v>
      </c>
      <c r="O847" s="16" t="s">
        <v>9</v>
      </c>
      <c r="P847" s="17">
        <v>0</v>
      </c>
      <c r="Q847" s="18" t="str">
        <f t="shared" si="27"/>
        <v>High</v>
      </c>
    </row>
    <row r="848" spans="1:17" x14ac:dyDescent="0.25">
      <c r="A848" s="16">
        <v>12270</v>
      </c>
      <c r="B848" s="16" t="s">
        <v>0</v>
      </c>
      <c r="C848" s="17">
        <v>71</v>
      </c>
      <c r="D848" s="17" t="str" cm="1">
        <f t="array" ref="D848">_xlfn.IFS(C848&lt;=17,"Child", C848&lt;=35,"Young Adult", C848&lt;=55,"Middle-aged", C848&gt;55,"Old")</f>
        <v>Old</v>
      </c>
      <c r="E848" s="17">
        <v>0</v>
      </c>
      <c r="F848" s="17">
        <v>0</v>
      </c>
      <c r="G848" s="17">
        <f t="shared" si="26"/>
        <v>0</v>
      </c>
      <c r="H848" s="16" t="s">
        <v>1</v>
      </c>
      <c r="I848" s="16" t="s">
        <v>13</v>
      </c>
      <c r="J848" s="16" t="s">
        <v>7</v>
      </c>
      <c r="K848" s="18">
        <v>186.45</v>
      </c>
      <c r="L848" s="18" t="str" cm="1">
        <f t="array" ref="L848">_xlfn.IFS(K848&lt;140,"Normal", K848&lt;200,"Prediabetic", K848&gt;=200,"Diabetic")</f>
        <v>Prediabetic</v>
      </c>
      <c r="M848" s="18">
        <v>26.7</v>
      </c>
      <c r="N848" s="18" t="str" cm="1">
        <f t="array" ref="N848">_xlfn.IFS(M848 = "N/A","Unknown",M848&lt;18.5,"Underweight", M848&lt;25,"Normal weight", M848&lt;30,"Overweight", M848&gt;=30,"Obese")</f>
        <v>Overweight</v>
      </c>
      <c r="O848" s="16" t="s">
        <v>9</v>
      </c>
      <c r="P848" s="17">
        <v>0</v>
      </c>
      <c r="Q848" s="18" t="str">
        <f t="shared" si="27"/>
        <v>High</v>
      </c>
    </row>
    <row r="849" spans="1:17" x14ac:dyDescent="0.25">
      <c r="A849" s="16">
        <v>49949</v>
      </c>
      <c r="B849" s="16" t="s">
        <v>0</v>
      </c>
      <c r="C849" s="17">
        <v>44</v>
      </c>
      <c r="D849" s="17" t="str" cm="1">
        <f t="array" ref="D849">_xlfn.IFS(C849&lt;=17,"Child", C849&lt;=35,"Young Adult", C849&lt;=55,"Middle-aged", C849&gt;55,"Old")</f>
        <v>Middle-aged</v>
      </c>
      <c r="E849" s="17">
        <v>0</v>
      </c>
      <c r="F849" s="17">
        <v>0</v>
      </c>
      <c r="G849" s="17">
        <f t="shared" si="26"/>
        <v>0</v>
      </c>
      <c r="H849" s="16" t="s">
        <v>1</v>
      </c>
      <c r="I849" s="16" t="s">
        <v>2</v>
      </c>
      <c r="J849" s="16" t="s">
        <v>3</v>
      </c>
      <c r="K849" s="18">
        <v>58.47</v>
      </c>
      <c r="L849" s="18" t="str" cm="1">
        <f t="array" ref="L849">_xlfn.IFS(K849&lt;140,"Normal", K849&lt;200,"Prediabetic", K849&gt;=200,"Diabetic")</f>
        <v>Normal</v>
      </c>
      <c r="M849" s="18">
        <v>24.4</v>
      </c>
      <c r="N849" s="18" t="str" cm="1">
        <f t="array" ref="N849">_xlfn.IFS(M849 = "N/A","Unknown",M849&lt;18.5,"Underweight", M849&lt;25,"Normal weight", M849&lt;30,"Overweight", M849&gt;=30,"Obese")</f>
        <v>Normal weight</v>
      </c>
      <c r="O849" s="16" t="s">
        <v>9</v>
      </c>
      <c r="P849" s="17">
        <v>0</v>
      </c>
      <c r="Q849" s="18" t="str">
        <f t="shared" si="27"/>
        <v>Medium</v>
      </c>
    </row>
    <row r="850" spans="1:17" x14ac:dyDescent="0.25">
      <c r="A850" s="16">
        <v>50826</v>
      </c>
      <c r="B850" s="16" t="s">
        <v>5</v>
      </c>
      <c r="C850" s="17">
        <v>53</v>
      </c>
      <c r="D850" s="17" t="str" cm="1">
        <f t="array" ref="D850">_xlfn.IFS(C850&lt;=17,"Child", C850&lt;=35,"Young Adult", C850&lt;=55,"Middle-aged", C850&gt;55,"Old")</f>
        <v>Middle-aged</v>
      </c>
      <c r="E850" s="17">
        <v>0</v>
      </c>
      <c r="F850" s="17">
        <v>0</v>
      </c>
      <c r="G850" s="17">
        <f t="shared" si="26"/>
        <v>0</v>
      </c>
      <c r="H850" s="16" t="s">
        <v>1</v>
      </c>
      <c r="I850" s="16" t="s">
        <v>13</v>
      </c>
      <c r="J850" s="16" t="s">
        <v>7</v>
      </c>
      <c r="K850" s="18">
        <v>189.49</v>
      </c>
      <c r="L850" s="18" t="str" cm="1">
        <f t="array" ref="L850">_xlfn.IFS(K850&lt;140,"Normal", K850&lt;200,"Prediabetic", K850&gt;=200,"Diabetic")</f>
        <v>Prediabetic</v>
      </c>
      <c r="M850" s="18">
        <v>25.8</v>
      </c>
      <c r="N850" s="18" t="str" cm="1">
        <f t="array" ref="N850">_xlfn.IFS(M850 = "N/A","Unknown",M850&lt;18.5,"Underweight", M850&lt;25,"Normal weight", M850&lt;30,"Overweight", M850&gt;=30,"Obese")</f>
        <v>Overweight</v>
      </c>
      <c r="O850" s="16" t="s">
        <v>12</v>
      </c>
      <c r="P850" s="17">
        <v>0</v>
      </c>
      <c r="Q850" s="18" t="str">
        <f t="shared" si="27"/>
        <v>High</v>
      </c>
    </row>
    <row r="851" spans="1:17" x14ac:dyDescent="0.25">
      <c r="A851" s="16">
        <v>28681</v>
      </c>
      <c r="B851" s="16" t="s">
        <v>5</v>
      </c>
      <c r="C851" s="17">
        <v>70</v>
      </c>
      <c r="D851" s="17" t="str" cm="1">
        <f t="array" ref="D851">_xlfn.IFS(C851&lt;=17,"Child", C851&lt;=35,"Young Adult", C851&lt;=55,"Middle-aged", C851&gt;55,"Old")</f>
        <v>Old</v>
      </c>
      <c r="E851" s="17">
        <v>1</v>
      </c>
      <c r="F851" s="17">
        <v>0</v>
      </c>
      <c r="G851" s="17">
        <f t="shared" si="26"/>
        <v>1</v>
      </c>
      <c r="H851" s="16" t="s">
        <v>1</v>
      </c>
      <c r="I851" s="16" t="s">
        <v>6</v>
      </c>
      <c r="J851" s="16" t="s">
        <v>3</v>
      </c>
      <c r="K851" s="18">
        <v>99.6</v>
      </c>
      <c r="L851" s="18" t="str" cm="1">
        <f t="array" ref="L851">_xlfn.IFS(K851&lt;140,"Normal", K851&lt;200,"Prediabetic", K851&gt;=200,"Diabetic")</f>
        <v>Normal</v>
      </c>
      <c r="M851" s="18">
        <v>34.299999999999997</v>
      </c>
      <c r="N851" s="18" t="str" cm="1">
        <f t="array" ref="N851">_xlfn.IFS(M851 = "N/A","Unknown",M851&lt;18.5,"Underweight", M851&lt;25,"Normal weight", M851&lt;30,"Overweight", M851&gt;=30,"Obese")</f>
        <v>Obese</v>
      </c>
      <c r="O851" s="16" t="s">
        <v>4</v>
      </c>
      <c r="P851" s="17">
        <v>0</v>
      </c>
      <c r="Q851" s="18" t="str">
        <f t="shared" si="27"/>
        <v>High</v>
      </c>
    </row>
    <row r="852" spans="1:17" x14ac:dyDescent="0.25">
      <c r="A852" s="16">
        <v>41615</v>
      </c>
      <c r="B852" s="16" t="s">
        <v>5</v>
      </c>
      <c r="C852" s="17">
        <v>1.4</v>
      </c>
      <c r="D852" s="17" t="str" cm="1">
        <f t="array" ref="D852">_xlfn.IFS(C852&lt;=17,"Child", C852&lt;=35,"Young Adult", C852&lt;=55,"Middle-aged", C852&gt;55,"Old")</f>
        <v>Child</v>
      </c>
      <c r="E852" s="17">
        <v>0</v>
      </c>
      <c r="F852" s="17">
        <v>0</v>
      </c>
      <c r="G852" s="17">
        <f t="shared" si="26"/>
        <v>0</v>
      </c>
      <c r="H852" s="16" t="s">
        <v>11</v>
      </c>
      <c r="I852" s="16" t="s">
        <v>14</v>
      </c>
      <c r="J852" s="16" t="s">
        <v>7</v>
      </c>
      <c r="K852" s="18">
        <v>126.18</v>
      </c>
      <c r="L852" s="18" t="str" cm="1">
        <f t="array" ref="L852">_xlfn.IFS(K852&lt;140,"Normal", K852&lt;200,"Prediabetic", K852&gt;=200,"Diabetic")</f>
        <v>Normal</v>
      </c>
      <c r="M852" s="18">
        <v>18.100000000000001</v>
      </c>
      <c r="N852" s="18" t="str" cm="1">
        <f t="array" ref="N852">_xlfn.IFS(M852 = "N/A","Unknown",M852&lt;18.5,"Underweight", M852&lt;25,"Normal weight", M852&lt;30,"Overweight", M852&gt;=30,"Obese")</f>
        <v>Underweight</v>
      </c>
      <c r="O852" s="16" t="s">
        <v>12</v>
      </c>
      <c r="P852" s="17">
        <v>0</v>
      </c>
      <c r="Q852" s="18" t="str">
        <f t="shared" si="27"/>
        <v>Medium</v>
      </c>
    </row>
    <row r="853" spans="1:17" x14ac:dyDescent="0.25">
      <c r="A853" s="16">
        <v>14147</v>
      </c>
      <c r="B853" s="16" t="s">
        <v>0</v>
      </c>
      <c r="C853" s="17">
        <v>49</v>
      </c>
      <c r="D853" s="17" t="str" cm="1">
        <f t="array" ref="D853">_xlfn.IFS(C853&lt;=17,"Child", C853&lt;=35,"Young Adult", C853&lt;=55,"Middle-aged", C853&gt;55,"Old")</f>
        <v>Middle-aged</v>
      </c>
      <c r="E853" s="17">
        <v>0</v>
      </c>
      <c r="F853" s="17">
        <v>0</v>
      </c>
      <c r="G853" s="17">
        <f t="shared" si="26"/>
        <v>0</v>
      </c>
      <c r="H853" s="16" t="s">
        <v>1</v>
      </c>
      <c r="I853" s="16" t="s">
        <v>2</v>
      </c>
      <c r="J853" s="16" t="s">
        <v>3</v>
      </c>
      <c r="K853" s="18">
        <v>186.32</v>
      </c>
      <c r="L853" s="18" t="str" cm="1">
        <f t="array" ref="L853">_xlfn.IFS(K853&lt;140,"Normal", K853&lt;200,"Prediabetic", K853&gt;=200,"Diabetic")</f>
        <v>Prediabetic</v>
      </c>
      <c r="M853" s="18">
        <v>43.8</v>
      </c>
      <c r="N853" s="18" t="str" cm="1">
        <f t="array" ref="N853">_xlfn.IFS(M853 = "N/A","Unknown",M853&lt;18.5,"Underweight", M853&lt;25,"Normal weight", M853&lt;30,"Overweight", M853&gt;=30,"Obese")</f>
        <v>Obese</v>
      </c>
      <c r="O853" s="16" t="s">
        <v>10</v>
      </c>
      <c r="P853" s="17">
        <v>0</v>
      </c>
      <c r="Q853" s="18" t="str">
        <f t="shared" si="27"/>
        <v>High</v>
      </c>
    </row>
    <row r="854" spans="1:17" x14ac:dyDescent="0.25">
      <c r="A854" s="16">
        <v>41537</v>
      </c>
      <c r="B854" s="16" t="s">
        <v>5</v>
      </c>
      <c r="C854" s="17">
        <v>17</v>
      </c>
      <c r="D854" s="17" t="str" cm="1">
        <f t="array" ref="D854">_xlfn.IFS(C854&lt;=17,"Child", C854&lt;=35,"Young Adult", C854&lt;=55,"Middle-aged", C854&gt;55,"Old")</f>
        <v>Child</v>
      </c>
      <c r="E854" s="17">
        <v>0</v>
      </c>
      <c r="F854" s="17">
        <v>0</v>
      </c>
      <c r="G854" s="17">
        <f t="shared" si="26"/>
        <v>0</v>
      </c>
      <c r="H854" s="16" t="s">
        <v>11</v>
      </c>
      <c r="I854" s="16" t="s">
        <v>2</v>
      </c>
      <c r="J854" s="16" t="s">
        <v>7</v>
      </c>
      <c r="K854" s="18">
        <v>62.49</v>
      </c>
      <c r="L854" s="18" t="str" cm="1">
        <f t="array" ref="L854">_xlfn.IFS(K854&lt;140,"Normal", K854&lt;200,"Prediabetic", K854&gt;=200,"Diabetic")</f>
        <v>Normal</v>
      </c>
      <c r="M854" s="18">
        <v>26.9</v>
      </c>
      <c r="N854" s="18" t="str" cm="1">
        <f t="array" ref="N854">_xlfn.IFS(M854 = "N/A","Unknown",M854&lt;18.5,"Underweight", M854&lt;25,"Normal weight", M854&lt;30,"Overweight", M854&gt;=30,"Obese")</f>
        <v>Overweight</v>
      </c>
      <c r="O854" s="16" t="s">
        <v>9</v>
      </c>
      <c r="P854" s="17">
        <v>0</v>
      </c>
      <c r="Q854" s="18" t="str">
        <f t="shared" si="27"/>
        <v>Medium</v>
      </c>
    </row>
    <row r="855" spans="1:17" x14ac:dyDescent="0.25">
      <c r="A855" s="16">
        <v>62332</v>
      </c>
      <c r="B855" s="16" t="s">
        <v>5</v>
      </c>
      <c r="C855" s="17">
        <v>40</v>
      </c>
      <c r="D855" s="17" t="str" cm="1">
        <f t="array" ref="D855">_xlfn.IFS(C855&lt;=17,"Child", C855&lt;=35,"Young Adult", C855&lt;=55,"Middle-aged", C855&gt;55,"Old")</f>
        <v>Middle-aged</v>
      </c>
      <c r="E855" s="17">
        <v>0</v>
      </c>
      <c r="F855" s="17">
        <v>0</v>
      </c>
      <c r="G855" s="17">
        <f t="shared" si="26"/>
        <v>0</v>
      </c>
      <c r="H855" s="16" t="s">
        <v>1</v>
      </c>
      <c r="I855" s="16" t="s">
        <v>2</v>
      </c>
      <c r="J855" s="16" t="s">
        <v>7</v>
      </c>
      <c r="K855" s="18">
        <v>74.510000000000005</v>
      </c>
      <c r="L855" s="18" t="str" cm="1">
        <f t="array" ref="L855">_xlfn.IFS(K855&lt;140,"Normal", K855&lt;200,"Prediabetic", K855&gt;=200,"Diabetic")</f>
        <v>Normal</v>
      </c>
      <c r="M855" s="18">
        <v>36.6</v>
      </c>
      <c r="N855" s="18" t="str" cm="1">
        <f t="array" ref="N855">_xlfn.IFS(M855 = "N/A","Unknown",M855&lt;18.5,"Underweight", M855&lt;25,"Normal weight", M855&lt;30,"Overweight", M855&gt;=30,"Obese")</f>
        <v>Obese</v>
      </c>
      <c r="O855" s="16" t="s">
        <v>9</v>
      </c>
      <c r="P855" s="17">
        <v>0</v>
      </c>
      <c r="Q855" s="18" t="str">
        <f t="shared" si="27"/>
        <v>High</v>
      </c>
    </row>
    <row r="856" spans="1:17" x14ac:dyDescent="0.25">
      <c r="A856" s="16">
        <v>25488</v>
      </c>
      <c r="B856" s="16" t="s">
        <v>5</v>
      </c>
      <c r="C856" s="17">
        <v>46</v>
      </c>
      <c r="D856" s="17" t="str" cm="1">
        <f t="array" ref="D856">_xlfn.IFS(C856&lt;=17,"Child", C856&lt;=35,"Young Adult", C856&lt;=55,"Middle-aged", C856&gt;55,"Old")</f>
        <v>Middle-aged</v>
      </c>
      <c r="E856" s="17">
        <v>0</v>
      </c>
      <c r="F856" s="17">
        <v>0</v>
      </c>
      <c r="G856" s="17">
        <f t="shared" si="26"/>
        <v>0</v>
      </c>
      <c r="H856" s="16" t="s">
        <v>1</v>
      </c>
      <c r="I856" s="16" t="s">
        <v>6</v>
      </c>
      <c r="J856" s="16" t="s">
        <v>3</v>
      </c>
      <c r="K856" s="18">
        <v>94.63</v>
      </c>
      <c r="L856" s="18" t="str" cm="1">
        <f t="array" ref="L856">_xlfn.IFS(K856&lt;140,"Normal", K856&lt;200,"Prediabetic", K856&gt;=200,"Diabetic")</f>
        <v>Normal</v>
      </c>
      <c r="M856" s="18">
        <v>24.9</v>
      </c>
      <c r="N856" s="18" t="str" cm="1">
        <f t="array" ref="N856">_xlfn.IFS(M856 = "N/A","Unknown",M856&lt;18.5,"Underweight", M856&lt;25,"Normal weight", M856&lt;30,"Overweight", M856&gt;=30,"Obese")</f>
        <v>Normal weight</v>
      </c>
      <c r="O856" s="16" t="s">
        <v>9</v>
      </c>
      <c r="P856" s="17">
        <v>0</v>
      </c>
      <c r="Q856" s="18" t="str">
        <f t="shared" si="27"/>
        <v>Medium</v>
      </c>
    </row>
    <row r="857" spans="1:17" x14ac:dyDescent="0.25">
      <c r="A857" s="16">
        <v>45759</v>
      </c>
      <c r="B857" s="16" t="s">
        <v>5</v>
      </c>
      <c r="C857" s="17">
        <v>32</v>
      </c>
      <c r="D857" s="17" t="str" cm="1">
        <f t="array" ref="D857">_xlfn.IFS(C857&lt;=17,"Child", C857&lt;=35,"Young Adult", C857&lt;=55,"Middle-aged", C857&gt;55,"Old")</f>
        <v>Young Adult</v>
      </c>
      <c r="E857" s="17">
        <v>0</v>
      </c>
      <c r="F857" s="17">
        <v>0</v>
      </c>
      <c r="G857" s="17">
        <f t="shared" si="26"/>
        <v>0</v>
      </c>
      <c r="H857" s="16" t="s">
        <v>1</v>
      </c>
      <c r="I857" s="16" t="s">
        <v>2</v>
      </c>
      <c r="J857" s="16" t="s">
        <v>7</v>
      </c>
      <c r="K857" s="18">
        <v>91.98</v>
      </c>
      <c r="L857" s="18" t="str" cm="1">
        <f t="array" ref="L857">_xlfn.IFS(K857&lt;140,"Normal", K857&lt;200,"Prediabetic", K857&gt;=200,"Diabetic")</f>
        <v>Normal</v>
      </c>
      <c r="M857" s="18">
        <v>27.6</v>
      </c>
      <c r="N857" s="18" t="str" cm="1">
        <f t="array" ref="N857">_xlfn.IFS(M857 = "N/A","Unknown",M857&lt;18.5,"Underweight", M857&lt;25,"Normal weight", M857&lt;30,"Overweight", M857&gt;=30,"Obese")</f>
        <v>Overweight</v>
      </c>
      <c r="O857" s="16" t="s">
        <v>10</v>
      </c>
      <c r="P857" s="17">
        <v>0</v>
      </c>
      <c r="Q857" s="18" t="str">
        <f t="shared" si="27"/>
        <v>Medium</v>
      </c>
    </row>
    <row r="858" spans="1:17" x14ac:dyDescent="0.25">
      <c r="A858" s="16">
        <v>71929</v>
      </c>
      <c r="B858" s="16" t="s">
        <v>0</v>
      </c>
      <c r="C858" s="17">
        <v>2</v>
      </c>
      <c r="D858" s="17" t="str" cm="1">
        <f t="array" ref="D858">_xlfn.IFS(C858&lt;=17,"Child", C858&lt;=35,"Young Adult", C858&lt;=55,"Middle-aged", C858&gt;55,"Old")</f>
        <v>Child</v>
      </c>
      <c r="E858" s="17">
        <v>0</v>
      </c>
      <c r="F858" s="17">
        <v>0</v>
      </c>
      <c r="G858" s="17">
        <f t="shared" si="26"/>
        <v>0</v>
      </c>
      <c r="H858" s="16" t="s">
        <v>11</v>
      </c>
      <c r="I858" s="16" t="s">
        <v>14</v>
      </c>
      <c r="J858" s="16" t="s">
        <v>7</v>
      </c>
      <c r="K858" s="18">
        <v>56.77</v>
      </c>
      <c r="L858" s="18" t="str" cm="1">
        <f t="array" ref="L858">_xlfn.IFS(K858&lt;140,"Normal", K858&lt;200,"Prediabetic", K858&gt;=200,"Diabetic")</f>
        <v>Normal</v>
      </c>
      <c r="M858" s="18">
        <v>20.9</v>
      </c>
      <c r="N858" s="18" t="str" cm="1">
        <f t="array" ref="N858">_xlfn.IFS(M858 = "N/A","Unknown",M858&lt;18.5,"Underweight", M858&lt;25,"Normal weight", M858&lt;30,"Overweight", M858&gt;=30,"Obese")</f>
        <v>Normal weight</v>
      </c>
      <c r="O858" s="16" t="s">
        <v>12</v>
      </c>
      <c r="P858" s="17">
        <v>0</v>
      </c>
      <c r="Q858" s="18" t="str">
        <f t="shared" si="27"/>
        <v>Low</v>
      </c>
    </row>
    <row r="859" spans="1:17" x14ac:dyDescent="0.25">
      <c r="A859" s="16">
        <v>14807</v>
      </c>
      <c r="B859" s="16" t="s">
        <v>5</v>
      </c>
      <c r="C859" s="17">
        <v>40</v>
      </c>
      <c r="D859" s="17" t="str" cm="1">
        <f t="array" ref="D859">_xlfn.IFS(C859&lt;=17,"Child", C859&lt;=35,"Young Adult", C859&lt;=55,"Middle-aged", C859&gt;55,"Old")</f>
        <v>Middle-aged</v>
      </c>
      <c r="E859" s="17">
        <v>0</v>
      </c>
      <c r="F859" s="17">
        <v>0</v>
      </c>
      <c r="G859" s="17">
        <f t="shared" si="26"/>
        <v>0</v>
      </c>
      <c r="H859" s="16" t="s">
        <v>1</v>
      </c>
      <c r="I859" s="16" t="s">
        <v>2</v>
      </c>
      <c r="J859" s="16" t="s">
        <v>3</v>
      </c>
      <c r="K859" s="18">
        <v>75.87</v>
      </c>
      <c r="L859" s="18" t="str" cm="1">
        <f t="array" ref="L859">_xlfn.IFS(K859&lt;140,"Normal", K859&lt;200,"Prediabetic", K859&gt;=200,"Diabetic")</f>
        <v>Normal</v>
      </c>
      <c r="M859" s="18">
        <v>30.3</v>
      </c>
      <c r="N859" s="18" t="str" cm="1">
        <f t="array" ref="N859">_xlfn.IFS(M859 = "N/A","Unknown",M859&lt;18.5,"Underweight", M859&lt;25,"Normal weight", M859&lt;30,"Overweight", M859&gt;=30,"Obese")</f>
        <v>Obese</v>
      </c>
      <c r="O859" s="16" t="s">
        <v>9</v>
      </c>
      <c r="P859" s="17">
        <v>0</v>
      </c>
      <c r="Q859" s="18" t="str">
        <f t="shared" si="27"/>
        <v>High</v>
      </c>
    </row>
    <row r="860" spans="1:17" x14ac:dyDescent="0.25">
      <c r="A860" s="16">
        <v>16110</v>
      </c>
      <c r="B860" s="16" t="s">
        <v>5</v>
      </c>
      <c r="C860" s="17">
        <v>19</v>
      </c>
      <c r="D860" s="17" t="str" cm="1">
        <f t="array" ref="D860">_xlfn.IFS(C860&lt;=17,"Child", C860&lt;=35,"Young Adult", C860&lt;=55,"Middle-aged", C860&gt;55,"Old")</f>
        <v>Young Adult</v>
      </c>
      <c r="E860" s="17">
        <v>0</v>
      </c>
      <c r="F860" s="17">
        <v>0</v>
      </c>
      <c r="G860" s="17">
        <f t="shared" si="26"/>
        <v>0</v>
      </c>
      <c r="H860" s="16" t="s">
        <v>11</v>
      </c>
      <c r="I860" s="16" t="s">
        <v>2</v>
      </c>
      <c r="J860" s="16" t="s">
        <v>7</v>
      </c>
      <c r="K860" s="18">
        <v>77.19</v>
      </c>
      <c r="L860" s="18" t="str" cm="1">
        <f t="array" ref="L860">_xlfn.IFS(K860&lt;140,"Normal", K860&lt;200,"Prediabetic", K860&gt;=200,"Diabetic")</f>
        <v>Normal</v>
      </c>
      <c r="M860" s="18">
        <v>37.4</v>
      </c>
      <c r="N860" s="18" t="str" cm="1">
        <f t="array" ref="N860">_xlfn.IFS(M860 = "N/A","Unknown",M860&lt;18.5,"Underweight", M860&lt;25,"Normal weight", M860&lt;30,"Overweight", M860&gt;=30,"Obese")</f>
        <v>Obese</v>
      </c>
      <c r="O860" s="16" t="s">
        <v>10</v>
      </c>
      <c r="P860" s="17">
        <v>0</v>
      </c>
      <c r="Q860" s="18" t="str">
        <f t="shared" si="27"/>
        <v>High</v>
      </c>
    </row>
    <row r="861" spans="1:17" x14ac:dyDescent="0.25">
      <c r="A861" s="16">
        <v>40970</v>
      </c>
      <c r="B861" s="16" t="s">
        <v>0</v>
      </c>
      <c r="C861" s="17">
        <v>43</v>
      </c>
      <c r="D861" s="17" t="str" cm="1">
        <f t="array" ref="D861">_xlfn.IFS(C861&lt;=17,"Child", C861&lt;=35,"Young Adult", C861&lt;=55,"Middle-aged", C861&gt;55,"Old")</f>
        <v>Middle-aged</v>
      </c>
      <c r="E861" s="17">
        <v>0</v>
      </c>
      <c r="F861" s="17">
        <v>0</v>
      </c>
      <c r="G861" s="17">
        <f t="shared" si="26"/>
        <v>0</v>
      </c>
      <c r="H861" s="16" t="s">
        <v>1</v>
      </c>
      <c r="I861" s="16" t="s">
        <v>2</v>
      </c>
      <c r="J861" s="16" t="s">
        <v>3</v>
      </c>
      <c r="K861" s="18">
        <v>135.75</v>
      </c>
      <c r="L861" s="18" t="str" cm="1">
        <f t="array" ref="L861">_xlfn.IFS(K861&lt;140,"Normal", K861&lt;200,"Prediabetic", K861&gt;=200,"Diabetic")</f>
        <v>Normal</v>
      </c>
      <c r="M861" s="18">
        <v>35.9</v>
      </c>
      <c r="N861" s="18" t="str" cm="1">
        <f t="array" ref="N861">_xlfn.IFS(M861 = "N/A","Unknown",M861&lt;18.5,"Underweight", M861&lt;25,"Normal weight", M861&lt;30,"Overweight", M861&gt;=30,"Obese")</f>
        <v>Obese</v>
      </c>
      <c r="O861" s="16" t="s">
        <v>10</v>
      </c>
      <c r="P861" s="17">
        <v>0</v>
      </c>
      <c r="Q861" s="18" t="str">
        <f t="shared" si="27"/>
        <v>High</v>
      </c>
    </row>
    <row r="862" spans="1:17" x14ac:dyDescent="0.25">
      <c r="A862" s="16">
        <v>28933</v>
      </c>
      <c r="B862" s="16" t="s">
        <v>5</v>
      </c>
      <c r="C862" s="17">
        <v>46</v>
      </c>
      <c r="D862" s="17" t="str" cm="1">
        <f t="array" ref="D862">_xlfn.IFS(C862&lt;=17,"Child", C862&lt;=35,"Young Adult", C862&lt;=55,"Middle-aged", C862&gt;55,"Old")</f>
        <v>Middle-aged</v>
      </c>
      <c r="E862" s="17">
        <v>0</v>
      </c>
      <c r="F862" s="17">
        <v>0</v>
      </c>
      <c r="G862" s="17">
        <f t="shared" si="26"/>
        <v>0</v>
      </c>
      <c r="H862" s="16" t="s">
        <v>1</v>
      </c>
      <c r="I862" s="16" t="s">
        <v>2</v>
      </c>
      <c r="J862" s="16" t="s">
        <v>7</v>
      </c>
      <c r="K862" s="18">
        <v>100.15</v>
      </c>
      <c r="L862" s="18" t="str" cm="1">
        <f t="array" ref="L862">_xlfn.IFS(K862&lt;140,"Normal", K862&lt;200,"Prediabetic", K862&gt;=200,"Diabetic")</f>
        <v>Normal</v>
      </c>
      <c r="M862" s="18">
        <v>50.3</v>
      </c>
      <c r="N862" s="18" t="str" cm="1">
        <f t="array" ref="N862">_xlfn.IFS(M862 = "N/A","Unknown",M862&lt;18.5,"Underweight", M862&lt;25,"Normal weight", M862&lt;30,"Overweight", M862&gt;=30,"Obese")</f>
        <v>Obese</v>
      </c>
      <c r="O862" s="16" t="s">
        <v>10</v>
      </c>
      <c r="P862" s="17">
        <v>0</v>
      </c>
      <c r="Q862" s="18" t="str">
        <f t="shared" si="27"/>
        <v>High</v>
      </c>
    </row>
    <row r="863" spans="1:17" x14ac:dyDescent="0.25">
      <c r="A863" s="16">
        <v>11709</v>
      </c>
      <c r="B863" s="16" t="s">
        <v>0</v>
      </c>
      <c r="C863" s="17">
        <v>71</v>
      </c>
      <c r="D863" s="17" t="str" cm="1">
        <f t="array" ref="D863">_xlfn.IFS(C863&lt;=17,"Child", C863&lt;=35,"Young Adult", C863&lt;=55,"Middle-aged", C863&gt;55,"Old")</f>
        <v>Old</v>
      </c>
      <c r="E863" s="17">
        <v>0</v>
      </c>
      <c r="F863" s="17">
        <v>0</v>
      </c>
      <c r="G863" s="17">
        <f t="shared" si="26"/>
        <v>0</v>
      </c>
      <c r="H863" s="16" t="s">
        <v>11</v>
      </c>
      <c r="I863" s="16" t="s">
        <v>2</v>
      </c>
      <c r="J863" s="16" t="s">
        <v>3</v>
      </c>
      <c r="K863" s="18">
        <v>95.08</v>
      </c>
      <c r="L863" s="18" t="str" cm="1">
        <f t="array" ref="L863">_xlfn.IFS(K863&lt;140,"Normal", K863&lt;200,"Prediabetic", K863&gt;=200,"Diabetic")</f>
        <v>Normal</v>
      </c>
      <c r="M863" s="18">
        <v>31.5</v>
      </c>
      <c r="N863" s="18" t="str" cm="1">
        <f t="array" ref="N863">_xlfn.IFS(M863 = "N/A","Unknown",M863&lt;18.5,"Underweight", M863&lt;25,"Normal weight", M863&lt;30,"Overweight", M863&gt;=30,"Obese")</f>
        <v>Obese</v>
      </c>
      <c r="O863" s="16" t="s">
        <v>9</v>
      </c>
      <c r="P863" s="17">
        <v>0</v>
      </c>
      <c r="Q863" s="18" t="str">
        <f t="shared" si="27"/>
        <v>High</v>
      </c>
    </row>
    <row r="864" spans="1:17" x14ac:dyDescent="0.25">
      <c r="A864" s="16">
        <v>37154</v>
      </c>
      <c r="B864" s="16" t="s">
        <v>5</v>
      </c>
      <c r="C864" s="17">
        <v>31</v>
      </c>
      <c r="D864" s="17" t="str" cm="1">
        <f t="array" ref="D864">_xlfn.IFS(C864&lt;=17,"Child", C864&lt;=35,"Young Adult", C864&lt;=55,"Middle-aged", C864&gt;55,"Old")</f>
        <v>Young Adult</v>
      </c>
      <c r="E864" s="17">
        <v>0</v>
      </c>
      <c r="F864" s="17">
        <v>0</v>
      </c>
      <c r="G864" s="17">
        <f t="shared" si="26"/>
        <v>0</v>
      </c>
      <c r="H864" s="16" t="s">
        <v>1</v>
      </c>
      <c r="I864" s="16" t="s">
        <v>2</v>
      </c>
      <c r="J864" s="16" t="s">
        <v>3</v>
      </c>
      <c r="K864" s="18">
        <v>125.38</v>
      </c>
      <c r="L864" s="18" t="str" cm="1">
        <f t="array" ref="L864">_xlfn.IFS(K864&lt;140,"Normal", K864&lt;200,"Prediabetic", K864&gt;=200,"Diabetic")</f>
        <v>Normal</v>
      </c>
      <c r="M864" s="18">
        <v>24.4</v>
      </c>
      <c r="N864" s="18" t="str" cm="1">
        <f t="array" ref="N864">_xlfn.IFS(M864 = "N/A","Unknown",M864&lt;18.5,"Underweight", M864&lt;25,"Normal weight", M864&lt;30,"Overweight", M864&gt;=30,"Obese")</f>
        <v>Normal weight</v>
      </c>
      <c r="O864" s="16" t="s">
        <v>10</v>
      </c>
      <c r="P864" s="17">
        <v>0</v>
      </c>
      <c r="Q864" s="18" t="str">
        <f t="shared" si="27"/>
        <v>Medium</v>
      </c>
    </row>
    <row r="865" spans="1:17" x14ac:dyDescent="0.25">
      <c r="A865" s="16">
        <v>16809</v>
      </c>
      <c r="B865" s="16" t="s">
        <v>0</v>
      </c>
      <c r="C865" s="17">
        <v>41</v>
      </c>
      <c r="D865" s="17" t="str" cm="1">
        <f t="array" ref="D865">_xlfn.IFS(C865&lt;=17,"Child", C865&lt;=35,"Young Adult", C865&lt;=55,"Middle-aged", C865&gt;55,"Old")</f>
        <v>Middle-aged</v>
      </c>
      <c r="E865" s="17">
        <v>0</v>
      </c>
      <c r="F865" s="17">
        <v>0</v>
      </c>
      <c r="G865" s="17">
        <f t="shared" si="26"/>
        <v>0</v>
      </c>
      <c r="H865" s="16" t="s">
        <v>1</v>
      </c>
      <c r="I865" s="16" t="s">
        <v>2</v>
      </c>
      <c r="J865" s="16" t="s">
        <v>3</v>
      </c>
      <c r="K865" s="18">
        <v>111.71</v>
      </c>
      <c r="L865" s="18" t="str" cm="1">
        <f t="array" ref="L865">_xlfn.IFS(K865&lt;140,"Normal", K865&lt;200,"Prediabetic", K865&gt;=200,"Diabetic")</f>
        <v>Normal</v>
      </c>
      <c r="M865" s="18">
        <v>38.9</v>
      </c>
      <c r="N865" s="18" t="str" cm="1">
        <f t="array" ref="N865">_xlfn.IFS(M865 = "N/A","Unknown",M865&lt;18.5,"Underweight", M865&lt;25,"Normal weight", M865&lt;30,"Overweight", M865&gt;=30,"Obese")</f>
        <v>Obese</v>
      </c>
      <c r="O865" s="16" t="s">
        <v>4</v>
      </c>
      <c r="P865" s="17">
        <v>0</v>
      </c>
      <c r="Q865" s="18" t="str">
        <f t="shared" si="27"/>
        <v>High</v>
      </c>
    </row>
    <row r="866" spans="1:17" x14ac:dyDescent="0.25">
      <c r="A866" s="16">
        <v>13907</v>
      </c>
      <c r="B866" s="16" t="s">
        <v>0</v>
      </c>
      <c r="C866" s="17">
        <v>65</v>
      </c>
      <c r="D866" s="17" t="str" cm="1">
        <f t="array" ref="D866">_xlfn.IFS(C866&lt;=17,"Child", C866&lt;=35,"Young Adult", C866&lt;=55,"Middle-aged", C866&gt;55,"Old")</f>
        <v>Old</v>
      </c>
      <c r="E866" s="17">
        <v>0</v>
      </c>
      <c r="F866" s="17">
        <v>0</v>
      </c>
      <c r="G866" s="17">
        <f t="shared" si="26"/>
        <v>0</v>
      </c>
      <c r="H866" s="16" t="s">
        <v>1</v>
      </c>
      <c r="I866" s="16" t="s">
        <v>6</v>
      </c>
      <c r="J866" s="16" t="s">
        <v>7</v>
      </c>
      <c r="K866" s="18">
        <v>94.64</v>
      </c>
      <c r="L866" s="18" t="str" cm="1">
        <f t="array" ref="L866">_xlfn.IFS(K866&lt;140,"Normal", K866&lt;200,"Prediabetic", K866&gt;=200,"Diabetic")</f>
        <v>Normal</v>
      </c>
      <c r="M866" s="18">
        <v>28.6</v>
      </c>
      <c r="N866" s="18" t="str" cm="1">
        <f t="array" ref="N866">_xlfn.IFS(M866 = "N/A","Unknown",M866&lt;18.5,"Underweight", M866&lt;25,"Normal weight", M866&lt;30,"Overweight", M866&gt;=30,"Obese")</f>
        <v>Overweight</v>
      </c>
      <c r="O866" s="16" t="s">
        <v>9</v>
      </c>
      <c r="P866" s="17">
        <v>0</v>
      </c>
      <c r="Q866" s="18" t="str">
        <f t="shared" si="27"/>
        <v>High</v>
      </c>
    </row>
    <row r="867" spans="1:17" x14ac:dyDescent="0.25">
      <c r="A867" s="16">
        <v>2314</v>
      </c>
      <c r="B867" s="16" t="s">
        <v>0</v>
      </c>
      <c r="C867" s="17">
        <v>52</v>
      </c>
      <c r="D867" s="17" t="str" cm="1">
        <f t="array" ref="D867">_xlfn.IFS(C867&lt;=17,"Child", C867&lt;=35,"Young Adult", C867&lt;=55,"Middle-aged", C867&gt;55,"Old")</f>
        <v>Middle-aged</v>
      </c>
      <c r="E867" s="17">
        <v>0</v>
      </c>
      <c r="F867" s="17">
        <v>0</v>
      </c>
      <c r="G867" s="17">
        <f t="shared" si="26"/>
        <v>0</v>
      </c>
      <c r="H867" s="16" t="s">
        <v>1</v>
      </c>
      <c r="I867" s="16" t="s">
        <v>2</v>
      </c>
      <c r="J867" s="16" t="s">
        <v>3</v>
      </c>
      <c r="K867" s="18">
        <v>226.7</v>
      </c>
      <c r="L867" s="18" t="str" cm="1">
        <f t="array" ref="L867">_xlfn.IFS(K867&lt;140,"Normal", K867&lt;200,"Prediabetic", K867&gt;=200,"Diabetic")</f>
        <v>Diabetic</v>
      </c>
      <c r="M867" s="18" t="s">
        <v>8</v>
      </c>
      <c r="N867" s="18" t="str" cm="1">
        <f t="array" ref="N867">_xlfn.IFS(M867 = "N/A","Unknown",M867&lt;18.5,"Underweight", M867&lt;25,"Normal weight", M867&lt;30,"Overweight", M867&gt;=30,"Obese")</f>
        <v>Unknown</v>
      </c>
      <c r="O867" s="16" t="s">
        <v>10</v>
      </c>
      <c r="P867" s="17">
        <v>0</v>
      </c>
      <c r="Q867" s="18" t="str">
        <f t="shared" si="27"/>
        <v>High</v>
      </c>
    </row>
    <row r="868" spans="1:17" x14ac:dyDescent="0.25">
      <c r="A868" s="16">
        <v>70380</v>
      </c>
      <c r="B868" s="16" t="s">
        <v>5</v>
      </c>
      <c r="C868" s="17">
        <v>20</v>
      </c>
      <c r="D868" s="17" t="str" cm="1">
        <f t="array" ref="D868">_xlfn.IFS(C868&lt;=17,"Child", C868&lt;=35,"Young Adult", C868&lt;=55,"Middle-aged", C868&gt;55,"Old")</f>
        <v>Young Adult</v>
      </c>
      <c r="E868" s="17">
        <v>0</v>
      </c>
      <c r="F868" s="17">
        <v>0</v>
      </c>
      <c r="G868" s="17">
        <f t="shared" si="26"/>
        <v>0</v>
      </c>
      <c r="H868" s="16" t="s">
        <v>11</v>
      </c>
      <c r="I868" s="16" t="s">
        <v>2</v>
      </c>
      <c r="J868" s="16" t="s">
        <v>3</v>
      </c>
      <c r="K868" s="18">
        <v>112.96</v>
      </c>
      <c r="L868" s="18" t="str" cm="1">
        <f t="array" ref="L868">_xlfn.IFS(K868&lt;140,"Normal", K868&lt;200,"Prediabetic", K868&gt;=200,"Diabetic")</f>
        <v>Normal</v>
      </c>
      <c r="M868" s="18">
        <v>27.5</v>
      </c>
      <c r="N868" s="18" t="str" cm="1">
        <f t="array" ref="N868">_xlfn.IFS(M868 = "N/A","Unknown",M868&lt;18.5,"Underweight", M868&lt;25,"Normal weight", M868&lt;30,"Overweight", M868&gt;=30,"Obese")</f>
        <v>Overweight</v>
      </c>
      <c r="O868" s="16" t="s">
        <v>9</v>
      </c>
      <c r="P868" s="17">
        <v>0</v>
      </c>
      <c r="Q868" s="18" t="str">
        <f t="shared" si="27"/>
        <v>Medium</v>
      </c>
    </row>
    <row r="869" spans="1:17" x14ac:dyDescent="0.25">
      <c r="A869" s="16">
        <v>63058</v>
      </c>
      <c r="B869" s="16" t="s">
        <v>5</v>
      </c>
      <c r="C869" s="17">
        <v>77</v>
      </c>
      <c r="D869" s="17" t="str" cm="1">
        <f t="array" ref="D869">_xlfn.IFS(C869&lt;=17,"Child", C869&lt;=35,"Young Adult", C869&lt;=55,"Middle-aged", C869&gt;55,"Old")</f>
        <v>Old</v>
      </c>
      <c r="E869" s="17">
        <v>0</v>
      </c>
      <c r="F869" s="17">
        <v>1</v>
      </c>
      <c r="G869" s="17">
        <f t="shared" si="26"/>
        <v>1</v>
      </c>
      <c r="H869" s="16" t="s">
        <v>1</v>
      </c>
      <c r="I869" s="16" t="s">
        <v>2</v>
      </c>
      <c r="J869" s="16" t="s">
        <v>7</v>
      </c>
      <c r="K869" s="18">
        <v>183.1</v>
      </c>
      <c r="L869" s="18" t="str" cm="1">
        <f t="array" ref="L869">_xlfn.IFS(K869&lt;140,"Normal", K869&lt;200,"Prediabetic", K869&gt;=200,"Diabetic")</f>
        <v>Prediabetic</v>
      </c>
      <c r="M869" s="18" t="s">
        <v>8</v>
      </c>
      <c r="N869" s="18" t="str" cm="1">
        <f t="array" ref="N869">_xlfn.IFS(M869 = "N/A","Unknown",M869&lt;18.5,"Underweight", M869&lt;25,"Normal weight", M869&lt;30,"Overweight", M869&gt;=30,"Obese")</f>
        <v>Unknown</v>
      </c>
      <c r="O869" s="16" t="s">
        <v>9</v>
      </c>
      <c r="P869" s="17">
        <v>0</v>
      </c>
      <c r="Q869" s="18" t="str">
        <f t="shared" si="27"/>
        <v>High</v>
      </c>
    </row>
    <row r="870" spans="1:17" x14ac:dyDescent="0.25">
      <c r="A870" s="16">
        <v>54071</v>
      </c>
      <c r="B870" s="16" t="s">
        <v>5</v>
      </c>
      <c r="C870" s="17">
        <v>51</v>
      </c>
      <c r="D870" s="17" t="str" cm="1">
        <f t="array" ref="D870">_xlfn.IFS(C870&lt;=17,"Child", C870&lt;=35,"Young Adult", C870&lt;=55,"Middle-aged", C870&gt;55,"Old")</f>
        <v>Middle-aged</v>
      </c>
      <c r="E870" s="17">
        <v>0</v>
      </c>
      <c r="F870" s="17">
        <v>0</v>
      </c>
      <c r="G870" s="17">
        <f t="shared" si="26"/>
        <v>0</v>
      </c>
      <c r="H870" s="16" t="s">
        <v>1</v>
      </c>
      <c r="I870" s="16" t="s">
        <v>2</v>
      </c>
      <c r="J870" s="16" t="s">
        <v>3</v>
      </c>
      <c r="K870" s="18">
        <v>105.36</v>
      </c>
      <c r="L870" s="18" t="str" cm="1">
        <f t="array" ref="L870">_xlfn.IFS(K870&lt;140,"Normal", K870&lt;200,"Prediabetic", K870&gt;=200,"Diabetic")</f>
        <v>Normal</v>
      </c>
      <c r="M870" s="18">
        <v>43.7</v>
      </c>
      <c r="N870" s="18" t="str" cm="1">
        <f t="array" ref="N870">_xlfn.IFS(M870 = "N/A","Unknown",M870&lt;18.5,"Underweight", M870&lt;25,"Normal weight", M870&lt;30,"Overweight", M870&gt;=30,"Obese")</f>
        <v>Obese</v>
      </c>
      <c r="O870" s="16" t="s">
        <v>12</v>
      </c>
      <c r="P870" s="17">
        <v>0</v>
      </c>
      <c r="Q870" s="18" t="str">
        <f t="shared" si="27"/>
        <v>High</v>
      </c>
    </row>
    <row r="871" spans="1:17" x14ac:dyDescent="0.25">
      <c r="A871" s="16">
        <v>67405</v>
      </c>
      <c r="B871" s="16" t="s">
        <v>5</v>
      </c>
      <c r="C871" s="17">
        <v>37</v>
      </c>
      <c r="D871" s="17" t="str" cm="1">
        <f t="array" ref="D871">_xlfn.IFS(C871&lt;=17,"Child", C871&lt;=35,"Young Adult", C871&lt;=55,"Middle-aged", C871&gt;55,"Old")</f>
        <v>Middle-aged</v>
      </c>
      <c r="E871" s="17">
        <v>0</v>
      </c>
      <c r="F871" s="17">
        <v>0</v>
      </c>
      <c r="G871" s="17">
        <f t="shared" si="26"/>
        <v>0</v>
      </c>
      <c r="H871" s="16" t="s">
        <v>1</v>
      </c>
      <c r="I871" s="16" t="s">
        <v>2</v>
      </c>
      <c r="J871" s="16" t="s">
        <v>3</v>
      </c>
      <c r="K871" s="18">
        <v>84.13</v>
      </c>
      <c r="L871" s="18" t="str" cm="1">
        <f t="array" ref="L871">_xlfn.IFS(K871&lt;140,"Normal", K871&lt;200,"Prediabetic", K871&gt;=200,"Diabetic")</f>
        <v>Normal</v>
      </c>
      <c r="M871" s="18">
        <v>27</v>
      </c>
      <c r="N871" s="18" t="str" cm="1">
        <f t="array" ref="N871">_xlfn.IFS(M871 = "N/A","Unknown",M871&lt;18.5,"Underweight", M871&lt;25,"Normal weight", M871&lt;30,"Overweight", M871&gt;=30,"Obese")</f>
        <v>Overweight</v>
      </c>
      <c r="O871" s="16" t="s">
        <v>9</v>
      </c>
      <c r="P871" s="17">
        <v>0</v>
      </c>
      <c r="Q871" s="18" t="str">
        <f t="shared" si="27"/>
        <v>Medium</v>
      </c>
    </row>
    <row r="872" spans="1:17" x14ac:dyDescent="0.25">
      <c r="A872" s="16">
        <v>28024</v>
      </c>
      <c r="B872" s="16" t="s">
        <v>0</v>
      </c>
      <c r="C872" s="17">
        <v>49</v>
      </c>
      <c r="D872" s="17" t="str" cm="1">
        <f t="array" ref="D872">_xlfn.IFS(C872&lt;=17,"Child", C872&lt;=35,"Young Adult", C872&lt;=55,"Middle-aged", C872&gt;55,"Old")</f>
        <v>Middle-aged</v>
      </c>
      <c r="E872" s="17">
        <v>0</v>
      </c>
      <c r="F872" s="17">
        <v>0</v>
      </c>
      <c r="G872" s="17">
        <f t="shared" si="26"/>
        <v>0</v>
      </c>
      <c r="H872" s="16" t="s">
        <v>1</v>
      </c>
      <c r="I872" s="16" t="s">
        <v>2</v>
      </c>
      <c r="J872" s="16" t="s">
        <v>7</v>
      </c>
      <c r="K872" s="18">
        <v>102.47</v>
      </c>
      <c r="L872" s="18" t="str" cm="1">
        <f t="array" ref="L872">_xlfn.IFS(K872&lt;140,"Normal", K872&lt;200,"Prediabetic", K872&gt;=200,"Diabetic")</f>
        <v>Normal</v>
      </c>
      <c r="M872" s="18">
        <v>29.3</v>
      </c>
      <c r="N872" s="18" t="str" cm="1">
        <f t="array" ref="N872">_xlfn.IFS(M872 = "N/A","Unknown",M872&lt;18.5,"Underweight", M872&lt;25,"Normal weight", M872&lt;30,"Overweight", M872&gt;=30,"Obese")</f>
        <v>Overweight</v>
      </c>
      <c r="O872" s="16" t="s">
        <v>4</v>
      </c>
      <c r="P872" s="17">
        <v>0</v>
      </c>
      <c r="Q872" s="18" t="str">
        <f t="shared" si="27"/>
        <v>Medium</v>
      </c>
    </row>
    <row r="873" spans="1:17" x14ac:dyDescent="0.25">
      <c r="A873" s="16">
        <v>11730</v>
      </c>
      <c r="B873" s="16" t="s">
        <v>5</v>
      </c>
      <c r="C873" s="17">
        <v>62</v>
      </c>
      <c r="D873" s="17" t="str" cm="1">
        <f t="array" ref="D873">_xlfn.IFS(C873&lt;=17,"Child", C873&lt;=35,"Young Adult", C873&lt;=55,"Middle-aged", C873&gt;55,"Old")</f>
        <v>Old</v>
      </c>
      <c r="E873" s="17">
        <v>1</v>
      </c>
      <c r="F873" s="17">
        <v>0</v>
      </c>
      <c r="G873" s="17">
        <f t="shared" si="26"/>
        <v>1</v>
      </c>
      <c r="H873" s="16" t="s">
        <v>1</v>
      </c>
      <c r="I873" s="16" t="s">
        <v>13</v>
      </c>
      <c r="J873" s="16" t="s">
        <v>7</v>
      </c>
      <c r="K873" s="18">
        <v>77.040000000000006</v>
      </c>
      <c r="L873" s="18" t="str" cm="1">
        <f t="array" ref="L873">_xlfn.IFS(K873&lt;140,"Normal", K873&lt;200,"Prediabetic", K873&gt;=200,"Diabetic")</f>
        <v>Normal</v>
      </c>
      <c r="M873" s="18">
        <v>34.700000000000003</v>
      </c>
      <c r="N873" s="18" t="str" cm="1">
        <f t="array" ref="N873">_xlfn.IFS(M873 = "N/A","Unknown",M873&lt;18.5,"Underweight", M873&lt;25,"Normal weight", M873&lt;30,"Overweight", M873&gt;=30,"Obese")</f>
        <v>Obese</v>
      </c>
      <c r="O873" s="16" t="s">
        <v>9</v>
      </c>
      <c r="P873" s="17">
        <v>0</v>
      </c>
      <c r="Q873" s="18" t="str">
        <f t="shared" si="27"/>
        <v>High</v>
      </c>
    </row>
    <row r="874" spans="1:17" x14ac:dyDescent="0.25">
      <c r="A874" s="16">
        <v>2549</v>
      </c>
      <c r="B874" s="16" t="s">
        <v>5</v>
      </c>
      <c r="C874" s="17">
        <v>17</v>
      </c>
      <c r="D874" s="17" t="str" cm="1">
        <f t="array" ref="D874">_xlfn.IFS(C874&lt;=17,"Child", C874&lt;=35,"Young Adult", C874&lt;=55,"Middle-aged", C874&gt;55,"Old")</f>
        <v>Child</v>
      </c>
      <c r="E874" s="17">
        <v>0</v>
      </c>
      <c r="F874" s="17">
        <v>0</v>
      </c>
      <c r="G874" s="17">
        <f t="shared" si="26"/>
        <v>0</v>
      </c>
      <c r="H874" s="16" t="s">
        <v>11</v>
      </c>
      <c r="I874" s="16" t="s">
        <v>2</v>
      </c>
      <c r="J874" s="16" t="s">
        <v>7</v>
      </c>
      <c r="K874" s="18">
        <v>83.23</v>
      </c>
      <c r="L874" s="18" t="str" cm="1">
        <f t="array" ref="L874">_xlfn.IFS(K874&lt;140,"Normal", K874&lt;200,"Prediabetic", K874&gt;=200,"Diabetic")</f>
        <v>Normal</v>
      </c>
      <c r="M874" s="18" t="s">
        <v>8</v>
      </c>
      <c r="N874" s="18" t="str" cm="1">
        <f t="array" ref="N874">_xlfn.IFS(M874 = "N/A","Unknown",M874&lt;18.5,"Underweight", M874&lt;25,"Normal weight", M874&lt;30,"Overweight", M874&gt;=30,"Obese")</f>
        <v>Unknown</v>
      </c>
      <c r="O874" s="16" t="s">
        <v>9</v>
      </c>
      <c r="P874" s="17">
        <v>0</v>
      </c>
      <c r="Q874" s="18" t="str">
        <f t="shared" si="27"/>
        <v>High</v>
      </c>
    </row>
    <row r="875" spans="1:17" x14ac:dyDescent="0.25">
      <c r="A875" s="16">
        <v>17245</v>
      </c>
      <c r="B875" s="16" t="s">
        <v>5</v>
      </c>
      <c r="C875" s="17">
        <v>28</v>
      </c>
      <c r="D875" s="17" t="str" cm="1">
        <f t="array" ref="D875">_xlfn.IFS(C875&lt;=17,"Child", C875&lt;=35,"Young Adult", C875&lt;=55,"Middle-aged", C875&gt;55,"Old")</f>
        <v>Young Adult</v>
      </c>
      <c r="E875" s="17">
        <v>0</v>
      </c>
      <c r="F875" s="17">
        <v>0</v>
      </c>
      <c r="G875" s="17">
        <f t="shared" si="26"/>
        <v>0</v>
      </c>
      <c r="H875" s="16" t="s">
        <v>1</v>
      </c>
      <c r="I875" s="16" t="s">
        <v>2</v>
      </c>
      <c r="J875" s="16" t="s">
        <v>7</v>
      </c>
      <c r="K875" s="18">
        <v>87.01</v>
      </c>
      <c r="L875" s="18" t="str" cm="1">
        <f t="array" ref="L875">_xlfn.IFS(K875&lt;140,"Normal", K875&lt;200,"Prediabetic", K875&gt;=200,"Diabetic")</f>
        <v>Normal</v>
      </c>
      <c r="M875" s="18">
        <v>39.9</v>
      </c>
      <c r="N875" s="18" t="str" cm="1">
        <f t="array" ref="N875">_xlfn.IFS(M875 = "N/A","Unknown",M875&lt;18.5,"Underweight", M875&lt;25,"Normal weight", M875&lt;30,"Overweight", M875&gt;=30,"Obese")</f>
        <v>Obese</v>
      </c>
      <c r="O875" s="16" t="s">
        <v>9</v>
      </c>
      <c r="P875" s="17">
        <v>0</v>
      </c>
      <c r="Q875" s="18" t="str">
        <f t="shared" si="27"/>
        <v>High</v>
      </c>
    </row>
    <row r="876" spans="1:17" x14ac:dyDescent="0.25">
      <c r="A876" s="16">
        <v>70852</v>
      </c>
      <c r="B876" s="16" t="s">
        <v>0</v>
      </c>
      <c r="C876" s="17">
        <v>80</v>
      </c>
      <c r="D876" s="17" t="str" cm="1">
        <f t="array" ref="D876">_xlfn.IFS(C876&lt;=17,"Child", C876&lt;=35,"Young Adult", C876&lt;=55,"Middle-aged", C876&gt;55,"Old")</f>
        <v>Old</v>
      </c>
      <c r="E876" s="17">
        <v>0</v>
      </c>
      <c r="F876" s="17">
        <v>0</v>
      </c>
      <c r="G876" s="17">
        <f t="shared" si="26"/>
        <v>0</v>
      </c>
      <c r="H876" s="16" t="s">
        <v>1</v>
      </c>
      <c r="I876" s="16" t="s">
        <v>2</v>
      </c>
      <c r="J876" s="16" t="s">
        <v>7</v>
      </c>
      <c r="K876" s="18">
        <v>56.99</v>
      </c>
      <c r="L876" s="18" t="str" cm="1">
        <f t="array" ref="L876">_xlfn.IFS(K876&lt;140,"Normal", K876&lt;200,"Prediabetic", K876&gt;=200,"Diabetic")</f>
        <v>Normal</v>
      </c>
      <c r="M876" s="18">
        <v>26.7</v>
      </c>
      <c r="N876" s="18" t="str" cm="1">
        <f t="array" ref="N876">_xlfn.IFS(M876 = "N/A","Unknown",M876&lt;18.5,"Underweight", M876&lt;25,"Normal weight", M876&lt;30,"Overweight", M876&gt;=30,"Obese")</f>
        <v>Overweight</v>
      </c>
      <c r="O876" s="16" t="s">
        <v>9</v>
      </c>
      <c r="P876" s="17">
        <v>0</v>
      </c>
      <c r="Q876" s="18" t="str">
        <f t="shared" si="27"/>
        <v>High</v>
      </c>
    </row>
    <row r="877" spans="1:17" x14ac:dyDescent="0.25">
      <c r="A877" s="16">
        <v>60957</v>
      </c>
      <c r="B877" s="16" t="s">
        <v>0</v>
      </c>
      <c r="C877" s="17">
        <v>45</v>
      </c>
      <c r="D877" s="17" t="str" cm="1">
        <f t="array" ref="D877">_xlfn.IFS(C877&lt;=17,"Child", C877&lt;=35,"Young Adult", C877&lt;=55,"Middle-aged", C877&gt;55,"Old")</f>
        <v>Middle-aged</v>
      </c>
      <c r="E877" s="17">
        <v>0</v>
      </c>
      <c r="F877" s="17">
        <v>0</v>
      </c>
      <c r="G877" s="17">
        <f t="shared" si="26"/>
        <v>0</v>
      </c>
      <c r="H877" s="16" t="s">
        <v>1</v>
      </c>
      <c r="I877" s="16" t="s">
        <v>2</v>
      </c>
      <c r="J877" s="16" t="s">
        <v>7</v>
      </c>
      <c r="K877" s="18">
        <v>73.010000000000005</v>
      </c>
      <c r="L877" s="18" t="str" cm="1">
        <f t="array" ref="L877">_xlfn.IFS(K877&lt;140,"Normal", K877&lt;200,"Prediabetic", K877&gt;=200,"Diabetic")</f>
        <v>Normal</v>
      </c>
      <c r="M877" s="18">
        <v>24.8</v>
      </c>
      <c r="N877" s="18" t="str" cm="1">
        <f t="array" ref="N877">_xlfn.IFS(M877 = "N/A","Unknown",M877&lt;18.5,"Underweight", M877&lt;25,"Normal weight", M877&lt;30,"Overweight", M877&gt;=30,"Obese")</f>
        <v>Normal weight</v>
      </c>
      <c r="O877" s="16" t="s">
        <v>4</v>
      </c>
      <c r="P877" s="17">
        <v>0</v>
      </c>
      <c r="Q877" s="18" t="str">
        <f t="shared" si="27"/>
        <v>Medium</v>
      </c>
    </row>
    <row r="878" spans="1:17" x14ac:dyDescent="0.25">
      <c r="A878" s="16">
        <v>19742</v>
      </c>
      <c r="B878" s="16" t="s">
        <v>5</v>
      </c>
      <c r="C878" s="17">
        <v>37</v>
      </c>
      <c r="D878" s="17" t="str" cm="1">
        <f t="array" ref="D878">_xlfn.IFS(C878&lt;=17,"Child", C878&lt;=35,"Young Adult", C878&lt;=55,"Middle-aged", C878&gt;55,"Old")</f>
        <v>Middle-aged</v>
      </c>
      <c r="E878" s="17">
        <v>0</v>
      </c>
      <c r="F878" s="17">
        <v>0</v>
      </c>
      <c r="G878" s="17">
        <f t="shared" si="26"/>
        <v>0</v>
      </c>
      <c r="H878" s="16" t="s">
        <v>1</v>
      </c>
      <c r="I878" s="16" t="s">
        <v>2</v>
      </c>
      <c r="J878" s="16" t="s">
        <v>3</v>
      </c>
      <c r="K878" s="18">
        <v>106.35</v>
      </c>
      <c r="L878" s="18" t="str" cm="1">
        <f t="array" ref="L878">_xlfn.IFS(K878&lt;140,"Normal", K878&lt;200,"Prediabetic", K878&gt;=200,"Diabetic")</f>
        <v>Normal</v>
      </c>
      <c r="M878" s="18">
        <v>29.7</v>
      </c>
      <c r="N878" s="18" t="str" cm="1">
        <f t="array" ref="N878">_xlfn.IFS(M878 = "N/A","Unknown",M878&lt;18.5,"Underweight", M878&lt;25,"Normal weight", M878&lt;30,"Overweight", M878&gt;=30,"Obese")</f>
        <v>Overweight</v>
      </c>
      <c r="O878" s="16" t="s">
        <v>9</v>
      </c>
      <c r="P878" s="17">
        <v>0</v>
      </c>
      <c r="Q878" s="18" t="str">
        <f t="shared" si="27"/>
        <v>Medium</v>
      </c>
    </row>
    <row r="879" spans="1:17" x14ac:dyDescent="0.25">
      <c r="A879" s="16">
        <v>10782</v>
      </c>
      <c r="B879" s="16" t="s">
        <v>5</v>
      </c>
      <c r="C879" s="17">
        <v>3</v>
      </c>
      <c r="D879" s="17" t="str" cm="1">
        <f t="array" ref="D879">_xlfn.IFS(C879&lt;=17,"Child", C879&lt;=35,"Young Adult", C879&lt;=55,"Middle-aged", C879&gt;55,"Old")</f>
        <v>Child</v>
      </c>
      <c r="E879" s="17">
        <v>0</v>
      </c>
      <c r="F879" s="17">
        <v>0</v>
      </c>
      <c r="G879" s="17">
        <f t="shared" si="26"/>
        <v>0</v>
      </c>
      <c r="H879" s="16" t="s">
        <v>11</v>
      </c>
      <c r="I879" s="16" t="s">
        <v>14</v>
      </c>
      <c r="J879" s="16" t="s">
        <v>7</v>
      </c>
      <c r="K879" s="18">
        <v>80.63</v>
      </c>
      <c r="L879" s="18" t="str" cm="1">
        <f t="array" ref="L879">_xlfn.IFS(K879&lt;140,"Normal", K879&lt;200,"Prediabetic", K879&gt;=200,"Diabetic")</f>
        <v>Normal</v>
      </c>
      <c r="M879" s="18">
        <v>15.9</v>
      </c>
      <c r="N879" s="18" t="str" cm="1">
        <f t="array" ref="N879">_xlfn.IFS(M879 = "N/A","Unknown",M879&lt;18.5,"Underweight", M879&lt;25,"Normal weight", M879&lt;30,"Overweight", M879&gt;=30,"Obese")</f>
        <v>Underweight</v>
      </c>
      <c r="O879" s="16" t="s">
        <v>12</v>
      </c>
      <c r="P879" s="17">
        <v>0</v>
      </c>
      <c r="Q879" s="18" t="str">
        <f t="shared" si="27"/>
        <v>Low</v>
      </c>
    </row>
    <row r="880" spans="1:17" x14ac:dyDescent="0.25">
      <c r="A880" s="16">
        <v>61742</v>
      </c>
      <c r="B880" s="16" t="s">
        <v>0</v>
      </c>
      <c r="C880" s="17">
        <v>26</v>
      </c>
      <c r="D880" s="17" t="str" cm="1">
        <f t="array" ref="D880">_xlfn.IFS(C880&lt;=17,"Child", C880&lt;=35,"Young Adult", C880&lt;=55,"Middle-aged", C880&gt;55,"Old")</f>
        <v>Young Adult</v>
      </c>
      <c r="E880" s="17">
        <v>0</v>
      </c>
      <c r="F880" s="17">
        <v>0</v>
      </c>
      <c r="G880" s="17">
        <f t="shared" si="26"/>
        <v>0</v>
      </c>
      <c r="H880" s="16" t="s">
        <v>11</v>
      </c>
      <c r="I880" s="16" t="s">
        <v>2</v>
      </c>
      <c r="J880" s="16" t="s">
        <v>3</v>
      </c>
      <c r="K880" s="18">
        <v>103.61</v>
      </c>
      <c r="L880" s="18" t="str" cm="1">
        <f t="array" ref="L880">_xlfn.IFS(K880&lt;140,"Normal", K880&lt;200,"Prediabetic", K880&gt;=200,"Diabetic")</f>
        <v>Normal</v>
      </c>
      <c r="M880" s="18">
        <v>31.4</v>
      </c>
      <c r="N880" s="18" t="str" cm="1">
        <f t="array" ref="N880">_xlfn.IFS(M880 = "N/A","Unknown",M880&lt;18.5,"Underweight", M880&lt;25,"Normal weight", M880&lt;30,"Overweight", M880&gt;=30,"Obese")</f>
        <v>Obese</v>
      </c>
      <c r="O880" s="16" t="s">
        <v>9</v>
      </c>
      <c r="P880" s="17">
        <v>0</v>
      </c>
      <c r="Q880" s="18" t="str">
        <f t="shared" si="27"/>
        <v>High</v>
      </c>
    </row>
    <row r="881" spans="1:17" x14ac:dyDescent="0.25">
      <c r="A881" s="16">
        <v>4808</v>
      </c>
      <c r="B881" s="16" t="s">
        <v>5</v>
      </c>
      <c r="C881" s="17">
        <v>71</v>
      </c>
      <c r="D881" s="17" t="str" cm="1">
        <f t="array" ref="D881">_xlfn.IFS(C881&lt;=17,"Child", C881&lt;=35,"Young Adult", C881&lt;=55,"Middle-aged", C881&gt;55,"Old")</f>
        <v>Old</v>
      </c>
      <c r="E881" s="17">
        <v>0</v>
      </c>
      <c r="F881" s="17">
        <v>0</v>
      </c>
      <c r="G881" s="17">
        <f t="shared" si="26"/>
        <v>0</v>
      </c>
      <c r="H881" s="16" t="s">
        <v>1</v>
      </c>
      <c r="I881" s="16" t="s">
        <v>6</v>
      </c>
      <c r="J881" s="16" t="s">
        <v>3</v>
      </c>
      <c r="K881" s="18">
        <v>91.35</v>
      </c>
      <c r="L881" s="18" t="str" cm="1">
        <f t="array" ref="L881">_xlfn.IFS(K881&lt;140,"Normal", K881&lt;200,"Prediabetic", K881&gt;=200,"Diabetic")</f>
        <v>Normal</v>
      </c>
      <c r="M881" s="18" t="s">
        <v>8</v>
      </c>
      <c r="N881" s="18" t="str" cm="1">
        <f t="array" ref="N881">_xlfn.IFS(M881 = "N/A","Unknown",M881&lt;18.5,"Underweight", M881&lt;25,"Normal weight", M881&lt;30,"Overweight", M881&gt;=30,"Obese")</f>
        <v>Unknown</v>
      </c>
      <c r="O881" s="16" t="s">
        <v>4</v>
      </c>
      <c r="P881" s="17">
        <v>0</v>
      </c>
      <c r="Q881" s="18" t="str">
        <f t="shared" si="27"/>
        <v>High</v>
      </c>
    </row>
    <row r="882" spans="1:17" x14ac:dyDescent="0.25">
      <c r="A882" s="16">
        <v>13571</v>
      </c>
      <c r="B882" s="16" t="s">
        <v>0</v>
      </c>
      <c r="C882" s="17">
        <v>58</v>
      </c>
      <c r="D882" s="17" t="str" cm="1">
        <f t="array" ref="D882">_xlfn.IFS(C882&lt;=17,"Child", C882&lt;=35,"Young Adult", C882&lt;=55,"Middle-aged", C882&gt;55,"Old")</f>
        <v>Old</v>
      </c>
      <c r="E882" s="17">
        <v>0</v>
      </c>
      <c r="F882" s="17">
        <v>0</v>
      </c>
      <c r="G882" s="17">
        <f t="shared" si="26"/>
        <v>0</v>
      </c>
      <c r="H882" s="16" t="s">
        <v>1</v>
      </c>
      <c r="I882" s="16" t="s">
        <v>13</v>
      </c>
      <c r="J882" s="16" t="s">
        <v>3</v>
      </c>
      <c r="K882" s="18">
        <v>194.04</v>
      </c>
      <c r="L882" s="18" t="str" cm="1">
        <f t="array" ref="L882">_xlfn.IFS(K882&lt;140,"Normal", K882&lt;200,"Prediabetic", K882&gt;=200,"Diabetic")</f>
        <v>Prediabetic</v>
      </c>
      <c r="M882" s="18">
        <v>27.8</v>
      </c>
      <c r="N882" s="18" t="str" cm="1">
        <f t="array" ref="N882">_xlfn.IFS(M882 = "N/A","Unknown",M882&lt;18.5,"Underweight", M882&lt;25,"Normal weight", M882&lt;30,"Overweight", M882&gt;=30,"Obese")</f>
        <v>Overweight</v>
      </c>
      <c r="O882" s="16" t="s">
        <v>9</v>
      </c>
      <c r="P882" s="17">
        <v>0</v>
      </c>
      <c r="Q882" s="18" t="str">
        <f t="shared" si="27"/>
        <v>High</v>
      </c>
    </row>
    <row r="883" spans="1:17" x14ac:dyDescent="0.25">
      <c r="A883" s="16">
        <v>49928</v>
      </c>
      <c r="B883" s="16" t="s">
        <v>5</v>
      </c>
      <c r="C883" s="17">
        <v>59</v>
      </c>
      <c r="D883" s="17" t="str" cm="1">
        <f t="array" ref="D883">_xlfn.IFS(C883&lt;=17,"Child", C883&lt;=35,"Young Adult", C883&lt;=55,"Middle-aged", C883&gt;55,"Old")</f>
        <v>Old</v>
      </c>
      <c r="E883" s="17">
        <v>0</v>
      </c>
      <c r="F883" s="17">
        <v>0</v>
      </c>
      <c r="G883" s="17">
        <f t="shared" si="26"/>
        <v>0</v>
      </c>
      <c r="H883" s="16" t="s">
        <v>1</v>
      </c>
      <c r="I883" s="16" t="s">
        <v>13</v>
      </c>
      <c r="J883" s="16" t="s">
        <v>7</v>
      </c>
      <c r="K883" s="18">
        <v>111.99</v>
      </c>
      <c r="L883" s="18" t="str" cm="1">
        <f t="array" ref="L883">_xlfn.IFS(K883&lt;140,"Normal", K883&lt;200,"Prediabetic", K883&gt;=200,"Diabetic")</f>
        <v>Normal</v>
      </c>
      <c r="M883" s="18">
        <v>35.5</v>
      </c>
      <c r="N883" s="18" t="str" cm="1">
        <f t="array" ref="N883">_xlfn.IFS(M883 = "N/A","Unknown",M883&lt;18.5,"Underweight", M883&lt;25,"Normal weight", M883&lt;30,"Overweight", M883&gt;=30,"Obese")</f>
        <v>Obese</v>
      </c>
      <c r="O883" s="16" t="s">
        <v>4</v>
      </c>
      <c r="P883" s="17">
        <v>0</v>
      </c>
      <c r="Q883" s="18" t="str">
        <f t="shared" si="27"/>
        <v>High</v>
      </c>
    </row>
    <row r="884" spans="1:17" x14ac:dyDescent="0.25">
      <c r="A884" s="16">
        <v>52688</v>
      </c>
      <c r="B884" s="16" t="s">
        <v>0</v>
      </c>
      <c r="C884" s="17">
        <v>74</v>
      </c>
      <c r="D884" s="17" t="str" cm="1">
        <f t="array" ref="D884">_xlfn.IFS(C884&lt;=17,"Child", C884&lt;=35,"Young Adult", C884&lt;=55,"Middle-aged", C884&gt;55,"Old")</f>
        <v>Old</v>
      </c>
      <c r="E884" s="17">
        <v>1</v>
      </c>
      <c r="F884" s="17">
        <v>0</v>
      </c>
      <c r="G884" s="17">
        <f t="shared" si="26"/>
        <v>1</v>
      </c>
      <c r="H884" s="16" t="s">
        <v>1</v>
      </c>
      <c r="I884" s="16" t="s">
        <v>2</v>
      </c>
      <c r="J884" s="16" t="s">
        <v>7</v>
      </c>
      <c r="K884" s="18">
        <v>57.51</v>
      </c>
      <c r="L884" s="18" t="str" cm="1">
        <f t="array" ref="L884">_xlfn.IFS(K884&lt;140,"Normal", K884&lt;200,"Prediabetic", K884&gt;=200,"Diabetic")</f>
        <v>Normal</v>
      </c>
      <c r="M884" s="18">
        <v>31.7</v>
      </c>
      <c r="N884" s="18" t="str" cm="1">
        <f t="array" ref="N884">_xlfn.IFS(M884 = "N/A","Unknown",M884&lt;18.5,"Underweight", M884&lt;25,"Normal weight", M884&lt;30,"Overweight", M884&gt;=30,"Obese")</f>
        <v>Obese</v>
      </c>
      <c r="O884" s="16" t="s">
        <v>10</v>
      </c>
      <c r="P884" s="17">
        <v>0</v>
      </c>
      <c r="Q884" s="18" t="str">
        <f t="shared" si="27"/>
        <v>High</v>
      </c>
    </row>
    <row r="885" spans="1:17" x14ac:dyDescent="0.25">
      <c r="A885" s="16">
        <v>24099</v>
      </c>
      <c r="B885" s="16" t="s">
        <v>0</v>
      </c>
      <c r="C885" s="17">
        <v>17</v>
      </c>
      <c r="D885" s="17" t="str" cm="1">
        <f t="array" ref="D885">_xlfn.IFS(C885&lt;=17,"Child", C885&lt;=35,"Young Adult", C885&lt;=55,"Middle-aged", C885&gt;55,"Old")</f>
        <v>Child</v>
      </c>
      <c r="E885" s="17">
        <v>0</v>
      </c>
      <c r="F885" s="17">
        <v>0</v>
      </c>
      <c r="G885" s="17">
        <f t="shared" si="26"/>
        <v>0</v>
      </c>
      <c r="H885" s="16" t="s">
        <v>11</v>
      </c>
      <c r="I885" s="16" t="s">
        <v>2</v>
      </c>
      <c r="J885" s="16" t="s">
        <v>7</v>
      </c>
      <c r="K885" s="18">
        <v>68.489999999999995</v>
      </c>
      <c r="L885" s="18" t="str" cm="1">
        <f t="array" ref="L885">_xlfn.IFS(K885&lt;140,"Normal", K885&lt;200,"Prediabetic", K885&gt;=200,"Diabetic")</f>
        <v>Normal</v>
      </c>
      <c r="M885" s="18">
        <v>33.200000000000003</v>
      </c>
      <c r="N885" s="18" t="str" cm="1">
        <f t="array" ref="N885">_xlfn.IFS(M885 = "N/A","Unknown",M885&lt;18.5,"Underweight", M885&lt;25,"Normal weight", M885&lt;30,"Overweight", M885&gt;=30,"Obese")</f>
        <v>Obese</v>
      </c>
      <c r="O885" s="16" t="s">
        <v>9</v>
      </c>
      <c r="P885" s="17">
        <v>0</v>
      </c>
      <c r="Q885" s="18" t="str">
        <f t="shared" si="27"/>
        <v>High</v>
      </c>
    </row>
    <row r="886" spans="1:17" x14ac:dyDescent="0.25">
      <c r="A886" s="16">
        <v>65698</v>
      </c>
      <c r="B886" s="16" t="s">
        <v>5</v>
      </c>
      <c r="C886" s="17">
        <v>62</v>
      </c>
      <c r="D886" s="17" t="str" cm="1">
        <f t="array" ref="D886">_xlfn.IFS(C886&lt;=17,"Child", C886&lt;=35,"Young Adult", C886&lt;=55,"Middle-aged", C886&gt;55,"Old")</f>
        <v>Old</v>
      </c>
      <c r="E886" s="17">
        <v>0</v>
      </c>
      <c r="F886" s="17">
        <v>0</v>
      </c>
      <c r="G886" s="17">
        <f t="shared" si="26"/>
        <v>0</v>
      </c>
      <c r="H886" s="16" t="s">
        <v>1</v>
      </c>
      <c r="I886" s="16" t="s">
        <v>2</v>
      </c>
      <c r="J886" s="16" t="s">
        <v>3</v>
      </c>
      <c r="K886" s="18">
        <v>60.2</v>
      </c>
      <c r="L886" s="18" t="str" cm="1">
        <f t="array" ref="L886">_xlfn.IFS(K886&lt;140,"Normal", K886&lt;200,"Prediabetic", K886&gt;=200,"Diabetic")</f>
        <v>Normal</v>
      </c>
      <c r="M886" s="18">
        <v>27.7</v>
      </c>
      <c r="N886" s="18" t="str" cm="1">
        <f t="array" ref="N886">_xlfn.IFS(M886 = "N/A","Unknown",M886&lt;18.5,"Underweight", M886&lt;25,"Normal weight", M886&lt;30,"Overweight", M886&gt;=30,"Obese")</f>
        <v>Overweight</v>
      </c>
      <c r="O886" s="16" t="s">
        <v>4</v>
      </c>
      <c r="P886" s="17">
        <v>0</v>
      </c>
      <c r="Q886" s="18" t="str">
        <f t="shared" si="27"/>
        <v>High</v>
      </c>
    </row>
    <row r="887" spans="1:17" x14ac:dyDescent="0.25">
      <c r="A887" s="16">
        <v>47885</v>
      </c>
      <c r="B887" s="16" t="s">
        <v>0</v>
      </c>
      <c r="C887" s="17">
        <v>37</v>
      </c>
      <c r="D887" s="17" t="str" cm="1">
        <f t="array" ref="D887">_xlfn.IFS(C887&lt;=17,"Child", C887&lt;=35,"Young Adult", C887&lt;=55,"Middle-aged", C887&gt;55,"Old")</f>
        <v>Middle-aged</v>
      </c>
      <c r="E887" s="17">
        <v>0</v>
      </c>
      <c r="F887" s="17">
        <v>0</v>
      </c>
      <c r="G887" s="17">
        <f t="shared" si="26"/>
        <v>0</v>
      </c>
      <c r="H887" s="16" t="s">
        <v>1</v>
      </c>
      <c r="I887" s="16" t="s">
        <v>6</v>
      </c>
      <c r="J887" s="16" t="s">
        <v>3</v>
      </c>
      <c r="K887" s="18">
        <v>160</v>
      </c>
      <c r="L887" s="18" t="str" cm="1">
        <f t="array" ref="L887">_xlfn.IFS(K887&lt;140,"Normal", K887&lt;200,"Prediabetic", K887&gt;=200,"Diabetic")</f>
        <v>Prediabetic</v>
      </c>
      <c r="M887" s="18">
        <v>31.9</v>
      </c>
      <c r="N887" s="18" t="str" cm="1">
        <f t="array" ref="N887">_xlfn.IFS(M887 = "N/A","Unknown",M887&lt;18.5,"Underweight", M887&lt;25,"Normal weight", M887&lt;30,"Overweight", M887&gt;=30,"Obese")</f>
        <v>Obese</v>
      </c>
      <c r="O887" s="16" t="s">
        <v>4</v>
      </c>
      <c r="P887" s="17">
        <v>0</v>
      </c>
      <c r="Q887" s="18" t="str">
        <f t="shared" si="27"/>
        <v>High</v>
      </c>
    </row>
    <row r="888" spans="1:17" x14ac:dyDescent="0.25">
      <c r="A888" s="16">
        <v>13948</v>
      </c>
      <c r="B888" s="16" t="s">
        <v>5</v>
      </c>
      <c r="C888" s="17">
        <v>19</v>
      </c>
      <c r="D888" s="17" t="str" cm="1">
        <f t="array" ref="D888">_xlfn.IFS(C888&lt;=17,"Child", C888&lt;=35,"Young Adult", C888&lt;=55,"Middle-aged", C888&gt;55,"Old")</f>
        <v>Young Adult</v>
      </c>
      <c r="E888" s="17">
        <v>0</v>
      </c>
      <c r="F888" s="17">
        <v>0</v>
      </c>
      <c r="G888" s="17">
        <f t="shared" si="26"/>
        <v>0</v>
      </c>
      <c r="H888" s="16" t="s">
        <v>11</v>
      </c>
      <c r="I888" s="16" t="s">
        <v>15</v>
      </c>
      <c r="J888" s="16" t="s">
        <v>3</v>
      </c>
      <c r="K888" s="18">
        <v>86.96</v>
      </c>
      <c r="L888" s="18" t="str" cm="1">
        <f t="array" ref="L888">_xlfn.IFS(K888&lt;140,"Normal", K888&lt;200,"Prediabetic", K888&gt;=200,"Diabetic")</f>
        <v>Normal</v>
      </c>
      <c r="M888" s="18">
        <v>25.8</v>
      </c>
      <c r="N888" s="18" t="str" cm="1">
        <f t="array" ref="N888">_xlfn.IFS(M888 = "N/A","Unknown",M888&lt;18.5,"Underweight", M888&lt;25,"Normal weight", M888&lt;30,"Overweight", M888&gt;=30,"Obese")</f>
        <v>Overweight</v>
      </c>
      <c r="O888" s="16" t="s">
        <v>9</v>
      </c>
      <c r="P888" s="17">
        <v>0</v>
      </c>
      <c r="Q888" s="18" t="str">
        <f t="shared" si="27"/>
        <v>Medium</v>
      </c>
    </row>
    <row r="889" spans="1:17" x14ac:dyDescent="0.25">
      <c r="A889" s="16">
        <v>17351</v>
      </c>
      <c r="B889" s="16" t="s">
        <v>5</v>
      </c>
      <c r="C889" s="17">
        <v>59</v>
      </c>
      <c r="D889" s="17" t="str" cm="1">
        <f t="array" ref="D889">_xlfn.IFS(C889&lt;=17,"Child", C889&lt;=35,"Young Adult", C889&lt;=55,"Middle-aged", C889&gt;55,"Old")</f>
        <v>Old</v>
      </c>
      <c r="E889" s="17">
        <v>0</v>
      </c>
      <c r="F889" s="17">
        <v>0</v>
      </c>
      <c r="G889" s="17">
        <f t="shared" si="26"/>
        <v>0</v>
      </c>
      <c r="H889" s="16" t="s">
        <v>1</v>
      </c>
      <c r="I889" s="16" t="s">
        <v>2</v>
      </c>
      <c r="J889" s="16" t="s">
        <v>7</v>
      </c>
      <c r="K889" s="18">
        <v>237.15</v>
      </c>
      <c r="L889" s="18" t="str" cm="1">
        <f t="array" ref="L889">_xlfn.IFS(K889&lt;140,"Normal", K889&lt;200,"Prediabetic", K889&gt;=200,"Diabetic")</f>
        <v>Diabetic</v>
      </c>
      <c r="M889" s="18">
        <v>27.7</v>
      </c>
      <c r="N889" s="18" t="str" cm="1">
        <f t="array" ref="N889">_xlfn.IFS(M889 = "N/A","Unknown",M889&lt;18.5,"Underweight", M889&lt;25,"Normal weight", M889&lt;30,"Overweight", M889&gt;=30,"Obese")</f>
        <v>Overweight</v>
      </c>
      <c r="O889" s="16" t="s">
        <v>9</v>
      </c>
      <c r="P889" s="17">
        <v>0</v>
      </c>
      <c r="Q889" s="18" t="str">
        <f t="shared" si="27"/>
        <v>High</v>
      </c>
    </row>
    <row r="890" spans="1:17" x14ac:dyDescent="0.25">
      <c r="A890" s="16">
        <v>820</v>
      </c>
      <c r="B890" s="16" t="s">
        <v>5</v>
      </c>
      <c r="C890" s="17">
        <v>59</v>
      </c>
      <c r="D890" s="17" t="str" cm="1">
        <f t="array" ref="D890">_xlfn.IFS(C890&lt;=17,"Child", C890&lt;=35,"Young Adult", C890&lt;=55,"Middle-aged", C890&gt;55,"Old")</f>
        <v>Old</v>
      </c>
      <c r="E890" s="17">
        <v>1</v>
      </c>
      <c r="F890" s="17">
        <v>0</v>
      </c>
      <c r="G890" s="17">
        <f t="shared" si="26"/>
        <v>1</v>
      </c>
      <c r="H890" s="16" t="s">
        <v>1</v>
      </c>
      <c r="I890" s="16" t="s">
        <v>2</v>
      </c>
      <c r="J890" s="16" t="s">
        <v>7</v>
      </c>
      <c r="K890" s="18">
        <v>99.06</v>
      </c>
      <c r="L890" s="18" t="str" cm="1">
        <f t="array" ref="L890">_xlfn.IFS(K890&lt;140,"Normal", K890&lt;200,"Prediabetic", K890&gt;=200,"Diabetic")</f>
        <v>Normal</v>
      </c>
      <c r="M890" s="18">
        <v>23.4</v>
      </c>
      <c r="N890" s="18" t="str" cm="1">
        <f t="array" ref="N890">_xlfn.IFS(M890 = "N/A","Unknown",M890&lt;18.5,"Underweight", M890&lt;25,"Normal weight", M890&lt;30,"Overweight", M890&gt;=30,"Obese")</f>
        <v>Normal weight</v>
      </c>
      <c r="O890" s="16" t="s">
        <v>9</v>
      </c>
      <c r="P890" s="17">
        <v>0</v>
      </c>
      <c r="Q890" s="18" t="str">
        <f t="shared" si="27"/>
        <v>High</v>
      </c>
    </row>
    <row r="891" spans="1:17" x14ac:dyDescent="0.25">
      <c r="A891" s="16">
        <v>55721</v>
      </c>
      <c r="B891" s="16" t="s">
        <v>0</v>
      </c>
      <c r="C891" s="17">
        <v>62</v>
      </c>
      <c r="D891" s="17" t="str" cm="1">
        <f t="array" ref="D891">_xlfn.IFS(C891&lt;=17,"Child", C891&lt;=35,"Young Adult", C891&lt;=55,"Middle-aged", C891&gt;55,"Old")</f>
        <v>Old</v>
      </c>
      <c r="E891" s="17">
        <v>0</v>
      </c>
      <c r="F891" s="17">
        <v>1</v>
      </c>
      <c r="G891" s="17">
        <f t="shared" si="26"/>
        <v>1</v>
      </c>
      <c r="H891" s="16" t="s">
        <v>1</v>
      </c>
      <c r="I891" s="16" t="s">
        <v>6</v>
      </c>
      <c r="J891" s="16" t="s">
        <v>3</v>
      </c>
      <c r="K891" s="18">
        <v>56.31</v>
      </c>
      <c r="L891" s="18" t="str" cm="1">
        <f t="array" ref="L891">_xlfn.IFS(K891&lt;140,"Normal", K891&lt;200,"Prediabetic", K891&gt;=200,"Diabetic")</f>
        <v>Normal</v>
      </c>
      <c r="M891" s="18">
        <v>24.3</v>
      </c>
      <c r="N891" s="18" t="str" cm="1">
        <f t="array" ref="N891">_xlfn.IFS(M891 = "N/A","Unknown",M891&lt;18.5,"Underweight", M891&lt;25,"Normal weight", M891&lt;30,"Overweight", M891&gt;=30,"Obese")</f>
        <v>Normal weight</v>
      </c>
      <c r="O891" s="16" t="s">
        <v>4</v>
      </c>
      <c r="P891" s="17">
        <v>0</v>
      </c>
      <c r="Q891" s="18" t="str">
        <f t="shared" si="27"/>
        <v>High</v>
      </c>
    </row>
    <row r="892" spans="1:17" x14ac:dyDescent="0.25">
      <c r="A892" s="16">
        <v>72310</v>
      </c>
      <c r="B892" s="16" t="s">
        <v>0</v>
      </c>
      <c r="C892" s="17">
        <v>80</v>
      </c>
      <c r="D892" s="17" t="str" cm="1">
        <f t="array" ref="D892">_xlfn.IFS(C892&lt;=17,"Child", C892&lt;=35,"Young Adult", C892&lt;=55,"Middle-aged", C892&gt;55,"Old")</f>
        <v>Old</v>
      </c>
      <c r="E892" s="17">
        <v>1</v>
      </c>
      <c r="F892" s="17">
        <v>1</v>
      </c>
      <c r="G892" s="17">
        <f t="shared" si="26"/>
        <v>1</v>
      </c>
      <c r="H892" s="16" t="s">
        <v>1</v>
      </c>
      <c r="I892" s="16" t="s">
        <v>6</v>
      </c>
      <c r="J892" s="16" t="s">
        <v>3</v>
      </c>
      <c r="K892" s="18">
        <v>84.31</v>
      </c>
      <c r="L892" s="18" t="str" cm="1">
        <f t="array" ref="L892">_xlfn.IFS(K892&lt;140,"Normal", K892&lt;200,"Prediabetic", K892&gt;=200,"Diabetic")</f>
        <v>Normal</v>
      </c>
      <c r="M892" s="18">
        <v>30.3</v>
      </c>
      <c r="N892" s="18" t="str" cm="1">
        <f t="array" ref="N892">_xlfn.IFS(M892 = "N/A","Unknown",M892&lt;18.5,"Underweight", M892&lt;25,"Normal weight", M892&lt;30,"Overweight", M892&gt;=30,"Obese")</f>
        <v>Obese</v>
      </c>
      <c r="O892" s="16" t="s">
        <v>10</v>
      </c>
      <c r="P892" s="17">
        <v>0</v>
      </c>
      <c r="Q892" s="18" t="str">
        <f t="shared" si="27"/>
        <v>High</v>
      </c>
    </row>
    <row r="893" spans="1:17" x14ac:dyDescent="0.25">
      <c r="A893" s="16">
        <v>24115</v>
      </c>
      <c r="B893" s="16" t="s">
        <v>5</v>
      </c>
      <c r="C893" s="17">
        <v>54</v>
      </c>
      <c r="D893" s="17" t="str" cm="1">
        <f t="array" ref="D893">_xlfn.IFS(C893&lt;=17,"Child", C893&lt;=35,"Young Adult", C893&lt;=55,"Middle-aged", C893&gt;55,"Old")</f>
        <v>Middle-aged</v>
      </c>
      <c r="E893" s="17">
        <v>0</v>
      </c>
      <c r="F893" s="17">
        <v>0</v>
      </c>
      <c r="G893" s="17">
        <f t="shared" si="26"/>
        <v>0</v>
      </c>
      <c r="H893" s="16" t="s">
        <v>1</v>
      </c>
      <c r="I893" s="16" t="s">
        <v>2</v>
      </c>
      <c r="J893" s="16" t="s">
        <v>7</v>
      </c>
      <c r="K893" s="18">
        <v>90.92</v>
      </c>
      <c r="L893" s="18" t="str" cm="1">
        <f t="array" ref="L893">_xlfn.IFS(K893&lt;140,"Normal", K893&lt;200,"Prediabetic", K893&gt;=200,"Diabetic")</f>
        <v>Normal</v>
      </c>
      <c r="M893" s="18">
        <v>29.1</v>
      </c>
      <c r="N893" s="18" t="str" cm="1">
        <f t="array" ref="N893">_xlfn.IFS(M893 = "N/A","Unknown",M893&lt;18.5,"Underweight", M893&lt;25,"Normal weight", M893&lt;30,"Overweight", M893&gt;=30,"Obese")</f>
        <v>Overweight</v>
      </c>
      <c r="O893" s="16" t="s">
        <v>9</v>
      </c>
      <c r="P893" s="17">
        <v>0</v>
      </c>
      <c r="Q893" s="18" t="str">
        <f t="shared" si="27"/>
        <v>Medium</v>
      </c>
    </row>
    <row r="894" spans="1:17" x14ac:dyDescent="0.25">
      <c r="A894" s="16">
        <v>65766</v>
      </c>
      <c r="B894" s="16" t="s">
        <v>5</v>
      </c>
      <c r="C894" s="17">
        <v>27</v>
      </c>
      <c r="D894" s="17" t="str" cm="1">
        <f t="array" ref="D894">_xlfn.IFS(C894&lt;=17,"Child", C894&lt;=35,"Young Adult", C894&lt;=55,"Middle-aged", C894&gt;55,"Old")</f>
        <v>Young Adult</v>
      </c>
      <c r="E894" s="17">
        <v>0</v>
      </c>
      <c r="F894" s="17">
        <v>0</v>
      </c>
      <c r="G894" s="17">
        <f t="shared" si="26"/>
        <v>0</v>
      </c>
      <c r="H894" s="16" t="s">
        <v>11</v>
      </c>
      <c r="I894" s="16" t="s">
        <v>2</v>
      </c>
      <c r="J894" s="16" t="s">
        <v>7</v>
      </c>
      <c r="K894" s="18">
        <v>104.33</v>
      </c>
      <c r="L894" s="18" t="str" cm="1">
        <f t="array" ref="L894">_xlfn.IFS(K894&lt;140,"Normal", K894&lt;200,"Prediabetic", K894&gt;=200,"Diabetic")</f>
        <v>Normal</v>
      </c>
      <c r="M894" s="18">
        <v>20.100000000000001</v>
      </c>
      <c r="N894" s="18" t="str" cm="1">
        <f t="array" ref="N894">_xlfn.IFS(M894 = "N/A","Unknown",M894&lt;18.5,"Underweight", M894&lt;25,"Normal weight", M894&lt;30,"Overweight", M894&gt;=30,"Obese")</f>
        <v>Normal weight</v>
      </c>
      <c r="O894" s="16" t="s">
        <v>9</v>
      </c>
      <c r="P894" s="17">
        <v>0</v>
      </c>
      <c r="Q894" s="18" t="str">
        <f t="shared" si="27"/>
        <v>Low</v>
      </c>
    </row>
    <row r="895" spans="1:17" x14ac:dyDescent="0.25">
      <c r="A895" s="16">
        <v>42482</v>
      </c>
      <c r="B895" s="16" t="s">
        <v>5</v>
      </c>
      <c r="C895" s="17">
        <v>4</v>
      </c>
      <c r="D895" s="17" t="str" cm="1">
        <f t="array" ref="D895">_xlfn.IFS(C895&lt;=17,"Child", C895&lt;=35,"Young Adult", C895&lt;=55,"Middle-aged", C895&gt;55,"Old")</f>
        <v>Child</v>
      </c>
      <c r="E895" s="17">
        <v>0</v>
      </c>
      <c r="F895" s="17">
        <v>0</v>
      </c>
      <c r="G895" s="17">
        <f t="shared" si="26"/>
        <v>0</v>
      </c>
      <c r="H895" s="16" t="s">
        <v>11</v>
      </c>
      <c r="I895" s="16" t="s">
        <v>14</v>
      </c>
      <c r="J895" s="16" t="s">
        <v>3</v>
      </c>
      <c r="K895" s="18">
        <v>62.61</v>
      </c>
      <c r="L895" s="18" t="str" cm="1">
        <f t="array" ref="L895">_xlfn.IFS(K895&lt;140,"Normal", K895&lt;200,"Prediabetic", K895&gt;=200,"Diabetic")</f>
        <v>Normal</v>
      </c>
      <c r="M895" s="18">
        <v>21.2</v>
      </c>
      <c r="N895" s="18" t="str" cm="1">
        <f t="array" ref="N895">_xlfn.IFS(M895 = "N/A","Unknown",M895&lt;18.5,"Underweight", M895&lt;25,"Normal weight", M895&lt;30,"Overweight", M895&gt;=30,"Obese")</f>
        <v>Normal weight</v>
      </c>
      <c r="O895" s="16" t="s">
        <v>12</v>
      </c>
      <c r="P895" s="17">
        <v>0</v>
      </c>
      <c r="Q895" s="18" t="str">
        <f t="shared" si="27"/>
        <v>Low</v>
      </c>
    </row>
    <row r="896" spans="1:17" x14ac:dyDescent="0.25">
      <c r="A896" s="16">
        <v>25627</v>
      </c>
      <c r="B896" s="16" t="s">
        <v>0</v>
      </c>
      <c r="C896" s="17">
        <v>81</v>
      </c>
      <c r="D896" s="17" t="str" cm="1">
        <f t="array" ref="D896">_xlfn.IFS(C896&lt;=17,"Child", C896&lt;=35,"Young Adult", C896&lt;=55,"Middle-aged", C896&gt;55,"Old")</f>
        <v>Old</v>
      </c>
      <c r="E896" s="17">
        <v>1</v>
      </c>
      <c r="F896" s="17">
        <v>0</v>
      </c>
      <c r="G896" s="17">
        <f t="shared" si="26"/>
        <v>1</v>
      </c>
      <c r="H896" s="16" t="s">
        <v>1</v>
      </c>
      <c r="I896" s="16" t="s">
        <v>6</v>
      </c>
      <c r="J896" s="16" t="s">
        <v>3</v>
      </c>
      <c r="K896" s="18">
        <v>231.19</v>
      </c>
      <c r="L896" s="18" t="str" cm="1">
        <f t="array" ref="L896">_xlfn.IFS(K896&lt;140,"Normal", K896&lt;200,"Prediabetic", K896&gt;=200,"Diabetic")</f>
        <v>Diabetic</v>
      </c>
      <c r="M896" s="18">
        <v>31.6</v>
      </c>
      <c r="N896" s="18" t="str" cm="1">
        <f t="array" ref="N896">_xlfn.IFS(M896 = "N/A","Unknown",M896&lt;18.5,"Underweight", M896&lt;25,"Normal weight", M896&lt;30,"Overweight", M896&gt;=30,"Obese")</f>
        <v>Obese</v>
      </c>
      <c r="O896" s="16" t="s">
        <v>4</v>
      </c>
      <c r="P896" s="17">
        <v>0</v>
      </c>
      <c r="Q896" s="18" t="str">
        <f t="shared" si="27"/>
        <v>High</v>
      </c>
    </row>
    <row r="897" spans="1:17" x14ac:dyDescent="0.25">
      <c r="A897" s="16">
        <v>7122</v>
      </c>
      <c r="B897" s="16" t="s">
        <v>5</v>
      </c>
      <c r="C897" s="17">
        <v>41</v>
      </c>
      <c r="D897" s="17" t="str" cm="1">
        <f t="array" ref="D897">_xlfn.IFS(C897&lt;=17,"Child", C897&lt;=35,"Young Adult", C897&lt;=55,"Middle-aged", C897&gt;55,"Old")</f>
        <v>Middle-aged</v>
      </c>
      <c r="E897" s="17">
        <v>0</v>
      </c>
      <c r="F897" s="17">
        <v>0</v>
      </c>
      <c r="G897" s="17">
        <f t="shared" si="26"/>
        <v>0</v>
      </c>
      <c r="H897" s="16" t="s">
        <v>11</v>
      </c>
      <c r="I897" s="16" t="s">
        <v>2</v>
      </c>
      <c r="J897" s="16" t="s">
        <v>7</v>
      </c>
      <c r="K897" s="18">
        <v>94.3</v>
      </c>
      <c r="L897" s="18" t="str" cm="1">
        <f t="array" ref="L897">_xlfn.IFS(K897&lt;140,"Normal", K897&lt;200,"Prediabetic", K897&gt;=200,"Diabetic")</f>
        <v>Normal</v>
      </c>
      <c r="M897" s="18">
        <v>41.6</v>
      </c>
      <c r="N897" s="18" t="str" cm="1">
        <f t="array" ref="N897">_xlfn.IFS(M897 = "N/A","Unknown",M897&lt;18.5,"Underweight", M897&lt;25,"Normal weight", M897&lt;30,"Overweight", M897&gt;=30,"Obese")</f>
        <v>Obese</v>
      </c>
      <c r="O897" s="16" t="s">
        <v>12</v>
      </c>
      <c r="P897" s="17">
        <v>0</v>
      </c>
      <c r="Q897" s="18" t="str">
        <f t="shared" si="27"/>
        <v>High</v>
      </c>
    </row>
    <row r="898" spans="1:17" x14ac:dyDescent="0.25">
      <c r="A898" s="16">
        <v>48755</v>
      </c>
      <c r="B898" s="16" t="s">
        <v>0</v>
      </c>
      <c r="C898" s="17">
        <v>27</v>
      </c>
      <c r="D898" s="17" t="str" cm="1">
        <f t="array" ref="D898">_xlfn.IFS(C898&lt;=17,"Child", C898&lt;=35,"Young Adult", C898&lt;=55,"Middle-aged", C898&gt;55,"Old")</f>
        <v>Young Adult</v>
      </c>
      <c r="E898" s="17">
        <v>0</v>
      </c>
      <c r="F898" s="17">
        <v>0</v>
      </c>
      <c r="G898" s="17">
        <f t="shared" ref="G898:G961" si="28">IF(OR(E898=1,F898=1),1,0)</f>
        <v>0</v>
      </c>
      <c r="H898" s="16" t="s">
        <v>1</v>
      </c>
      <c r="I898" s="16" t="s">
        <v>2</v>
      </c>
      <c r="J898" s="16" t="s">
        <v>7</v>
      </c>
      <c r="K898" s="18">
        <v>104.48</v>
      </c>
      <c r="L898" s="18" t="str" cm="1">
        <f t="array" ref="L898">_xlfn.IFS(K898&lt;140,"Normal", K898&lt;200,"Prediabetic", K898&gt;=200,"Diabetic")</f>
        <v>Normal</v>
      </c>
      <c r="M898" s="18">
        <v>36.4</v>
      </c>
      <c r="N898" s="18" t="str" cm="1">
        <f t="array" ref="N898">_xlfn.IFS(M898 = "N/A","Unknown",M898&lt;18.5,"Underweight", M898&lt;25,"Normal weight", M898&lt;30,"Overweight", M898&gt;=30,"Obese")</f>
        <v>Obese</v>
      </c>
      <c r="O898" s="16" t="s">
        <v>10</v>
      </c>
      <c r="P898" s="17">
        <v>0</v>
      </c>
      <c r="Q898" s="18" t="str">
        <f t="shared" ref="Q898:Q961" si="29">IF(OR(E898=1,F898=1,K898&gt;140,M898&gt;=30,C898&gt;=60),"High",IF(OR(K898&gt;110,M898&gt;=25,C898&gt;=40),"Medium","Low"))</f>
        <v>High</v>
      </c>
    </row>
    <row r="899" spans="1:17" x14ac:dyDescent="0.25">
      <c r="A899" s="16">
        <v>33551</v>
      </c>
      <c r="B899" s="16" t="s">
        <v>5</v>
      </c>
      <c r="C899" s="17">
        <v>51</v>
      </c>
      <c r="D899" s="17" t="str" cm="1">
        <f t="array" ref="D899">_xlfn.IFS(C899&lt;=17,"Child", C899&lt;=35,"Young Adult", C899&lt;=55,"Middle-aged", C899&gt;55,"Old")</f>
        <v>Middle-aged</v>
      </c>
      <c r="E899" s="17">
        <v>1</v>
      </c>
      <c r="F899" s="17">
        <v>0</v>
      </c>
      <c r="G899" s="17">
        <f t="shared" si="28"/>
        <v>1</v>
      </c>
      <c r="H899" s="16" t="s">
        <v>1</v>
      </c>
      <c r="I899" s="16" t="s">
        <v>2</v>
      </c>
      <c r="J899" s="16" t="s">
        <v>3</v>
      </c>
      <c r="K899" s="18">
        <v>72.62</v>
      </c>
      <c r="L899" s="18" t="str" cm="1">
        <f t="array" ref="L899">_xlfn.IFS(K899&lt;140,"Normal", K899&lt;200,"Prediabetic", K899&gt;=200,"Diabetic")</f>
        <v>Normal</v>
      </c>
      <c r="M899" s="18">
        <v>30.5</v>
      </c>
      <c r="N899" s="18" t="str" cm="1">
        <f t="array" ref="N899">_xlfn.IFS(M899 = "N/A","Unknown",M899&lt;18.5,"Underweight", M899&lt;25,"Normal weight", M899&lt;30,"Overweight", M899&gt;=30,"Obese")</f>
        <v>Obese</v>
      </c>
      <c r="O899" s="16" t="s">
        <v>9</v>
      </c>
      <c r="P899" s="17">
        <v>0</v>
      </c>
      <c r="Q899" s="18" t="str">
        <f t="shared" si="29"/>
        <v>High</v>
      </c>
    </row>
    <row r="900" spans="1:17" x14ac:dyDescent="0.25">
      <c r="A900" s="16">
        <v>62716</v>
      </c>
      <c r="B900" s="16" t="s">
        <v>5</v>
      </c>
      <c r="C900" s="17">
        <v>59</v>
      </c>
      <c r="D900" s="17" t="str" cm="1">
        <f t="array" ref="D900">_xlfn.IFS(C900&lt;=17,"Child", C900&lt;=35,"Young Adult", C900&lt;=55,"Middle-aged", C900&gt;55,"Old")</f>
        <v>Old</v>
      </c>
      <c r="E900" s="17">
        <v>0</v>
      </c>
      <c r="F900" s="17">
        <v>0</v>
      </c>
      <c r="G900" s="17">
        <f t="shared" si="28"/>
        <v>0</v>
      </c>
      <c r="H900" s="16" t="s">
        <v>1</v>
      </c>
      <c r="I900" s="16" t="s">
        <v>6</v>
      </c>
      <c r="J900" s="16" t="s">
        <v>3</v>
      </c>
      <c r="K900" s="18">
        <v>81.64</v>
      </c>
      <c r="L900" s="18" t="str" cm="1">
        <f t="array" ref="L900">_xlfn.IFS(K900&lt;140,"Normal", K900&lt;200,"Prediabetic", K900&gt;=200,"Diabetic")</f>
        <v>Normal</v>
      </c>
      <c r="M900" s="18">
        <v>32.799999999999997</v>
      </c>
      <c r="N900" s="18" t="str" cm="1">
        <f t="array" ref="N900">_xlfn.IFS(M900 = "N/A","Unknown",M900&lt;18.5,"Underweight", M900&lt;25,"Normal weight", M900&lt;30,"Overweight", M900&gt;=30,"Obese")</f>
        <v>Obese</v>
      </c>
      <c r="O900" s="16" t="s">
        <v>12</v>
      </c>
      <c r="P900" s="17">
        <v>0</v>
      </c>
      <c r="Q900" s="18" t="str">
        <f t="shared" si="29"/>
        <v>High</v>
      </c>
    </row>
    <row r="901" spans="1:17" x14ac:dyDescent="0.25">
      <c r="A901" s="16">
        <v>68438</v>
      </c>
      <c r="B901" s="16" t="s">
        <v>5</v>
      </c>
      <c r="C901" s="17">
        <v>51</v>
      </c>
      <c r="D901" s="17" t="str" cm="1">
        <f t="array" ref="D901">_xlfn.IFS(C901&lt;=17,"Child", C901&lt;=35,"Young Adult", C901&lt;=55,"Middle-aged", C901&gt;55,"Old")</f>
        <v>Middle-aged</v>
      </c>
      <c r="E901" s="17">
        <v>0</v>
      </c>
      <c r="F901" s="17">
        <v>0</v>
      </c>
      <c r="G901" s="17">
        <f t="shared" si="28"/>
        <v>0</v>
      </c>
      <c r="H901" s="16" t="s">
        <v>1</v>
      </c>
      <c r="I901" s="16" t="s">
        <v>2</v>
      </c>
      <c r="J901" s="16" t="s">
        <v>7</v>
      </c>
      <c r="K901" s="18">
        <v>90.78</v>
      </c>
      <c r="L901" s="18" t="str" cm="1">
        <f t="array" ref="L901">_xlfn.IFS(K901&lt;140,"Normal", K901&lt;200,"Prediabetic", K901&gt;=200,"Diabetic")</f>
        <v>Normal</v>
      </c>
      <c r="M901" s="18">
        <v>32.299999999999997</v>
      </c>
      <c r="N901" s="18" t="str" cm="1">
        <f t="array" ref="N901">_xlfn.IFS(M901 = "N/A","Unknown",M901&lt;18.5,"Underweight", M901&lt;25,"Normal weight", M901&lt;30,"Overweight", M901&gt;=30,"Obese")</f>
        <v>Obese</v>
      </c>
      <c r="O901" s="16" t="s">
        <v>9</v>
      </c>
      <c r="P901" s="17">
        <v>0</v>
      </c>
      <c r="Q901" s="18" t="str">
        <f t="shared" si="29"/>
        <v>High</v>
      </c>
    </row>
    <row r="902" spans="1:17" x14ac:dyDescent="0.25">
      <c r="A902" s="16">
        <v>41148</v>
      </c>
      <c r="B902" s="16" t="s">
        <v>0</v>
      </c>
      <c r="C902" s="17">
        <v>71</v>
      </c>
      <c r="D902" s="17" t="str" cm="1">
        <f t="array" ref="D902">_xlfn.IFS(C902&lt;=17,"Child", C902&lt;=35,"Young Adult", C902&lt;=55,"Middle-aged", C902&gt;55,"Old")</f>
        <v>Old</v>
      </c>
      <c r="E902" s="17">
        <v>0</v>
      </c>
      <c r="F902" s="17">
        <v>1</v>
      </c>
      <c r="G902" s="17">
        <f t="shared" si="28"/>
        <v>1</v>
      </c>
      <c r="H902" s="16" t="s">
        <v>1</v>
      </c>
      <c r="I902" s="16" t="s">
        <v>2</v>
      </c>
      <c r="J902" s="16" t="s">
        <v>3</v>
      </c>
      <c r="K902" s="18">
        <v>70.709999999999994</v>
      </c>
      <c r="L902" s="18" t="str" cm="1">
        <f t="array" ref="L902">_xlfn.IFS(K902&lt;140,"Normal", K902&lt;200,"Prediabetic", K902&gt;=200,"Diabetic")</f>
        <v>Normal</v>
      </c>
      <c r="M902" s="18">
        <v>30.1</v>
      </c>
      <c r="N902" s="18" t="str" cm="1">
        <f t="array" ref="N902">_xlfn.IFS(M902 = "N/A","Unknown",M902&lt;18.5,"Underweight", M902&lt;25,"Normal weight", M902&lt;30,"Overweight", M902&gt;=30,"Obese")</f>
        <v>Obese</v>
      </c>
      <c r="O902" s="16" t="s">
        <v>9</v>
      </c>
      <c r="P902" s="17">
        <v>0</v>
      </c>
      <c r="Q902" s="18" t="str">
        <f t="shared" si="29"/>
        <v>High</v>
      </c>
    </row>
    <row r="903" spans="1:17" x14ac:dyDescent="0.25">
      <c r="A903" s="16">
        <v>14924</v>
      </c>
      <c r="B903" s="16" t="s">
        <v>0</v>
      </c>
      <c r="C903" s="17">
        <v>48</v>
      </c>
      <c r="D903" s="17" t="str" cm="1">
        <f t="array" ref="D903">_xlfn.IFS(C903&lt;=17,"Child", C903&lt;=35,"Young Adult", C903&lt;=55,"Middle-aged", C903&gt;55,"Old")</f>
        <v>Middle-aged</v>
      </c>
      <c r="E903" s="17">
        <v>0</v>
      </c>
      <c r="F903" s="17">
        <v>0</v>
      </c>
      <c r="G903" s="17">
        <f t="shared" si="28"/>
        <v>0</v>
      </c>
      <c r="H903" s="16" t="s">
        <v>1</v>
      </c>
      <c r="I903" s="16" t="s">
        <v>2</v>
      </c>
      <c r="J903" s="16" t="s">
        <v>3</v>
      </c>
      <c r="K903" s="18">
        <v>72.36</v>
      </c>
      <c r="L903" s="18" t="str" cm="1">
        <f t="array" ref="L903">_xlfn.IFS(K903&lt;140,"Normal", K903&lt;200,"Prediabetic", K903&gt;=200,"Diabetic")</f>
        <v>Normal</v>
      </c>
      <c r="M903" s="18">
        <v>34.700000000000003</v>
      </c>
      <c r="N903" s="18" t="str" cm="1">
        <f t="array" ref="N903">_xlfn.IFS(M903 = "N/A","Unknown",M903&lt;18.5,"Underweight", M903&lt;25,"Normal weight", M903&lt;30,"Overweight", M903&gt;=30,"Obese")</f>
        <v>Obese</v>
      </c>
      <c r="O903" s="16" t="s">
        <v>10</v>
      </c>
      <c r="P903" s="17">
        <v>0</v>
      </c>
      <c r="Q903" s="18" t="str">
        <f t="shared" si="29"/>
        <v>High</v>
      </c>
    </row>
    <row r="904" spans="1:17" x14ac:dyDescent="0.25">
      <c r="A904" s="16">
        <v>47950</v>
      </c>
      <c r="B904" s="16" t="s">
        <v>5</v>
      </c>
      <c r="C904" s="17">
        <v>49</v>
      </c>
      <c r="D904" s="17" t="str" cm="1">
        <f t="array" ref="D904">_xlfn.IFS(C904&lt;=17,"Child", C904&lt;=35,"Young Adult", C904&lt;=55,"Middle-aged", C904&gt;55,"Old")</f>
        <v>Middle-aged</v>
      </c>
      <c r="E904" s="17">
        <v>0</v>
      </c>
      <c r="F904" s="17">
        <v>0</v>
      </c>
      <c r="G904" s="17">
        <f t="shared" si="28"/>
        <v>0</v>
      </c>
      <c r="H904" s="16" t="s">
        <v>1</v>
      </c>
      <c r="I904" s="16" t="s">
        <v>6</v>
      </c>
      <c r="J904" s="16" t="s">
        <v>3</v>
      </c>
      <c r="K904" s="18">
        <v>59.76</v>
      </c>
      <c r="L904" s="18" t="str" cm="1">
        <f t="array" ref="L904">_xlfn.IFS(K904&lt;140,"Normal", K904&lt;200,"Prediabetic", K904&gt;=200,"Diabetic")</f>
        <v>Normal</v>
      </c>
      <c r="M904" s="18">
        <v>29.7</v>
      </c>
      <c r="N904" s="18" t="str" cm="1">
        <f t="array" ref="N904">_xlfn.IFS(M904 = "N/A","Unknown",M904&lt;18.5,"Underweight", M904&lt;25,"Normal weight", M904&lt;30,"Overweight", M904&gt;=30,"Obese")</f>
        <v>Overweight</v>
      </c>
      <c r="O904" s="16" t="s">
        <v>12</v>
      </c>
      <c r="P904" s="17">
        <v>0</v>
      </c>
      <c r="Q904" s="18" t="str">
        <f t="shared" si="29"/>
        <v>Medium</v>
      </c>
    </row>
    <row r="905" spans="1:17" x14ac:dyDescent="0.25">
      <c r="A905" s="16">
        <v>8008</v>
      </c>
      <c r="B905" s="16" t="s">
        <v>5</v>
      </c>
      <c r="C905" s="17">
        <v>35</v>
      </c>
      <c r="D905" s="17" t="str" cm="1">
        <f t="array" ref="D905">_xlfn.IFS(C905&lt;=17,"Child", C905&lt;=35,"Young Adult", C905&lt;=55,"Middle-aged", C905&gt;55,"Old")</f>
        <v>Young Adult</v>
      </c>
      <c r="E905" s="17">
        <v>0</v>
      </c>
      <c r="F905" s="17">
        <v>0</v>
      </c>
      <c r="G905" s="17">
        <f t="shared" si="28"/>
        <v>0</v>
      </c>
      <c r="H905" s="16" t="s">
        <v>11</v>
      </c>
      <c r="I905" s="16" t="s">
        <v>13</v>
      </c>
      <c r="J905" s="16" t="s">
        <v>3</v>
      </c>
      <c r="K905" s="18">
        <v>83.76</v>
      </c>
      <c r="L905" s="18" t="str" cm="1">
        <f t="array" ref="L905">_xlfn.IFS(K905&lt;140,"Normal", K905&lt;200,"Prediabetic", K905&gt;=200,"Diabetic")</f>
        <v>Normal</v>
      </c>
      <c r="M905" s="18" t="s">
        <v>8</v>
      </c>
      <c r="N905" s="18" t="str" cm="1">
        <f t="array" ref="N905">_xlfn.IFS(M905 = "N/A","Unknown",M905&lt;18.5,"Underweight", M905&lt;25,"Normal weight", M905&lt;30,"Overweight", M905&gt;=30,"Obese")</f>
        <v>Unknown</v>
      </c>
      <c r="O905" s="16" t="s">
        <v>10</v>
      </c>
      <c r="P905" s="17">
        <v>0</v>
      </c>
      <c r="Q905" s="18" t="str">
        <f t="shared" si="29"/>
        <v>High</v>
      </c>
    </row>
    <row r="906" spans="1:17" x14ac:dyDescent="0.25">
      <c r="A906" s="16">
        <v>56089</v>
      </c>
      <c r="B906" s="16" t="s">
        <v>5</v>
      </c>
      <c r="C906" s="17">
        <v>25</v>
      </c>
      <c r="D906" s="17" t="str" cm="1">
        <f t="array" ref="D906">_xlfn.IFS(C906&lt;=17,"Child", C906&lt;=35,"Young Adult", C906&lt;=55,"Middle-aged", C906&gt;55,"Old")</f>
        <v>Young Adult</v>
      </c>
      <c r="E906" s="17">
        <v>0</v>
      </c>
      <c r="F906" s="17">
        <v>0</v>
      </c>
      <c r="G906" s="17">
        <f t="shared" si="28"/>
        <v>0</v>
      </c>
      <c r="H906" s="16" t="s">
        <v>1</v>
      </c>
      <c r="I906" s="16" t="s">
        <v>2</v>
      </c>
      <c r="J906" s="16" t="s">
        <v>7</v>
      </c>
      <c r="K906" s="18">
        <v>63.64</v>
      </c>
      <c r="L906" s="18" t="str" cm="1">
        <f t="array" ref="L906">_xlfn.IFS(K906&lt;140,"Normal", K906&lt;200,"Prediabetic", K906&gt;=200,"Diabetic")</f>
        <v>Normal</v>
      </c>
      <c r="M906" s="18">
        <v>31.3</v>
      </c>
      <c r="N906" s="18" t="str" cm="1">
        <f t="array" ref="N906">_xlfn.IFS(M906 = "N/A","Unknown",M906&lt;18.5,"Underweight", M906&lt;25,"Normal weight", M906&lt;30,"Overweight", M906&gt;=30,"Obese")</f>
        <v>Obese</v>
      </c>
      <c r="O906" s="16" t="s">
        <v>4</v>
      </c>
      <c r="P906" s="17">
        <v>0</v>
      </c>
      <c r="Q906" s="18" t="str">
        <f t="shared" si="29"/>
        <v>High</v>
      </c>
    </row>
    <row r="907" spans="1:17" x14ac:dyDescent="0.25">
      <c r="A907" s="16">
        <v>9262</v>
      </c>
      <c r="B907" s="16" t="s">
        <v>5</v>
      </c>
      <c r="C907" s="17">
        <v>31</v>
      </c>
      <c r="D907" s="17" t="str" cm="1">
        <f t="array" ref="D907">_xlfn.IFS(C907&lt;=17,"Child", C907&lt;=35,"Young Adult", C907&lt;=55,"Middle-aged", C907&gt;55,"Old")</f>
        <v>Young Adult</v>
      </c>
      <c r="E907" s="17">
        <v>0</v>
      </c>
      <c r="F907" s="17">
        <v>0</v>
      </c>
      <c r="G907" s="17">
        <f t="shared" si="28"/>
        <v>0</v>
      </c>
      <c r="H907" s="16" t="s">
        <v>1</v>
      </c>
      <c r="I907" s="16" t="s">
        <v>2</v>
      </c>
      <c r="J907" s="16" t="s">
        <v>7</v>
      </c>
      <c r="K907" s="18">
        <v>76.260000000000005</v>
      </c>
      <c r="L907" s="18" t="str" cm="1">
        <f t="array" ref="L907">_xlfn.IFS(K907&lt;140,"Normal", K907&lt;200,"Prediabetic", K907&gt;=200,"Diabetic")</f>
        <v>Normal</v>
      </c>
      <c r="M907" s="18">
        <v>35.6</v>
      </c>
      <c r="N907" s="18" t="str" cm="1">
        <f t="array" ref="N907">_xlfn.IFS(M907 = "N/A","Unknown",M907&lt;18.5,"Underweight", M907&lt;25,"Normal weight", M907&lt;30,"Overweight", M907&gt;=30,"Obese")</f>
        <v>Obese</v>
      </c>
      <c r="O907" s="16" t="s">
        <v>9</v>
      </c>
      <c r="P907" s="17">
        <v>0</v>
      </c>
      <c r="Q907" s="18" t="str">
        <f t="shared" si="29"/>
        <v>High</v>
      </c>
    </row>
    <row r="908" spans="1:17" x14ac:dyDescent="0.25">
      <c r="A908" s="16">
        <v>71896</v>
      </c>
      <c r="B908" s="16" t="s">
        <v>5</v>
      </c>
      <c r="C908" s="17">
        <v>68</v>
      </c>
      <c r="D908" s="17" t="str" cm="1">
        <f t="array" ref="D908">_xlfn.IFS(C908&lt;=17,"Child", C908&lt;=35,"Young Adult", C908&lt;=55,"Middle-aged", C908&gt;55,"Old")</f>
        <v>Old</v>
      </c>
      <c r="E908" s="17">
        <v>0</v>
      </c>
      <c r="F908" s="17">
        <v>0</v>
      </c>
      <c r="G908" s="17">
        <f t="shared" si="28"/>
        <v>0</v>
      </c>
      <c r="H908" s="16" t="s">
        <v>1</v>
      </c>
      <c r="I908" s="16" t="s">
        <v>2</v>
      </c>
      <c r="J908" s="16" t="s">
        <v>7</v>
      </c>
      <c r="K908" s="18">
        <v>82.06</v>
      </c>
      <c r="L908" s="18" t="str" cm="1">
        <f t="array" ref="L908">_xlfn.IFS(K908&lt;140,"Normal", K908&lt;200,"Prediabetic", K908&gt;=200,"Diabetic")</f>
        <v>Normal</v>
      </c>
      <c r="M908" s="18">
        <v>35.200000000000003</v>
      </c>
      <c r="N908" s="18" t="str" cm="1">
        <f t="array" ref="N908">_xlfn.IFS(M908 = "N/A","Unknown",M908&lt;18.5,"Underweight", M908&lt;25,"Normal weight", M908&lt;30,"Overweight", M908&gt;=30,"Obese")</f>
        <v>Obese</v>
      </c>
      <c r="O908" s="16" t="s">
        <v>4</v>
      </c>
      <c r="P908" s="17">
        <v>0</v>
      </c>
      <c r="Q908" s="18" t="str">
        <f t="shared" si="29"/>
        <v>High</v>
      </c>
    </row>
    <row r="909" spans="1:17" x14ac:dyDescent="0.25">
      <c r="A909" s="16">
        <v>38623</v>
      </c>
      <c r="B909" s="16" t="s">
        <v>0</v>
      </c>
      <c r="C909" s="17">
        <v>39</v>
      </c>
      <c r="D909" s="17" t="str" cm="1">
        <f t="array" ref="D909">_xlfn.IFS(C909&lt;=17,"Child", C909&lt;=35,"Young Adult", C909&lt;=55,"Middle-aged", C909&gt;55,"Old")</f>
        <v>Middle-aged</v>
      </c>
      <c r="E909" s="17">
        <v>0</v>
      </c>
      <c r="F909" s="17">
        <v>0</v>
      </c>
      <c r="G909" s="17">
        <f t="shared" si="28"/>
        <v>0</v>
      </c>
      <c r="H909" s="16" t="s">
        <v>11</v>
      </c>
      <c r="I909" s="16" t="s">
        <v>2</v>
      </c>
      <c r="J909" s="16" t="s">
        <v>3</v>
      </c>
      <c r="K909" s="18">
        <v>110.91</v>
      </c>
      <c r="L909" s="18" t="str" cm="1">
        <f t="array" ref="L909">_xlfn.IFS(K909&lt;140,"Normal", K909&lt;200,"Prediabetic", K909&gt;=200,"Diabetic")</f>
        <v>Normal</v>
      </c>
      <c r="M909" s="18">
        <v>27.6</v>
      </c>
      <c r="N909" s="18" t="str" cm="1">
        <f t="array" ref="N909">_xlfn.IFS(M909 = "N/A","Unknown",M909&lt;18.5,"Underweight", M909&lt;25,"Normal weight", M909&lt;30,"Overweight", M909&gt;=30,"Obese")</f>
        <v>Overweight</v>
      </c>
      <c r="O909" s="16" t="s">
        <v>9</v>
      </c>
      <c r="P909" s="17">
        <v>0</v>
      </c>
      <c r="Q909" s="18" t="str">
        <f t="shared" si="29"/>
        <v>Medium</v>
      </c>
    </row>
    <row r="910" spans="1:17" x14ac:dyDescent="0.25">
      <c r="A910" s="16">
        <v>26503</v>
      </c>
      <c r="B910" s="16" t="s">
        <v>5</v>
      </c>
      <c r="C910" s="17">
        <v>32</v>
      </c>
      <c r="D910" s="17" t="str" cm="1">
        <f t="array" ref="D910">_xlfn.IFS(C910&lt;=17,"Child", C910&lt;=35,"Young Adult", C910&lt;=55,"Middle-aged", C910&gt;55,"Old")</f>
        <v>Young Adult</v>
      </c>
      <c r="E910" s="17">
        <v>0</v>
      </c>
      <c r="F910" s="17">
        <v>0</v>
      </c>
      <c r="G910" s="17">
        <f t="shared" si="28"/>
        <v>0</v>
      </c>
      <c r="H910" s="16" t="s">
        <v>11</v>
      </c>
      <c r="I910" s="16" t="s">
        <v>2</v>
      </c>
      <c r="J910" s="16" t="s">
        <v>7</v>
      </c>
      <c r="K910" s="18">
        <v>77.16</v>
      </c>
      <c r="L910" s="18" t="str" cm="1">
        <f t="array" ref="L910">_xlfn.IFS(K910&lt;140,"Normal", K910&lt;200,"Prediabetic", K910&gt;=200,"Diabetic")</f>
        <v>Normal</v>
      </c>
      <c r="M910" s="18">
        <v>35.200000000000003</v>
      </c>
      <c r="N910" s="18" t="str" cm="1">
        <f t="array" ref="N910">_xlfn.IFS(M910 = "N/A","Unknown",M910&lt;18.5,"Underweight", M910&lt;25,"Normal weight", M910&lt;30,"Overweight", M910&gt;=30,"Obese")</f>
        <v>Obese</v>
      </c>
      <c r="O910" s="16" t="s">
        <v>10</v>
      </c>
      <c r="P910" s="17">
        <v>0</v>
      </c>
      <c r="Q910" s="18" t="str">
        <f t="shared" si="29"/>
        <v>High</v>
      </c>
    </row>
    <row r="911" spans="1:17" x14ac:dyDescent="0.25">
      <c r="A911" s="16">
        <v>5475</v>
      </c>
      <c r="B911" s="16" t="s">
        <v>5</v>
      </c>
      <c r="C911" s="17">
        <v>39</v>
      </c>
      <c r="D911" s="17" t="str" cm="1">
        <f t="array" ref="D911">_xlfn.IFS(C911&lt;=17,"Child", C911&lt;=35,"Young Adult", C911&lt;=55,"Middle-aged", C911&gt;55,"Old")</f>
        <v>Middle-aged</v>
      </c>
      <c r="E911" s="17">
        <v>0</v>
      </c>
      <c r="F911" s="17">
        <v>0</v>
      </c>
      <c r="G911" s="17">
        <f t="shared" si="28"/>
        <v>0</v>
      </c>
      <c r="H911" s="16" t="s">
        <v>1</v>
      </c>
      <c r="I911" s="16" t="s">
        <v>2</v>
      </c>
      <c r="J911" s="16" t="s">
        <v>7</v>
      </c>
      <c r="K911" s="18">
        <v>69.58</v>
      </c>
      <c r="L911" s="18" t="str" cm="1">
        <f t="array" ref="L911">_xlfn.IFS(K911&lt;140,"Normal", K911&lt;200,"Prediabetic", K911&gt;=200,"Diabetic")</f>
        <v>Normal</v>
      </c>
      <c r="M911" s="18">
        <v>28.1</v>
      </c>
      <c r="N911" s="18" t="str" cm="1">
        <f t="array" ref="N911">_xlfn.IFS(M911 = "N/A","Unknown",M911&lt;18.5,"Underweight", M911&lt;25,"Normal weight", M911&lt;30,"Overweight", M911&gt;=30,"Obese")</f>
        <v>Overweight</v>
      </c>
      <c r="O911" s="16" t="s">
        <v>12</v>
      </c>
      <c r="P911" s="17">
        <v>0</v>
      </c>
      <c r="Q911" s="18" t="str">
        <f t="shared" si="29"/>
        <v>Medium</v>
      </c>
    </row>
    <row r="912" spans="1:17" x14ac:dyDescent="0.25">
      <c r="A912" s="16">
        <v>15525</v>
      </c>
      <c r="B912" s="16" t="s">
        <v>5</v>
      </c>
      <c r="C912" s="17">
        <v>63</v>
      </c>
      <c r="D912" s="17" t="str" cm="1">
        <f t="array" ref="D912">_xlfn.IFS(C912&lt;=17,"Child", C912&lt;=35,"Young Adult", C912&lt;=55,"Middle-aged", C912&gt;55,"Old")</f>
        <v>Old</v>
      </c>
      <c r="E912" s="17">
        <v>0</v>
      </c>
      <c r="F912" s="17">
        <v>0</v>
      </c>
      <c r="G912" s="17">
        <f t="shared" si="28"/>
        <v>0</v>
      </c>
      <c r="H912" s="16" t="s">
        <v>1</v>
      </c>
      <c r="I912" s="16" t="s">
        <v>2</v>
      </c>
      <c r="J912" s="16" t="s">
        <v>3</v>
      </c>
      <c r="K912" s="18">
        <v>96.26</v>
      </c>
      <c r="L912" s="18" t="str" cm="1">
        <f t="array" ref="L912">_xlfn.IFS(K912&lt;140,"Normal", K912&lt;200,"Prediabetic", K912&gt;=200,"Diabetic")</f>
        <v>Normal</v>
      </c>
      <c r="M912" s="18">
        <v>31.8</v>
      </c>
      <c r="N912" s="18" t="str" cm="1">
        <f t="array" ref="N912">_xlfn.IFS(M912 = "N/A","Unknown",M912&lt;18.5,"Underweight", M912&lt;25,"Normal weight", M912&lt;30,"Overweight", M912&gt;=30,"Obese")</f>
        <v>Obese</v>
      </c>
      <c r="O912" s="16" t="s">
        <v>12</v>
      </c>
      <c r="P912" s="17">
        <v>0</v>
      </c>
      <c r="Q912" s="18" t="str">
        <f t="shared" si="29"/>
        <v>High</v>
      </c>
    </row>
    <row r="913" spans="1:17" x14ac:dyDescent="0.25">
      <c r="A913" s="16">
        <v>48748</v>
      </c>
      <c r="B913" s="16" t="s">
        <v>5</v>
      </c>
      <c r="C913" s="17">
        <v>69</v>
      </c>
      <c r="D913" s="17" t="str" cm="1">
        <f t="array" ref="D913">_xlfn.IFS(C913&lt;=17,"Child", C913&lt;=35,"Young Adult", C913&lt;=55,"Middle-aged", C913&gt;55,"Old")</f>
        <v>Old</v>
      </c>
      <c r="E913" s="17">
        <v>0</v>
      </c>
      <c r="F913" s="17">
        <v>0</v>
      </c>
      <c r="G913" s="17">
        <f t="shared" si="28"/>
        <v>0</v>
      </c>
      <c r="H913" s="16" t="s">
        <v>1</v>
      </c>
      <c r="I913" s="16" t="s">
        <v>2</v>
      </c>
      <c r="J913" s="16" t="s">
        <v>7</v>
      </c>
      <c r="K913" s="18">
        <v>87.27</v>
      </c>
      <c r="L913" s="18" t="str" cm="1">
        <f t="array" ref="L913">_xlfn.IFS(K913&lt;140,"Normal", K913&lt;200,"Prediabetic", K913&gt;=200,"Diabetic")</f>
        <v>Normal</v>
      </c>
      <c r="M913" s="18">
        <v>23.3</v>
      </c>
      <c r="N913" s="18" t="str" cm="1">
        <f t="array" ref="N913">_xlfn.IFS(M913 = "N/A","Unknown",M913&lt;18.5,"Underweight", M913&lt;25,"Normal weight", M913&lt;30,"Overweight", M913&gt;=30,"Obese")</f>
        <v>Normal weight</v>
      </c>
      <c r="O913" s="16" t="s">
        <v>10</v>
      </c>
      <c r="P913" s="17">
        <v>0</v>
      </c>
      <c r="Q913" s="18" t="str">
        <f t="shared" si="29"/>
        <v>High</v>
      </c>
    </row>
    <row r="914" spans="1:17" x14ac:dyDescent="0.25">
      <c r="A914" s="16">
        <v>11745</v>
      </c>
      <c r="B914" s="16" t="s">
        <v>5</v>
      </c>
      <c r="C914" s="17">
        <v>29</v>
      </c>
      <c r="D914" s="17" t="str" cm="1">
        <f t="array" ref="D914">_xlfn.IFS(C914&lt;=17,"Child", C914&lt;=35,"Young Adult", C914&lt;=55,"Middle-aged", C914&gt;55,"Old")</f>
        <v>Young Adult</v>
      </c>
      <c r="E914" s="17">
        <v>0</v>
      </c>
      <c r="F914" s="17">
        <v>0</v>
      </c>
      <c r="G914" s="17">
        <f t="shared" si="28"/>
        <v>0</v>
      </c>
      <c r="H914" s="16" t="s">
        <v>1</v>
      </c>
      <c r="I914" s="16" t="s">
        <v>2</v>
      </c>
      <c r="J914" s="16" t="s">
        <v>3</v>
      </c>
      <c r="K914" s="18">
        <v>65.36</v>
      </c>
      <c r="L914" s="18" t="str" cm="1">
        <f t="array" ref="L914">_xlfn.IFS(K914&lt;140,"Normal", K914&lt;200,"Prediabetic", K914&gt;=200,"Diabetic")</f>
        <v>Normal</v>
      </c>
      <c r="M914" s="18">
        <v>28.8</v>
      </c>
      <c r="N914" s="18" t="str" cm="1">
        <f t="array" ref="N914">_xlfn.IFS(M914 = "N/A","Unknown",M914&lt;18.5,"Underweight", M914&lt;25,"Normal weight", M914&lt;30,"Overweight", M914&gt;=30,"Obese")</f>
        <v>Overweight</v>
      </c>
      <c r="O914" s="16" t="s">
        <v>4</v>
      </c>
      <c r="P914" s="17">
        <v>0</v>
      </c>
      <c r="Q914" s="18" t="str">
        <f t="shared" si="29"/>
        <v>Medium</v>
      </c>
    </row>
    <row r="915" spans="1:17" x14ac:dyDescent="0.25">
      <c r="A915" s="16">
        <v>17733</v>
      </c>
      <c r="B915" s="16" t="s">
        <v>5</v>
      </c>
      <c r="C915" s="17">
        <v>1.72</v>
      </c>
      <c r="D915" s="17" t="str" cm="1">
        <f t="array" ref="D915">_xlfn.IFS(C915&lt;=17,"Child", C915&lt;=35,"Young Adult", C915&lt;=55,"Middle-aged", C915&gt;55,"Old")</f>
        <v>Child</v>
      </c>
      <c r="E915" s="17">
        <v>0</v>
      </c>
      <c r="F915" s="17">
        <v>0</v>
      </c>
      <c r="G915" s="17">
        <f t="shared" si="28"/>
        <v>0</v>
      </c>
      <c r="H915" s="16" t="s">
        <v>11</v>
      </c>
      <c r="I915" s="16" t="s">
        <v>14</v>
      </c>
      <c r="J915" s="16" t="s">
        <v>7</v>
      </c>
      <c r="K915" s="18">
        <v>109.51</v>
      </c>
      <c r="L915" s="18" t="str" cm="1">
        <f t="array" ref="L915">_xlfn.IFS(K915&lt;140,"Normal", K915&lt;200,"Prediabetic", K915&gt;=200,"Diabetic")</f>
        <v>Normal</v>
      </c>
      <c r="M915" s="18">
        <v>19.5</v>
      </c>
      <c r="N915" s="18" t="str" cm="1">
        <f t="array" ref="N915">_xlfn.IFS(M915 = "N/A","Unknown",M915&lt;18.5,"Underweight", M915&lt;25,"Normal weight", M915&lt;30,"Overweight", M915&gt;=30,"Obese")</f>
        <v>Normal weight</v>
      </c>
      <c r="O915" s="16" t="s">
        <v>12</v>
      </c>
      <c r="P915" s="17">
        <v>0</v>
      </c>
      <c r="Q915" s="18" t="str">
        <f t="shared" si="29"/>
        <v>Low</v>
      </c>
    </row>
    <row r="916" spans="1:17" x14ac:dyDescent="0.25">
      <c r="A916" s="16">
        <v>71591</v>
      </c>
      <c r="B916" s="16" t="s">
        <v>5</v>
      </c>
      <c r="C916" s="17">
        <v>58</v>
      </c>
      <c r="D916" s="17" t="str" cm="1">
        <f t="array" ref="D916">_xlfn.IFS(C916&lt;=17,"Child", C916&lt;=35,"Young Adult", C916&lt;=55,"Middle-aged", C916&gt;55,"Old")</f>
        <v>Old</v>
      </c>
      <c r="E916" s="17">
        <v>0</v>
      </c>
      <c r="F916" s="17">
        <v>0</v>
      </c>
      <c r="G916" s="17">
        <f t="shared" si="28"/>
        <v>0</v>
      </c>
      <c r="H916" s="16" t="s">
        <v>1</v>
      </c>
      <c r="I916" s="16" t="s">
        <v>2</v>
      </c>
      <c r="J916" s="16" t="s">
        <v>3</v>
      </c>
      <c r="K916" s="18">
        <v>89.03</v>
      </c>
      <c r="L916" s="18" t="str" cm="1">
        <f t="array" ref="L916">_xlfn.IFS(K916&lt;140,"Normal", K916&lt;200,"Prediabetic", K916&gt;=200,"Diabetic")</f>
        <v>Normal</v>
      </c>
      <c r="M916" s="18">
        <v>30</v>
      </c>
      <c r="N916" s="18" t="str" cm="1">
        <f t="array" ref="N916">_xlfn.IFS(M916 = "N/A","Unknown",M916&lt;18.5,"Underweight", M916&lt;25,"Normal weight", M916&lt;30,"Overweight", M916&gt;=30,"Obese")</f>
        <v>Obese</v>
      </c>
      <c r="O916" s="16" t="s">
        <v>10</v>
      </c>
      <c r="P916" s="17">
        <v>0</v>
      </c>
      <c r="Q916" s="18" t="str">
        <f t="shared" si="29"/>
        <v>High</v>
      </c>
    </row>
    <row r="917" spans="1:17" x14ac:dyDescent="0.25">
      <c r="A917" s="16">
        <v>11743</v>
      </c>
      <c r="B917" s="16" t="s">
        <v>5</v>
      </c>
      <c r="C917" s="17">
        <v>32</v>
      </c>
      <c r="D917" s="17" t="str" cm="1">
        <f t="array" ref="D917">_xlfn.IFS(C917&lt;=17,"Child", C917&lt;=35,"Young Adult", C917&lt;=55,"Middle-aged", C917&gt;55,"Old")</f>
        <v>Young Adult</v>
      </c>
      <c r="E917" s="17">
        <v>0</v>
      </c>
      <c r="F917" s="17">
        <v>0</v>
      </c>
      <c r="G917" s="17">
        <f t="shared" si="28"/>
        <v>0</v>
      </c>
      <c r="H917" s="16" t="s">
        <v>1</v>
      </c>
      <c r="I917" s="16" t="s">
        <v>2</v>
      </c>
      <c r="J917" s="16" t="s">
        <v>3</v>
      </c>
      <c r="K917" s="18">
        <v>91.34</v>
      </c>
      <c r="L917" s="18" t="str" cm="1">
        <f t="array" ref="L917">_xlfn.IFS(K917&lt;140,"Normal", K917&lt;200,"Prediabetic", K917&gt;=200,"Diabetic")</f>
        <v>Normal</v>
      </c>
      <c r="M917" s="18">
        <v>25.5</v>
      </c>
      <c r="N917" s="18" t="str" cm="1">
        <f t="array" ref="N917">_xlfn.IFS(M917 = "N/A","Unknown",M917&lt;18.5,"Underweight", M917&lt;25,"Normal weight", M917&lt;30,"Overweight", M917&gt;=30,"Obese")</f>
        <v>Overweight</v>
      </c>
      <c r="O917" s="16" t="s">
        <v>4</v>
      </c>
      <c r="P917" s="17">
        <v>0</v>
      </c>
      <c r="Q917" s="18" t="str">
        <f t="shared" si="29"/>
        <v>Medium</v>
      </c>
    </row>
    <row r="918" spans="1:17" x14ac:dyDescent="0.25">
      <c r="A918" s="16">
        <v>67864</v>
      </c>
      <c r="B918" s="16" t="s">
        <v>0</v>
      </c>
      <c r="C918" s="17">
        <v>63</v>
      </c>
      <c r="D918" s="17" t="str" cm="1">
        <f t="array" ref="D918">_xlfn.IFS(C918&lt;=17,"Child", C918&lt;=35,"Young Adult", C918&lt;=55,"Middle-aged", C918&gt;55,"Old")</f>
        <v>Old</v>
      </c>
      <c r="E918" s="17">
        <v>0</v>
      </c>
      <c r="F918" s="17">
        <v>0</v>
      </c>
      <c r="G918" s="17">
        <f t="shared" si="28"/>
        <v>0</v>
      </c>
      <c r="H918" s="16" t="s">
        <v>1</v>
      </c>
      <c r="I918" s="16" t="s">
        <v>2</v>
      </c>
      <c r="J918" s="16" t="s">
        <v>7</v>
      </c>
      <c r="K918" s="18">
        <v>57.82</v>
      </c>
      <c r="L918" s="18" t="str" cm="1">
        <f t="array" ref="L918">_xlfn.IFS(K918&lt;140,"Normal", K918&lt;200,"Prediabetic", K918&gt;=200,"Diabetic")</f>
        <v>Normal</v>
      </c>
      <c r="M918" s="18">
        <v>28.8</v>
      </c>
      <c r="N918" s="18" t="str" cm="1">
        <f t="array" ref="N918">_xlfn.IFS(M918 = "N/A","Unknown",M918&lt;18.5,"Underweight", M918&lt;25,"Normal weight", M918&lt;30,"Overweight", M918&gt;=30,"Obese")</f>
        <v>Overweight</v>
      </c>
      <c r="O918" s="16" t="s">
        <v>4</v>
      </c>
      <c r="P918" s="17">
        <v>0</v>
      </c>
      <c r="Q918" s="18" t="str">
        <f t="shared" si="29"/>
        <v>High</v>
      </c>
    </row>
    <row r="919" spans="1:17" x14ac:dyDescent="0.25">
      <c r="A919" s="16">
        <v>34857</v>
      </c>
      <c r="B919" s="16" t="s">
        <v>0</v>
      </c>
      <c r="C919" s="17">
        <v>57</v>
      </c>
      <c r="D919" s="17" t="str" cm="1">
        <f t="array" ref="D919">_xlfn.IFS(C919&lt;=17,"Child", C919&lt;=35,"Young Adult", C919&lt;=55,"Middle-aged", C919&gt;55,"Old")</f>
        <v>Old</v>
      </c>
      <c r="E919" s="17">
        <v>0</v>
      </c>
      <c r="F919" s="17">
        <v>0</v>
      </c>
      <c r="G919" s="17">
        <f t="shared" si="28"/>
        <v>0</v>
      </c>
      <c r="H919" s="16" t="s">
        <v>1</v>
      </c>
      <c r="I919" s="16" t="s">
        <v>6</v>
      </c>
      <c r="J919" s="16" t="s">
        <v>3</v>
      </c>
      <c r="K919" s="18">
        <v>81.150000000000006</v>
      </c>
      <c r="L919" s="18" t="str" cm="1">
        <f t="array" ref="L919">_xlfn.IFS(K919&lt;140,"Normal", K919&lt;200,"Prediabetic", K919&gt;=200,"Diabetic")</f>
        <v>Normal</v>
      </c>
      <c r="M919" s="18">
        <v>40.200000000000003</v>
      </c>
      <c r="N919" s="18" t="str" cm="1">
        <f t="array" ref="N919">_xlfn.IFS(M919 = "N/A","Unknown",M919&lt;18.5,"Underweight", M919&lt;25,"Normal weight", M919&lt;30,"Overweight", M919&gt;=30,"Obese")</f>
        <v>Obese</v>
      </c>
      <c r="O919" s="16" t="s">
        <v>4</v>
      </c>
      <c r="P919" s="17">
        <v>0</v>
      </c>
      <c r="Q919" s="18" t="str">
        <f t="shared" si="29"/>
        <v>High</v>
      </c>
    </row>
    <row r="920" spans="1:17" x14ac:dyDescent="0.25">
      <c r="A920" s="16">
        <v>34995</v>
      </c>
      <c r="B920" s="16" t="s">
        <v>5</v>
      </c>
      <c r="C920" s="17">
        <v>77</v>
      </c>
      <c r="D920" s="17" t="str" cm="1">
        <f t="array" ref="D920">_xlfn.IFS(C920&lt;=17,"Child", C920&lt;=35,"Young Adult", C920&lt;=55,"Middle-aged", C920&gt;55,"Old")</f>
        <v>Old</v>
      </c>
      <c r="E920" s="17">
        <v>0</v>
      </c>
      <c r="F920" s="17">
        <v>0</v>
      </c>
      <c r="G920" s="17">
        <f t="shared" si="28"/>
        <v>0</v>
      </c>
      <c r="H920" s="16" t="s">
        <v>1</v>
      </c>
      <c r="I920" s="16" t="s">
        <v>2</v>
      </c>
      <c r="J920" s="16" t="s">
        <v>7</v>
      </c>
      <c r="K920" s="18">
        <v>115.29</v>
      </c>
      <c r="L920" s="18" t="str" cm="1">
        <f t="array" ref="L920">_xlfn.IFS(K920&lt;140,"Normal", K920&lt;200,"Prediabetic", K920&gt;=200,"Diabetic")</f>
        <v>Normal</v>
      </c>
      <c r="M920" s="18">
        <v>32.9</v>
      </c>
      <c r="N920" s="18" t="str" cm="1">
        <f t="array" ref="N920">_xlfn.IFS(M920 = "N/A","Unknown",M920&lt;18.5,"Underweight", M920&lt;25,"Normal weight", M920&lt;30,"Overweight", M920&gt;=30,"Obese")</f>
        <v>Obese</v>
      </c>
      <c r="O920" s="16" t="s">
        <v>12</v>
      </c>
      <c r="P920" s="17">
        <v>0</v>
      </c>
      <c r="Q920" s="18" t="str">
        <f t="shared" si="29"/>
        <v>High</v>
      </c>
    </row>
    <row r="921" spans="1:17" x14ac:dyDescent="0.25">
      <c r="A921" s="16">
        <v>3606</v>
      </c>
      <c r="B921" s="16" t="s">
        <v>0</v>
      </c>
      <c r="C921" s="17">
        <v>8</v>
      </c>
      <c r="D921" s="17" t="str" cm="1">
        <f t="array" ref="D921">_xlfn.IFS(C921&lt;=17,"Child", C921&lt;=35,"Young Adult", C921&lt;=55,"Middle-aged", C921&gt;55,"Old")</f>
        <v>Child</v>
      </c>
      <c r="E921" s="17">
        <v>0</v>
      </c>
      <c r="F921" s="17">
        <v>0</v>
      </c>
      <c r="G921" s="17">
        <f t="shared" si="28"/>
        <v>0</v>
      </c>
      <c r="H921" s="16" t="s">
        <v>11</v>
      </c>
      <c r="I921" s="16" t="s">
        <v>14</v>
      </c>
      <c r="J921" s="16" t="s">
        <v>3</v>
      </c>
      <c r="K921" s="18">
        <v>111.02</v>
      </c>
      <c r="L921" s="18" t="str" cm="1">
        <f t="array" ref="L921">_xlfn.IFS(K921&lt;140,"Normal", K921&lt;200,"Prediabetic", K921&gt;=200,"Diabetic")</f>
        <v>Normal</v>
      </c>
      <c r="M921" s="18">
        <v>22.4</v>
      </c>
      <c r="N921" s="18" t="str" cm="1">
        <f t="array" ref="N921">_xlfn.IFS(M921 = "N/A","Unknown",M921&lt;18.5,"Underweight", M921&lt;25,"Normal weight", M921&lt;30,"Overweight", M921&gt;=30,"Obese")</f>
        <v>Normal weight</v>
      </c>
      <c r="O921" s="16" t="s">
        <v>12</v>
      </c>
      <c r="P921" s="17">
        <v>0</v>
      </c>
      <c r="Q921" s="18" t="str">
        <f t="shared" si="29"/>
        <v>Medium</v>
      </c>
    </row>
    <row r="922" spans="1:17" x14ac:dyDescent="0.25">
      <c r="A922" s="16">
        <v>22952</v>
      </c>
      <c r="B922" s="16" t="s">
        <v>5</v>
      </c>
      <c r="C922" s="17">
        <v>21</v>
      </c>
      <c r="D922" s="17" t="str" cm="1">
        <f t="array" ref="D922">_xlfn.IFS(C922&lt;=17,"Child", C922&lt;=35,"Young Adult", C922&lt;=55,"Middle-aged", C922&gt;55,"Old")</f>
        <v>Young Adult</v>
      </c>
      <c r="E922" s="17">
        <v>0</v>
      </c>
      <c r="F922" s="17">
        <v>0</v>
      </c>
      <c r="G922" s="17">
        <f t="shared" si="28"/>
        <v>0</v>
      </c>
      <c r="H922" s="16" t="s">
        <v>11</v>
      </c>
      <c r="I922" s="16" t="s">
        <v>13</v>
      </c>
      <c r="J922" s="16" t="s">
        <v>3</v>
      </c>
      <c r="K922" s="18">
        <v>111.61</v>
      </c>
      <c r="L922" s="18" t="str" cm="1">
        <f t="array" ref="L922">_xlfn.IFS(K922&lt;140,"Normal", K922&lt;200,"Prediabetic", K922&gt;=200,"Diabetic")</f>
        <v>Normal</v>
      </c>
      <c r="M922" s="18">
        <v>36.9</v>
      </c>
      <c r="N922" s="18" t="str" cm="1">
        <f t="array" ref="N922">_xlfn.IFS(M922 = "N/A","Unknown",M922&lt;18.5,"Underweight", M922&lt;25,"Normal weight", M922&lt;30,"Overweight", M922&gt;=30,"Obese")</f>
        <v>Obese</v>
      </c>
      <c r="O922" s="16" t="s">
        <v>10</v>
      </c>
      <c r="P922" s="17">
        <v>0</v>
      </c>
      <c r="Q922" s="18" t="str">
        <f t="shared" si="29"/>
        <v>High</v>
      </c>
    </row>
    <row r="923" spans="1:17" x14ac:dyDescent="0.25">
      <c r="A923" s="16">
        <v>32554</v>
      </c>
      <c r="B923" s="16" t="s">
        <v>5</v>
      </c>
      <c r="C923" s="17">
        <v>16</v>
      </c>
      <c r="D923" s="17" t="str" cm="1">
        <f t="array" ref="D923">_xlfn.IFS(C923&lt;=17,"Child", C923&lt;=35,"Young Adult", C923&lt;=55,"Middle-aged", C923&gt;55,"Old")</f>
        <v>Child</v>
      </c>
      <c r="E923" s="17">
        <v>0</v>
      </c>
      <c r="F923" s="17">
        <v>0</v>
      </c>
      <c r="G923" s="17">
        <f t="shared" si="28"/>
        <v>0</v>
      </c>
      <c r="H923" s="16" t="s">
        <v>11</v>
      </c>
      <c r="I923" s="16" t="s">
        <v>14</v>
      </c>
      <c r="J923" s="16" t="s">
        <v>7</v>
      </c>
      <c r="K923" s="18">
        <v>109.02</v>
      </c>
      <c r="L923" s="18" t="str" cm="1">
        <f t="array" ref="L923">_xlfn.IFS(K923&lt;140,"Normal", K923&lt;200,"Prediabetic", K923&gt;=200,"Diabetic")</f>
        <v>Normal</v>
      </c>
      <c r="M923" s="18">
        <v>19.8</v>
      </c>
      <c r="N923" s="18" t="str" cm="1">
        <f t="array" ref="N923">_xlfn.IFS(M923 = "N/A","Unknown",M923&lt;18.5,"Underweight", M923&lt;25,"Normal weight", M923&lt;30,"Overweight", M923&gt;=30,"Obese")</f>
        <v>Normal weight</v>
      </c>
      <c r="O923" s="16" t="s">
        <v>12</v>
      </c>
      <c r="P923" s="17">
        <v>0</v>
      </c>
      <c r="Q923" s="18" t="str">
        <f t="shared" si="29"/>
        <v>Low</v>
      </c>
    </row>
    <row r="924" spans="1:17" x14ac:dyDescent="0.25">
      <c r="A924" s="16">
        <v>45893</v>
      </c>
      <c r="B924" s="16" t="s">
        <v>5</v>
      </c>
      <c r="C924" s="17">
        <v>8</v>
      </c>
      <c r="D924" s="17" t="str" cm="1">
        <f t="array" ref="D924">_xlfn.IFS(C924&lt;=17,"Child", C924&lt;=35,"Young Adult", C924&lt;=55,"Middle-aged", C924&gt;55,"Old")</f>
        <v>Child</v>
      </c>
      <c r="E924" s="17">
        <v>0</v>
      </c>
      <c r="F924" s="17">
        <v>0</v>
      </c>
      <c r="G924" s="17">
        <f t="shared" si="28"/>
        <v>0</v>
      </c>
      <c r="H924" s="16" t="s">
        <v>11</v>
      </c>
      <c r="I924" s="16" t="s">
        <v>14</v>
      </c>
      <c r="J924" s="16" t="s">
        <v>3</v>
      </c>
      <c r="K924" s="18">
        <v>106.51</v>
      </c>
      <c r="L924" s="18" t="str" cm="1">
        <f t="array" ref="L924">_xlfn.IFS(K924&lt;140,"Normal", K924&lt;200,"Prediabetic", K924&gt;=200,"Diabetic")</f>
        <v>Normal</v>
      </c>
      <c r="M924" s="18">
        <v>12.3</v>
      </c>
      <c r="N924" s="18" t="str" cm="1">
        <f t="array" ref="N924">_xlfn.IFS(M924 = "N/A","Unknown",M924&lt;18.5,"Underweight", M924&lt;25,"Normal weight", M924&lt;30,"Overweight", M924&gt;=30,"Obese")</f>
        <v>Underweight</v>
      </c>
      <c r="O924" s="16" t="s">
        <v>12</v>
      </c>
      <c r="P924" s="17">
        <v>0</v>
      </c>
      <c r="Q924" s="18" t="str">
        <f t="shared" si="29"/>
        <v>Low</v>
      </c>
    </row>
    <row r="925" spans="1:17" x14ac:dyDescent="0.25">
      <c r="A925" s="16">
        <v>72020</v>
      </c>
      <c r="B925" s="16" t="s">
        <v>0</v>
      </c>
      <c r="C925" s="17">
        <v>71</v>
      </c>
      <c r="D925" s="17" t="str" cm="1">
        <f t="array" ref="D925">_xlfn.IFS(C925&lt;=17,"Child", C925&lt;=35,"Young Adult", C925&lt;=55,"Middle-aged", C925&gt;55,"Old")</f>
        <v>Old</v>
      </c>
      <c r="E925" s="17">
        <v>0</v>
      </c>
      <c r="F925" s="17">
        <v>1</v>
      </c>
      <c r="G925" s="17">
        <f t="shared" si="28"/>
        <v>1</v>
      </c>
      <c r="H925" s="16" t="s">
        <v>1</v>
      </c>
      <c r="I925" s="16" t="s">
        <v>6</v>
      </c>
      <c r="J925" s="16" t="s">
        <v>7</v>
      </c>
      <c r="K925" s="18">
        <v>207.32</v>
      </c>
      <c r="L925" s="18" t="str" cm="1">
        <f t="array" ref="L925">_xlfn.IFS(K925&lt;140,"Normal", K925&lt;200,"Prediabetic", K925&gt;=200,"Diabetic")</f>
        <v>Diabetic</v>
      </c>
      <c r="M925" s="18">
        <v>32.4</v>
      </c>
      <c r="N925" s="18" t="str" cm="1">
        <f t="array" ref="N925">_xlfn.IFS(M925 = "N/A","Unknown",M925&lt;18.5,"Underweight", M925&lt;25,"Normal weight", M925&lt;30,"Overweight", M925&gt;=30,"Obese")</f>
        <v>Obese</v>
      </c>
      <c r="O925" s="16" t="s">
        <v>10</v>
      </c>
      <c r="P925" s="17">
        <v>0</v>
      </c>
      <c r="Q925" s="18" t="str">
        <f t="shared" si="29"/>
        <v>High</v>
      </c>
    </row>
    <row r="926" spans="1:17" x14ac:dyDescent="0.25">
      <c r="A926" s="16">
        <v>57879</v>
      </c>
      <c r="B926" s="16" t="s">
        <v>5</v>
      </c>
      <c r="C926" s="17">
        <v>74</v>
      </c>
      <c r="D926" s="17" t="str" cm="1">
        <f t="array" ref="D926">_xlfn.IFS(C926&lt;=17,"Child", C926&lt;=35,"Young Adult", C926&lt;=55,"Middle-aged", C926&gt;55,"Old")</f>
        <v>Old</v>
      </c>
      <c r="E926" s="17">
        <v>0</v>
      </c>
      <c r="F926" s="17">
        <v>0</v>
      </c>
      <c r="G926" s="17">
        <f t="shared" si="28"/>
        <v>0</v>
      </c>
      <c r="H926" s="16" t="s">
        <v>1</v>
      </c>
      <c r="I926" s="16" t="s">
        <v>2</v>
      </c>
      <c r="J926" s="16" t="s">
        <v>3</v>
      </c>
      <c r="K926" s="18">
        <v>87.11</v>
      </c>
      <c r="L926" s="18" t="str" cm="1">
        <f t="array" ref="L926">_xlfn.IFS(K926&lt;140,"Normal", K926&lt;200,"Prediabetic", K926&gt;=200,"Diabetic")</f>
        <v>Normal</v>
      </c>
      <c r="M926" s="18">
        <v>24.8</v>
      </c>
      <c r="N926" s="18" t="str" cm="1">
        <f t="array" ref="N926">_xlfn.IFS(M926 = "N/A","Unknown",M926&lt;18.5,"Underweight", M926&lt;25,"Normal weight", M926&lt;30,"Overweight", M926&gt;=30,"Obese")</f>
        <v>Normal weight</v>
      </c>
      <c r="O926" s="16" t="s">
        <v>9</v>
      </c>
      <c r="P926" s="17">
        <v>0</v>
      </c>
      <c r="Q926" s="18" t="str">
        <f t="shared" si="29"/>
        <v>High</v>
      </c>
    </row>
    <row r="927" spans="1:17" x14ac:dyDescent="0.25">
      <c r="A927" s="16">
        <v>53538</v>
      </c>
      <c r="B927" s="16" t="s">
        <v>5</v>
      </c>
      <c r="C927" s="17">
        <v>7</v>
      </c>
      <c r="D927" s="17" t="str" cm="1">
        <f t="array" ref="D927">_xlfn.IFS(C927&lt;=17,"Child", C927&lt;=35,"Young Adult", C927&lt;=55,"Middle-aged", C927&gt;55,"Old")</f>
        <v>Child</v>
      </c>
      <c r="E927" s="17">
        <v>0</v>
      </c>
      <c r="F927" s="17">
        <v>0</v>
      </c>
      <c r="G927" s="17">
        <f t="shared" si="28"/>
        <v>0</v>
      </c>
      <c r="H927" s="16" t="s">
        <v>11</v>
      </c>
      <c r="I927" s="16" t="s">
        <v>14</v>
      </c>
      <c r="J927" s="16" t="s">
        <v>3</v>
      </c>
      <c r="K927" s="18">
        <v>61.68</v>
      </c>
      <c r="L927" s="18" t="str" cm="1">
        <f t="array" ref="L927">_xlfn.IFS(K927&lt;140,"Normal", K927&lt;200,"Prediabetic", K927&gt;=200,"Diabetic")</f>
        <v>Normal</v>
      </c>
      <c r="M927" s="18">
        <v>16.399999999999999</v>
      </c>
      <c r="N927" s="18" t="str" cm="1">
        <f t="array" ref="N927">_xlfn.IFS(M927 = "N/A","Unknown",M927&lt;18.5,"Underweight", M927&lt;25,"Normal weight", M927&lt;30,"Overweight", M927&gt;=30,"Obese")</f>
        <v>Underweight</v>
      </c>
      <c r="O927" s="16" t="s">
        <v>12</v>
      </c>
      <c r="P927" s="17">
        <v>0</v>
      </c>
      <c r="Q927" s="18" t="str">
        <f t="shared" si="29"/>
        <v>Low</v>
      </c>
    </row>
    <row r="928" spans="1:17" x14ac:dyDescent="0.25">
      <c r="A928" s="16">
        <v>17006</v>
      </c>
      <c r="B928" s="16" t="s">
        <v>0</v>
      </c>
      <c r="C928" s="17">
        <v>19</v>
      </c>
      <c r="D928" s="17" t="str" cm="1">
        <f t="array" ref="D928">_xlfn.IFS(C928&lt;=17,"Child", C928&lt;=35,"Young Adult", C928&lt;=55,"Middle-aged", C928&gt;55,"Old")</f>
        <v>Young Adult</v>
      </c>
      <c r="E928" s="17">
        <v>0</v>
      </c>
      <c r="F928" s="17">
        <v>0</v>
      </c>
      <c r="G928" s="17">
        <f t="shared" si="28"/>
        <v>0</v>
      </c>
      <c r="H928" s="16" t="s">
        <v>11</v>
      </c>
      <c r="I928" s="16" t="s">
        <v>2</v>
      </c>
      <c r="J928" s="16" t="s">
        <v>7</v>
      </c>
      <c r="K928" s="18">
        <v>119.04</v>
      </c>
      <c r="L928" s="18" t="str" cm="1">
        <f t="array" ref="L928">_xlfn.IFS(K928&lt;140,"Normal", K928&lt;200,"Prediabetic", K928&gt;=200,"Diabetic")</f>
        <v>Normal</v>
      </c>
      <c r="M928" s="18">
        <v>35.9</v>
      </c>
      <c r="N928" s="18" t="str" cm="1">
        <f t="array" ref="N928">_xlfn.IFS(M928 = "N/A","Unknown",M928&lt;18.5,"Underweight", M928&lt;25,"Normal weight", M928&lt;30,"Overweight", M928&gt;=30,"Obese")</f>
        <v>Obese</v>
      </c>
      <c r="O928" s="16" t="s">
        <v>12</v>
      </c>
      <c r="P928" s="17">
        <v>0</v>
      </c>
      <c r="Q928" s="18" t="str">
        <f t="shared" si="29"/>
        <v>High</v>
      </c>
    </row>
    <row r="929" spans="1:17" x14ac:dyDescent="0.25">
      <c r="A929" s="16">
        <v>36638</v>
      </c>
      <c r="B929" s="16" t="s">
        <v>0</v>
      </c>
      <c r="C929" s="17">
        <v>64</v>
      </c>
      <c r="D929" s="17" t="str" cm="1">
        <f t="array" ref="D929">_xlfn.IFS(C929&lt;=17,"Child", C929&lt;=35,"Young Adult", C929&lt;=55,"Middle-aged", C929&gt;55,"Old")</f>
        <v>Old</v>
      </c>
      <c r="E929" s="17">
        <v>0</v>
      </c>
      <c r="F929" s="17">
        <v>0</v>
      </c>
      <c r="G929" s="17">
        <f t="shared" si="28"/>
        <v>0</v>
      </c>
      <c r="H929" s="16" t="s">
        <v>1</v>
      </c>
      <c r="I929" s="16" t="s">
        <v>2</v>
      </c>
      <c r="J929" s="16" t="s">
        <v>3</v>
      </c>
      <c r="K929" s="18">
        <v>86.05</v>
      </c>
      <c r="L929" s="18" t="str" cm="1">
        <f t="array" ref="L929">_xlfn.IFS(K929&lt;140,"Normal", K929&lt;200,"Prediabetic", K929&gt;=200,"Diabetic")</f>
        <v>Normal</v>
      </c>
      <c r="M929" s="18">
        <v>23</v>
      </c>
      <c r="N929" s="18" t="str" cm="1">
        <f t="array" ref="N929">_xlfn.IFS(M929 = "N/A","Unknown",M929&lt;18.5,"Underweight", M929&lt;25,"Normal weight", M929&lt;30,"Overweight", M929&gt;=30,"Obese")</f>
        <v>Normal weight</v>
      </c>
      <c r="O929" s="16" t="s">
        <v>12</v>
      </c>
      <c r="P929" s="17">
        <v>0</v>
      </c>
      <c r="Q929" s="18" t="str">
        <f t="shared" si="29"/>
        <v>High</v>
      </c>
    </row>
    <row r="930" spans="1:17" x14ac:dyDescent="0.25">
      <c r="A930" s="16">
        <v>41097</v>
      </c>
      <c r="B930" s="16" t="s">
        <v>5</v>
      </c>
      <c r="C930" s="17">
        <v>23</v>
      </c>
      <c r="D930" s="17" t="str" cm="1">
        <f t="array" ref="D930">_xlfn.IFS(C930&lt;=17,"Child", C930&lt;=35,"Young Adult", C930&lt;=55,"Middle-aged", C930&gt;55,"Old")</f>
        <v>Young Adult</v>
      </c>
      <c r="E930" s="17">
        <v>1</v>
      </c>
      <c r="F930" s="17">
        <v>0</v>
      </c>
      <c r="G930" s="17">
        <f t="shared" si="28"/>
        <v>1</v>
      </c>
      <c r="H930" s="16" t="s">
        <v>11</v>
      </c>
      <c r="I930" s="16" t="s">
        <v>2</v>
      </c>
      <c r="J930" s="16" t="s">
        <v>3</v>
      </c>
      <c r="K930" s="18">
        <v>70.03</v>
      </c>
      <c r="L930" s="18" t="str" cm="1">
        <f t="array" ref="L930">_xlfn.IFS(K930&lt;140,"Normal", K930&lt;200,"Prediabetic", K930&gt;=200,"Diabetic")</f>
        <v>Normal</v>
      </c>
      <c r="M930" s="18">
        <v>78</v>
      </c>
      <c r="N930" s="18" t="str" cm="1">
        <f t="array" ref="N930">_xlfn.IFS(M930 = "N/A","Unknown",M930&lt;18.5,"Underweight", M930&lt;25,"Normal weight", M930&lt;30,"Overweight", M930&gt;=30,"Obese")</f>
        <v>Obese</v>
      </c>
      <c r="O930" s="16" t="s">
        <v>10</v>
      </c>
      <c r="P930" s="17">
        <v>0</v>
      </c>
      <c r="Q930" s="18" t="str">
        <f t="shared" si="29"/>
        <v>High</v>
      </c>
    </row>
    <row r="931" spans="1:17" x14ac:dyDescent="0.25">
      <c r="A931" s="16">
        <v>36618</v>
      </c>
      <c r="B931" s="16" t="s">
        <v>0</v>
      </c>
      <c r="C931" s="17">
        <v>75</v>
      </c>
      <c r="D931" s="17" t="str" cm="1">
        <f t="array" ref="D931">_xlfn.IFS(C931&lt;=17,"Child", C931&lt;=35,"Young Adult", C931&lt;=55,"Middle-aged", C931&gt;55,"Old")</f>
        <v>Old</v>
      </c>
      <c r="E931" s="17">
        <v>0</v>
      </c>
      <c r="F931" s="17">
        <v>1</v>
      </c>
      <c r="G931" s="17">
        <f t="shared" si="28"/>
        <v>1</v>
      </c>
      <c r="H931" s="16" t="s">
        <v>1</v>
      </c>
      <c r="I931" s="16" t="s">
        <v>6</v>
      </c>
      <c r="J931" s="16" t="s">
        <v>3</v>
      </c>
      <c r="K931" s="18">
        <v>207.64</v>
      </c>
      <c r="L931" s="18" t="str" cm="1">
        <f t="array" ref="L931">_xlfn.IFS(K931&lt;140,"Normal", K931&lt;200,"Prediabetic", K931&gt;=200,"Diabetic")</f>
        <v>Diabetic</v>
      </c>
      <c r="M931" s="18">
        <v>30.5</v>
      </c>
      <c r="N931" s="18" t="str" cm="1">
        <f t="array" ref="N931">_xlfn.IFS(M931 = "N/A","Unknown",M931&lt;18.5,"Underweight", M931&lt;25,"Normal weight", M931&lt;30,"Overweight", M931&gt;=30,"Obese")</f>
        <v>Obese</v>
      </c>
      <c r="O931" s="16" t="s">
        <v>4</v>
      </c>
      <c r="P931" s="17">
        <v>0</v>
      </c>
      <c r="Q931" s="18" t="str">
        <f t="shared" si="29"/>
        <v>High</v>
      </c>
    </row>
    <row r="932" spans="1:17" x14ac:dyDescent="0.25">
      <c r="A932" s="16">
        <v>37290</v>
      </c>
      <c r="B932" s="16" t="s">
        <v>0</v>
      </c>
      <c r="C932" s="17">
        <v>80</v>
      </c>
      <c r="D932" s="17" t="str" cm="1">
        <f t="array" ref="D932">_xlfn.IFS(C932&lt;=17,"Child", C932&lt;=35,"Young Adult", C932&lt;=55,"Middle-aged", C932&gt;55,"Old")</f>
        <v>Old</v>
      </c>
      <c r="E932" s="17">
        <v>0</v>
      </c>
      <c r="F932" s="17">
        <v>0</v>
      </c>
      <c r="G932" s="17">
        <f t="shared" si="28"/>
        <v>0</v>
      </c>
      <c r="H932" s="16" t="s">
        <v>1</v>
      </c>
      <c r="I932" s="16" t="s">
        <v>6</v>
      </c>
      <c r="J932" s="16" t="s">
        <v>7</v>
      </c>
      <c r="K932" s="18">
        <v>236.84</v>
      </c>
      <c r="L932" s="18" t="str" cm="1">
        <f t="array" ref="L932">_xlfn.IFS(K932&lt;140,"Normal", K932&lt;200,"Prediabetic", K932&gt;=200,"Diabetic")</f>
        <v>Diabetic</v>
      </c>
      <c r="M932" s="18">
        <v>26.8</v>
      </c>
      <c r="N932" s="18" t="str" cm="1">
        <f t="array" ref="N932">_xlfn.IFS(M932 = "N/A","Unknown",M932&lt;18.5,"Underweight", M932&lt;25,"Normal weight", M932&lt;30,"Overweight", M932&gt;=30,"Obese")</f>
        <v>Overweight</v>
      </c>
      <c r="O932" s="16" t="s">
        <v>9</v>
      </c>
      <c r="P932" s="17">
        <v>0</v>
      </c>
      <c r="Q932" s="18" t="str">
        <f t="shared" si="29"/>
        <v>High</v>
      </c>
    </row>
    <row r="933" spans="1:17" x14ac:dyDescent="0.25">
      <c r="A933" s="16">
        <v>54620</v>
      </c>
      <c r="B933" s="16" t="s">
        <v>0</v>
      </c>
      <c r="C933" s="17">
        <v>40</v>
      </c>
      <c r="D933" s="17" t="str" cm="1">
        <f t="array" ref="D933">_xlfn.IFS(C933&lt;=17,"Child", C933&lt;=35,"Young Adult", C933&lt;=55,"Middle-aged", C933&gt;55,"Old")</f>
        <v>Middle-aged</v>
      </c>
      <c r="E933" s="17">
        <v>0</v>
      </c>
      <c r="F933" s="17">
        <v>0</v>
      </c>
      <c r="G933" s="17">
        <f t="shared" si="28"/>
        <v>0</v>
      </c>
      <c r="H933" s="16" t="s">
        <v>1</v>
      </c>
      <c r="I933" s="16" t="s">
        <v>2</v>
      </c>
      <c r="J933" s="16" t="s">
        <v>3</v>
      </c>
      <c r="K933" s="18">
        <v>78.11</v>
      </c>
      <c r="L933" s="18" t="str" cm="1">
        <f t="array" ref="L933">_xlfn.IFS(K933&lt;140,"Normal", K933&lt;200,"Prediabetic", K933&gt;=200,"Diabetic")</f>
        <v>Normal</v>
      </c>
      <c r="M933" s="18">
        <v>35.299999999999997</v>
      </c>
      <c r="N933" s="18" t="str" cm="1">
        <f t="array" ref="N933">_xlfn.IFS(M933 = "N/A","Unknown",M933&lt;18.5,"Underweight", M933&lt;25,"Normal weight", M933&lt;30,"Overweight", M933&gt;=30,"Obese")</f>
        <v>Obese</v>
      </c>
      <c r="O933" s="16" t="s">
        <v>9</v>
      </c>
      <c r="P933" s="17">
        <v>0</v>
      </c>
      <c r="Q933" s="18" t="str">
        <f t="shared" si="29"/>
        <v>High</v>
      </c>
    </row>
    <row r="934" spans="1:17" x14ac:dyDescent="0.25">
      <c r="A934" s="16">
        <v>42108</v>
      </c>
      <c r="B934" s="16" t="s">
        <v>5</v>
      </c>
      <c r="C934" s="17">
        <v>24</v>
      </c>
      <c r="D934" s="17" t="str" cm="1">
        <f t="array" ref="D934">_xlfn.IFS(C934&lt;=17,"Child", C934&lt;=35,"Young Adult", C934&lt;=55,"Middle-aged", C934&gt;55,"Old")</f>
        <v>Young Adult</v>
      </c>
      <c r="E934" s="17">
        <v>0</v>
      </c>
      <c r="F934" s="17">
        <v>0</v>
      </c>
      <c r="G934" s="17">
        <f t="shared" si="28"/>
        <v>0</v>
      </c>
      <c r="H934" s="16" t="s">
        <v>11</v>
      </c>
      <c r="I934" s="16" t="s">
        <v>13</v>
      </c>
      <c r="J934" s="16" t="s">
        <v>7</v>
      </c>
      <c r="K934" s="18">
        <v>100.97</v>
      </c>
      <c r="L934" s="18" t="str" cm="1">
        <f t="array" ref="L934">_xlfn.IFS(K934&lt;140,"Normal", K934&lt;200,"Prediabetic", K934&gt;=200,"Diabetic")</f>
        <v>Normal</v>
      </c>
      <c r="M934" s="18">
        <v>27.9</v>
      </c>
      <c r="N934" s="18" t="str" cm="1">
        <f t="array" ref="N934">_xlfn.IFS(M934 = "N/A","Unknown",M934&lt;18.5,"Underweight", M934&lt;25,"Normal weight", M934&lt;30,"Overweight", M934&gt;=30,"Obese")</f>
        <v>Overweight</v>
      </c>
      <c r="O934" s="16" t="s">
        <v>9</v>
      </c>
      <c r="P934" s="17">
        <v>0</v>
      </c>
      <c r="Q934" s="18" t="str">
        <f t="shared" si="29"/>
        <v>Medium</v>
      </c>
    </row>
    <row r="935" spans="1:17" x14ac:dyDescent="0.25">
      <c r="A935" s="16">
        <v>19681</v>
      </c>
      <c r="B935" s="16" t="s">
        <v>5</v>
      </c>
      <c r="C935" s="17">
        <v>74</v>
      </c>
      <c r="D935" s="17" t="str" cm="1">
        <f t="array" ref="D935">_xlfn.IFS(C935&lt;=17,"Child", C935&lt;=35,"Young Adult", C935&lt;=55,"Middle-aged", C935&gt;55,"Old")</f>
        <v>Old</v>
      </c>
      <c r="E935" s="17">
        <v>0</v>
      </c>
      <c r="F935" s="17">
        <v>0</v>
      </c>
      <c r="G935" s="17">
        <f t="shared" si="28"/>
        <v>0</v>
      </c>
      <c r="H935" s="16" t="s">
        <v>1</v>
      </c>
      <c r="I935" s="16" t="s">
        <v>6</v>
      </c>
      <c r="J935" s="16" t="s">
        <v>3</v>
      </c>
      <c r="K935" s="18">
        <v>99.21</v>
      </c>
      <c r="L935" s="18" t="str" cm="1">
        <f t="array" ref="L935">_xlfn.IFS(K935&lt;140,"Normal", K935&lt;200,"Prediabetic", K935&gt;=200,"Diabetic")</f>
        <v>Normal</v>
      </c>
      <c r="M935" s="18">
        <v>22.1</v>
      </c>
      <c r="N935" s="18" t="str" cm="1">
        <f t="array" ref="N935">_xlfn.IFS(M935 = "N/A","Unknown",M935&lt;18.5,"Underweight", M935&lt;25,"Normal weight", M935&lt;30,"Overweight", M935&gt;=30,"Obese")</f>
        <v>Normal weight</v>
      </c>
      <c r="O935" s="16" t="s">
        <v>9</v>
      </c>
      <c r="P935" s="17">
        <v>0</v>
      </c>
      <c r="Q935" s="18" t="str">
        <f t="shared" si="29"/>
        <v>High</v>
      </c>
    </row>
    <row r="936" spans="1:17" x14ac:dyDescent="0.25">
      <c r="A936" s="16">
        <v>6988</v>
      </c>
      <c r="B936" s="16" t="s">
        <v>5</v>
      </c>
      <c r="C936" s="17">
        <v>52</v>
      </c>
      <c r="D936" s="17" t="str" cm="1">
        <f t="array" ref="D936">_xlfn.IFS(C936&lt;=17,"Child", C936&lt;=35,"Young Adult", C936&lt;=55,"Middle-aged", C936&gt;55,"Old")</f>
        <v>Middle-aged</v>
      </c>
      <c r="E936" s="17">
        <v>0</v>
      </c>
      <c r="F936" s="17">
        <v>0</v>
      </c>
      <c r="G936" s="17">
        <f t="shared" si="28"/>
        <v>0</v>
      </c>
      <c r="H936" s="16" t="s">
        <v>1</v>
      </c>
      <c r="I936" s="16" t="s">
        <v>6</v>
      </c>
      <c r="J936" s="16" t="s">
        <v>3</v>
      </c>
      <c r="K936" s="18">
        <v>113.21</v>
      </c>
      <c r="L936" s="18" t="str" cm="1">
        <f t="array" ref="L936">_xlfn.IFS(K936&lt;140,"Normal", K936&lt;200,"Prediabetic", K936&gt;=200,"Diabetic")</f>
        <v>Normal</v>
      </c>
      <c r="M936" s="18">
        <v>38.299999999999997</v>
      </c>
      <c r="N936" s="18" t="str" cm="1">
        <f t="array" ref="N936">_xlfn.IFS(M936 = "N/A","Unknown",M936&lt;18.5,"Underweight", M936&lt;25,"Normal weight", M936&lt;30,"Overweight", M936&gt;=30,"Obese")</f>
        <v>Obese</v>
      </c>
      <c r="O936" s="16" t="s">
        <v>9</v>
      </c>
      <c r="P936" s="17">
        <v>0</v>
      </c>
      <c r="Q936" s="18" t="str">
        <f t="shared" si="29"/>
        <v>High</v>
      </c>
    </row>
    <row r="937" spans="1:17" x14ac:dyDescent="0.25">
      <c r="A937" s="16">
        <v>25287</v>
      </c>
      <c r="B937" s="16" t="s">
        <v>0</v>
      </c>
      <c r="C937" s="17">
        <v>54</v>
      </c>
      <c r="D937" s="17" t="str" cm="1">
        <f t="array" ref="D937">_xlfn.IFS(C937&lt;=17,"Child", C937&lt;=35,"Young Adult", C937&lt;=55,"Middle-aged", C937&gt;55,"Old")</f>
        <v>Middle-aged</v>
      </c>
      <c r="E937" s="17">
        <v>0</v>
      </c>
      <c r="F937" s="17">
        <v>0</v>
      </c>
      <c r="G937" s="17">
        <f t="shared" si="28"/>
        <v>0</v>
      </c>
      <c r="H937" s="16" t="s">
        <v>1</v>
      </c>
      <c r="I937" s="16" t="s">
        <v>2</v>
      </c>
      <c r="J937" s="16" t="s">
        <v>3</v>
      </c>
      <c r="K937" s="18">
        <v>92.95</v>
      </c>
      <c r="L937" s="18" t="str" cm="1">
        <f t="array" ref="L937">_xlfn.IFS(K937&lt;140,"Normal", K937&lt;200,"Prediabetic", K937&gt;=200,"Diabetic")</f>
        <v>Normal</v>
      </c>
      <c r="M937" s="18">
        <v>41</v>
      </c>
      <c r="N937" s="18" t="str" cm="1">
        <f t="array" ref="N937">_xlfn.IFS(M937 = "N/A","Unknown",M937&lt;18.5,"Underweight", M937&lt;25,"Normal weight", M937&lt;30,"Overweight", M937&gt;=30,"Obese")</f>
        <v>Obese</v>
      </c>
      <c r="O937" s="16" t="s">
        <v>9</v>
      </c>
      <c r="P937" s="17">
        <v>0</v>
      </c>
      <c r="Q937" s="18" t="str">
        <f t="shared" si="29"/>
        <v>High</v>
      </c>
    </row>
    <row r="938" spans="1:17" x14ac:dyDescent="0.25">
      <c r="A938" s="16">
        <v>224</v>
      </c>
      <c r="B938" s="16" t="s">
        <v>5</v>
      </c>
      <c r="C938" s="17">
        <v>23</v>
      </c>
      <c r="D938" s="17" t="str" cm="1">
        <f t="array" ref="D938">_xlfn.IFS(C938&lt;=17,"Child", C938&lt;=35,"Young Adult", C938&lt;=55,"Middle-aged", C938&gt;55,"Old")</f>
        <v>Young Adult</v>
      </c>
      <c r="E938" s="17">
        <v>0</v>
      </c>
      <c r="F938" s="17">
        <v>0</v>
      </c>
      <c r="G938" s="17">
        <f t="shared" si="28"/>
        <v>0</v>
      </c>
      <c r="H938" s="16" t="s">
        <v>11</v>
      </c>
      <c r="I938" s="16" t="s">
        <v>2</v>
      </c>
      <c r="J938" s="16" t="s">
        <v>3</v>
      </c>
      <c r="K938" s="18">
        <v>110.16</v>
      </c>
      <c r="L938" s="18" t="str" cm="1">
        <f t="array" ref="L938">_xlfn.IFS(K938&lt;140,"Normal", K938&lt;200,"Prediabetic", K938&gt;=200,"Diabetic")</f>
        <v>Normal</v>
      </c>
      <c r="M938" s="18" t="s">
        <v>8</v>
      </c>
      <c r="N938" s="18" t="str" cm="1">
        <f t="array" ref="N938">_xlfn.IFS(M938 = "N/A","Unknown",M938&lt;18.5,"Underweight", M938&lt;25,"Normal weight", M938&lt;30,"Overweight", M938&gt;=30,"Obese")</f>
        <v>Unknown</v>
      </c>
      <c r="O938" s="16" t="s">
        <v>9</v>
      </c>
      <c r="P938" s="17">
        <v>0</v>
      </c>
      <c r="Q938" s="18" t="str">
        <f t="shared" si="29"/>
        <v>High</v>
      </c>
    </row>
    <row r="939" spans="1:17" x14ac:dyDescent="0.25">
      <c r="A939" s="16">
        <v>56679</v>
      </c>
      <c r="B939" s="16" t="s">
        <v>0</v>
      </c>
      <c r="C939" s="17">
        <v>19</v>
      </c>
      <c r="D939" s="17" t="str" cm="1">
        <f t="array" ref="D939">_xlfn.IFS(C939&lt;=17,"Child", C939&lt;=35,"Young Adult", C939&lt;=55,"Middle-aged", C939&gt;55,"Old")</f>
        <v>Young Adult</v>
      </c>
      <c r="E939" s="17">
        <v>0</v>
      </c>
      <c r="F939" s="17">
        <v>0</v>
      </c>
      <c r="G939" s="17">
        <f t="shared" si="28"/>
        <v>0</v>
      </c>
      <c r="H939" s="16" t="s">
        <v>11</v>
      </c>
      <c r="I939" s="16" t="s">
        <v>2</v>
      </c>
      <c r="J939" s="16" t="s">
        <v>7</v>
      </c>
      <c r="K939" s="18">
        <v>142.57</v>
      </c>
      <c r="L939" s="18" t="str" cm="1">
        <f t="array" ref="L939">_xlfn.IFS(K939&lt;140,"Normal", K939&lt;200,"Prediabetic", K939&gt;=200,"Diabetic")</f>
        <v>Prediabetic</v>
      </c>
      <c r="M939" s="18">
        <v>22.8</v>
      </c>
      <c r="N939" s="18" t="str" cm="1">
        <f t="array" ref="N939">_xlfn.IFS(M939 = "N/A","Unknown",M939&lt;18.5,"Underweight", M939&lt;25,"Normal weight", M939&lt;30,"Overweight", M939&gt;=30,"Obese")</f>
        <v>Normal weight</v>
      </c>
      <c r="O939" s="16" t="s">
        <v>12</v>
      </c>
      <c r="P939" s="17">
        <v>0</v>
      </c>
      <c r="Q939" s="18" t="str">
        <f t="shared" si="29"/>
        <v>High</v>
      </c>
    </row>
    <row r="940" spans="1:17" x14ac:dyDescent="0.25">
      <c r="A940" s="16">
        <v>27146</v>
      </c>
      <c r="B940" s="16" t="s">
        <v>5</v>
      </c>
      <c r="C940" s="17">
        <v>23</v>
      </c>
      <c r="D940" s="17" t="str" cm="1">
        <f t="array" ref="D940">_xlfn.IFS(C940&lt;=17,"Child", C940&lt;=35,"Young Adult", C940&lt;=55,"Middle-aged", C940&gt;55,"Old")</f>
        <v>Young Adult</v>
      </c>
      <c r="E940" s="17">
        <v>0</v>
      </c>
      <c r="F940" s="17">
        <v>0</v>
      </c>
      <c r="G940" s="17">
        <f t="shared" si="28"/>
        <v>0</v>
      </c>
      <c r="H940" s="16" t="s">
        <v>11</v>
      </c>
      <c r="I940" s="16" t="s">
        <v>2</v>
      </c>
      <c r="J940" s="16" t="s">
        <v>7</v>
      </c>
      <c r="K940" s="18">
        <v>92.87</v>
      </c>
      <c r="L940" s="18" t="str" cm="1">
        <f t="array" ref="L940">_xlfn.IFS(K940&lt;140,"Normal", K940&lt;200,"Prediabetic", K940&gt;=200,"Diabetic")</f>
        <v>Normal</v>
      </c>
      <c r="M940" s="18">
        <v>30.1</v>
      </c>
      <c r="N940" s="18" t="str" cm="1">
        <f t="array" ref="N940">_xlfn.IFS(M940 = "N/A","Unknown",M940&lt;18.5,"Underweight", M940&lt;25,"Normal weight", M940&lt;30,"Overweight", M940&gt;=30,"Obese")</f>
        <v>Obese</v>
      </c>
      <c r="O940" s="16" t="s">
        <v>9</v>
      </c>
      <c r="P940" s="17">
        <v>0</v>
      </c>
      <c r="Q940" s="18" t="str">
        <f t="shared" si="29"/>
        <v>High</v>
      </c>
    </row>
    <row r="941" spans="1:17" x14ac:dyDescent="0.25">
      <c r="A941" s="16">
        <v>16556</v>
      </c>
      <c r="B941" s="16" t="s">
        <v>0</v>
      </c>
      <c r="C941" s="17">
        <v>13</v>
      </c>
      <c r="D941" s="17" t="str" cm="1">
        <f t="array" ref="D941">_xlfn.IFS(C941&lt;=17,"Child", C941&lt;=35,"Young Adult", C941&lt;=55,"Middle-aged", C941&gt;55,"Old")</f>
        <v>Child</v>
      </c>
      <c r="E941" s="17">
        <v>0</v>
      </c>
      <c r="F941" s="17">
        <v>0</v>
      </c>
      <c r="G941" s="17">
        <f t="shared" si="28"/>
        <v>0</v>
      </c>
      <c r="H941" s="16" t="s">
        <v>11</v>
      </c>
      <c r="I941" s="16" t="s">
        <v>15</v>
      </c>
      <c r="J941" s="16" t="s">
        <v>7</v>
      </c>
      <c r="K941" s="18">
        <v>111.48</v>
      </c>
      <c r="L941" s="18" t="str" cm="1">
        <f t="array" ref="L941">_xlfn.IFS(K941&lt;140,"Normal", K941&lt;200,"Prediabetic", K941&gt;=200,"Diabetic")</f>
        <v>Normal</v>
      </c>
      <c r="M941" s="18">
        <v>20.8</v>
      </c>
      <c r="N941" s="18" t="str" cm="1">
        <f t="array" ref="N941">_xlfn.IFS(M941 = "N/A","Unknown",M941&lt;18.5,"Underweight", M941&lt;25,"Normal weight", M941&lt;30,"Overweight", M941&gt;=30,"Obese")</f>
        <v>Normal weight</v>
      </c>
      <c r="O941" s="16" t="s">
        <v>12</v>
      </c>
      <c r="P941" s="17">
        <v>0</v>
      </c>
      <c r="Q941" s="18" t="str">
        <f t="shared" si="29"/>
        <v>Medium</v>
      </c>
    </row>
    <row r="942" spans="1:17" x14ac:dyDescent="0.25">
      <c r="A942" s="16">
        <v>5934</v>
      </c>
      <c r="B942" s="16" t="s">
        <v>5</v>
      </c>
      <c r="C942" s="17">
        <v>51</v>
      </c>
      <c r="D942" s="17" t="str" cm="1">
        <f t="array" ref="D942">_xlfn.IFS(C942&lt;=17,"Child", C942&lt;=35,"Young Adult", C942&lt;=55,"Middle-aged", C942&gt;55,"Old")</f>
        <v>Middle-aged</v>
      </c>
      <c r="E942" s="17">
        <v>0</v>
      </c>
      <c r="F942" s="17">
        <v>0</v>
      </c>
      <c r="G942" s="17">
        <f t="shared" si="28"/>
        <v>0</v>
      </c>
      <c r="H942" s="16" t="s">
        <v>1</v>
      </c>
      <c r="I942" s="16" t="s">
        <v>2</v>
      </c>
      <c r="J942" s="16" t="s">
        <v>3</v>
      </c>
      <c r="K942" s="18">
        <v>123</v>
      </c>
      <c r="L942" s="18" t="str" cm="1">
        <f t="array" ref="L942">_xlfn.IFS(K942&lt;140,"Normal", K942&lt;200,"Prediabetic", K942&gt;=200,"Diabetic")</f>
        <v>Normal</v>
      </c>
      <c r="M942" s="18">
        <v>31.7</v>
      </c>
      <c r="N942" s="18" t="str" cm="1">
        <f t="array" ref="N942">_xlfn.IFS(M942 = "N/A","Unknown",M942&lt;18.5,"Underweight", M942&lt;25,"Normal weight", M942&lt;30,"Overweight", M942&gt;=30,"Obese")</f>
        <v>Obese</v>
      </c>
      <c r="O942" s="16" t="s">
        <v>9</v>
      </c>
      <c r="P942" s="17">
        <v>0</v>
      </c>
      <c r="Q942" s="18" t="str">
        <f t="shared" si="29"/>
        <v>High</v>
      </c>
    </row>
    <row r="943" spans="1:17" x14ac:dyDescent="0.25">
      <c r="A943" s="16">
        <v>58999</v>
      </c>
      <c r="B943" s="16" t="s">
        <v>0</v>
      </c>
      <c r="C943" s="17">
        <v>60</v>
      </c>
      <c r="D943" s="17" t="str" cm="1">
        <f t="array" ref="D943">_xlfn.IFS(C943&lt;=17,"Child", C943&lt;=35,"Young Adult", C943&lt;=55,"Middle-aged", C943&gt;55,"Old")</f>
        <v>Old</v>
      </c>
      <c r="E943" s="17">
        <v>0</v>
      </c>
      <c r="F943" s="17">
        <v>0</v>
      </c>
      <c r="G943" s="17">
        <f t="shared" si="28"/>
        <v>0</v>
      </c>
      <c r="H943" s="16" t="s">
        <v>1</v>
      </c>
      <c r="I943" s="16" t="s">
        <v>13</v>
      </c>
      <c r="J943" s="16" t="s">
        <v>3</v>
      </c>
      <c r="K943" s="18">
        <v>100.54</v>
      </c>
      <c r="L943" s="18" t="str" cm="1">
        <f t="array" ref="L943">_xlfn.IFS(K943&lt;140,"Normal", K943&lt;200,"Prediabetic", K943&gt;=200,"Diabetic")</f>
        <v>Normal</v>
      </c>
      <c r="M943" s="18">
        <v>30.1</v>
      </c>
      <c r="N943" s="18" t="str" cm="1">
        <f t="array" ref="N943">_xlfn.IFS(M943 = "N/A","Unknown",M943&lt;18.5,"Underweight", M943&lt;25,"Normal weight", M943&lt;30,"Overweight", M943&gt;=30,"Obese")</f>
        <v>Obese</v>
      </c>
      <c r="O943" s="16" t="s">
        <v>9</v>
      </c>
      <c r="P943" s="17">
        <v>0</v>
      </c>
      <c r="Q943" s="18" t="str">
        <f t="shared" si="29"/>
        <v>High</v>
      </c>
    </row>
    <row r="944" spans="1:17" x14ac:dyDescent="0.25">
      <c r="A944" s="16">
        <v>28261</v>
      </c>
      <c r="B944" s="16" t="s">
        <v>0</v>
      </c>
      <c r="C944" s="17">
        <v>79</v>
      </c>
      <c r="D944" s="17" t="str" cm="1">
        <f t="array" ref="D944">_xlfn.IFS(C944&lt;=17,"Child", C944&lt;=35,"Young Adult", C944&lt;=55,"Middle-aged", C944&gt;55,"Old")</f>
        <v>Old</v>
      </c>
      <c r="E944" s="17">
        <v>0</v>
      </c>
      <c r="F944" s="17">
        <v>1</v>
      </c>
      <c r="G944" s="17">
        <f t="shared" si="28"/>
        <v>1</v>
      </c>
      <c r="H944" s="16" t="s">
        <v>1</v>
      </c>
      <c r="I944" s="16" t="s">
        <v>6</v>
      </c>
      <c r="J944" s="16" t="s">
        <v>3</v>
      </c>
      <c r="K944" s="18">
        <v>106.68</v>
      </c>
      <c r="L944" s="18" t="str" cm="1">
        <f t="array" ref="L944">_xlfn.IFS(K944&lt;140,"Normal", K944&lt;200,"Prediabetic", K944&gt;=200,"Diabetic")</f>
        <v>Normal</v>
      </c>
      <c r="M944" s="18">
        <v>30.8</v>
      </c>
      <c r="N944" s="18" t="str" cm="1">
        <f t="array" ref="N944">_xlfn.IFS(M944 = "N/A","Unknown",M944&lt;18.5,"Underweight", M944&lt;25,"Normal weight", M944&lt;30,"Overweight", M944&gt;=30,"Obese")</f>
        <v>Obese</v>
      </c>
      <c r="O944" s="16" t="s">
        <v>9</v>
      </c>
      <c r="P944" s="17">
        <v>0</v>
      </c>
      <c r="Q944" s="18" t="str">
        <f t="shared" si="29"/>
        <v>High</v>
      </c>
    </row>
    <row r="945" spans="1:17" x14ac:dyDescent="0.25">
      <c r="A945" s="16">
        <v>35222</v>
      </c>
      <c r="B945" s="16" t="s">
        <v>5</v>
      </c>
      <c r="C945" s="17">
        <v>75</v>
      </c>
      <c r="D945" s="17" t="str" cm="1">
        <f t="array" ref="D945">_xlfn.IFS(C945&lt;=17,"Child", C945&lt;=35,"Young Adult", C945&lt;=55,"Middle-aged", C945&gt;55,"Old")</f>
        <v>Old</v>
      </c>
      <c r="E945" s="17">
        <v>0</v>
      </c>
      <c r="F945" s="17">
        <v>0</v>
      </c>
      <c r="G945" s="17">
        <f t="shared" si="28"/>
        <v>0</v>
      </c>
      <c r="H945" s="16" t="s">
        <v>1</v>
      </c>
      <c r="I945" s="16" t="s">
        <v>2</v>
      </c>
      <c r="J945" s="16" t="s">
        <v>3</v>
      </c>
      <c r="K945" s="18">
        <v>86.4</v>
      </c>
      <c r="L945" s="18" t="str" cm="1">
        <f t="array" ref="L945">_xlfn.IFS(K945&lt;140,"Normal", K945&lt;200,"Prediabetic", K945&gt;=200,"Diabetic")</f>
        <v>Normal</v>
      </c>
      <c r="M945" s="18">
        <v>42.6</v>
      </c>
      <c r="N945" s="18" t="str" cm="1">
        <f t="array" ref="N945">_xlfn.IFS(M945 = "N/A","Unknown",M945&lt;18.5,"Underweight", M945&lt;25,"Normal weight", M945&lt;30,"Overweight", M945&gt;=30,"Obese")</f>
        <v>Obese</v>
      </c>
      <c r="O945" s="16" t="s">
        <v>9</v>
      </c>
      <c r="P945" s="17">
        <v>0</v>
      </c>
      <c r="Q945" s="18" t="str">
        <f t="shared" si="29"/>
        <v>High</v>
      </c>
    </row>
    <row r="946" spans="1:17" x14ac:dyDescent="0.25">
      <c r="A946" s="16">
        <v>44105</v>
      </c>
      <c r="B946" s="16" t="s">
        <v>5</v>
      </c>
      <c r="C946" s="17">
        <v>69</v>
      </c>
      <c r="D946" s="17" t="str" cm="1">
        <f t="array" ref="D946">_xlfn.IFS(C946&lt;=17,"Child", C946&lt;=35,"Young Adult", C946&lt;=55,"Middle-aged", C946&gt;55,"Old")</f>
        <v>Old</v>
      </c>
      <c r="E946" s="17">
        <v>1</v>
      </c>
      <c r="F946" s="17">
        <v>0</v>
      </c>
      <c r="G946" s="17">
        <f t="shared" si="28"/>
        <v>1</v>
      </c>
      <c r="H946" s="16" t="s">
        <v>1</v>
      </c>
      <c r="I946" s="16" t="s">
        <v>6</v>
      </c>
      <c r="J946" s="16" t="s">
        <v>3</v>
      </c>
      <c r="K946" s="18">
        <v>61.81</v>
      </c>
      <c r="L946" s="18" t="str" cm="1">
        <f t="array" ref="L946">_xlfn.IFS(K946&lt;140,"Normal", K946&lt;200,"Prediabetic", K946&gt;=200,"Diabetic")</f>
        <v>Normal</v>
      </c>
      <c r="M946" s="18">
        <v>37.1</v>
      </c>
      <c r="N946" s="18" t="str" cm="1">
        <f t="array" ref="N946">_xlfn.IFS(M946 = "N/A","Unknown",M946&lt;18.5,"Underweight", M946&lt;25,"Normal weight", M946&lt;30,"Overweight", M946&gt;=30,"Obese")</f>
        <v>Obese</v>
      </c>
      <c r="O946" s="16" t="s">
        <v>12</v>
      </c>
      <c r="P946" s="17">
        <v>0</v>
      </c>
      <c r="Q946" s="18" t="str">
        <f t="shared" si="29"/>
        <v>High</v>
      </c>
    </row>
    <row r="947" spans="1:17" x14ac:dyDescent="0.25">
      <c r="A947" s="16">
        <v>65256</v>
      </c>
      <c r="B947" s="16" t="s">
        <v>5</v>
      </c>
      <c r="C947" s="17">
        <v>57</v>
      </c>
      <c r="D947" s="17" t="str" cm="1">
        <f t="array" ref="D947">_xlfn.IFS(C947&lt;=17,"Child", C947&lt;=35,"Young Adult", C947&lt;=55,"Middle-aged", C947&gt;55,"Old")</f>
        <v>Old</v>
      </c>
      <c r="E947" s="17">
        <v>0</v>
      </c>
      <c r="F947" s="17">
        <v>0</v>
      </c>
      <c r="G947" s="17">
        <f t="shared" si="28"/>
        <v>0</v>
      </c>
      <c r="H947" s="16" t="s">
        <v>1</v>
      </c>
      <c r="I947" s="16" t="s">
        <v>6</v>
      </c>
      <c r="J947" s="16" t="s">
        <v>7</v>
      </c>
      <c r="K947" s="18">
        <v>128.28</v>
      </c>
      <c r="L947" s="18" t="str" cm="1">
        <f t="array" ref="L947">_xlfn.IFS(K947&lt;140,"Normal", K947&lt;200,"Prediabetic", K947&gt;=200,"Diabetic")</f>
        <v>Normal</v>
      </c>
      <c r="M947" s="18">
        <v>34.200000000000003</v>
      </c>
      <c r="N947" s="18" t="str" cm="1">
        <f t="array" ref="N947">_xlfn.IFS(M947 = "N/A","Unknown",M947&lt;18.5,"Underweight", M947&lt;25,"Normal weight", M947&lt;30,"Overweight", M947&gt;=30,"Obese")</f>
        <v>Obese</v>
      </c>
      <c r="O947" s="16" t="s">
        <v>9</v>
      </c>
      <c r="P947" s="17">
        <v>0</v>
      </c>
      <c r="Q947" s="18" t="str">
        <f t="shared" si="29"/>
        <v>High</v>
      </c>
    </row>
    <row r="948" spans="1:17" x14ac:dyDescent="0.25">
      <c r="A948" s="16">
        <v>62709</v>
      </c>
      <c r="B948" s="16" t="s">
        <v>5</v>
      </c>
      <c r="C948" s="17">
        <v>47</v>
      </c>
      <c r="D948" s="17" t="str" cm="1">
        <f t="array" ref="D948">_xlfn.IFS(C948&lt;=17,"Child", C948&lt;=35,"Young Adult", C948&lt;=55,"Middle-aged", C948&gt;55,"Old")</f>
        <v>Middle-aged</v>
      </c>
      <c r="E948" s="17">
        <v>0</v>
      </c>
      <c r="F948" s="17">
        <v>0</v>
      </c>
      <c r="G948" s="17">
        <f t="shared" si="28"/>
        <v>0</v>
      </c>
      <c r="H948" s="16" t="s">
        <v>1</v>
      </c>
      <c r="I948" s="16" t="s">
        <v>2</v>
      </c>
      <c r="J948" s="16" t="s">
        <v>7</v>
      </c>
      <c r="K948" s="18">
        <v>204.63</v>
      </c>
      <c r="L948" s="18" t="str" cm="1">
        <f t="array" ref="L948">_xlfn.IFS(K948&lt;140,"Normal", K948&lt;200,"Prediabetic", K948&gt;=200,"Diabetic")</f>
        <v>Diabetic</v>
      </c>
      <c r="M948" s="18">
        <v>43.4</v>
      </c>
      <c r="N948" s="18" t="str" cm="1">
        <f t="array" ref="N948">_xlfn.IFS(M948 = "N/A","Unknown",M948&lt;18.5,"Underweight", M948&lt;25,"Normal weight", M948&lt;30,"Overweight", M948&gt;=30,"Obese")</f>
        <v>Obese</v>
      </c>
      <c r="O948" s="16" t="s">
        <v>9</v>
      </c>
      <c r="P948" s="17">
        <v>0</v>
      </c>
      <c r="Q948" s="18" t="str">
        <f t="shared" si="29"/>
        <v>High</v>
      </c>
    </row>
    <row r="949" spans="1:17" x14ac:dyDescent="0.25">
      <c r="A949" s="16">
        <v>36698</v>
      </c>
      <c r="B949" s="16" t="s">
        <v>5</v>
      </c>
      <c r="C949" s="17">
        <v>33</v>
      </c>
      <c r="D949" s="17" t="str" cm="1">
        <f t="array" ref="D949">_xlfn.IFS(C949&lt;=17,"Child", C949&lt;=35,"Young Adult", C949&lt;=55,"Middle-aged", C949&gt;55,"Old")</f>
        <v>Young Adult</v>
      </c>
      <c r="E949" s="17">
        <v>0</v>
      </c>
      <c r="F949" s="17">
        <v>0</v>
      </c>
      <c r="G949" s="17">
        <f t="shared" si="28"/>
        <v>0</v>
      </c>
      <c r="H949" s="16" t="s">
        <v>1</v>
      </c>
      <c r="I949" s="16" t="s">
        <v>2</v>
      </c>
      <c r="J949" s="16" t="s">
        <v>3</v>
      </c>
      <c r="K949" s="18">
        <v>89.98</v>
      </c>
      <c r="L949" s="18" t="str" cm="1">
        <f t="array" ref="L949">_xlfn.IFS(K949&lt;140,"Normal", K949&lt;200,"Prediabetic", K949&gt;=200,"Diabetic")</f>
        <v>Normal</v>
      </c>
      <c r="M949" s="18">
        <v>18.7</v>
      </c>
      <c r="N949" s="18" t="str" cm="1">
        <f t="array" ref="N949">_xlfn.IFS(M949 = "N/A","Unknown",M949&lt;18.5,"Underweight", M949&lt;25,"Normal weight", M949&lt;30,"Overweight", M949&gt;=30,"Obese")</f>
        <v>Normal weight</v>
      </c>
      <c r="O949" s="16" t="s">
        <v>10</v>
      </c>
      <c r="P949" s="17">
        <v>0</v>
      </c>
      <c r="Q949" s="18" t="str">
        <f t="shared" si="29"/>
        <v>Low</v>
      </c>
    </row>
    <row r="950" spans="1:17" x14ac:dyDescent="0.25">
      <c r="A950" s="16">
        <v>7273</v>
      </c>
      <c r="B950" s="16" t="s">
        <v>5</v>
      </c>
      <c r="C950" s="17">
        <v>51</v>
      </c>
      <c r="D950" s="17" t="str" cm="1">
        <f t="array" ref="D950">_xlfn.IFS(C950&lt;=17,"Child", C950&lt;=35,"Young Adult", C950&lt;=55,"Middle-aged", C950&gt;55,"Old")</f>
        <v>Middle-aged</v>
      </c>
      <c r="E950" s="17">
        <v>0</v>
      </c>
      <c r="F950" s="17">
        <v>0</v>
      </c>
      <c r="G950" s="17">
        <f t="shared" si="28"/>
        <v>0</v>
      </c>
      <c r="H950" s="16" t="s">
        <v>1</v>
      </c>
      <c r="I950" s="16" t="s">
        <v>6</v>
      </c>
      <c r="J950" s="16" t="s">
        <v>3</v>
      </c>
      <c r="K950" s="18">
        <v>232.89</v>
      </c>
      <c r="L950" s="18" t="str" cm="1">
        <f t="array" ref="L950">_xlfn.IFS(K950&lt;140,"Normal", K950&lt;200,"Prediabetic", K950&gt;=200,"Diabetic")</f>
        <v>Diabetic</v>
      </c>
      <c r="M950" s="18">
        <v>34</v>
      </c>
      <c r="N950" s="18" t="str" cm="1">
        <f t="array" ref="N950">_xlfn.IFS(M950 = "N/A","Unknown",M950&lt;18.5,"Underweight", M950&lt;25,"Normal weight", M950&lt;30,"Overweight", M950&gt;=30,"Obese")</f>
        <v>Obese</v>
      </c>
      <c r="O950" s="16" t="s">
        <v>10</v>
      </c>
      <c r="P950" s="17">
        <v>0</v>
      </c>
      <c r="Q950" s="18" t="str">
        <f t="shared" si="29"/>
        <v>High</v>
      </c>
    </row>
    <row r="951" spans="1:17" x14ac:dyDescent="0.25">
      <c r="A951" s="16">
        <v>20044</v>
      </c>
      <c r="B951" s="16" t="s">
        <v>5</v>
      </c>
      <c r="C951" s="17">
        <v>47</v>
      </c>
      <c r="D951" s="17" t="str" cm="1">
        <f t="array" ref="D951">_xlfn.IFS(C951&lt;=17,"Child", C951&lt;=35,"Young Adult", C951&lt;=55,"Middle-aged", C951&gt;55,"Old")</f>
        <v>Middle-aged</v>
      </c>
      <c r="E951" s="17">
        <v>0</v>
      </c>
      <c r="F951" s="17">
        <v>0</v>
      </c>
      <c r="G951" s="17">
        <f t="shared" si="28"/>
        <v>0</v>
      </c>
      <c r="H951" s="16" t="s">
        <v>1</v>
      </c>
      <c r="I951" s="16" t="s">
        <v>2</v>
      </c>
      <c r="J951" s="16" t="s">
        <v>7</v>
      </c>
      <c r="K951" s="18">
        <v>98.58</v>
      </c>
      <c r="L951" s="18" t="str" cm="1">
        <f t="array" ref="L951">_xlfn.IFS(K951&lt;140,"Normal", K951&lt;200,"Prediabetic", K951&gt;=200,"Diabetic")</f>
        <v>Normal</v>
      </c>
      <c r="M951" s="18">
        <v>23.2</v>
      </c>
      <c r="N951" s="18" t="str" cm="1">
        <f t="array" ref="N951">_xlfn.IFS(M951 = "N/A","Unknown",M951&lt;18.5,"Underweight", M951&lt;25,"Normal weight", M951&lt;30,"Overweight", M951&gt;=30,"Obese")</f>
        <v>Normal weight</v>
      </c>
      <c r="O951" s="16" t="s">
        <v>9</v>
      </c>
      <c r="P951" s="17">
        <v>0</v>
      </c>
      <c r="Q951" s="18" t="str">
        <f t="shared" si="29"/>
        <v>Medium</v>
      </c>
    </row>
    <row r="952" spans="1:17" x14ac:dyDescent="0.25">
      <c r="A952" s="16">
        <v>54769</v>
      </c>
      <c r="B952" s="16" t="s">
        <v>0</v>
      </c>
      <c r="C952" s="17">
        <v>15</v>
      </c>
      <c r="D952" s="17" t="str" cm="1">
        <f t="array" ref="D952">_xlfn.IFS(C952&lt;=17,"Child", C952&lt;=35,"Young Adult", C952&lt;=55,"Middle-aged", C952&gt;55,"Old")</f>
        <v>Child</v>
      </c>
      <c r="E952" s="17">
        <v>0</v>
      </c>
      <c r="F952" s="17">
        <v>0</v>
      </c>
      <c r="G952" s="17">
        <f t="shared" si="28"/>
        <v>0</v>
      </c>
      <c r="H952" s="16" t="s">
        <v>11</v>
      </c>
      <c r="I952" s="16" t="s">
        <v>2</v>
      </c>
      <c r="J952" s="16" t="s">
        <v>3</v>
      </c>
      <c r="K952" s="18">
        <v>57.94</v>
      </c>
      <c r="L952" s="18" t="str" cm="1">
        <f t="array" ref="L952">_xlfn.IFS(K952&lt;140,"Normal", K952&lt;200,"Prediabetic", K952&gt;=200,"Diabetic")</f>
        <v>Normal</v>
      </c>
      <c r="M952" s="18">
        <v>41.7</v>
      </c>
      <c r="N952" s="18" t="str" cm="1">
        <f t="array" ref="N952">_xlfn.IFS(M952 = "N/A","Unknown",M952&lt;18.5,"Underweight", M952&lt;25,"Normal weight", M952&lt;30,"Overweight", M952&gt;=30,"Obese")</f>
        <v>Obese</v>
      </c>
      <c r="O952" s="16" t="s">
        <v>12</v>
      </c>
      <c r="P952" s="17">
        <v>0</v>
      </c>
      <c r="Q952" s="18" t="str">
        <f t="shared" si="29"/>
        <v>High</v>
      </c>
    </row>
    <row r="953" spans="1:17" x14ac:dyDescent="0.25">
      <c r="A953" s="16">
        <v>57372</v>
      </c>
      <c r="B953" s="16" t="s">
        <v>0</v>
      </c>
      <c r="C953" s="17">
        <v>1</v>
      </c>
      <c r="D953" s="17" t="str" cm="1">
        <f t="array" ref="D953">_xlfn.IFS(C953&lt;=17,"Child", C953&lt;=35,"Young Adult", C953&lt;=55,"Middle-aged", C953&gt;55,"Old")</f>
        <v>Child</v>
      </c>
      <c r="E953" s="17">
        <v>0</v>
      </c>
      <c r="F953" s="17">
        <v>0</v>
      </c>
      <c r="G953" s="17">
        <f t="shared" si="28"/>
        <v>0</v>
      </c>
      <c r="H953" s="16" t="s">
        <v>11</v>
      </c>
      <c r="I953" s="16" t="s">
        <v>14</v>
      </c>
      <c r="J953" s="16" t="s">
        <v>7</v>
      </c>
      <c r="K953" s="18">
        <v>123.21</v>
      </c>
      <c r="L953" s="18" t="str" cm="1">
        <f t="array" ref="L953">_xlfn.IFS(K953&lt;140,"Normal", K953&lt;200,"Prediabetic", K953&gt;=200,"Diabetic")</f>
        <v>Normal</v>
      </c>
      <c r="M953" s="18">
        <v>15.1</v>
      </c>
      <c r="N953" s="18" t="str" cm="1">
        <f t="array" ref="N953">_xlfn.IFS(M953 = "N/A","Unknown",M953&lt;18.5,"Underweight", M953&lt;25,"Normal weight", M953&lt;30,"Overweight", M953&gt;=30,"Obese")</f>
        <v>Underweight</v>
      </c>
      <c r="O953" s="16" t="s">
        <v>12</v>
      </c>
      <c r="P953" s="17">
        <v>0</v>
      </c>
      <c r="Q953" s="18" t="str">
        <f t="shared" si="29"/>
        <v>Medium</v>
      </c>
    </row>
    <row r="954" spans="1:17" x14ac:dyDescent="0.25">
      <c r="A954" s="16">
        <v>30605</v>
      </c>
      <c r="B954" s="16" t="s">
        <v>5</v>
      </c>
      <c r="C954" s="17">
        <v>20</v>
      </c>
      <c r="D954" s="17" t="str" cm="1">
        <f t="array" ref="D954">_xlfn.IFS(C954&lt;=17,"Child", C954&lt;=35,"Young Adult", C954&lt;=55,"Middle-aged", C954&gt;55,"Old")</f>
        <v>Young Adult</v>
      </c>
      <c r="E954" s="17">
        <v>0</v>
      </c>
      <c r="F954" s="17">
        <v>0</v>
      </c>
      <c r="G954" s="17">
        <f t="shared" si="28"/>
        <v>0</v>
      </c>
      <c r="H954" s="16" t="s">
        <v>11</v>
      </c>
      <c r="I954" s="16" t="s">
        <v>2</v>
      </c>
      <c r="J954" s="16" t="s">
        <v>3</v>
      </c>
      <c r="K954" s="18">
        <v>76.34</v>
      </c>
      <c r="L954" s="18" t="str" cm="1">
        <f t="array" ref="L954">_xlfn.IFS(K954&lt;140,"Normal", K954&lt;200,"Prediabetic", K954&gt;=200,"Diabetic")</f>
        <v>Normal</v>
      </c>
      <c r="M954" s="18">
        <v>20.6</v>
      </c>
      <c r="N954" s="18" t="str" cm="1">
        <f t="array" ref="N954">_xlfn.IFS(M954 = "N/A","Unknown",M954&lt;18.5,"Underweight", M954&lt;25,"Normal weight", M954&lt;30,"Overweight", M954&gt;=30,"Obese")</f>
        <v>Normal weight</v>
      </c>
      <c r="O954" s="16" t="s">
        <v>10</v>
      </c>
      <c r="P954" s="17">
        <v>0</v>
      </c>
      <c r="Q954" s="18" t="str">
        <f t="shared" si="29"/>
        <v>Low</v>
      </c>
    </row>
    <row r="955" spans="1:17" x14ac:dyDescent="0.25">
      <c r="A955" s="16">
        <v>13622</v>
      </c>
      <c r="B955" s="16" t="s">
        <v>0</v>
      </c>
      <c r="C955" s="17">
        <v>6</v>
      </c>
      <c r="D955" s="17" t="str" cm="1">
        <f t="array" ref="D955">_xlfn.IFS(C955&lt;=17,"Child", C955&lt;=35,"Young Adult", C955&lt;=55,"Middle-aged", C955&gt;55,"Old")</f>
        <v>Child</v>
      </c>
      <c r="E955" s="17">
        <v>0</v>
      </c>
      <c r="F955" s="17">
        <v>0</v>
      </c>
      <c r="G955" s="17">
        <f t="shared" si="28"/>
        <v>0</v>
      </c>
      <c r="H955" s="16" t="s">
        <v>11</v>
      </c>
      <c r="I955" s="16" t="s">
        <v>14</v>
      </c>
      <c r="J955" s="16" t="s">
        <v>7</v>
      </c>
      <c r="K955" s="18">
        <v>92.98</v>
      </c>
      <c r="L955" s="18" t="str" cm="1">
        <f t="array" ref="L955">_xlfn.IFS(K955&lt;140,"Normal", K955&lt;200,"Prediabetic", K955&gt;=200,"Diabetic")</f>
        <v>Normal</v>
      </c>
      <c r="M955" s="18">
        <v>18.899999999999999</v>
      </c>
      <c r="N955" s="18" t="str" cm="1">
        <f t="array" ref="N955">_xlfn.IFS(M955 = "N/A","Unknown",M955&lt;18.5,"Underweight", M955&lt;25,"Normal weight", M955&lt;30,"Overweight", M955&gt;=30,"Obese")</f>
        <v>Normal weight</v>
      </c>
      <c r="O955" s="16" t="s">
        <v>12</v>
      </c>
      <c r="P955" s="17">
        <v>0</v>
      </c>
      <c r="Q955" s="18" t="str">
        <f t="shared" si="29"/>
        <v>Low</v>
      </c>
    </row>
    <row r="956" spans="1:17" x14ac:dyDescent="0.25">
      <c r="A956" s="16">
        <v>12686</v>
      </c>
      <c r="B956" s="16" t="s">
        <v>0</v>
      </c>
      <c r="C956" s="17">
        <v>50</v>
      </c>
      <c r="D956" s="17" t="str" cm="1">
        <f t="array" ref="D956">_xlfn.IFS(C956&lt;=17,"Child", C956&lt;=35,"Young Adult", C956&lt;=55,"Middle-aged", C956&gt;55,"Old")</f>
        <v>Middle-aged</v>
      </c>
      <c r="E956" s="17">
        <v>0</v>
      </c>
      <c r="F956" s="17">
        <v>0</v>
      </c>
      <c r="G956" s="17">
        <f t="shared" si="28"/>
        <v>0</v>
      </c>
      <c r="H956" s="16" t="s">
        <v>11</v>
      </c>
      <c r="I956" s="16" t="s">
        <v>13</v>
      </c>
      <c r="J956" s="16" t="s">
        <v>7</v>
      </c>
      <c r="K956" s="18">
        <v>92.81</v>
      </c>
      <c r="L956" s="18" t="str" cm="1">
        <f t="array" ref="L956">_xlfn.IFS(K956&lt;140,"Normal", K956&lt;200,"Prediabetic", K956&gt;=200,"Diabetic")</f>
        <v>Normal</v>
      </c>
      <c r="M956" s="18">
        <v>26.6</v>
      </c>
      <c r="N956" s="18" t="str" cm="1">
        <f t="array" ref="N956">_xlfn.IFS(M956 = "N/A","Unknown",M956&lt;18.5,"Underweight", M956&lt;25,"Normal weight", M956&lt;30,"Overweight", M956&gt;=30,"Obese")</f>
        <v>Overweight</v>
      </c>
      <c r="O956" s="16" t="s">
        <v>9</v>
      </c>
      <c r="P956" s="17">
        <v>0</v>
      </c>
      <c r="Q956" s="18" t="str">
        <f t="shared" si="29"/>
        <v>Medium</v>
      </c>
    </row>
    <row r="957" spans="1:17" x14ac:dyDescent="0.25">
      <c r="A957" s="16">
        <v>39250</v>
      </c>
      <c r="B957" s="16" t="s">
        <v>0</v>
      </c>
      <c r="C957" s="17">
        <v>31</v>
      </c>
      <c r="D957" s="17" t="str" cm="1">
        <f t="array" ref="D957">_xlfn.IFS(C957&lt;=17,"Child", C957&lt;=35,"Young Adult", C957&lt;=55,"Middle-aged", C957&gt;55,"Old")</f>
        <v>Young Adult</v>
      </c>
      <c r="E957" s="17">
        <v>0</v>
      </c>
      <c r="F957" s="17">
        <v>0</v>
      </c>
      <c r="G957" s="17">
        <f t="shared" si="28"/>
        <v>0</v>
      </c>
      <c r="H957" s="16" t="s">
        <v>1</v>
      </c>
      <c r="I957" s="16" t="s">
        <v>2</v>
      </c>
      <c r="J957" s="16" t="s">
        <v>3</v>
      </c>
      <c r="K957" s="18">
        <v>85.16</v>
      </c>
      <c r="L957" s="18" t="str" cm="1">
        <f t="array" ref="L957">_xlfn.IFS(K957&lt;140,"Normal", K957&lt;200,"Prediabetic", K957&gt;=200,"Diabetic")</f>
        <v>Normal</v>
      </c>
      <c r="M957" s="18">
        <v>30.1</v>
      </c>
      <c r="N957" s="18" t="str" cm="1">
        <f t="array" ref="N957">_xlfn.IFS(M957 = "N/A","Unknown",M957&lt;18.5,"Underweight", M957&lt;25,"Normal weight", M957&lt;30,"Overweight", M957&gt;=30,"Obese")</f>
        <v>Obese</v>
      </c>
      <c r="O957" s="16" t="s">
        <v>10</v>
      </c>
      <c r="P957" s="17">
        <v>0</v>
      </c>
      <c r="Q957" s="18" t="str">
        <f t="shared" si="29"/>
        <v>High</v>
      </c>
    </row>
    <row r="958" spans="1:17" x14ac:dyDescent="0.25">
      <c r="A958" s="16">
        <v>2879</v>
      </c>
      <c r="B958" s="16" t="s">
        <v>5</v>
      </c>
      <c r="C958" s="17">
        <v>15</v>
      </c>
      <c r="D958" s="17" t="str" cm="1">
        <f t="array" ref="D958">_xlfn.IFS(C958&lt;=17,"Child", C958&lt;=35,"Young Adult", C958&lt;=55,"Middle-aged", C958&gt;55,"Old")</f>
        <v>Child</v>
      </c>
      <c r="E958" s="17">
        <v>0</v>
      </c>
      <c r="F958" s="17">
        <v>0</v>
      </c>
      <c r="G958" s="17">
        <f t="shared" si="28"/>
        <v>0</v>
      </c>
      <c r="H958" s="16" t="s">
        <v>11</v>
      </c>
      <c r="I958" s="16" t="s">
        <v>6</v>
      </c>
      <c r="J958" s="16" t="s">
        <v>3</v>
      </c>
      <c r="K958" s="18">
        <v>90.1</v>
      </c>
      <c r="L958" s="18" t="str" cm="1">
        <f t="array" ref="L958">_xlfn.IFS(K958&lt;140,"Normal", K958&lt;200,"Prediabetic", K958&gt;=200,"Diabetic")</f>
        <v>Normal</v>
      </c>
      <c r="M958" s="18">
        <v>32.1</v>
      </c>
      <c r="N958" s="18" t="str" cm="1">
        <f t="array" ref="N958">_xlfn.IFS(M958 = "N/A","Unknown",M958&lt;18.5,"Underweight", M958&lt;25,"Normal weight", M958&lt;30,"Overweight", M958&gt;=30,"Obese")</f>
        <v>Obese</v>
      </c>
      <c r="O958" s="16" t="s">
        <v>9</v>
      </c>
      <c r="P958" s="17">
        <v>0</v>
      </c>
      <c r="Q958" s="18" t="str">
        <f t="shared" si="29"/>
        <v>High</v>
      </c>
    </row>
    <row r="959" spans="1:17" x14ac:dyDescent="0.25">
      <c r="A959" s="16">
        <v>59684</v>
      </c>
      <c r="B959" s="16" t="s">
        <v>5</v>
      </c>
      <c r="C959" s="17">
        <v>3</v>
      </c>
      <c r="D959" s="17" t="str" cm="1">
        <f t="array" ref="D959">_xlfn.IFS(C959&lt;=17,"Child", C959&lt;=35,"Young Adult", C959&lt;=55,"Middle-aged", C959&gt;55,"Old")</f>
        <v>Child</v>
      </c>
      <c r="E959" s="17">
        <v>0</v>
      </c>
      <c r="F959" s="17">
        <v>0</v>
      </c>
      <c r="G959" s="17">
        <f t="shared" si="28"/>
        <v>0</v>
      </c>
      <c r="H959" s="16" t="s">
        <v>11</v>
      </c>
      <c r="I959" s="16" t="s">
        <v>14</v>
      </c>
      <c r="J959" s="16" t="s">
        <v>3</v>
      </c>
      <c r="K959" s="18">
        <v>65.150000000000006</v>
      </c>
      <c r="L959" s="18" t="str" cm="1">
        <f t="array" ref="L959">_xlfn.IFS(K959&lt;140,"Normal", K959&lt;200,"Prediabetic", K959&gt;=200,"Diabetic")</f>
        <v>Normal</v>
      </c>
      <c r="M959" s="18">
        <v>15.1</v>
      </c>
      <c r="N959" s="18" t="str" cm="1">
        <f t="array" ref="N959">_xlfn.IFS(M959 = "N/A","Unknown",M959&lt;18.5,"Underweight", M959&lt;25,"Normal weight", M959&lt;30,"Overweight", M959&gt;=30,"Obese")</f>
        <v>Underweight</v>
      </c>
      <c r="O959" s="16" t="s">
        <v>12</v>
      </c>
      <c r="P959" s="17">
        <v>0</v>
      </c>
      <c r="Q959" s="18" t="str">
        <f t="shared" si="29"/>
        <v>Low</v>
      </c>
    </row>
    <row r="960" spans="1:17" x14ac:dyDescent="0.25">
      <c r="A960" s="16">
        <v>48830</v>
      </c>
      <c r="B960" s="16" t="s">
        <v>0</v>
      </c>
      <c r="C960" s="17">
        <v>30</v>
      </c>
      <c r="D960" s="17" t="str" cm="1">
        <f t="array" ref="D960">_xlfn.IFS(C960&lt;=17,"Child", C960&lt;=35,"Young Adult", C960&lt;=55,"Middle-aged", C960&gt;55,"Old")</f>
        <v>Young Adult</v>
      </c>
      <c r="E960" s="17">
        <v>0</v>
      </c>
      <c r="F960" s="17">
        <v>0</v>
      </c>
      <c r="G960" s="17">
        <f t="shared" si="28"/>
        <v>0</v>
      </c>
      <c r="H960" s="16" t="s">
        <v>1</v>
      </c>
      <c r="I960" s="16" t="s">
        <v>2</v>
      </c>
      <c r="J960" s="16" t="s">
        <v>3</v>
      </c>
      <c r="K960" s="18">
        <v>104.62</v>
      </c>
      <c r="L960" s="18" t="str" cm="1">
        <f t="array" ref="L960">_xlfn.IFS(K960&lt;140,"Normal", K960&lt;200,"Prediabetic", K960&gt;=200,"Diabetic")</f>
        <v>Normal</v>
      </c>
      <c r="M960" s="18">
        <v>33.5</v>
      </c>
      <c r="N960" s="18" t="str" cm="1">
        <f t="array" ref="N960">_xlfn.IFS(M960 = "N/A","Unknown",M960&lt;18.5,"Underweight", M960&lt;25,"Normal weight", M960&lt;30,"Overweight", M960&gt;=30,"Obese")</f>
        <v>Obese</v>
      </c>
      <c r="O960" s="16" t="s">
        <v>10</v>
      </c>
      <c r="P960" s="17">
        <v>0</v>
      </c>
      <c r="Q960" s="18" t="str">
        <f t="shared" si="29"/>
        <v>High</v>
      </c>
    </row>
    <row r="961" spans="1:17" x14ac:dyDescent="0.25">
      <c r="A961" s="16">
        <v>56986</v>
      </c>
      <c r="B961" s="16" t="s">
        <v>0</v>
      </c>
      <c r="C961" s="17">
        <v>17</v>
      </c>
      <c r="D961" s="17" t="str" cm="1">
        <f t="array" ref="D961">_xlfn.IFS(C961&lt;=17,"Child", C961&lt;=35,"Young Adult", C961&lt;=55,"Middle-aged", C961&gt;55,"Old")</f>
        <v>Child</v>
      </c>
      <c r="E961" s="17">
        <v>0</v>
      </c>
      <c r="F961" s="17">
        <v>0</v>
      </c>
      <c r="G961" s="17">
        <f t="shared" si="28"/>
        <v>0</v>
      </c>
      <c r="H961" s="16" t="s">
        <v>11</v>
      </c>
      <c r="I961" s="16" t="s">
        <v>15</v>
      </c>
      <c r="J961" s="16" t="s">
        <v>3</v>
      </c>
      <c r="K961" s="18">
        <v>113.25</v>
      </c>
      <c r="L961" s="18" t="str" cm="1">
        <f t="array" ref="L961">_xlfn.IFS(K961&lt;140,"Normal", K961&lt;200,"Prediabetic", K961&gt;=200,"Diabetic")</f>
        <v>Normal</v>
      </c>
      <c r="M961" s="18">
        <v>23.4</v>
      </c>
      <c r="N961" s="18" t="str" cm="1">
        <f t="array" ref="N961">_xlfn.IFS(M961 = "N/A","Unknown",M961&lt;18.5,"Underweight", M961&lt;25,"Normal weight", M961&lt;30,"Overweight", M961&gt;=30,"Obese")</f>
        <v>Normal weight</v>
      </c>
      <c r="O961" s="16" t="s">
        <v>9</v>
      </c>
      <c r="P961" s="17">
        <v>0</v>
      </c>
      <c r="Q961" s="18" t="str">
        <f t="shared" si="29"/>
        <v>Medium</v>
      </c>
    </row>
    <row r="962" spans="1:17" x14ac:dyDescent="0.25">
      <c r="A962" s="16">
        <v>47924</v>
      </c>
      <c r="B962" s="16" t="s">
        <v>0</v>
      </c>
      <c r="C962" s="17">
        <v>24</v>
      </c>
      <c r="D962" s="17" t="str" cm="1">
        <f t="array" ref="D962">_xlfn.IFS(C962&lt;=17,"Child", C962&lt;=35,"Young Adult", C962&lt;=55,"Middle-aged", C962&gt;55,"Old")</f>
        <v>Young Adult</v>
      </c>
      <c r="E962" s="17">
        <v>0</v>
      </c>
      <c r="F962" s="17">
        <v>0</v>
      </c>
      <c r="G962" s="17">
        <f t="shared" ref="G962:G1025" si="30">IF(OR(E962=1,F962=1),1,0)</f>
        <v>0</v>
      </c>
      <c r="H962" s="16" t="s">
        <v>11</v>
      </c>
      <c r="I962" s="16" t="s">
        <v>2</v>
      </c>
      <c r="J962" s="16" t="s">
        <v>3</v>
      </c>
      <c r="K962" s="18">
        <v>59.28</v>
      </c>
      <c r="L962" s="18" t="str" cm="1">
        <f t="array" ref="L962">_xlfn.IFS(K962&lt;140,"Normal", K962&lt;200,"Prediabetic", K962&gt;=200,"Diabetic")</f>
        <v>Normal</v>
      </c>
      <c r="M962" s="18">
        <v>43.2</v>
      </c>
      <c r="N962" s="18" t="str" cm="1">
        <f t="array" ref="N962">_xlfn.IFS(M962 = "N/A","Unknown",M962&lt;18.5,"Underweight", M962&lt;25,"Normal weight", M962&lt;30,"Overweight", M962&gt;=30,"Obese")</f>
        <v>Obese</v>
      </c>
      <c r="O962" s="16" t="s">
        <v>9</v>
      </c>
      <c r="P962" s="17">
        <v>0</v>
      </c>
      <c r="Q962" s="18" t="str">
        <f t="shared" ref="Q962:Q1025" si="31">IF(OR(E962=1,F962=1,K962&gt;140,M962&gt;=30,C962&gt;=60),"High",IF(OR(K962&gt;110,M962&gt;=25,C962&gt;=40),"Medium","Low"))</f>
        <v>High</v>
      </c>
    </row>
    <row r="963" spans="1:17" x14ac:dyDescent="0.25">
      <c r="A963" s="16">
        <v>16402</v>
      </c>
      <c r="B963" s="16" t="s">
        <v>5</v>
      </c>
      <c r="C963" s="17">
        <v>5</v>
      </c>
      <c r="D963" s="17" t="str" cm="1">
        <f t="array" ref="D963">_xlfn.IFS(C963&lt;=17,"Child", C963&lt;=35,"Young Adult", C963&lt;=55,"Middle-aged", C963&gt;55,"Old")</f>
        <v>Child</v>
      </c>
      <c r="E963" s="17">
        <v>0</v>
      </c>
      <c r="F963" s="17">
        <v>0</v>
      </c>
      <c r="G963" s="17">
        <f t="shared" si="30"/>
        <v>0</v>
      </c>
      <c r="H963" s="16" t="s">
        <v>11</v>
      </c>
      <c r="I963" s="16" t="s">
        <v>14</v>
      </c>
      <c r="J963" s="16" t="s">
        <v>3</v>
      </c>
      <c r="K963" s="18">
        <v>93.07</v>
      </c>
      <c r="L963" s="18" t="str" cm="1">
        <f t="array" ref="L963">_xlfn.IFS(K963&lt;140,"Normal", K963&lt;200,"Prediabetic", K963&gt;=200,"Diabetic")</f>
        <v>Normal</v>
      </c>
      <c r="M963" s="18">
        <v>19.100000000000001</v>
      </c>
      <c r="N963" s="18" t="str" cm="1">
        <f t="array" ref="N963">_xlfn.IFS(M963 = "N/A","Unknown",M963&lt;18.5,"Underweight", M963&lt;25,"Normal weight", M963&lt;30,"Overweight", M963&gt;=30,"Obese")</f>
        <v>Normal weight</v>
      </c>
      <c r="O963" s="16" t="s">
        <v>12</v>
      </c>
      <c r="P963" s="17">
        <v>0</v>
      </c>
      <c r="Q963" s="18" t="str">
        <f t="shared" si="31"/>
        <v>Low</v>
      </c>
    </row>
    <row r="964" spans="1:17" x14ac:dyDescent="0.25">
      <c r="A964" s="16">
        <v>40889</v>
      </c>
      <c r="B964" s="16" t="s">
        <v>0</v>
      </c>
      <c r="C964" s="17">
        <v>33</v>
      </c>
      <c r="D964" s="17" t="str" cm="1">
        <f t="array" ref="D964">_xlfn.IFS(C964&lt;=17,"Child", C964&lt;=35,"Young Adult", C964&lt;=55,"Middle-aged", C964&gt;55,"Old")</f>
        <v>Young Adult</v>
      </c>
      <c r="E964" s="17">
        <v>0</v>
      </c>
      <c r="F964" s="17">
        <v>0</v>
      </c>
      <c r="G964" s="17">
        <f t="shared" si="30"/>
        <v>0</v>
      </c>
      <c r="H964" s="16" t="s">
        <v>11</v>
      </c>
      <c r="I964" s="16" t="s">
        <v>2</v>
      </c>
      <c r="J964" s="16" t="s">
        <v>7</v>
      </c>
      <c r="K964" s="18">
        <v>77.42</v>
      </c>
      <c r="L964" s="18" t="str" cm="1">
        <f t="array" ref="L964">_xlfn.IFS(K964&lt;140,"Normal", K964&lt;200,"Prediabetic", K964&gt;=200,"Diabetic")</f>
        <v>Normal</v>
      </c>
      <c r="M964" s="18">
        <v>26.1</v>
      </c>
      <c r="N964" s="18" t="str" cm="1">
        <f t="array" ref="N964">_xlfn.IFS(M964 = "N/A","Unknown",M964&lt;18.5,"Underweight", M964&lt;25,"Normal weight", M964&lt;30,"Overweight", M964&gt;=30,"Obese")</f>
        <v>Overweight</v>
      </c>
      <c r="O964" s="16" t="s">
        <v>12</v>
      </c>
      <c r="P964" s="17">
        <v>0</v>
      </c>
      <c r="Q964" s="18" t="str">
        <f t="shared" si="31"/>
        <v>Medium</v>
      </c>
    </row>
    <row r="965" spans="1:17" x14ac:dyDescent="0.25">
      <c r="A965" s="16">
        <v>4083</v>
      </c>
      <c r="B965" s="16" t="s">
        <v>5</v>
      </c>
      <c r="C965" s="17">
        <v>30</v>
      </c>
      <c r="D965" s="17" t="str" cm="1">
        <f t="array" ref="D965">_xlfn.IFS(C965&lt;=17,"Child", C965&lt;=35,"Young Adult", C965&lt;=55,"Middle-aged", C965&gt;55,"Old")</f>
        <v>Young Adult</v>
      </c>
      <c r="E965" s="17">
        <v>0</v>
      </c>
      <c r="F965" s="17">
        <v>0</v>
      </c>
      <c r="G965" s="17">
        <f t="shared" si="30"/>
        <v>0</v>
      </c>
      <c r="H965" s="16" t="s">
        <v>11</v>
      </c>
      <c r="I965" s="16" t="s">
        <v>2</v>
      </c>
      <c r="J965" s="16" t="s">
        <v>7</v>
      </c>
      <c r="K965" s="18">
        <v>73.69</v>
      </c>
      <c r="L965" s="18" t="str" cm="1">
        <f t="array" ref="L965">_xlfn.IFS(K965&lt;140,"Normal", K965&lt;200,"Prediabetic", K965&gt;=200,"Diabetic")</f>
        <v>Normal</v>
      </c>
      <c r="M965" s="18">
        <v>17.3</v>
      </c>
      <c r="N965" s="18" t="str" cm="1">
        <f t="array" ref="N965">_xlfn.IFS(M965 = "N/A","Unknown",M965&lt;18.5,"Underweight", M965&lt;25,"Normal weight", M965&lt;30,"Overweight", M965&gt;=30,"Obese")</f>
        <v>Underweight</v>
      </c>
      <c r="O965" s="16" t="s">
        <v>9</v>
      </c>
      <c r="P965" s="17">
        <v>0</v>
      </c>
      <c r="Q965" s="18" t="str">
        <f t="shared" si="31"/>
        <v>Low</v>
      </c>
    </row>
    <row r="966" spans="1:17" x14ac:dyDescent="0.25">
      <c r="A966" s="16">
        <v>59336</v>
      </c>
      <c r="B966" s="16" t="s">
        <v>0</v>
      </c>
      <c r="C966" s="17">
        <v>66</v>
      </c>
      <c r="D966" s="17" t="str" cm="1">
        <f t="array" ref="D966">_xlfn.IFS(C966&lt;=17,"Child", C966&lt;=35,"Young Adult", C966&lt;=55,"Middle-aged", C966&gt;55,"Old")</f>
        <v>Old</v>
      </c>
      <c r="E966" s="17">
        <v>1</v>
      </c>
      <c r="F966" s="17">
        <v>0</v>
      </c>
      <c r="G966" s="17">
        <f t="shared" si="30"/>
        <v>1</v>
      </c>
      <c r="H966" s="16" t="s">
        <v>1</v>
      </c>
      <c r="I966" s="16" t="s">
        <v>2</v>
      </c>
      <c r="J966" s="16" t="s">
        <v>7</v>
      </c>
      <c r="K966" s="18">
        <v>74.900000000000006</v>
      </c>
      <c r="L966" s="18" t="str" cm="1">
        <f t="array" ref="L966">_xlfn.IFS(K966&lt;140,"Normal", K966&lt;200,"Prediabetic", K966&gt;=200,"Diabetic")</f>
        <v>Normal</v>
      </c>
      <c r="M966" s="18">
        <v>32.1</v>
      </c>
      <c r="N966" s="18" t="str" cm="1">
        <f t="array" ref="N966">_xlfn.IFS(M966 = "N/A","Unknown",M966&lt;18.5,"Underweight", M966&lt;25,"Normal weight", M966&lt;30,"Overweight", M966&gt;=30,"Obese")</f>
        <v>Obese</v>
      </c>
      <c r="O966" s="16" t="s">
        <v>9</v>
      </c>
      <c r="P966" s="17">
        <v>0</v>
      </c>
      <c r="Q966" s="18" t="str">
        <f t="shared" si="31"/>
        <v>High</v>
      </c>
    </row>
    <row r="967" spans="1:17" x14ac:dyDescent="0.25">
      <c r="A967" s="16">
        <v>5684</v>
      </c>
      <c r="B967" s="16" t="s">
        <v>0</v>
      </c>
      <c r="C967" s="17">
        <v>40</v>
      </c>
      <c r="D967" s="17" t="str" cm="1">
        <f t="array" ref="D967">_xlfn.IFS(C967&lt;=17,"Child", C967&lt;=35,"Young Adult", C967&lt;=55,"Middle-aged", C967&gt;55,"Old")</f>
        <v>Middle-aged</v>
      </c>
      <c r="E967" s="17">
        <v>0</v>
      </c>
      <c r="F967" s="17">
        <v>0</v>
      </c>
      <c r="G967" s="17">
        <f t="shared" si="30"/>
        <v>0</v>
      </c>
      <c r="H967" s="16" t="s">
        <v>11</v>
      </c>
      <c r="I967" s="16" t="s">
        <v>2</v>
      </c>
      <c r="J967" s="16" t="s">
        <v>3</v>
      </c>
      <c r="K967" s="18">
        <v>88.27</v>
      </c>
      <c r="L967" s="18" t="str" cm="1">
        <f t="array" ref="L967">_xlfn.IFS(K967&lt;140,"Normal", K967&lt;200,"Prediabetic", K967&gt;=200,"Diabetic")</f>
        <v>Normal</v>
      </c>
      <c r="M967" s="18" t="s">
        <v>8</v>
      </c>
      <c r="N967" s="18" t="str" cm="1">
        <f t="array" ref="N967">_xlfn.IFS(M967 = "N/A","Unknown",M967&lt;18.5,"Underweight", M967&lt;25,"Normal weight", M967&lt;30,"Overweight", M967&gt;=30,"Obese")</f>
        <v>Unknown</v>
      </c>
      <c r="O967" s="16" t="s">
        <v>4</v>
      </c>
      <c r="P967" s="17">
        <v>0</v>
      </c>
      <c r="Q967" s="18" t="str">
        <f t="shared" si="31"/>
        <v>High</v>
      </c>
    </row>
    <row r="968" spans="1:17" x14ac:dyDescent="0.25">
      <c r="A968" s="16">
        <v>48843</v>
      </c>
      <c r="B968" s="16" t="s">
        <v>5</v>
      </c>
      <c r="C968" s="17">
        <v>27</v>
      </c>
      <c r="D968" s="17" t="str" cm="1">
        <f t="array" ref="D968">_xlfn.IFS(C968&lt;=17,"Child", C968&lt;=35,"Young Adult", C968&lt;=55,"Middle-aged", C968&gt;55,"Old")</f>
        <v>Young Adult</v>
      </c>
      <c r="E968" s="17">
        <v>0</v>
      </c>
      <c r="F968" s="17">
        <v>0</v>
      </c>
      <c r="G968" s="17">
        <f t="shared" si="30"/>
        <v>0</v>
      </c>
      <c r="H968" s="16" t="s">
        <v>11</v>
      </c>
      <c r="I968" s="16" t="s">
        <v>2</v>
      </c>
      <c r="J968" s="16" t="s">
        <v>3</v>
      </c>
      <c r="K968" s="18">
        <v>58.39</v>
      </c>
      <c r="L968" s="18" t="str" cm="1">
        <f t="array" ref="L968">_xlfn.IFS(K968&lt;140,"Normal", K968&lt;200,"Prediabetic", K968&gt;=200,"Diabetic")</f>
        <v>Normal</v>
      </c>
      <c r="M968" s="18">
        <v>30.4</v>
      </c>
      <c r="N968" s="18" t="str" cm="1">
        <f t="array" ref="N968">_xlfn.IFS(M968 = "N/A","Unknown",M968&lt;18.5,"Underweight", M968&lt;25,"Normal weight", M968&lt;30,"Overweight", M968&gt;=30,"Obese")</f>
        <v>Obese</v>
      </c>
      <c r="O968" s="16" t="s">
        <v>9</v>
      </c>
      <c r="P968" s="17">
        <v>0</v>
      </c>
      <c r="Q968" s="18" t="str">
        <f t="shared" si="31"/>
        <v>High</v>
      </c>
    </row>
    <row r="969" spans="1:17" x14ac:dyDescent="0.25">
      <c r="A969" s="16">
        <v>5694</v>
      </c>
      <c r="B969" s="16" t="s">
        <v>0</v>
      </c>
      <c r="C969" s="17">
        <v>21</v>
      </c>
      <c r="D969" s="17" t="str" cm="1">
        <f t="array" ref="D969">_xlfn.IFS(C969&lt;=17,"Child", C969&lt;=35,"Young Adult", C969&lt;=55,"Middle-aged", C969&gt;55,"Old")</f>
        <v>Young Adult</v>
      </c>
      <c r="E969" s="17">
        <v>0</v>
      </c>
      <c r="F969" s="17">
        <v>0</v>
      </c>
      <c r="G969" s="17">
        <f t="shared" si="30"/>
        <v>0</v>
      </c>
      <c r="H969" s="16" t="s">
        <v>11</v>
      </c>
      <c r="I969" s="16" t="s">
        <v>2</v>
      </c>
      <c r="J969" s="16" t="s">
        <v>7</v>
      </c>
      <c r="K969" s="18">
        <v>102.05</v>
      </c>
      <c r="L969" s="18" t="str" cm="1">
        <f t="array" ref="L969">_xlfn.IFS(K969&lt;140,"Normal", K969&lt;200,"Prediabetic", K969&gt;=200,"Diabetic")</f>
        <v>Normal</v>
      </c>
      <c r="M969" s="18">
        <v>29.9</v>
      </c>
      <c r="N969" s="18" t="str" cm="1">
        <f t="array" ref="N969">_xlfn.IFS(M969 = "N/A","Unknown",M969&lt;18.5,"Underweight", M969&lt;25,"Normal weight", M969&lt;30,"Overweight", M969&gt;=30,"Obese")</f>
        <v>Overweight</v>
      </c>
      <c r="O969" s="16" t="s">
        <v>9</v>
      </c>
      <c r="P969" s="17">
        <v>0</v>
      </c>
      <c r="Q969" s="18" t="str">
        <f t="shared" si="31"/>
        <v>Medium</v>
      </c>
    </row>
    <row r="970" spans="1:17" x14ac:dyDescent="0.25">
      <c r="A970" s="16">
        <v>3673</v>
      </c>
      <c r="B970" s="16" t="s">
        <v>5</v>
      </c>
      <c r="C970" s="17">
        <v>55</v>
      </c>
      <c r="D970" s="17" t="str" cm="1">
        <f t="array" ref="D970">_xlfn.IFS(C970&lt;=17,"Child", C970&lt;=35,"Young Adult", C970&lt;=55,"Middle-aged", C970&gt;55,"Old")</f>
        <v>Middle-aged</v>
      </c>
      <c r="E970" s="17">
        <v>0</v>
      </c>
      <c r="F970" s="17">
        <v>0</v>
      </c>
      <c r="G970" s="17">
        <f t="shared" si="30"/>
        <v>0</v>
      </c>
      <c r="H970" s="16" t="s">
        <v>1</v>
      </c>
      <c r="I970" s="16" t="s">
        <v>2</v>
      </c>
      <c r="J970" s="16" t="s">
        <v>7</v>
      </c>
      <c r="K970" s="18">
        <v>112.47</v>
      </c>
      <c r="L970" s="18" t="str" cm="1">
        <f t="array" ref="L970">_xlfn.IFS(K970&lt;140,"Normal", K970&lt;200,"Prediabetic", K970&gt;=200,"Diabetic")</f>
        <v>Normal</v>
      </c>
      <c r="M970" s="18">
        <v>32.799999999999997</v>
      </c>
      <c r="N970" s="18" t="str" cm="1">
        <f t="array" ref="N970">_xlfn.IFS(M970 = "N/A","Unknown",M970&lt;18.5,"Underweight", M970&lt;25,"Normal weight", M970&lt;30,"Overweight", M970&gt;=30,"Obese")</f>
        <v>Obese</v>
      </c>
      <c r="O970" s="16" t="s">
        <v>10</v>
      </c>
      <c r="P970" s="17">
        <v>0</v>
      </c>
      <c r="Q970" s="18" t="str">
        <f t="shared" si="31"/>
        <v>High</v>
      </c>
    </row>
    <row r="971" spans="1:17" x14ac:dyDescent="0.25">
      <c r="A971" s="16">
        <v>44481</v>
      </c>
      <c r="B971" s="16" t="s">
        <v>5</v>
      </c>
      <c r="C971" s="17">
        <v>19</v>
      </c>
      <c r="D971" s="17" t="str" cm="1">
        <f t="array" ref="D971">_xlfn.IFS(C971&lt;=17,"Child", C971&lt;=35,"Young Adult", C971&lt;=55,"Middle-aged", C971&gt;55,"Old")</f>
        <v>Young Adult</v>
      </c>
      <c r="E971" s="17">
        <v>0</v>
      </c>
      <c r="F971" s="17">
        <v>0</v>
      </c>
      <c r="G971" s="17">
        <f t="shared" si="30"/>
        <v>0</v>
      </c>
      <c r="H971" s="16" t="s">
        <v>11</v>
      </c>
      <c r="I971" s="16" t="s">
        <v>2</v>
      </c>
      <c r="J971" s="16" t="s">
        <v>7</v>
      </c>
      <c r="K971" s="18">
        <v>72.84</v>
      </c>
      <c r="L971" s="18" t="str" cm="1">
        <f t="array" ref="L971">_xlfn.IFS(K971&lt;140,"Normal", K971&lt;200,"Prediabetic", K971&gt;=200,"Diabetic")</f>
        <v>Normal</v>
      </c>
      <c r="M971" s="18">
        <v>22.7</v>
      </c>
      <c r="N971" s="18" t="str" cm="1">
        <f t="array" ref="N971">_xlfn.IFS(M971 = "N/A","Unknown",M971&lt;18.5,"Underweight", M971&lt;25,"Normal weight", M971&lt;30,"Overweight", M971&gt;=30,"Obese")</f>
        <v>Normal weight</v>
      </c>
      <c r="O971" s="16" t="s">
        <v>9</v>
      </c>
      <c r="P971" s="17">
        <v>0</v>
      </c>
      <c r="Q971" s="18" t="str">
        <f t="shared" si="31"/>
        <v>Low</v>
      </c>
    </row>
    <row r="972" spans="1:17" x14ac:dyDescent="0.25">
      <c r="A972" s="16">
        <v>10538</v>
      </c>
      <c r="B972" s="16" t="s">
        <v>0</v>
      </c>
      <c r="C972" s="17">
        <v>75</v>
      </c>
      <c r="D972" s="17" t="str" cm="1">
        <f t="array" ref="D972">_xlfn.IFS(C972&lt;=17,"Child", C972&lt;=35,"Young Adult", C972&lt;=55,"Middle-aged", C972&gt;55,"Old")</f>
        <v>Old</v>
      </c>
      <c r="E972" s="17">
        <v>1</v>
      </c>
      <c r="F972" s="17">
        <v>1</v>
      </c>
      <c r="G972" s="17">
        <f t="shared" si="30"/>
        <v>1</v>
      </c>
      <c r="H972" s="16" t="s">
        <v>1</v>
      </c>
      <c r="I972" s="16" t="s">
        <v>6</v>
      </c>
      <c r="J972" s="16" t="s">
        <v>3</v>
      </c>
      <c r="K972" s="18">
        <v>195.03</v>
      </c>
      <c r="L972" s="18" t="str" cm="1">
        <f t="array" ref="L972">_xlfn.IFS(K972&lt;140,"Normal", K972&lt;200,"Prediabetic", K972&gt;=200,"Diabetic")</f>
        <v>Prediabetic</v>
      </c>
      <c r="M972" s="18">
        <v>28.7</v>
      </c>
      <c r="N972" s="18" t="str" cm="1">
        <f t="array" ref="N972">_xlfn.IFS(M972 = "N/A","Unknown",M972&lt;18.5,"Underweight", M972&lt;25,"Normal weight", M972&lt;30,"Overweight", M972&gt;=30,"Obese")</f>
        <v>Overweight</v>
      </c>
      <c r="O972" s="16" t="s">
        <v>4</v>
      </c>
      <c r="P972" s="17">
        <v>0</v>
      </c>
      <c r="Q972" s="18" t="str">
        <f t="shared" si="31"/>
        <v>High</v>
      </c>
    </row>
    <row r="973" spans="1:17" x14ac:dyDescent="0.25">
      <c r="A973" s="16">
        <v>9648</v>
      </c>
      <c r="B973" s="16" t="s">
        <v>5</v>
      </c>
      <c r="C973" s="17">
        <v>71</v>
      </c>
      <c r="D973" s="17" t="str" cm="1">
        <f t="array" ref="D973">_xlfn.IFS(C973&lt;=17,"Child", C973&lt;=35,"Young Adult", C973&lt;=55,"Middle-aged", C973&gt;55,"Old")</f>
        <v>Old</v>
      </c>
      <c r="E973" s="17">
        <v>0</v>
      </c>
      <c r="F973" s="17">
        <v>1</v>
      </c>
      <c r="G973" s="17">
        <f t="shared" si="30"/>
        <v>1</v>
      </c>
      <c r="H973" s="16" t="s">
        <v>1</v>
      </c>
      <c r="I973" s="16" t="s">
        <v>2</v>
      </c>
      <c r="J973" s="16" t="s">
        <v>3</v>
      </c>
      <c r="K973" s="18">
        <v>170.95</v>
      </c>
      <c r="L973" s="18" t="str" cm="1">
        <f t="array" ref="L973">_xlfn.IFS(K973&lt;140,"Normal", K973&lt;200,"Prediabetic", K973&gt;=200,"Diabetic")</f>
        <v>Prediabetic</v>
      </c>
      <c r="M973" s="18">
        <v>35.200000000000003</v>
      </c>
      <c r="N973" s="18" t="str" cm="1">
        <f t="array" ref="N973">_xlfn.IFS(M973 = "N/A","Unknown",M973&lt;18.5,"Underweight", M973&lt;25,"Normal weight", M973&lt;30,"Overweight", M973&gt;=30,"Obese")</f>
        <v>Obese</v>
      </c>
      <c r="O973" s="16" t="s">
        <v>9</v>
      </c>
      <c r="P973" s="17">
        <v>0</v>
      </c>
      <c r="Q973" s="18" t="str">
        <f t="shared" si="31"/>
        <v>High</v>
      </c>
    </row>
    <row r="974" spans="1:17" x14ac:dyDescent="0.25">
      <c r="A974" s="16">
        <v>19101</v>
      </c>
      <c r="B974" s="16" t="s">
        <v>5</v>
      </c>
      <c r="C974" s="17">
        <v>16</v>
      </c>
      <c r="D974" s="17" t="str" cm="1">
        <f t="array" ref="D974">_xlfn.IFS(C974&lt;=17,"Child", C974&lt;=35,"Young Adult", C974&lt;=55,"Middle-aged", C974&gt;55,"Old")</f>
        <v>Child</v>
      </c>
      <c r="E974" s="17">
        <v>0</v>
      </c>
      <c r="F974" s="17">
        <v>0</v>
      </c>
      <c r="G974" s="17">
        <f t="shared" si="30"/>
        <v>0</v>
      </c>
      <c r="H974" s="16" t="s">
        <v>11</v>
      </c>
      <c r="I974" s="16" t="s">
        <v>2</v>
      </c>
      <c r="J974" s="16" t="s">
        <v>3</v>
      </c>
      <c r="K974" s="18">
        <v>87.98</v>
      </c>
      <c r="L974" s="18" t="str" cm="1">
        <f t="array" ref="L974">_xlfn.IFS(K974&lt;140,"Normal", K974&lt;200,"Prediabetic", K974&gt;=200,"Diabetic")</f>
        <v>Normal</v>
      </c>
      <c r="M974" s="18">
        <v>22.4</v>
      </c>
      <c r="N974" s="18" t="str" cm="1">
        <f t="array" ref="N974">_xlfn.IFS(M974 = "N/A","Unknown",M974&lt;18.5,"Underweight", M974&lt;25,"Normal weight", M974&lt;30,"Overweight", M974&gt;=30,"Obese")</f>
        <v>Normal weight</v>
      </c>
      <c r="O974" s="16" t="s">
        <v>9</v>
      </c>
      <c r="P974" s="17">
        <v>0</v>
      </c>
      <c r="Q974" s="18" t="str">
        <f t="shared" si="31"/>
        <v>Low</v>
      </c>
    </row>
    <row r="975" spans="1:17" x14ac:dyDescent="0.25">
      <c r="A975" s="16">
        <v>31867</v>
      </c>
      <c r="B975" s="16" t="s">
        <v>5</v>
      </c>
      <c r="C975" s="17">
        <v>49</v>
      </c>
      <c r="D975" s="17" t="str" cm="1">
        <f t="array" ref="D975">_xlfn.IFS(C975&lt;=17,"Child", C975&lt;=35,"Young Adult", C975&lt;=55,"Middle-aged", C975&gt;55,"Old")</f>
        <v>Middle-aged</v>
      </c>
      <c r="E975" s="17">
        <v>0</v>
      </c>
      <c r="F975" s="17">
        <v>0</v>
      </c>
      <c r="G975" s="17">
        <f t="shared" si="30"/>
        <v>0</v>
      </c>
      <c r="H975" s="16" t="s">
        <v>11</v>
      </c>
      <c r="I975" s="16" t="s">
        <v>2</v>
      </c>
      <c r="J975" s="16" t="s">
        <v>7</v>
      </c>
      <c r="K975" s="18">
        <v>65.81</v>
      </c>
      <c r="L975" s="18" t="str" cm="1">
        <f t="array" ref="L975">_xlfn.IFS(K975&lt;140,"Normal", K975&lt;200,"Prediabetic", K975&gt;=200,"Diabetic")</f>
        <v>Normal</v>
      </c>
      <c r="M975" s="18">
        <v>32.299999999999997</v>
      </c>
      <c r="N975" s="18" t="str" cm="1">
        <f t="array" ref="N975">_xlfn.IFS(M975 = "N/A","Unknown",M975&lt;18.5,"Underweight", M975&lt;25,"Normal weight", M975&lt;30,"Overweight", M975&gt;=30,"Obese")</f>
        <v>Obese</v>
      </c>
      <c r="O975" s="16" t="s">
        <v>12</v>
      </c>
      <c r="P975" s="17">
        <v>0</v>
      </c>
      <c r="Q975" s="18" t="str">
        <f t="shared" si="31"/>
        <v>High</v>
      </c>
    </row>
    <row r="976" spans="1:17" x14ac:dyDescent="0.25">
      <c r="A976" s="16">
        <v>11973</v>
      </c>
      <c r="B976" s="16" t="s">
        <v>5</v>
      </c>
      <c r="C976" s="17">
        <v>10</v>
      </c>
      <c r="D976" s="17" t="str" cm="1">
        <f t="array" ref="D976">_xlfn.IFS(C976&lt;=17,"Child", C976&lt;=35,"Young Adult", C976&lt;=55,"Middle-aged", C976&gt;55,"Old")</f>
        <v>Child</v>
      </c>
      <c r="E976" s="17">
        <v>0</v>
      </c>
      <c r="F976" s="17">
        <v>0</v>
      </c>
      <c r="G976" s="17">
        <f t="shared" si="30"/>
        <v>0</v>
      </c>
      <c r="H976" s="16" t="s">
        <v>11</v>
      </c>
      <c r="I976" s="16" t="s">
        <v>14</v>
      </c>
      <c r="J976" s="16" t="s">
        <v>3</v>
      </c>
      <c r="K976" s="18">
        <v>124.6</v>
      </c>
      <c r="L976" s="18" t="str" cm="1">
        <f t="array" ref="L976">_xlfn.IFS(K976&lt;140,"Normal", K976&lt;200,"Prediabetic", K976&gt;=200,"Diabetic")</f>
        <v>Normal</v>
      </c>
      <c r="M976" s="18">
        <v>18.600000000000001</v>
      </c>
      <c r="N976" s="18" t="str" cm="1">
        <f t="array" ref="N976">_xlfn.IFS(M976 = "N/A","Unknown",M976&lt;18.5,"Underweight", M976&lt;25,"Normal weight", M976&lt;30,"Overweight", M976&gt;=30,"Obese")</f>
        <v>Normal weight</v>
      </c>
      <c r="O976" s="16" t="s">
        <v>12</v>
      </c>
      <c r="P976" s="17">
        <v>0</v>
      </c>
      <c r="Q976" s="18" t="str">
        <f t="shared" si="31"/>
        <v>Medium</v>
      </c>
    </row>
    <row r="977" spans="1:17" x14ac:dyDescent="0.25">
      <c r="A977" s="16">
        <v>23633</v>
      </c>
      <c r="B977" s="16" t="s">
        <v>5</v>
      </c>
      <c r="C977" s="17">
        <v>37</v>
      </c>
      <c r="D977" s="17" t="str" cm="1">
        <f t="array" ref="D977">_xlfn.IFS(C977&lt;=17,"Child", C977&lt;=35,"Young Adult", C977&lt;=55,"Middle-aged", C977&gt;55,"Old")</f>
        <v>Middle-aged</v>
      </c>
      <c r="E977" s="17">
        <v>0</v>
      </c>
      <c r="F977" s="17">
        <v>0</v>
      </c>
      <c r="G977" s="17">
        <f t="shared" si="30"/>
        <v>0</v>
      </c>
      <c r="H977" s="16" t="s">
        <v>1</v>
      </c>
      <c r="I977" s="16" t="s">
        <v>2</v>
      </c>
      <c r="J977" s="16" t="s">
        <v>7</v>
      </c>
      <c r="K977" s="18">
        <v>83.65</v>
      </c>
      <c r="L977" s="18" t="str" cm="1">
        <f t="array" ref="L977">_xlfn.IFS(K977&lt;140,"Normal", K977&lt;200,"Prediabetic", K977&gt;=200,"Diabetic")</f>
        <v>Normal</v>
      </c>
      <c r="M977" s="18">
        <v>42.1</v>
      </c>
      <c r="N977" s="18" t="str" cm="1">
        <f t="array" ref="N977">_xlfn.IFS(M977 = "N/A","Unknown",M977&lt;18.5,"Underweight", M977&lt;25,"Normal weight", M977&lt;30,"Overweight", M977&gt;=30,"Obese")</f>
        <v>Obese</v>
      </c>
      <c r="O977" s="16" t="s">
        <v>10</v>
      </c>
      <c r="P977" s="17">
        <v>0</v>
      </c>
      <c r="Q977" s="18" t="str">
        <f t="shared" si="31"/>
        <v>High</v>
      </c>
    </row>
    <row r="978" spans="1:17" x14ac:dyDescent="0.25">
      <c r="A978" s="16">
        <v>52549</v>
      </c>
      <c r="B978" s="16" t="s">
        <v>0</v>
      </c>
      <c r="C978" s="17">
        <v>59</v>
      </c>
      <c r="D978" s="17" t="str" cm="1">
        <f t="array" ref="D978">_xlfn.IFS(C978&lt;=17,"Child", C978&lt;=35,"Young Adult", C978&lt;=55,"Middle-aged", C978&gt;55,"Old")</f>
        <v>Old</v>
      </c>
      <c r="E978" s="17">
        <v>0</v>
      </c>
      <c r="F978" s="17">
        <v>0</v>
      </c>
      <c r="G978" s="17">
        <f t="shared" si="30"/>
        <v>0</v>
      </c>
      <c r="H978" s="16" t="s">
        <v>1</v>
      </c>
      <c r="I978" s="16" t="s">
        <v>13</v>
      </c>
      <c r="J978" s="16" t="s">
        <v>7</v>
      </c>
      <c r="K978" s="18">
        <v>88.81</v>
      </c>
      <c r="L978" s="18" t="str" cm="1">
        <f t="array" ref="L978">_xlfn.IFS(K978&lt;140,"Normal", K978&lt;200,"Prediabetic", K978&gt;=200,"Diabetic")</f>
        <v>Normal</v>
      </c>
      <c r="M978" s="18">
        <v>38</v>
      </c>
      <c r="N978" s="18" t="str" cm="1">
        <f t="array" ref="N978">_xlfn.IFS(M978 = "N/A","Unknown",M978&lt;18.5,"Underweight", M978&lt;25,"Normal weight", M978&lt;30,"Overweight", M978&gt;=30,"Obese")</f>
        <v>Obese</v>
      </c>
      <c r="O978" s="16" t="s">
        <v>4</v>
      </c>
      <c r="P978" s="17">
        <v>0</v>
      </c>
      <c r="Q978" s="18" t="str">
        <f t="shared" si="31"/>
        <v>High</v>
      </c>
    </row>
    <row r="979" spans="1:17" x14ac:dyDescent="0.25">
      <c r="A979" s="16">
        <v>59178</v>
      </c>
      <c r="B979" s="16" t="s">
        <v>5</v>
      </c>
      <c r="C979" s="17">
        <v>7</v>
      </c>
      <c r="D979" s="17" t="str" cm="1">
        <f t="array" ref="D979">_xlfn.IFS(C979&lt;=17,"Child", C979&lt;=35,"Young Adult", C979&lt;=55,"Middle-aged", C979&gt;55,"Old")</f>
        <v>Child</v>
      </c>
      <c r="E979" s="17">
        <v>0</v>
      </c>
      <c r="F979" s="17">
        <v>0</v>
      </c>
      <c r="G979" s="17">
        <f t="shared" si="30"/>
        <v>0</v>
      </c>
      <c r="H979" s="16" t="s">
        <v>11</v>
      </c>
      <c r="I979" s="16" t="s">
        <v>14</v>
      </c>
      <c r="J979" s="16" t="s">
        <v>3</v>
      </c>
      <c r="K979" s="18">
        <v>86.75</v>
      </c>
      <c r="L979" s="18" t="str" cm="1">
        <f t="array" ref="L979">_xlfn.IFS(K979&lt;140,"Normal", K979&lt;200,"Prediabetic", K979&gt;=200,"Diabetic")</f>
        <v>Normal</v>
      </c>
      <c r="M979" s="18">
        <v>22.3</v>
      </c>
      <c r="N979" s="18" t="str" cm="1">
        <f t="array" ref="N979">_xlfn.IFS(M979 = "N/A","Unknown",M979&lt;18.5,"Underweight", M979&lt;25,"Normal weight", M979&lt;30,"Overweight", M979&gt;=30,"Obese")</f>
        <v>Normal weight</v>
      </c>
      <c r="O979" s="16" t="s">
        <v>12</v>
      </c>
      <c r="P979" s="17">
        <v>0</v>
      </c>
      <c r="Q979" s="18" t="str">
        <f t="shared" si="31"/>
        <v>Low</v>
      </c>
    </row>
    <row r="980" spans="1:17" x14ac:dyDescent="0.25">
      <c r="A980" s="16">
        <v>37349</v>
      </c>
      <c r="B980" s="16" t="s">
        <v>5</v>
      </c>
      <c r="C980" s="17">
        <v>61</v>
      </c>
      <c r="D980" s="17" t="str" cm="1">
        <f t="array" ref="D980">_xlfn.IFS(C980&lt;=17,"Child", C980&lt;=35,"Young Adult", C980&lt;=55,"Middle-aged", C980&gt;55,"Old")</f>
        <v>Old</v>
      </c>
      <c r="E980" s="17">
        <v>0</v>
      </c>
      <c r="F980" s="17">
        <v>0</v>
      </c>
      <c r="G980" s="17">
        <f t="shared" si="30"/>
        <v>0</v>
      </c>
      <c r="H980" s="16" t="s">
        <v>1</v>
      </c>
      <c r="I980" s="16" t="s">
        <v>2</v>
      </c>
      <c r="J980" s="16" t="s">
        <v>7</v>
      </c>
      <c r="K980" s="18">
        <v>123.36</v>
      </c>
      <c r="L980" s="18" t="str" cm="1">
        <f t="array" ref="L980">_xlfn.IFS(K980&lt;140,"Normal", K980&lt;200,"Prediabetic", K980&gt;=200,"Diabetic")</f>
        <v>Normal</v>
      </c>
      <c r="M980" s="18">
        <v>33.4</v>
      </c>
      <c r="N980" s="18" t="str" cm="1">
        <f t="array" ref="N980">_xlfn.IFS(M980 = "N/A","Unknown",M980&lt;18.5,"Underweight", M980&lt;25,"Normal weight", M980&lt;30,"Overweight", M980&gt;=30,"Obese")</f>
        <v>Obese</v>
      </c>
      <c r="O980" s="16" t="s">
        <v>9</v>
      </c>
      <c r="P980" s="17">
        <v>0</v>
      </c>
      <c r="Q980" s="18" t="str">
        <f t="shared" si="31"/>
        <v>High</v>
      </c>
    </row>
    <row r="981" spans="1:17" x14ac:dyDescent="0.25">
      <c r="A981" s="16">
        <v>44281</v>
      </c>
      <c r="B981" s="16" t="s">
        <v>0</v>
      </c>
      <c r="C981" s="17">
        <v>34</v>
      </c>
      <c r="D981" s="17" t="str" cm="1">
        <f t="array" ref="D981">_xlfn.IFS(C981&lt;=17,"Child", C981&lt;=35,"Young Adult", C981&lt;=55,"Middle-aged", C981&gt;55,"Old")</f>
        <v>Young Adult</v>
      </c>
      <c r="E981" s="17">
        <v>0</v>
      </c>
      <c r="F981" s="17">
        <v>0</v>
      </c>
      <c r="G981" s="17">
        <f t="shared" si="30"/>
        <v>0</v>
      </c>
      <c r="H981" s="16" t="s">
        <v>11</v>
      </c>
      <c r="I981" s="16" t="s">
        <v>2</v>
      </c>
      <c r="J981" s="16" t="s">
        <v>7</v>
      </c>
      <c r="K981" s="18">
        <v>89.68</v>
      </c>
      <c r="L981" s="18" t="str" cm="1">
        <f t="array" ref="L981">_xlfn.IFS(K981&lt;140,"Normal", K981&lt;200,"Prediabetic", K981&gt;=200,"Diabetic")</f>
        <v>Normal</v>
      </c>
      <c r="M981" s="18">
        <v>23.2</v>
      </c>
      <c r="N981" s="18" t="str" cm="1">
        <f t="array" ref="N981">_xlfn.IFS(M981 = "N/A","Unknown",M981&lt;18.5,"Underweight", M981&lt;25,"Normal weight", M981&lt;30,"Overweight", M981&gt;=30,"Obese")</f>
        <v>Normal weight</v>
      </c>
      <c r="O981" s="16" t="s">
        <v>10</v>
      </c>
      <c r="P981" s="17">
        <v>0</v>
      </c>
      <c r="Q981" s="18" t="str">
        <f t="shared" si="31"/>
        <v>Low</v>
      </c>
    </row>
    <row r="982" spans="1:17" x14ac:dyDescent="0.25">
      <c r="A982" s="16">
        <v>55599</v>
      </c>
      <c r="B982" s="16" t="s">
        <v>5</v>
      </c>
      <c r="C982" s="17">
        <v>9</v>
      </c>
      <c r="D982" s="17" t="str" cm="1">
        <f t="array" ref="D982">_xlfn.IFS(C982&lt;=17,"Child", C982&lt;=35,"Young Adult", C982&lt;=55,"Middle-aged", C982&gt;55,"Old")</f>
        <v>Child</v>
      </c>
      <c r="E982" s="17">
        <v>0</v>
      </c>
      <c r="F982" s="17">
        <v>0</v>
      </c>
      <c r="G982" s="17">
        <f t="shared" si="30"/>
        <v>0</v>
      </c>
      <c r="H982" s="16" t="s">
        <v>11</v>
      </c>
      <c r="I982" s="16" t="s">
        <v>14</v>
      </c>
      <c r="J982" s="16" t="s">
        <v>7</v>
      </c>
      <c r="K982" s="18">
        <v>69.87</v>
      </c>
      <c r="L982" s="18" t="str" cm="1">
        <f t="array" ref="L982">_xlfn.IFS(K982&lt;140,"Normal", K982&lt;200,"Prediabetic", K982&gt;=200,"Diabetic")</f>
        <v>Normal</v>
      </c>
      <c r="M982" s="18">
        <v>18</v>
      </c>
      <c r="N982" s="18" t="str" cm="1">
        <f t="array" ref="N982">_xlfn.IFS(M982 = "N/A","Unknown",M982&lt;18.5,"Underweight", M982&lt;25,"Normal weight", M982&lt;30,"Overweight", M982&gt;=30,"Obese")</f>
        <v>Underweight</v>
      </c>
      <c r="O982" s="16" t="s">
        <v>12</v>
      </c>
      <c r="P982" s="17">
        <v>0</v>
      </c>
      <c r="Q982" s="18" t="str">
        <f t="shared" si="31"/>
        <v>Low</v>
      </c>
    </row>
    <row r="983" spans="1:17" x14ac:dyDescent="0.25">
      <c r="A983" s="16">
        <v>45224</v>
      </c>
      <c r="B983" s="16" t="s">
        <v>5</v>
      </c>
      <c r="C983" s="17">
        <v>46</v>
      </c>
      <c r="D983" s="17" t="str" cm="1">
        <f t="array" ref="D983">_xlfn.IFS(C983&lt;=17,"Child", C983&lt;=35,"Young Adult", C983&lt;=55,"Middle-aged", C983&gt;55,"Old")</f>
        <v>Middle-aged</v>
      </c>
      <c r="E983" s="17">
        <v>0</v>
      </c>
      <c r="F983" s="17">
        <v>0</v>
      </c>
      <c r="G983" s="17">
        <f t="shared" si="30"/>
        <v>0</v>
      </c>
      <c r="H983" s="16" t="s">
        <v>1</v>
      </c>
      <c r="I983" s="16" t="s">
        <v>2</v>
      </c>
      <c r="J983" s="16" t="s">
        <v>7</v>
      </c>
      <c r="K983" s="18">
        <v>109.22</v>
      </c>
      <c r="L983" s="18" t="str" cm="1">
        <f t="array" ref="L983">_xlfn.IFS(K983&lt;140,"Normal", K983&lt;200,"Prediabetic", K983&gt;=200,"Diabetic")</f>
        <v>Normal</v>
      </c>
      <c r="M983" s="18">
        <v>20.100000000000001</v>
      </c>
      <c r="N983" s="18" t="str" cm="1">
        <f t="array" ref="N983">_xlfn.IFS(M983 = "N/A","Unknown",M983&lt;18.5,"Underweight", M983&lt;25,"Normal weight", M983&lt;30,"Overweight", M983&gt;=30,"Obese")</f>
        <v>Normal weight</v>
      </c>
      <c r="O983" s="16" t="s">
        <v>9</v>
      </c>
      <c r="P983" s="17">
        <v>0</v>
      </c>
      <c r="Q983" s="18" t="str">
        <f t="shared" si="31"/>
        <v>Medium</v>
      </c>
    </row>
    <row r="984" spans="1:17" x14ac:dyDescent="0.25">
      <c r="A984" s="16">
        <v>54747</v>
      </c>
      <c r="B984" s="16" t="s">
        <v>0</v>
      </c>
      <c r="C984" s="17">
        <v>0.88</v>
      </c>
      <c r="D984" s="17" t="str" cm="1">
        <f t="array" ref="D984">_xlfn.IFS(C984&lt;=17,"Child", C984&lt;=35,"Young Adult", C984&lt;=55,"Middle-aged", C984&gt;55,"Old")</f>
        <v>Child</v>
      </c>
      <c r="E984" s="17">
        <v>0</v>
      </c>
      <c r="F984" s="17">
        <v>0</v>
      </c>
      <c r="G984" s="17">
        <f t="shared" si="30"/>
        <v>0</v>
      </c>
      <c r="H984" s="16" t="s">
        <v>11</v>
      </c>
      <c r="I984" s="16" t="s">
        <v>14</v>
      </c>
      <c r="J984" s="16" t="s">
        <v>7</v>
      </c>
      <c r="K984" s="18">
        <v>157.57</v>
      </c>
      <c r="L984" s="18" t="str" cm="1">
        <f t="array" ref="L984">_xlfn.IFS(K984&lt;140,"Normal", K984&lt;200,"Prediabetic", K984&gt;=200,"Diabetic")</f>
        <v>Prediabetic</v>
      </c>
      <c r="M984" s="18">
        <v>19.2</v>
      </c>
      <c r="N984" s="18" t="str" cm="1">
        <f t="array" ref="N984">_xlfn.IFS(M984 = "N/A","Unknown",M984&lt;18.5,"Underweight", M984&lt;25,"Normal weight", M984&lt;30,"Overweight", M984&gt;=30,"Obese")</f>
        <v>Normal weight</v>
      </c>
      <c r="O984" s="16" t="s">
        <v>12</v>
      </c>
      <c r="P984" s="17">
        <v>0</v>
      </c>
      <c r="Q984" s="18" t="str">
        <f t="shared" si="31"/>
        <v>High</v>
      </c>
    </row>
    <row r="985" spans="1:17" x14ac:dyDescent="0.25">
      <c r="A985" s="16">
        <v>2751</v>
      </c>
      <c r="B985" s="16" t="s">
        <v>0</v>
      </c>
      <c r="C985" s="17">
        <v>50</v>
      </c>
      <c r="D985" s="17" t="str" cm="1">
        <f t="array" ref="D985">_xlfn.IFS(C985&lt;=17,"Child", C985&lt;=35,"Young Adult", C985&lt;=55,"Middle-aged", C985&gt;55,"Old")</f>
        <v>Middle-aged</v>
      </c>
      <c r="E985" s="17">
        <v>0</v>
      </c>
      <c r="F985" s="17">
        <v>0</v>
      </c>
      <c r="G985" s="17">
        <f t="shared" si="30"/>
        <v>0</v>
      </c>
      <c r="H985" s="16" t="s">
        <v>1</v>
      </c>
      <c r="I985" s="16" t="s">
        <v>13</v>
      </c>
      <c r="J985" s="16" t="s">
        <v>3</v>
      </c>
      <c r="K985" s="18">
        <v>110.73</v>
      </c>
      <c r="L985" s="18" t="str" cm="1">
        <f t="array" ref="L985">_xlfn.IFS(K985&lt;140,"Normal", K985&lt;200,"Prediabetic", K985&gt;=200,"Diabetic")</f>
        <v>Normal</v>
      </c>
      <c r="M985" s="18">
        <v>28.7</v>
      </c>
      <c r="N985" s="18" t="str" cm="1">
        <f t="array" ref="N985">_xlfn.IFS(M985 = "N/A","Unknown",M985&lt;18.5,"Underweight", M985&lt;25,"Normal weight", M985&lt;30,"Overweight", M985&gt;=30,"Obese")</f>
        <v>Overweight</v>
      </c>
      <c r="O985" s="16" t="s">
        <v>10</v>
      </c>
      <c r="P985" s="17">
        <v>0</v>
      </c>
      <c r="Q985" s="18" t="str">
        <f t="shared" si="31"/>
        <v>Medium</v>
      </c>
    </row>
    <row r="986" spans="1:17" x14ac:dyDescent="0.25">
      <c r="A986" s="16">
        <v>6090</v>
      </c>
      <c r="B986" s="16" t="s">
        <v>0</v>
      </c>
      <c r="C986" s="17">
        <v>19</v>
      </c>
      <c r="D986" s="17" t="str" cm="1">
        <f t="array" ref="D986">_xlfn.IFS(C986&lt;=17,"Child", C986&lt;=35,"Young Adult", C986&lt;=55,"Middle-aged", C986&gt;55,"Old")</f>
        <v>Young Adult</v>
      </c>
      <c r="E986" s="17">
        <v>0</v>
      </c>
      <c r="F986" s="17">
        <v>0</v>
      </c>
      <c r="G986" s="17">
        <f t="shared" si="30"/>
        <v>0</v>
      </c>
      <c r="H986" s="16" t="s">
        <v>1</v>
      </c>
      <c r="I986" s="16" t="s">
        <v>2</v>
      </c>
      <c r="J986" s="16" t="s">
        <v>3</v>
      </c>
      <c r="K986" s="18">
        <v>99.14</v>
      </c>
      <c r="L986" s="18" t="str" cm="1">
        <f t="array" ref="L986">_xlfn.IFS(K986&lt;140,"Normal", K986&lt;200,"Prediabetic", K986&gt;=200,"Diabetic")</f>
        <v>Normal</v>
      </c>
      <c r="M986" s="18">
        <v>28.1</v>
      </c>
      <c r="N986" s="18" t="str" cm="1">
        <f t="array" ref="N986">_xlfn.IFS(M986 = "N/A","Unknown",M986&lt;18.5,"Underweight", M986&lt;25,"Normal weight", M986&lt;30,"Overweight", M986&gt;=30,"Obese")</f>
        <v>Overweight</v>
      </c>
      <c r="O986" s="16" t="s">
        <v>9</v>
      </c>
      <c r="P986" s="17">
        <v>0</v>
      </c>
      <c r="Q986" s="18" t="str">
        <f t="shared" si="31"/>
        <v>Medium</v>
      </c>
    </row>
    <row r="987" spans="1:17" x14ac:dyDescent="0.25">
      <c r="A987" s="16">
        <v>46385</v>
      </c>
      <c r="B987" s="16" t="s">
        <v>5</v>
      </c>
      <c r="C987" s="17">
        <v>21</v>
      </c>
      <c r="D987" s="17" t="str" cm="1">
        <f t="array" ref="D987">_xlfn.IFS(C987&lt;=17,"Child", C987&lt;=35,"Young Adult", C987&lt;=55,"Middle-aged", C987&gt;55,"Old")</f>
        <v>Young Adult</v>
      </c>
      <c r="E987" s="17">
        <v>0</v>
      </c>
      <c r="F987" s="17">
        <v>0</v>
      </c>
      <c r="G987" s="17">
        <f t="shared" si="30"/>
        <v>0</v>
      </c>
      <c r="H987" s="16" t="s">
        <v>1</v>
      </c>
      <c r="I987" s="16" t="s">
        <v>2</v>
      </c>
      <c r="J987" s="16" t="s">
        <v>3</v>
      </c>
      <c r="K987" s="18">
        <v>59.15</v>
      </c>
      <c r="L987" s="18" t="str" cm="1">
        <f t="array" ref="L987">_xlfn.IFS(K987&lt;140,"Normal", K987&lt;200,"Prediabetic", K987&gt;=200,"Diabetic")</f>
        <v>Normal</v>
      </c>
      <c r="M987" s="18">
        <v>22.6</v>
      </c>
      <c r="N987" s="18" t="str" cm="1">
        <f t="array" ref="N987">_xlfn.IFS(M987 = "N/A","Unknown",M987&lt;18.5,"Underweight", M987&lt;25,"Normal weight", M987&lt;30,"Overweight", M987&gt;=30,"Obese")</f>
        <v>Normal weight</v>
      </c>
      <c r="O987" s="16" t="s">
        <v>9</v>
      </c>
      <c r="P987" s="17">
        <v>0</v>
      </c>
      <c r="Q987" s="18" t="str">
        <f t="shared" si="31"/>
        <v>Low</v>
      </c>
    </row>
    <row r="988" spans="1:17" x14ac:dyDescent="0.25">
      <c r="A988" s="16">
        <v>46323</v>
      </c>
      <c r="B988" s="16" t="s">
        <v>5</v>
      </c>
      <c r="C988" s="17">
        <v>2</v>
      </c>
      <c r="D988" s="17" t="str" cm="1">
        <f t="array" ref="D988">_xlfn.IFS(C988&lt;=17,"Child", C988&lt;=35,"Young Adult", C988&lt;=55,"Middle-aged", C988&gt;55,"Old")</f>
        <v>Child</v>
      </c>
      <c r="E988" s="17">
        <v>0</v>
      </c>
      <c r="F988" s="17">
        <v>0</v>
      </c>
      <c r="G988" s="17">
        <f t="shared" si="30"/>
        <v>0</v>
      </c>
      <c r="H988" s="16" t="s">
        <v>11</v>
      </c>
      <c r="I988" s="16" t="s">
        <v>14</v>
      </c>
      <c r="J988" s="16" t="s">
        <v>7</v>
      </c>
      <c r="K988" s="18">
        <v>165.11</v>
      </c>
      <c r="L988" s="18" t="str" cm="1">
        <f t="array" ref="L988">_xlfn.IFS(K988&lt;140,"Normal", K988&lt;200,"Prediabetic", K988&gt;=200,"Diabetic")</f>
        <v>Prediabetic</v>
      </c>
      <c r="M988" s="18">
        <v>18</v>
      </c>
      <c r="N988" s="18" t="str" cm="1">
        <f t="array" ref="N988">_xlfn.IFS(M988 = "N/A","Unknown",M988&lt;18.5,"Underweight", M988&lt;25,"Normal weight", M988&lt;30,"Overweight", M988&gt;=30,"Obese")</f>
        <v>Underweight</v>
      </c>
      <c r="O988" s="16" t="s">
        <v>12</v>
      </c>
      <c r="P988" s="17">
        <v>0</v>
      </c>
      <c r="Q988" s="18" t="str">
        <f t="shared" si="31"/>
        <v>High</v>
      </c>
    </row>
    <row r="989" spans="1:17" x14ac:dyDescent="0.25">
      <c r="A989" s="16">
        <v>28122</v>
      </c>
      <c r="B989" s="16" t="s">
        <v>5</v>
      </c>
      <c r="C989" s="17">
        <v>37</v>
      </c>
      <c r="D989" s="17" t="str" cm="1">
        <f t="array" ref="D989">_xlfn.IFS(C989&lt;=17,"Child", C989&lt;=35,"Young Adult", C989&lt;=55,"Middle-aged", C989&gt;55,"Old")</f>
        <v>Middle-aged</v>
      </c>
      <c r="E989" s="17">
        <v>0</v>
      </c>
      <c r="F989" s="17">
        <v>0</v>
      </c>
      <c r="G989" s="17">
        <f t="shared" si="30"/>
        <v>0</v>
      </c>
      <c r="H989" s="16" t="s">
        <v>1</v>
      </c>
      <c r="I989" s="16" t="s">
        <v>6</v>
      </c>
      <c r="J989" s="16" t="s">
        <v>7</v>
      </c>
      <c r="K989" s="18">
        <v>77.44</v>
      </c>
      <c r="L989" s="18" t="str" cm="1">
        <f t="array" ref="L989">_xlfn.IFS(K989&lt;140,"Normal", K989&lt;200,"Prediabetic", K989&gt;=200,"Diabetic")</f>
        <v>Normal</v>
      </c>
      <c r="M989" s="18">
        <v>21.4</v>
      </c>
      <c r="N989" s="18" t="str" cm="1">
        <f t="array" ref="N989">_xlfn.IFS(M989 = "N/A","Unknown",M989&lt;18.5,"Underweight", M989&lt;25,"Normal weight", M989&lt;30,"Overweight", M989&gt;=30,"Obese")</f>
        <v>Normal weight</v>
      </c>
      <c r="O989" s="16" t="s">
        <v>4</v>
      </c>
      <c r="P989" s="17">
        <v>0</v>
      </c>
      <c r="Q989" s="18" t="str">
        <f t="shared" si="31"/>
        <v>Low</v>
      </c>
    </row>
    <row r="990" spans="1:17" x14ac:dyDescent="0.25">
      <c r="A990" s="16">
        <v>50843</v>
      </c>
      <c r="B990" s="16" t="s">
        <v>0</v>
      </c>
      <c r="C990" s="17">
        <v>20</v>
      </c>
      <c r="D990" s="17" t="str" cm="1">
        <f t="array" ref="D990">_xlfn.IFS(C990&lt;=17,"Child", C990&lt;=35,"Young Adult", C990&lt;=55,"Middle-aged", C990&gt;55,"Old")</f>
        <v>Young Adult</v>
      </c>
      <c r="E990" s="17">
        <v>0</v>
      </c>
      <c r="F990" s="17">
        <v>0</v>
      </c>
      <c r="G990" s="17">
        <f t="shared" si="30"/>
        <v>0</v>
      </c>
      <c r="H990" s="16" t="s">
        <v>11</v>
      </c>
      <c r="I990" s="16" t="s">
        <v>2</v>
      </c>
      <c r="J990" s="16" t="s">
        <v>7</v>
      </c>
      <c r="K990" s="18">
        <v>100.33</v>
      </c>
      <c r="L990" s="18" t="str" cm="1">
        <f t="array" ref="L990">_xlfn.IFS(K990&lt;140,"Normal", K990&lt;200,"Prediabetic", K990&gt;=200,"Diabetic")</f>
        <v>Normal</v>
      </c>
      <c r="M990" s="18">
        <v>27.8</v>
      </c>
      <c r="N990" s="18" t="str" cm="1">
        <f t="array" ref="N990">_xlfn.IFS(M990 = "N/A","Unknown",M990&lt;18.5,"Underweight", M990&lt;25,"Normal weight", M990&lt;30,"Overweight", M990&gt;=30,"Obese")</f>
        <v>Overweight</v>
      </c>
      <c r="O990" s="16" t="s">
        <v>12</v>
      </c>
      <c r="P990" s="17">
        <v>0</v>
      </c>
      <c r="Q990" s="18" t="str">
        <f t="shared" si="31"/>
        <v>Medium</v>
      </c>
    </row>
    <row r="991" spans="1:17" x14ac:dyDescent="0.25">
      <c r="A991" s="16">
        <v>64464</v>
      </c>
      <c r="B991" s="16" t="s">
        <v>0</v>
      </c>
      <c r="C991" s="17">
        <v>50</v>
      </c>
      <c r="D991" s="17" t="str" cm="1">
        <f t="array" ref="D991">_xlfn.IFS(C991&lt;=17,"Child", C991&lt;=35,"Young Adult", C991&lt;=55,"Middle-aged", C991&gt;55,"Old")</f>
        <v>Middle-aged</v>
      </c>
      <c r="E991" s="17">
        <v>0</v>
      </c>
      <c r="F991" s="17">
        <v>0</v>
      </c>
      <c r="G991" s="17">
        <f t="shared" si="30"/>
        <v>0</v>
      </c>
      <c r="H991" s="16" t="s">
        <v>1</v>
      </c>
      <c r="I991" s="16" t="s">
        <v>2</v>
      </c>
      <c r="J991" s="16" t="s">
        <v>3</v>
      </c>
      <c r="K991" s="18">
        <v>57.93</v>
      </c>
      <c r="L991" s="18" t="str" cm="1">
        <f t="array" ref="L991">_xlfn.IFS(K991&lt;140,"Normal", K991&lt;200,"Prediabetic", K991&gt;=200,"Diabetic")</f>
        <v>Normal</v>
      </c>
      <c r="M991" s="18">
        <v>27.6</v>
      </c>
      <c r="N991" s="18" t="str" cm="1">
        <f t="array" ref="N991">_xlfn.IFS(M991 = "N/A","Unknown",M991&lt;18.5,"Underweight", M991&lt;25,"Normal weight", M991&lt;30,"Overweight", M991&gt;=30,"Obese")</f>
        <v>Overweight</v>
      </c>
      <c r="O991" s="16" t="s">
        <v>12</v>
      </c>
      <c r="P991" s="17">
        <v>0</v>
      </c>
      <c r="Q991" s="18" t="str">
        <f t="shared" si="31"/>
        <v>Medium</v>
      </c>
    </row>
    <row r="992" spans="1:17" x14ac:dyDescent="0.25">
      <c r="A992" s="16">
        <v>66922</v>
      </c>
      <c r="B992" s="16" t="s">
        <v>0</v>
      </c>
      <c r="C992" s="17">
        <v>61</v>
      </c>
      <c r="D992" s="17" t="str" cm="1">
        <f t="array" ref="D992">_xlfn.IFS(C992&lt;=17,"Child", C992&lt;=35,"Young Adult", C992&lt;=55,"Middle-aged", C992&gt;55,"Old")</f>
        <v>Old</v>
      </c>
      <c r="E992" s="17">
        <v>1</v>
      </c>
      <c r="F992" s="17">
        <v>1</v>
      </c>
      <c r="G992" s="17">
        <f t="shared" si="30"/>
        <v>1</v>
      </c>
      <c r="H992" s="16" t="s">
        <v>11</v>
      </c>
      <c r="I992" s="16" t="s">
        <v>2</v>
      </c>
      <c r="J992" s="16" t="s">
        <v>7</v>
      </c>
      <c r="K992" s="18">
        <v>148.24</v>
      </c>
      <c r="L992" s="18" t="str" cm="1">
        <f t="array" ref="L992">_xlfn.IFS(K992&lt;140,"Normal", K992&lt;200,"Prediabetic", K992&gt;=200,"Diabetic")</f>
        <v>Prediabetic</v>
      </c>
      <c r="M992" s="18">
        <v>32.200000000000003</v>
      </c>
      <c r="N992" s="18" t="str" cm="1">
        <f t="array" ref="N992">_xlfn.IFS(M992 = "N/A","Unknown",M992&lt;18.5,"Underweight", M992&lt;25,"Normal weight", M992&lt;30,"Overweight", M992&gt;=30,"Obese")</f>
        <v>Obese</v>
      </c>
      <c r="O992" s="16" t="s">
        <v>4</v>
      </c>
      <c r="P992" s="17">
        <v>0</v>
      </c>
      <c r="Q992" s="18" t="str">
        <f t="shared" si="31"/>
        <v>High</v>
      </c>
    </row>
    <row r="993" spans="1:17" x14ac:dyDescent="0.25">
      <c r="A993" s="16">
        <v>66494</v>
      </c>
      <c r="B993" s="16" t="s">
        <v>0</v>
      </c>
      <c r="C993" s="17">
        <v>48</v>
      </c>
      <c r="D993" s="17" t="str" cm="1">
        <f t="array" ref="D993">_xlfn.IFS(C993&lt;=17,"Child", C993&lt;=35,"Young Adult", C993&lt;=55,"Middle-aged", C993&gt;55,"Old")</f>
        <v>Middle-aged</v>
      </c>
      <c r="E993" s="17">
        <v>0</v>
      </c>
      <c r="F993" s="17">
        <v>0</v>
      </c>
      <c r="G993" s="17">
        <f t="shared" si="30"/>
        <v>0</v>
      </c>
      <c r="H993" s="16" t="s">
        <v>1</v>
      </c>
      <c r="I993" s="16" t="s">
        <v>2</v>
      </c>
      <c r="J993" s="16" t="s">
        <v>3</v>
      </c>
      <c r="K993" s="18">
        <v>91.96</v>
      </c>
      <c r="L993" s="18" t="str" cm="1">
        <f t="array" ref="L993">_xlfn.IFS(K993&lt;140,"Normal", K993&lt;200,"Prediabetic", K993&gt;=200,"Diabetic")</f>
        <v>Normal</v>
      </c>
      <c r="M993" s="18">
        <v>24.9</v>
      </c>
      <c r="N993" s="18" t="str" cm="1">
        <f t="array" ref="N993">_xlfn.IFS(M993 = "N/A","Unknown",M993&lt;18.5,"Underweight", M993&lt;25,"Normal weight", M993&lt;30,"Overweight", M993&gt;=30,"Obese")</f>
        <v>Normal weight</v>
      </c>
      <c r="O993" s="16" t="s">
        <v>12</v>
      </c>
      <c r="P993" s="17">
        <v>0</v>
      </c>
      <c r="Q993" s="18" t="str">
        <f t="shared" si="31"/>
        <v>Medium</v>
      </c>
    </row>
    <row r="994" spans="1:17" x14ac:dyDescent="0.25">
      <c r="A994" s="16">
        <v>42786</v>
      </c>
      <c r="B994" s="16" t="s">
        <v>0</v>
      </c>
      <c r="C994" s="17">
        <v>82</v>
      </c>
      <c r="D994" s="17" t="str" cm="1">
        <f t="array" ref="D994">_xlfn.IFS(C994&lt;=17,"Child", C994&lt;=35,"Young Adult", C994&lt;=55,"Middle-aged", C994&gt;55,"Old")</f>
        <v>Old</v>
      </c>
      <c r="E994" s="17">
        <v>0</v>
      </c>
      <c r="F994" s="17">
        <v>1</v>
      </c>
      <c r="G994" s="17">
        <f t="shared" si="30"/>
        <v>1</v>
      </c>
      <c r="H994" s="16" t="s">
        <v>1</v>
      </c>
      <c r="I994" s="16" t="s">
        <v>6</v>
      </c>
      <c r="J994" s="16" t="s">
        <v>7</v>
      </c>
      <c r="K994" s="18">
        <v>72.930000000000007</v>
      </c>
      <c r="L994" s="18" t="str" cm="1">
        <f t="array" ref="L994">_xlfn.IFS(K994&lt;140,"Normal", K994&lt;200,"Prediabetic", K994&gt;=200,"Diabetic")</f>
        <v>Normal</v>
      </c>
      <c r="M994" s="18">
        <v>27.1</v>
      </c>
      <c r="N994" s="18" t="str" cm="1">
        <f t="array" ref="N994">_xlfn.IFS(M994 = "N/A","Unknown",M994&lt;18.5,"Underweight", M994&lt;25,"Normal weight", M994&lt;30,"Overweight", M994&gt;=30,"Obese")</f>
        <v>Overweight</v>
      </c>
      <c r="O994" s="16" t="s">
        <v>4</v>
      </c>
      <c r="P994" s="17">
        <v>0</v>
      </c>
      <c r="Q994" s="18" t="str">
        <f t="shared" si="31"/>
        <v>High</v>
      </c>
    </row>
    <row r="995" spans="1:17" x14ac:dyDescent="0.25">
      <c r="A995" s="16">
        <v>33401</v>
      </c>
      <c r="B995" s="16" t="s">
        <v>0</v>
      </c>
      <c r="C995" s="17">
        <v>64</v>
      </c>
      <c r="D995" s="17" t="str" cm="1">
        <f t="array" ref="D995">_xlfn.IFS(C995&lt;=17,"Child", C995&lt;=35,"Young Adult", C995&lt;=55,"Middle-aged", C995&gt;55,"Old")</f>
        <v>Old</v>
      </c>
      <c r="E995" s="17">
        <v>0</v>
      </c>
      <c r="F995" s="17">
        <v>0</v>
      </c>
      <c r="G995" s="17">
        <f t="shared" si="30"/>
        <v>0</v>
      </c>
      <c r="H995" s="16" t="s">
        <v>1</v>
      </c>
      <c r="I995" s="16" t="s">
        <v>2</v>
      </c>
      <c r="J995" s="16" t="s">
        <v>7</v>
      </c>
      <c r="K995" s="18">
        <v>84.27</v>
      </c>
      <c r="L995" s="18" t="str" cm="1">
        <f t="array" ref="L995">_xlfn.IFS(K995&lt;140,"Normal", K995&lt;200,"Prediabetic", K995&gt;=200,"Diabetic")</f>
        <v>Normal</v>
      </c>
      <c r="M995" s="18">
        <v>24.6</v>
      </c>
      <c r="N995" s="18" t="str" cm="1">
        <f t="array" ref="N995">_xlfn.IFS(M995 = "N/A","Unknown",M995&lt;18.5,"Underweight", M995&lt;25,"Normal weight", M995&lt;30,"Overweight", M995&gt;=30,"Obese")</f>
        <v>Normal weight</v>
      </c>
      <c r="O995" s="16" t="s">
        <v>12</v>
      </c>
      <c r="P995" s="17">
        <v>0</v>
      </c>
      <c r="Q995" s="18" t="str">
        <f t="shared" si="31"/>
        <v>High</v>
      </c>
    </row>
    <row r="996" spans="1:17" x14ac:dyDescent="0.25">
      <c r="A996" s="16">
        <v>24174</v>
      </c>
      <c r="B996" s="16" t="s">
        <v>5</v>
      </c>
      <c r="C996" s="17">
        <v>50</v>
      </c>
      <c r="D996" s="17" t="str" cm="1">
        <f t="array" ref="D996">_xlfn.IFS(C996&lt;=17,"Child", C996&lt;=35,"Young Adult", C996&lt;=55,"Middle-aged", C996&gt;55,"Old")</f>
        <v>Middle-aged</v>
      </c>
      <c r="E996" s="17">
        <v>0</v>
      </c>
      <c r="F996" s="17">
        <v>0</v>
      </c>
      <c r="G996" s="17">
        <f t="shared" si="30"/>
        <v>0</v>
      </c>
      <c r="H996" s="16" t="s">
        <v>1</v>
      </c>
      <c r="I996" s="16" t="s">
        <v>13</v>
      </c>
      <c r="J996" s="16" t="s">
        <v>7</v>
      </c>
      <c r="K996" s="18">
        <v>124.45</v>
      </c>
      <c r="L996" s="18" t="str" cm="1">
        <f t="array" ref="L996">_xlfn.IFS(K996&lt;140,"Normal", K996&lt;200,"Prediabetic", K996&gt;=200,"Diabetic")</f>
        <v>Normal</v>
      </c>
      <c r="M996" s="18">
        <v>24.6</v>
      </c>
      <c r="N996" s="18" t="str" cm="1">
        <f t="array" ref="N996">_xlfn.IFS(M996 = "N/A","Unknown",M996&lt;18.5,"Underweight", M996&lt;25,"Normal weight", M996&lt;30,"Overweight", M996&gt;=30,"Obese")</f>
        <v>Normal weight</v>
      </c>
      <c r="O996" s="16" t="s">
        <v>9</v>
      </c>
      <c r="P996" s="17">
        <v>0</v>
      </c>
      <c r="Q996" s="18" t="str">
        <f t="shared" si="31"/>
        <v>Medium</v>
      </c>
    </row>
    <row r="997" spans="1:17" x14ac:dyDescent="0.25">
      <c r="A997" s="16">
        <v>60211</v>
      </c>
      <c r="B997" s="16" t="s">
        <v>0</v>
      </c>
      <c r="C997" s="17">
        <v>1.4</v>
      </c>
      <c r="D997" s="17" t="str" cm="1">
        <f t="array" ref="D997">_xlfn.IFS(C997&lt;=17,"Child", C997&lt;=35,"Young Adult", C997&lt;=55,"Middle-aged", C997&gt;55,"Old")</f>
        <v>Child</v>
      </c>
      <c r="E997" s="17">
        <v>0</v>
      </c>
      <c r="F997" s="17">
        <v>0</v>
      </c>
      <c r="G997" s="17">
        <f t="shared" si="30"/>
        <v>0</v>
      </c>
      <c r="H997" s="16" t="s">
        <v>11</v>
      </c>
      <c r="I997" s="16" t="s">
        <v>14</v>
      </c>
      <c r="J997" s="16" t="s">
        <v>3</v>
      </c>
      <c r="K997" s="18">
        <v>90.51</v>
      </c>
      <c r="L997" s="18" t="str" cm="1">
        <f t="array" ref="L997">_xlfn.IFS(K997&lt;140,"Normal", K997&lt;200,"Prediabetic", K997&gt;=200,"Diabetic")</f>
        <v>Normal</v>
      </c>
      <c r="M997" s="18">
        <v>18.899999999999999</v>
      </c>
      <c r="N997" s="18" t="str" cm="1">
        <f t="array" ref="N997">_xlfn.IFS(M997 = "N/A","Unknown",M997&lt;18.5,"Underweight", M997&lt;25,"Normal weight", M997&lt;30,"Overweight", M997&gt;=30,"Obese")</f>
        <v>Normal weight</v>
      </c>
      <c r="O997" s="16" t="s">
        <v>12</v>
      </c>
      <c r="P997" s="17">
        <v>0</v>
      </c>
      <c r="Q997" s="18" t="str">
        <f t="shared" si="31"/>
        <v>Low</v>
      </c>
    </row>
    <row r="998" spans="1:17" x14ac:dyDescent="0.25">
      <c r="A998" s="16">
        <v>53279</v>
      </c>
      <c r="B998" s="16" t="s">
        <v>0</v>
      </c>
      <c r="C998" s="17">
        <v>0.24</v>
      </c>
      <c r="D998" s="17" t="str" cm="1">
        <f t="array" ref="D998">_xlfn.IFS(C998&lt;=17,"Child", C998&lt;=35,"Young Adult", C998&lt;=55,"Middle-aged", C998&gt;55,"Old")</f>
        <v>Child</v>
      </c>
      <c r="E998" s="17">
        <v>0</v>
      </c>
      <c r="F998" s="17">
        <v>0</v>
      </c>
      <c r="G998" s="17">
        <f t="shared" si="30"/>
        <v>0</v>
      </c>
      <c r="H998" s="16" t="s">
        <v>11</v>
      </c>
      <c r="I998" s="16" t="s">
        <v>14</v>
      </c>
      <c r="J998" s="16" t="s">
        <v>7</v>
      </c>
      <c r="K998" s="18">
        <v>118.87</v>
      </c>
      <c r="L998" s="18" t="str" cm="1">
        <f t="array" ref="L998">_xlfn.IFS(K998&lt;140,"Normal", K998&lt;200,"Prediabetic", K998&gt;=200,"Diabetic")</f>
        <v>Normal</v>
      </c>
      <c r="M998" s="18">
        <v>16.3</v>
      </c>
      <c r="N998" s="18" t="str" cm="1">
        <f t="array" ref="N998">_xlfn.IFS(M998 = "N/A","Unknown",M998&lt;18.5,"Underweight", M998&lt;25,"Normal weight", M998&lt;30,"Overweight", M998&gt;=30,"Obese")</f>
        <v>Underweight</v>
      </c>
      <c r="O998" s="16" t="s">
        <v>12</v>
      </c>
      <c r="P998" s="17">
        <v>0</v>
      </c>
      <c r="Q998" s="18" t="str">
        <f t="shared" si="31"/>
        <v>Medium</v>
      </c>
    </row>
    <row r="999" spans="1:17" x14ac:dyDescent="0.25">
      <c r="A999" s="16">
        <v>61715</v>
      </c>
      <c r="B999" s="16" t="s">
        <v>0</v>
      </c>
      <c r="C999" s="17">
        <v>55</v>
      </c>
      <c r="D999" s="17" t="str" cm="1">
        <f t="array" ref="D999">_xlfn.IFS(C999&lt;=17,"Child", C999&lt;=35,"Young Adult", C999&lt;=55,"Middle-aged", C999&gt;55,"Old")</f>
        <v>Middle-aged</v>
      </c>
      <c r="E999" s="17">
        <v>0</v>
      </c>
      <c r="F999" s="17">
        <v>0</v>
      </c>
      <c r="G999" s="17">
        <f t="shared" si="30"/>
        <v>0</v>
      </c>
      <c r="H999" s="16" t="s">
        <v>1</v>
      </c>
      <c r="I999" s="16" t="s">
        <v>2</v>
      </c>
      <c r="J999" s="16" t="s">
        <v>7</v>
      </c>
      <c r="K999" s="18">
        <v>56.42</v>
      </c>
      <c r="L999" s="18" t="str" cm="1">
        <f t="array" ref="L999">_xlfn.IFS(K999&lt;140,"Normal", K999&lt;200,"Prediabetic", K999&gt;=200,"Diabetic")</f>
        <v>Normal</v>
      </c>
      <c r="M999" s="18">
        <v>31.8</v>
      </c>
      <c r="N999" s="18" t="str" cm="1">
        <f t="array" ref="N999">_xlfn.IFS(M999 = "N/A","Unknown",M999&lt;18.5,"Underweight", M999&lt;25,"Normal weight", M999&lt;30,"Overweight", M999&gt;=30,"Obese")</f>
        <v>Obese</v>
      </c>
      <c r="O999" s="16" t="s">
        <v>9</v>
      </c>
      <c r="P999" s="17">
        <v>0</v>
      </c>
      <c r="Q999" s="18" t="str">
        <f t="shared" si="31"/>
        <v>High</v>
      </c>
    </row>
    <row r="1000" spans="1:17" x14ac:dyDescent="0.25">
      <c r="A1000" s="16">
        <v>37830</v>
      </c>
      <c r="B1000" s="16" t="s">
        <v>5</v>
      </c>
      <c r="C1000" s="17">
        <v>29</v>
      </c>
      <c r="D1000" s="17" t="str" cm="1">
        <f t="array" ref="D1000">_xlfn.IFS(C1000&lt;=17,"Child", C1000&lt;=35,"Young Adult", C1000&lt;=55,"Middle-aged", C1000&gt;55,"Old")</f>
        <v>Young Adult</v>
      </c>
      <c r="E1000" s="17">
        <v>0</v>
      </c>
      <c r="F1000" s="17">
        <v>0</v>
      </c>
      <c r="G1000" s="17">
        <f t="shared" si="30"/>
        <v>0</v>
      </c>
      <c r="H1000" s="16" t="s">
        <v>11</v>
      </c>
      <c r="I1000" s="16" t="s">
        <v>2</v>
      </c>
      <c r="J1000" s="16" t="s">
        <v>3</v>
      </c>
      <c r="K1000" s="18">
        <v>73.67</v>
      </c>
      <c r="L1000" s="18" t="str" cm="1">
        <f t="array" ref="L1000">_xlfn.IFS(K1000&lt;140,"Normal", K1000&lt;200,"Prediabetic", K1000&gt;=200,"Diabetic")</f>
        <v>Normal</v>
      </c>
      <c r="M1000" s="18">
        <v>21</v>
      </c>
      <c r="N1000" s="18" t="str" cm="1">
        <f t="array" ref="N1000">_xlfn.IFS(M1000 = "N/A","Unknown",M1000&lt;18.5,"Underweight", M1000&lt;25,"Normal weight", M1000&lt;30,"Overweight", M1000&gt;=30,"Obese")</f>
        <v>Normal weight</v>
      </c>
      <c r="O1000" s="16" t="s">
        <v>12</v>
      </c>
      <c r="P1000" s="17">
        <v>0</v>
      </c>
      <c r="Q1000" s="18" t="str">
        <f t="shared" si="31"/>
        <v>Low</v>
      </c>
    </row>
    <row r="1001" spans="1:17" x14ac:dyDescent="0.25">
      <c r="A1001" s="16">
        <v>2454</v>
      </c>
      <c r="B1001" s="16" t="s">
        <v>0</v>
      </c>
      <c r="C1001" s="17">
        <v>4</v>
      </c>
      <c r="D1001" s="17" t="str" cm="1">
        <f t="array" ref="D1001">_xlfn.IFS(C1001&lt;=17,"Child", C1001&lt;=35,"Young Adult", C1001&lt;=55,"Middle-aged", C1001&gt;55,"Old")</f>
        <v>Child</v>
      </c>
      <c r="E1001" s="17">
        <v>0</v>
      </c>
      <c r="F1001" s="17">
        <v>0</v>
      </c>
      <c r="G1001" s="17">
        <f t="shared" si="30"/>
        <v>0</v>
      </c>
      <c r="H1001" s="16" t="s">
        <v>11</v>
      </c>
      <c r="I1001" s="16" t="s">
        <v>14</v>
      </c>
      <c r="J1001" s="16" t="s">
        <v>7</v>
      </c>
      <c r="K1001" s="18">
        <v>89.11</v>
      </c>
      <c r="L1001" s="18" t="str" cm="1">
        <f t="array" ref="L1001">_xlfn.IFS(K1001&lt;140,"Normal", K1001&lt;200,"Prediabetic", K1001&gt;=200,"Diabetic")</f>
        <v>Normal</v>
      </c>
      <c r="M1001" s="18">
        <v>20.100000000000001</v>
      </c>
      <c r="N1001" s="18" t="str" cm="1">
        <f t="array" ref="N1001">_xlfn.IFS(M1001 = "N/A","Unknown",M1001&lt;18.5,"Underweight", M1001&lt;25,"Normal weight", M1001&lt;30,"Overweight", M1001&gt;=30,"Obese")</f>
        <v>Normal weight</v>
      </c>
      <c r="O1001" s="16" t="s">
        <v>12</v>
      </c>
      <c r="P1001" s="17">
        <v>0</v>
      </c>
      <c r="Q1001" s="18" t="str">
        <f t="shared" si="31"/>
        <v>Low</v>
      </c>
    </row>
    <row r="1002" spans="1:17" x14ac:dyDescent="0.25">
      <c r="A1002" s="16">
        <v>60663</v>
      </c>
      <c r="B1002" s="16" t="s">
        <v>0</v>
      </c>
      <c r="C1002" s="17">
        <v>70</v>
      </c>
      <c r="D1002" s="17" t="str" cm="1">
        <f t="array" ref="D1002">_xlfn.IFS(C1002&lt;=17,"Child", C1002&lt;=35,"Young Adult", C1002&lt;=55,"Middle-aged", C1002&gt;55,"Old")</f>
        <v>Old</v>
      </c>
      <c r="E1002" s="17">
        <v>1</v>
      </c>
      <c r="F1002" s="17">
        <v>0</v>
      </c>
      <c r="G1002" s="17">
        <f t="shared" si="30"/>
        <v>1</v>
      </c>
      <c r="H1002" s="16" t="s">
        <v>1</v>
      </c>
      <c r="I1002" s="16" t="s">
        <v>2</v>
      </c>
      <c r="J1002" s="16" t="s">
        <v>7</v>
      </c>
      <c r="K1002" s="18">
        <v>74.040000000000006</v>
      </c>
      <c r="L1002" s="18" t="str" cm="1">
        <f t="array" ref="L1002">_xlfn.IFS(K1002&lt;140,"Normal", K1002&lt;200,"Prediabetic", K1002&gt;=200,"Diabetic")</f>
        <v>Normal</v>
      </c>
      <c r="M1002" s="18">
        <v>29.1</v>
      </c>
      <c r="N1002" s="18" t="str" cm="1">
        <f t="array" ref="N1002">_xlfn.IFS(M1002 = "N/A","Unknown",M1002&lt;18.5,"Underweight", M1002&lt;25,"Normal weight", M1002&lt;30,"Overweight", M1002&gt;=30,"Obese")</f>
        <v>Overweight</v>
      </c>
      <c r="O1002" s="16" t="s">
        <v>9</v>
      </c>
      <c r="P1002" s="17">
        <v>0</v>
      </c>
      <c r="Q1002" s="18" t="str">
        <f t="shared" si="31"/>
        <v>High</v>
      </c>
    </row>
    <row r="1003" spans="1:17" x14ac:dyDescent="0.25">
      <c r="A1003" s="16">
        <v>46875</v>
      </c>
      <c r="B1003" s="16" t="s">
        <v>0</v>
      </c>
      <c r="C1003" s="17">
        <v>35</v>
      </c>
      <c r="D1003" s="17" t="str" cm="1">
        <f t="array" ref="D1003">_xlfn.IFS(C1003&lt;=17,"Child", C1003&lt;=35,"Young Adult", C1003&lt;=55,"Middle-aged", C1003&gt;55,"Old")</f>
        <v>Young Adult</v>
      </c>
      <c r="E1003" s="17">
        <v>0</v>
      </c>
      <c r="F1003" s="17">
        <v>0</v>
      </c>
      <c r="G1003" s="17">
        <f t="shared" si="30"/>
        <v>0</v>
      </c>
      <c r="H1003" s="16" t="s">
        <v>1</v>
      </c>
      <c r="I1003" s="16" t="s">
        <v>2</v>
      </c>
      <c r="J1003" s="16" t="s">
        <v>3</v>
      </c>
      <c r="K1003" s="18">
        <v>145.22999999999999</v>
      </c>
      <c r="L1003" s="18" t="str" cm="1">
        <f t="array" ref="L1003">_xlfn.IFS(K1003&lt;140,"Normal", K1003&lt;200,"Prediabetic", K1003&gt;=200,"Diabetic")</f>
        <v>Prediabetic</v>
      </c>
      <c r="M1003" s="18">
        <v>32.299999999999997</v>
      </c>
      <c r="N1003" s="18" t="str" cm="1">
        <f t="array" ref="N1003">_xlfn.IFS(M1003 = "N/A","Unknown",M1003&lt;18.5,"Underweight", M1003&lt;25,"Normal weight", M1003&lt;30,"Overweight", M1003&gt;=30,"Obese")</f>
        <v>Obese</v>
      </c>
      <c r="O1003" s="16" t="s">
        <v>9</v>
      </c>
      <c r="P1003" s="17">
        <v>0</v>
      </c>
      <c r="Q1003" s="18" t="str">
        <f t="shared" si="31"/>
        <v>High</v>
      </c>
    </row>
    <row r="1004" spans="1:17" x14ac:dyDescent="0.25">
      <c r="A1004" s="16">
        <v>69091</v>
      </c>
      <c r="B1004" s="16" t="s">
        <v>5</v>
      </c>
      <c r="C1004" s="17">
        <v>80</v>
      </c>
      <c r="D1004" s="17" t="str" cm="1">
        <f t="array" ref="D1004">_xlfn.IFS(C1004&lt;=17,"Child", C1004&lt;=35,"Young Adult", C1004&lt;=55,"Middle-aged", C1004&gt;55,"Old")</f>
        <v>Old</v>
      </c>
      <c r="E1004" s="17">
        <v>0</v>
      </c>
      <c r="F1004" s="17">
        <v>1</v>
      </c>
      <c r="G1004" s="17">
        <f t="shared" si="30"/>
        <v>1</v>
      </c>
      <c r="H1004" s="16" t="s">
        <v>1</v>
      </c>
      <c r="I1004" s="16" t="s">
        <v>2</v>
      </c>
      <c r="J1004" s="16" t="s">
        <v>7</v>
      </c>
      <c r="K1004" s="18">
        <v>100.8</v>
      </c>
      <c r="L1004" s="18" t="str" cm="1">
        <f t="array" ref="L1004">_xlfn.IFS(K1004&lt;140,"Normal", K1004&lt;200,"Prediabetic", K1004&gt;=200,"Diabetic")</f>
        <v>Normal</v>
      </c>
      <c r="M1004" s="18">
        <v>29.4</v>
      </c>
      <c r="N1004" s="18" t="str" cm="1">
        <f t="array" ref="N1004">_xlfn.IFS(M1004 = "N/A","Unknown",M1004&lt;18.5,"Underweight", M1004&lt;25,"Normal weight", M1004&lt;30,"Overweight", M1004&gt;=30,"Obese")</f>
        <v>Overweight</v>
      </c>
      <c r="O1004" s="16" t="s">
        <v>9</v>
      </c>
      <c r="P1004" s="17">
        <v>0</v>
      </c>
      <c r="Q1004" s="18" t="str">
        <f t="shared" si="31"/>
        <v>High</v>
      </c>
    </row>
    <row r="1005" spans="1:17" x14ac:dyDescent="0.25">
      <c r="A1005" s="16">
        <v>1821</v>
      </c>
      <c r="B1005" s="16" t="s">
        <v>5</v>
      </c>
      <c r="C1005" s="17">
        <v>54</v>
      </c>
      <c r="D1005" s="17" t="str" cm="1">
        <f t="array" ref="D1005">_xlfn.IFS(C1005&lt;=17,"Child", C1005&lt;=35,"Young Adult", C1005&lt;=55,"Middle-aged", C1005&gt;55,"Old")</f>
        <v>Middle-aged</v>
      </c>
      <c r="E1005" s="17">
        <v>0</v>
      </c>
      <c r="F1005" s="17">
        <v>0</v>
      </c>
      <c r="G1005" s="17">
        <f t="shared" si="30"/>
        <v>0</v>
      </c>
      <c r="H1005" s="16" t="s">
        <v>1</v>
      </c>
      <c r="I1005" s="16" t="s">
        <v>2</v>
      </c>
      <c r="J1005" s="16" t="s">
        <v>3</v>
      </c>
      <c r="K1005" s="18">
        <v>85.22</v>
      </c>
      <c r="L1005" s="18" t="str" cm="1">
        <f t="array" ref="L1005">_xlfn.IFS(K1005&lt;140,"Normal", K1005&lt;200,"Prediabetic", K1005&gt;=200,"Diabetic")</f>
        <v>Normal</v>
      </c>
      <c r="M1005" s="18">
        <v>50.2</v>
      </c>
      <c r="N1005" s="18" t="str" cm="1">
        <f t="array" ref="N1005">_xlfn.IFS(M1005 = "N/A","Unknown",M1005&lt;18.5,"Underweight", M1005&lt;25,"Normal weight", M1005&lt;30,"Overweight", M1005&gt;=30,"Obese")</f>
        <v>Obese</v>
      </c>
      <c r="O1005" s="16" t="s">
        <v>9</v>
      </c>
      <c r="P1005" s="17">
        <v>0</v>
      </c>
      <c r="Q1005" s="18" t="str">
        <f t="shared" si="31"/>
        <v>High</v>
      </c>
    </row>
    <row r="1006" spans="1:17" x14ac:dyDescent="0.25">
      <c r="A1006" s="16">
        <v>44978</v>
      </c>
      <c r="B1006" s="16" t="s">
        <v>0</v>
      </c>
      <c r="C1006" s="17">
        <v>39</v>
      </c>
      <c r="D1006" s="17" t="str" cm="1">
        <f t="array" ref="D1006">_xlfn.IFS(C1006&lt;=17,"Child", C1006&lt;=35,"Young Adult", C1006&lt;=55,"Middle-aged", C1006&gt;55,"Old")</f>
        <v>Middle-aged</v>
      </c>
      <c r="E1006" s="17">
        <v>0</v>
      </c>
      <c r="F1006" s="17">
        <v>0</v>
      </c>
      <c r="G1006" s="17">
        <f t="shared" si="30"/>
        <v>0</v>
      </c>
      <c r="H1006" s="16" t="s">
        <v>1</v>
      </c>
      <c r="I1006" s="16" t="s">
        <v>13</v>
      </c>
      <c r="J1006" s="16" t="s">
        <v>7</v>
      </c>
      <c r="K1006" s="18">
        <v>72.489999999999995</v>
      </c>
      <c r="L1006" s="18" t="str" cm="1">
        <f t="array" ref="L1006">_xlfn.IFS(K1006&lt;140,"Normal", K1006&lt;200,"Prediabetic", K1006&gt;=200,"Diabetic")</f>
        <v>Normal</v>
      </c>
      <c r="M1006" s="18">
        <v>44.9</v>
      </c>
      <c r="N1006" s="18" t="str" cm="1">
        <f t="array" ref="N1006">_xlfn.IFS(M1006 = "N/A","Unknown",M1006&lt;18.5,"Underweight", M1006&lt;25,"Normal weight", M1006&lt;30,"Overweight", M1006&gt;=30,"Obese")</f>
        <v>Obese</v>
      </c>
      <c r="O1006" s="16" t="s">
        <v>4</v>
      </c>
      <c r="P1006" s="17">
        <v>0</v>
      </c>
      <c r="Q1006" s="18" t="str">
        <f t="shared" si="31"/>
        <v>High</v>
      </c>
    </row>
    <row r="1007" spans="1:17" x14ac:dyDescent="0.25">
      <c r="A1007" s="16">
        <v>3437</v>
      </c>
      <c r="B1007" s="16" t="s">
        <v>5</v>
      </c>
      <c r="C1007" s="17">
        <v>26</v>
      </c>
      <c r="D1007" s="17" t="str" cm="1">
        <f t="array" ref="D1007">_xlfn.IFS(C1007&lt;=17,"Child", C1007&lt;=35,"Young Adult", C1007&lt;=55,"Middle-aged", C1007&gt;55,"Old")</f>
        <v>Young Adult</v>
      </c>
      <c r="E1007" s="17">
        <v>0</v>
      </c>
      <c r="F1007" s="17">
        <v>0</v>
      </c>
      <c r="G1007" s="17">
        <f t="shared" si="30"/>
        <v>0</v>
      </c>
      <c r="H1007" s="16" t="s">
        <v>11</v>
      </c>
      <c r="I1007" s="16" t="s">
        <v>2</v>
      </c>
      <c r="J1007" s="16" t="s">
        <v>3</v>
      </c>
      <c r="K1007" s="18">
        <v>82.61</v>
      </c>
      <c r="L1007" s="18" t="str" cm="1">
        <f t="array" ref="L1007">_xlfn.IFS(K1007&lt;140,"Normal", K1007&lt;200,"Prediabetic", K1007&gt;=200,"Diabetic")</f>
        <v>Normal</v>
      </c>
      <c r="M1007" s="18">
        <v>28.5</v>
      </c>
      <c r="N1007" s="18" t="str" cm="1">
        <f t="array" ref="N1007">_xlfn.IFS(M1007 = "N/A","Unknown",M1007&lt;18.5,"Underweight", M1007&lt;25,"Normal weight", M1007&lt;30,"Overweight", M1007&gt;=30,"Obese")</f>
        <v>Overweight</v>
      </c>
      <c r="O1007" s="16" t="s">
        <v>10</v>
      </c>
      <c r="P1007" s="17">
        <v>0</v>
      </c>
      <c r="Q1007" s="18" t="str">
        <f t="shared" si="31"/>
        <v>Medium</v>
      </c>
    </row>
    <row r="1008" spans="1:17" x14ac:dyDescent="0.25">
      <c r="A1008" s="16">
        <v>6355</v>
      </c>
      <c r="B1008" s="16" t="s">
        <v>5</v>
      </c>
      <c r="C1008" s="17">
        <v>6</v>
      </c>
      <c r="D1008" s="17" t="str" cm="1">
        <f t="array" ref="D1008">_xlfn.IFS(C1008&lt;=17,"Child", C1008&lt;=35,"Young Adult", C1008&lt;=55,"Middle-aged", C1008&gt;55,"Old")</f>
        <v>Child</v>
      </c>
      <c r="E1008" s="17">
        <v>0</v>
      </c>
      <c r="F1008" s="17">
        <v>0</v>
      </c>
      <c r="G1008" s="17">
        <f t="shared" si="30"/>
        <v>0</v>
      </c>
      <c r="H1008" s="16" t="s">
        <v>11</v>
      </c>
      <c r="I1008" s="16" t="s">
        <v>14</v>
      </c>
      <c r="J1008" s="16" t="s">
        <v>7</v>
      </c>
      <c r="K1008" s="18">
        <v>72.069999999999993</v>
      </c>
      <c r="L1008" s="18" t="str" cm="1">
        <f t="array" ref="L1008">_xlfn.IFS(K1008&lt;140,"Normal", K1008&lt;200,"Prediabetic", K1008&gt;=200,"Diabetic")</f>
        <v>Normal</v>
      </c>
      <c r="M1008" s="18">
        <v>19.5</v>
      </c>
      <c r="N1008" s="18" t="str" cm="1">
        <f t="array" ref="N1008">_xlfn.IFS(M1008 = "N/A","Unknown",M1008&lt;18.5,"Underweight", M1008&lt;25,"Normal weight", M1008&lt;30,"Overweight", M1008&gt;=30,"Obese")</f>
        <v>Normal weight</v>
      </c>
      <c r="O1008" s="16" t="s">
        <v>12</v>
      </c>
      <c r="P1008" s="17">
        <v>0</v>
      </c>
      <c r="Q1008" s="18" t="str">
        <f t="shared" si="31"/>
        <v>Low</v>
      </c>
    </row>
    <row r="1009" spans="1:17" x14ac:dyDescent="0.25">
      <c r="A1009" s="16">
        <v>10762</v>
      </c>
      <c r="B1009" s="16" t="s">
        <v>5</v>
      </c>
      <c r="C1009" s="17">
        <v>41</v>
      </c>
      <c r="D1009" s="17" t="str" cm="1">
        <f t="array" ref="D1009">_xlfn.IFS(C1009&lt;=17,"Child", C1009&lt;=35,"Young Adult", C1009&lt;=55,"Middle-aged", C1009&gt;55,"Old")</f>
        <v>Middle-aged</v>
      </c>
      <c r="E1009" s="17">
        <v>0</v>
      </c>
      <c r="F1009" s="17">
        <v>0</v>
      </c>
      <c r="G1009" s="17">
        <f t="shared" si="30"/>
        <v>0</v>
      </c>
      <c r="H1009" s="16" t="s">
        <v>1</v>
      </c>
      <c r="I1009" s="16" t="s">
        <v>2</v>
      </c>
      <c r="J1009" s="16" t="s">
        <v>7</v>
      </c>
      <c r="K1009" s="18">
        <v>79.849999999999994</v>
      </c>
      <c r="L1009" s="18" t="str" cm="1">
        <f t="array" ref="L1009">_xlfn.IFS(K1009&lt;140,"Normal", K1009&lt;200,"Prediabetic", K1009&gt;=200,"Diabetic")</f>
        <v>Normal</v>
      </c>
      <c r="M1009" s="18">
        <v>45</v>
      </c>
      <c r="N1009" s="18" t="str" cm="1">
        <f t="array" ref="N1009">_xlfn.IFS(M1009 = "N/A","Unknown",M1009&lt;18.5,"Underweight", M1009&lt;25,"Normal weight", M1009&lt;30,"Overweight", M1009&gt;=30,"Obese")</f>
        <v>Obese</v>
      </c>
      <c r="O1009" s="16" t="s">
        <v>12</v>
      </c>
      <c r="P1009" s="17">
        <v>0</v>
      </c>
      <c r="Q1009" s="18" t="str">
        <f t="shared" si="31"/>
        <v>High</v>
      </c>
    </row>
    <row r="1010" spans="1:17" x14ac:dyDescent="0.25">
      <c r="A1010" s="16">
        <v>58567</v>
      </c>
      <c r="B1010" s="16" t="s">
        <v>5</v>
      </c>
      <c r="C1010" s="17">
        <v>42</v>
      </c>
      <c r="D1010" s="17" t="str" cm="1">
        <f t="array" ref="D1010">_xlfn.IFS(C1010&lt;=17,"Child", C1010&lt;=35,"Young Adult", C1010&lt;=55,"Middle-aged", C1010&gt;55,"Old")</f>
        <v>Middle-aged</v>
      </c>
      <c r="E1010" s="17">
        <v>0</v>
      </c>
      <c r="F1010" s="17">
        <v>0</v>
      </c>
      <c r="G1010" s="17">
        <f t="shared" si="30"/>
        <v>0</v>
      </c>
      <c r="H1010" s="16" t="s">
        <v>1</v>
      </c>
      <c r="I1010" s="16" t="s">
        <v>2</v>
      </c>
      <c r="J1010" s="16" t="s">
        <v>7</v>
      </c>
      <c r="K1010" s="18">
        <v>84.86</v>
      </c>
      <c r="L1010" s="18" t="str" cm="1">
        <f t="array" ref="L1010">_xlfn.IFS(K1010&lt;140,"Normal", K1010&lt;200,"Prediabetic", K1010&gt;=200,"Diabetic")</f>
        <v>Normal</v>
      </c>
      <c r="M1010" s="18">
        <v>22.8</v>
      </c>
      <c r="N1010" s="18" t="str" cm="1">
        <f t="array" ref="N1010">_xlfn.IFS(M1010 = "N/A","Unknown",M1010&lt;18.5,"Underweight", M1010&lt;25,"Normal weight", M1010&lt;30,"Overweight", M1010&gt;=30,"Obese")</f>
        <v>Normal weight</v>
      </c>
      <c r="O1010" s="16" t="s">
        <v>12</v>
      </c>
      <c r="P1010" s="17">
        <v>0</v>
      </c>
      <c r="Q1010" s="18" t="str">
        <f t="shared" si="31"/>
        <v>Medium</v>
      </c>
    </row>
    <row r="1011" spans="1:17" x14ac:dyDescent="0.25">
      <c r="A1011" s="16">
        <v>62187</v>
      </c>
      <c r="B1011" s="16" t="s">
        <v>0</v>
      </c>
      <c r="C1011" s="17">
        <v>9</v>
      </c>
      <c r="D1011" s="17" t="str" cm="1">
        <f t="array" ref="D1011">_xlfn.IFS(C1011&lt;=17,"Child", C1011&lt;=35,"Young Adult", C1011&lt;=55,"Middle-aged", C1011&gt;55,"Old")</f>
        <v>Child</v>
      </c>
      <c r="E1011" s="17">
        <v>0</v>
      </c>
      <c r="F1011" s="17">
        <v>0</v>
      </c>
      <c r="G1011" s="17">
        <f t="shared" si="30"/>
        <v>0</v>
      </c>
      <c r="H1011" s="16" t="s">
        <v>11</v>
      </c>
      <c r="I1011" s="16" t="s">
        <v>14</v>
      </c>
      <c r="J1011" s="16" t="s">
        <v>3</v>
      </c>
      <c r="K1011" s="18">
        <v>131.88999999999999</v>
      </c>
      <c r="L1011" s="18" t="str" cm="1">
        <f t="array" ref="L1011">_xlfn.IFS(K1011&lt;140,"Normal", K1011&lt;200,"Prediabetic", K1011&gt;=200,"Diabetic")</f>
        <v>Normal</v>
      </c>
      <c r="M1011" s="18">
        <v>25.5</v>
      </c>
      <c r="N1011" s="18" t="str" cm="1">
        <f t="array" ref="N1011">_xlfn.IFS(M1011 = "N/A","Unknown",M1011&lt;18.5,"Underweight", M1011&lt;25,"Normal weight", M1011&lt;30,"Overweight", M1011&gt;=30,"Obese")</f>
        <v>Overweight</v>
      </c>
      <c r="O1011" s="16" t="s">
        <v>12</v>
      </c>
      <c r="P1011" s="17">
        <v>0</v>
      </c>
      <c r="Q1011" s="18" t="str">
        <f t="shared" si="31"/>
        <v>Medium</v>
      </c>
    </row>
    <row r="1012" spans="1:17" x14ac:dyDescent="0.25">
      <c r="A1012" s="16">
        <v>84</v>
      </c>
      <c r="B1012" s="16" t="s">
        <v>0</v>
      </c>
      <c r="C1012" s="17">
        <v>55</v>
      </c>
      <c r="D1012" s="17" t="str" cm="1">
        <f t="array" ref="D1012">_xlfn.IFS(C1012&lt;=17,"Child", C1012&lt;=35,"Young Adult", C1012&lt;=55,"Middle-aged", C1012&gt;55,"Old")</f>
        <v>Middle-aged</v>
      </c>
      <c r="E1012" s="17">
        <v>0</v>
      </c>
      <c r="F1012" s="17">
        <v>0</v>
      </c>
      <c r="G1012" s="17">
        <f t="shared" si="30"/>
        <v>0</v>
      </c>
      <c r="H1012" s="16" t="s">
        <v>1</v>
      </c>
      <c r="I1012" s="16" t="s">
        <v>2</v>
      </c>
      <c r="J1012" s="16" t="s">
        <v>3</v>
      </c>
      <c r="K1012" s="18">
        <v>89.17</v>
      </c>
      <c r="L1012" s="18" t="str" cm="1">
        <f t="array" ref="L1012">_xlfn.IFS(K1012&lt;140,"Normal", K1012&lt;200,"Prediabetic", K1012&gt;=200,"Diabetic")</f>
        <v>Normal</v>
      </c>
      <c r="M1012" s="18">
        <v>31.5</v>
      </c>
      <c r="N1012" s="18" t="str" cm="1">
        <f t="array" ref="N1012">_xlfn.IFS(M1012 = "N/A","Unknown",M1012&lt;18.5,"Underweight", M1012&lt;25,"Normal weight", M1012&lt;30,"Overweight", M1012&gt;=30,"Obese")</f>
        <v>Obese</v>
      </c>
      <c r="O1012" s="16" t="s">
        <v>9</v>
      </c>
      <c r="P1012" s="17">
        <v>0</v>
      </c>
      <c r="Q1012" s="18" t="str">
        <f t="shared" si="31"/>
        <v>High</v>
      </c>
    </row>
    <row r="1013" spans="1:17" x14ac:dyDescent="0.25">
      <c r="A1013" s="16">
        <v>8521</v>
      </c>
      <c r="B1013" s="16" t="s">
        <v>0</v>
      </c>
      <c r="C1013" s="17">
        <v>71</v>
      </c>
      <c r="D1013" s="17" t="str" cm="1">
        <f t="array" ref="D1013">_xlfn.IFS(C1013&lt;=17,"Child", C1013&lt;=35,"Young Adult", C1013&lt;=55,"Middle-aged", C1013&gt;55,"Old")</f>
        <v>Old</v>
      </c>
      <c r="E1013" s="17">
        <v>0</v>
      </c>
      <c r="F1013" s="17">
        <v>0</v>
      </c>
      <c r="G1013" s="17">
        <f t="shared" si="30"/>
        <v>0</v>
      </c>
      <c r="H1013" s="16" t="s">
        <v>1</v>
      </c>
      <c r="I1013" s="16" t="s">
        <v>2</v>
      </c>
      <c r="J1013" s="16" t="s">
        <v>7</v>
      </c>
      <c r="K1013" s="18">
        <v>227.91</v>
      </c>
      <c r="L1013" s="18" t="str" cm="1">
        <f t="array" ref="L1013">_xlfn.IFS(K1013&lt;140,"Normal", K1013&lt;200,"Prediabetic", K1013&gt;=200,"Diabetic")</f>
        <v>Diabetic</v>
      </c>
      <c r="M1013" s="18">
        <v>31.6</v>
      </c>
      <c r="N1013" s="18" t="str" cm="1">
        <f t="array" ref="N1013">_xlfn.IFS(M1013 = "N/A","Unknown",M1013&lt;18.5,"Underweight", M1013&lt;25,"Normal weight", M1013&lt;30,"Overweight", M1013&gt;=30,"Obese")</f>
        <v>Obese</v>
      </c>
      <c r="O1013" s="16" t="s">
        <v>4</v>
      </c>
      <c r="P1013" s="17">
        <v>0</v>
      </c>
      <c r="Q1013" s="18" t="str">
        <f t="shared" si="31"/>
        <v>High</v>
      </c>
    </row>
    <row r="1014" spans="1:17" x14ac:dyDescent="0.25">
      <c r="A1014" s="16">
        <v>72779</v>
      </c>
      <c r="B1014" s="16" t="s">
        <v>5</v>
      </c>
      <c r="C1014" s="17">
        <v>14</v>
      </c>
      <c r="D1014" s="17" t="str" cm="1">
        <f t="array" ref="D1014">_xlfn.IFS(C1014&lt;=17,"Child", C1014&lt;=35,"Young Adult", C1014&lt;=55,"Middle-aged", C1014&gt;55,"Old")</f>
        <v>Child</v>
      </c>
      <c r="E1014" s="17">
        <v>0</v>
      </c>
      <c r="F1014" s="17">
        <v>0</v>
      </c>
      <c r="G1014" s="17">
        <f t="shared" si="30"/>
        <v>0</v>
      </c>
      <c r="H1014" s="16" t="s">
        <v>11</v>
      </c>
      <c r="I1014" s="16" t="s">
        <v>14</v>
      </c>
      <c r="J1014" s="16" t="s">
        <v>3</v>
      </c>
      <c r="K1014" s="18">
        <v>131.77000000000001</v>
      </c>
      <c r="L1014" s="18" t="str" cm="1">
        <f t="array" ref="L1014">_xlfn.IFS(K1014&lt;140,"Normal", K1014&lt;200,"Prediabetic", K1014&gt;=200,"Diabetic")</f>
        <v>Normal</v>
      </c>
      <c r="M1014" s="18">
        <v>31</v>
      </c>
      <c r="N1014" s="18" t="str" cm="1">
        <f t="array" ref="N1014">_xlfn.IFS(M1014 = "N/A","Unknown",M1014&lt;18.5,"Underweight", M1014&lt;25,"Normal weight", M1014&lt;30,"Overweight", M1014&gt;=30,"Obese")</f>
        <v>Obese</v>
      </c>
      <c r="O1014" s="16" t="s">
        <v>12</v>
      </c>
      <c r="P1014" s="17">
        <v>0</v>
      </c>
      <c r="Q1014" s="18" t="str">
        <f t="shared" si="31"/>
        <v>High</v>
      </c>
    </row>
    <row r="1015" spans="1:17" x14ac:dyDescent="0.25">
      <c r="A1015" s="16">
        <v>45824</v>
      </c>
      <c r="B1015" s="16" t="s">
        <v>5</v>
      </c>
      <c r="C1015" s="17">
        <v>77</v>
      </c>
      <c r="D1015" s="17" t="str" cm="1">
        <f t="array" ref="D1015">_xlfn.IFS(C1015&lt;=17,"Child", C1015&lt;=35,"Young Adult", C1015&lt;=55,"Middle-aged", C1015&gt;55,"Old")</f>
        <v>Old</v>
      </c>
      <c r="E1015" s="17">
        <v>1</v>
      </c>
      <c r="F1015" s="17">
        <v>0</v>
      </c>
      <c r="G1015" s="17">
        <f t="shared" si="30"/>
        <v>1</v>
      </c>
      <c r="H1015" s="16" t="s">
        <v>1</v>
      </c>
      <c r="I1015" s="16" t="s">
        <v>6</v>
      </c>
      <c r="J1015" s="16" t="s">
        <v>3</v>
      </c>
      <c r="K1015" s="18">
        <v>102.01</v>
      </c>
      <c r="L1015" s="18" t="str" cm="1">
        <f t="array" ref="L1015">_xlfn.IFS(K1015&lt;140,"Normal", K1015&lt;200,"Prediabetic", K1015&gt;=200,"Diabetic")</f>
        <v>Normal</v>
      </c>
      <c r="M1015" s="18">
        <v>29.5</v>
      </c>
      <c r="N1015" s="18" t="str" cm="1">
        <f t="array" ref="N1015">_xlfn.IFS(M1015 = "N/A","Unknown",M1015&lt;18.5,"Underweight", M1015&lt;25,"Normal weight", M1015&lt;30,"Overweight", M1015&gt;=30,"Obese")</f>
        <v>Overweight</v>
      </c>
      <c r="O1015" s="16" t="s">
        <v>12</v>
      </c>
      <c r="P1015" s="17">
        <v>0</v>
      </c>
      <c r="Q1015" s="18" t="str">
        <f t="shared" si="31"/>
        <v>High</v>
      </c>
    </row>
    <row r="1016" spans="1:17" x14ac:dyDescent="0.25">
      <c r="A1016" s="16">
        <v>61838</v>
      </c>
      <c r="B1016" s="16" t="s">
        <v>5</v>
      </c>
      <c r="C1016" s="17">
        <v>50</v>
      </c>
      <c r="D1016" s="17" t="str" cm="1">
        <f t="array" ref="D1016">_xlfn.IFS(C1016&lt;=17,"Child", C1016&lt;=35,"Young Adult", C1016&lt;=55,"Middle-aged", C1016&gt;55,"Old")</f>
        <v>Middle-aged</v>
      </c>
      <c r="E1016" s="17">
        <v>0</v>
      </c>
      <c r="F1016" s="17">
        <v>0</v>
      </c>
      <c r="G1016" s="17">
        <f t="shared" si="30"/>
        <v>0</v>
      </c>
      <c r="H1016" s="16" t="s">
        <v>1</v>
      </c>
      <c r="I1016" s="16" t="s">
        <v>13</v>
      </c>
      <c r="J1016" s="16" t="s">
        <v>3</v>
      </c>
      <c r="K1016" s="18">
        <v>128.63</v>
      </c>
      <c r="L1016" s="18" t="str" cm="1">
        <f t="array" ref="L1016">_xlfn.IFS(K1016&lt;140,"Normal", K1016&lt;200,"Prediabetic", K1016&gt;=200,"Diabetic")</f>
        <v>Normal</v>
      </c>
      <c r="M1016" s="18">
        <v>23.1</v>
      </c>
      <c r="N1016" s="18" t="str" cm="1">
        <f t="array" ref="N1016">_xlfn.IFS(M1016 = "N/A","Unknown",M1016&lt;18.5,"Underweight", M1016&lt;25,"Normal weight", M1016&lt;30,"Overweight", M1016&gt;=30,"Obese")</f>
        <v>Normal weight</v>
      </c>
      <c r="O1016" s="16" t="s">
        <v>12</v>
      </c>
      <c r="P1016" s="17">
        <v>0</v>
      </c>
      <c r="Q1016" s="18" t="str">
        <f t="shared" si="31"/>
        <v>Medium</v>
      </c>
    </row>
    <row r="1017" spans="1:17" x14ac:dyDescent="0.25">
      <c r="A1017" s="16">
        <v>57212</v>
      </c>
      <c r="B1017" s="16" t="s">
        <v>0</v>
      </c>
      <c r="C1017" s="17">
        <v>49</v>
      </c>
      <c r="D1017" s="17" t="str" cm="1">
        <f t="array" ref="D1017">_xlfn.IFS(C1017&lt;=17,"Child", C1017&lt;=35,"Young Adult", C1017&lt;=55,"Middle-aged", C1017&gt;55,"Old")</f>
        <v>Middle-aged</v>
      </c>
      <c r="E1017" s="17">
        <v>0</v>
      </c>
      <c r="F1017" s="17">
        <v>0</v>
      </c>
      <c r="G1017" s="17">
        <f t="shared" si="30"/>
        <v>0</v>
      </c>
      <c r="H1017" s="16" t="s">
        <v>11</v>
      </c>
      <c r="I1017" s="16" t="s">
        <v>2</v>
      </c>
      <c r="J1017" s="16" t="s">
        <v>3</v>
      </c>
      <c r="K1017" s="18">
        <v>144.1</v>
      </c>
      <c r="L1017" s="18" t="str" cm="1">
        <f t="array" ref="L1017">_xlfn.IFS(K1017&lt;140,"Normal", K1017&lt;200,"Prediabetic", K1017&gt;=200,"Diabetic")</f>
        <v>Prediabetic</v>
      </c>
      <c r="M1017" s="18">
        <v>30.7</v>
      </c>
      <c r="N1017" s="18" t="str" cm="1">
        <f t="array" ref="N1017">_xlfn.IFS(M1017 = "N/A","Unknown",M1017&lt;18.5,"Underweight", M1017&lt;25,"Normal weight", M1017&lt;30,"Overweight", M1017&gt;=30,"Obese")</f>
        <v>Obese</v>
      </c>
      <c r="O1017" s="16" t="s">
        <v>10</v>
      </c>
      <c r="P1017" s="17">
        <v>0</v>
      </c>
      <c r="Q1017" s="18" t="str">
        <f t="shared" si="31"/>
        <v>High</v>
      </c>
    </row>
    <row r="1018" spans="1:17" x14ac:dyDescent="0.25">
      <c r="A1018" s="16">
        <v>62668</v>
      </c>
      <c r="B1018" s="16" t="s">
        <v>5</v>
      </c>
      <c r="C1018" s="17">
        <v>51</v>
      </c>
      <c r="D1018" s="17" t="str" cm="1">
        <f t="array" ref="D1018">_xlfn.IFS(C1018&lt;=17,"Child", C1018&lt;=35,"Young Adult", C1018&lt;=55,"Middle-aged", C1018&gt;55,"Old")</f>
        <v>Middle-aged</v>
      </c>
      <c r="E1018" s="17">
        <v>0</v>
      </c>
      <c r="F1018" s="17">
        <v>0</v>
      </c>
      <c r="G1018" s="17">
        <f t="shared" si="30"/>
        <v>0</v>
      </c>
      <c r="H1018" s="16" t="s">
        <v>1</v>
      </c>
      <c r="I1018" s="16" t="s">
        <v>6</v>
      </c>
      <c r="J1018" s="16" t="s">
        <v>3</v>
      </c>
      <c r="K1018" s="18">
        <v>143.15</v>
      </c>
      <c r="L1018" s="18" t="str" cm="1">
        <f t="array" ref="L1018">_xlfn.IFS(K1018&lt;140,"Normal", K1018&lt;200,"Prediabetic", K1018&gt;=200,"Diabetic")</f>
        <v>Prediabetic</v>
      </c>
      <c r="M1018" s="18">
        <v>44.7</v>
      </c>
      <c r="N1018" s="18" t="str" cm="1">
        <f t="array" ref="N1018">_xlfn.IFS(M1018 = "N/A","Unknown",M1018&lt;18.5,"Underweight", M1018&lt;25,"Normal weight", M1018&lt;30,"Overweight", M1018&gt;=30,"Obese")</f>
        <v>Obese</v>
      </c>
      <c r="O1018" s="16" t="s">
        <v>4</v>
      </c>
      <c r="P1018" s="17">
        <v>0</v>
      </c>
      <c r="Q1018" s="18" t="str">
        <f t="shared" si="31"/>
        <v>High</v>
      </c>
    </row>
    <row r="1019" spans="1:17" x14ac:dyDescent="0.25">
      <c r="A1019" s="16">
        <v>33142</v>
      </c>
      <c r="B1019" s="16" t="s">
        <v>0</v>
      </c>
      <c r="C1019" s="17">
        <v>79</v>
      </c>
      <c r="D1019" s="17" t="str" cm="1">
        <f t="array" ref="D1019">_xlfn.IFS(C1019&lt;=17,"Child", C1019&lt;=35,"Young Adult", C1019&lt;=55,"Middle-aged", C1019&gt;55,"Old")</f>
        <v>Old</v>
      </c>
      <c r="E1019" s="17">
        <v>0</v>
      </c>
      <c r="F1019" s="17">
        <v>0</v>
      </c>
      <c r="G1019" s="17">
        <f t="shared" si="30"/>
        <v>0</v>
      </c>
      <c r="H1019" s="16" t="s">
        <v>1</v>
      </c>
      <c r="I1019" s="16" t="s">
        <v>6</v>
      </c>
      <c r="J1019" s="16" t="s">
        <v>7</v>
      </c>
      <c r="K1019" s="18">
        <v>116.67</v>
      </c>
      <c r="L1019" s="18" t="str" cm="1">
        <f t="array" ref="L1019">_xlfn.IFS(K1019&lt;140,"Normal", K1019&lt;200,"Prediabetic", K1019&gt;=200,"Diabetic")</f>
        <v>Normal</v>
      </c>
      <c r="M1019" s="18">
        <v>33.5</v>
      </c>
      <c r="N1019" s="18" t="str" cm="1">
        <f t="array" ref="N1019">_xlfn.IFS(M1019 = "N/A","Unknown",M1019&lt;18.5,"Underweight", M1019&lt;25,"Normal weight", M1019&lt;30,"Overweight", M1019&gt;=30,"Obese")</f>
        <v>Obese</v>
      </c>
      <c r="O1019" s="16" t="s">
        <v>9</v>
      </c>
      <c r="P1019" s="17">
        <v>0</v>
      </c>
      <c r="Q1019" s="18" t="str">
        <f t="shared" si="31"/>
        <v>High</v>
      </c>
    </row>
    <row r="1020" spans="1:17" x14ac:dyDescent="0.25">
      <c r="A1020" s="16">
        <v>17437</v>
      </c>
      <c r="B1020" s="16" t="s">
        <v>5</v>
      </c>
      <c r="C1020" s="17">
        <v>63</v>
      </c>
      <c r="D1020" s="17" t="str" cm="1">
        <f t="array" ref="D1020">_xlfn.IFS(C1020&lt;=17,"Child", C1020&lt;=35,"Young Adult", C1020&lt;=55,"Middle-aged", C1020&gt;55,"Old")</f>
        <v>Old</v>
      </c>
      <c r="E1020" s="17">
        <v>0</v>
      </c>
      <c r="F1020" s="17">
        <v>0</v>
      </c>
      <c r="G1020" s="17">
        <f t="shared" si="30"/>
        <v>0</v>
      </c>
      <c r="H1020" s="16" t="s">
        <v>1</v>
      </c>
      <c r="I1020" s="16" t="s">
        <v>6</v>
      </c>
      <c r="J1020" s="16" t="s">
        <v>7</v>
      </c>
      <c r="K1020" s="18">
        <v>85.6</v>
      </c>
      <c r="L1020" s="18" t="str" cm="1">
        <f t="array" ref="L1020">_xlfn.IFS(K1020&lt;140,"Normal", K1020&lt;200,"Prediabetic", K1020&gt;=200,"Diabetic")</f>
        <v>Normal</v>
      </c>
      <c r="M1020" s="18">
        <v>25.9</v>
      </c>
      <c r="N1020" s="18" t="str" cm="1">
        <f t="array" ref="N1020">_xlfn.IFS(M1020 = "N/A","Unknown",M1020&lt;18.5,"Underweight", M1020&lt;25,"Normal weight", M1020&lt;30,"Overweight", M1020&gt;=30,"Obese")</f>
        <v>Overweight</v>
      </c>
      <c r="O1020" s="16" t="s">
        <v>12</v>
      </c>
      <c r="P1020" s="17">
        <v>0</v>
      </c>
      <c r="Q1020" s="18" t="str">
        <f t="shared" si="31"/>
        <v>High</v>
      </c>
    </row>
    <row r="1021" spans="1:17" x14ac:dyDescent="0.25">
      <c r="A1021" s="16">
        <v>38303</v>
      </c>
      <c r="B1021" s="16" t="s">
        <v>5</v>
      </c>
      <c r="C1021" s="17">
        <v>66</v>
      </c>
      <c r="D1021" s="17" t="str" cm="1">
        <f t="array" ref="D1021">_xlfn.IFS(C1021&lt;=17,"Child", C1021&lt;=35,"Young Adult", C1021&lt;=55,"Middle-aged", C1021&gt;55,"Old")</f>
        <v>Old</v>
      </c>
      <c r="E1021" s="17">
        <v>0</v>
      </c>
      <c r="F1021" s="17">
        <v>0</v>
      </c>
      <c r="G1021" s="17">
        <f t="shared" si="30"/>
        <v>0</v>
      </c>
      <c r="H1021" s="16" t="s">
        <v>1</v>
      </c>
      <c r="I1021" s="16" t="s">
        <v>6</v>
      </c>
      <c r="J1021" s="16" t="s">
        <v>3</v>
      </c>
      <c r="K1021" s="18">
        <v>142.12</v>
      </c>
      <c r="L1021" s="18" t="str" cm="1">
        <f t="array" ref="L1021">_xlfn.IFS(K1021&lt;140,"Normal", K1021&lt;200,"Prediabetic", K1021&gt;=200,"Diabetic")</f>
        <v>Prediabetic</v>
      </c>
      <c r="M1021" s="18">
        <v>28.3</v>
      </c>
      <c r="N1021" s="18" t="str" cm="1">
        <f t="array" ref="N1021">_xlfn.IFS(M1021 = "N/A","Unknown",M1021&lt;18.5,"Underweight", M1021&lt;25,"Normal weight", M1021&lt;30,"Overweight", M1021&gt;=30,"Obese")</f>
        <v>Overweight</v>
      </c>
      <c r="O1021" s="16" t="s">
        <v>9</v>
      </c>
      <c r="P1021" s="17">
        <v>0</v>
      </c>
      <c r="Q1021" s="18" t="str">
        <f t="shared" si="31"/>
        <v>High</v>
      </c>
    </row>
    <row r="1022" spans="1:17" x14ac:dyDescent="0.25">
      <c r="A1022" s="16">
        <v>12396</v>
      </c>
      <c r="B1022" s="16" t="s">
        <v>5</v>
      </c>
      <c r="C1022" s="17">
        <v>20</v>
      </c>
      <c r="D1022" s="17" t="str" cm="1">
        <f t="array" ref="D1022">_xlfn.IFS(C1022&lt;=17,"Child", C1022&lt;=35,"Young Adult", C1022&lt;=55,"Middle-aged", C1022&gt;55,"Old")</f>
        <v>Young Adult</v>
      </c>
      <c r="E1022" s="17">
        <v>0</v>
      </c>
      <c r="F1022" s="17">
        <v>0</v>
      </c>
      <c r="G1022" s="17">
        <f t="shared" si="30"/>
        <v>0</v>
      </c>
      <c r="H1022" s="16" t="s">
        <v>11</v>
      </c>
      <c r="I1022" s="16" t="s">
        <v>2</v>
      </c>
      <c r="J1022" s="16" t="s">
        <v>3</v>
      </c>
      <c r="K1022" s="18">
        <v>100.81</v>
      </c>
      <c r="L1022" s="18" t="str" cm="1">
        <f t="array" ref="L1022">_xlfn.IFS(K1022&lt;140,"Normal", K1022&lt;200,"Prediabetic", K1022&gt;=200,"Diabetic")</f>
        <v>Normal</v>
      </c>
      <c r="M1022" s="18">
        <v>26.8</v>
      </c>
      <c r="N1022" s="18" t="str" cm="1">
        <f t="array" ref="N1022">_xlfn.IFS(M1022 = "N/A","Unknown",M1022&lt;18.5,"Underweight", M1022&lt;25,"Normal weight", M1022&lt;30,"Overweight", M1022&gt;=30,"Obese")</f>
        <v>Overweight</v>
      </c>
      <c r="O1022" s="16" t="s">
        <v>12</v>
      </c>
      <c r="P1022" s="17">
        <v>0</v>
      </c>
      <c r="Q1022" s="18" t="str">
        <f t="shared" si="31"/>
        <v>Medium</v>
      </c>
    </row>
    <row r="1023" spans="1:17" x14ac:dyDescent="0.25">
      <c r="A1023" s="16">
        <v>36484</v>
      </c>
      <c r="B1023" s="16" t="s">
        <v>5</v>
      </c>
      <c r="C1023" s="17">
        <v>37</v>
      </c>
      <c r="D1023" s="17" t="str" cm="1">
        <f t="array" ref="D1023">_xlfn.IFS(C1023&lt;=17,"Child", C1023&lt;=35,"Young Adult", C1023&lt;=55,"Middle-aged", C1023&gt;55,"Old")</f>
        <v>Middle-aged</v>
      </c>
      <c r="E1023" s="17">
        <v>0</v>
      </c>
      <c r="F1023" s="17">
        <v>0</v>
      </c>
      <c r="G1023" s="17">
        <f t="shared" si="30"/>
        <v>0</v>
      </c>
      <c r="H1023" s="16" t="s">
        <v>1</v>
      </c>
      <c r="I1023" s="16" t="s">
        <v>13</v>
      </c>
      <c r="J1023" s="16" t="s">
        <v>3</v>
      </c>
      <c r="K1023" s="18">
        <v>69.17</v>
      </c>
      <c r="L1023" s="18" t="str" cm="1">
        <f t="array" ref="L1023">_xlfn.IFS(K1023&lt;140,"Normal", K1023&lt;200,"Prediabetic", K1023&gt;=200,"Diabetic")</f>
        <v>Normal</v>
      </c>
      <c r="M1023" s="18">
        <v>27.8</v>
      </c>
      <c r="N1023" s="18" t="str" cm="1">
        <f t="array" ref="N1023">_xlfn.IFS(M1023 = "N/A","Unknown",M1023&lt;18.5,"Underweight", M1023&lt;25,"Normal weight", M1023&lt;30,"Overweight", M1023&gt;=30,"Obese")</f>
        <v>Overweight</v>
      </c>
      <c r="O1023" s="16" t="s">
        <v>9</v>
      </c>
      <c r="P1023" s="17">
        <v>0</v>
      </c>
      <c r="Q1023" s="18" t="str">
        <f t="shared" si="31"/>
        <v>Medium</v>
      </c>
    </row>
    <row r="1024" spans="1:17" x14ac:dyDescent="0.25">
      <c r="A1024" s="16">
        <v>60047</v>
      </c>
      <c r="B1024" s="16" t="s">
        <v>0</v>
      </c>
      <c r="C1024" s="17">
        <v>22</v>
      </c>
      <c r="D1024" s="17" t="str" cm="1">
        <f t="array" ref="D1024">_xlfn.IFS(C1024&lt;=17,"Child", C1024&lt;=35,"Young Adult", C1024&lt;=55,"Middle-aged", C1024&gt;55,"Old")</f>
        <v>Young Adult</v>
      </c>
      <c r="E1024" s="17">
        <v>0</v>
      </c>
      <c r="F1024" s="17">
        <v>0</v>
      </c>
      <c r="G1024" s="17">
        <f t="shared" si="30"/>
        <v>0</v>
      </c>
      <c r="H1024" s="16" t="s">
        <v>11</v>
      </c>
      <c r="I1024" s="16" t="s">
        <v>2</v>
      </c>
      <c r="J1024" s="16" t="s">
        <v>7</v>
      </c>
      <c r="K1024" s="18">
        <v>58.38</v>
      </c>
      <c r="L1024" s="18" t="str" cm="1">
        <f t="array" ref="L1024">_xlfn.IFS(K1024&lt;140,"Normal", K1024&lt;200,"Prediabetic", K1024&gt;=200,"Diabetic")</f>
        <v>Normal</v>
      </c>
      <c r="M1024" s="18">
        <v>36</v>
      </c>
      <c r="N1024" s="18" t="str" cm="1">
        <f t="array" ref="N1024">_xlfn.IFS(M1024 = "N/A","Unknown",M1024&lt;18.5,"Underweight", M1024&lt;25,"Normal weight", M1024&lt;30,"Overweight", M1024&gt;=30,"Obese")</f>
        <v>Obese</v>
      </c>
      <c r="O1024" s="16" t="s">
        <v>9</v>
      </c>
      <c r="P1024" s="17">
        <v>0</v>
      </c>
      <c r="Q1024" s="18" t="str">
        <f t="shared" si="31"/>
        <v>High</v>
      </c>
    </row>
    <row r="1025" spans="1:17" x14ac:dyDescent="0.25">
      <c r="A1025" s="16">
        <v>16542</v>
      </c>
      <c r="B1025" s="16" t="s">
        <v>5</v>
      </c>
      <c r="C1025" s="17">
        <v>60</v>
      </c>
      <c r="D1025" s="17" t="str" cm="1">
        <f t="array" ref="D1025">_xlfn.IFS(C1025&lt;=17,"Child", C1025&lt;=35,"Young Adult", C1025&lt;=55,"Middle-aged", C1025&gt;55,"Old")</f>
        <v>Old</v>
      </c>
      <c r="E1025" s="17">
        <v>0</v>
      </c>
      <c r="F1025" s="17">
        <v>0</v>
      </c>
      <c r="G1025" s="17">
        <f t="shared" si="30"/>
        <v>0</v>
      </c>
      <c r="H1025" s="16" t="s">
        <v>1</v>
      </c>
      <c r="I1025" s="16" t="s">
        <v>13</v>
      </c>
      <c r="J1025" s="16" t="s">
        <v>3</v>
      </c>
      <c r="K1025" s="18">
        <v>86.34</v>
      </c>
      <c r="L1025" s="18" t="str" cm="1">
        <f t="array" ref="L1025">_xlfn.IFS(K1025&lt;140,"Normal", K1025&lt;200,"Prediabetic", K1025&gt;=200,"Diabetic")</f>
        <v>Normal</v>
      </c>
      <c r="M1025" s="18">
        <v>22.1</v>
      </c>
      <c r="N1025" s="18" t="str" cm="1">
        <f t="array" ref="N1025">_xlfn.IFS(M1025 = "N/A","Unknown",M1025&lt;18.5,"Underweight", M1025&lt;25,"Normal weight", M1025&lt;30,"Overweight", M1025&gt;=30,"Obese")</f>
        <v>Normal weight</v>
      </c>
      <c r="O1025" s="16" t="s">
        <v>9</v>
      </c>
      <c r="P1025" s="17">
        <v>0</v>
      </c>
      <c r="Q1025" s="18" t="str">
        <f t="shared" si="31"/>
        <v>High</v>
      </c>
    </row>
    <row r="1026" spans="1:17" x14ac:dyDescent="0.25">
      <c r="A1026" s="16">
        <v>18805</v>
      </c>
      <c r="B1026" s="16" t="s">
        <v>0</v>
      </c>
      <c r="C1026" s="17">
        <v>39</v>
      </c>
      <c r="D1026" s="17" t="str" cm="1">
        <f t="array" ref="D1026">_xlfn.IFS(C1026&lt;=17,"Child", C1026&lt;=35,"Young Adult", C1026&lt;=55,"Middle-aged", C1026&gt;55,"Old")</f>
        <v>Middle-aged</v>
      </c>
      <c r="E1026" s="17">
        <v>0</v>
      </c>
      <c r="F1026" s="17">
        <v>0</v>
      </c>
      <c r="G1026" s="17">
        <f t="shared" ref="G1026:G1089" si="32">IF(OR(E1026=1,F1026=1),1,0)</f>
        <v>0</v>
      </c>
      <c r="H1026" s="16" t="s">
        <v>1</v>
      </c>
      <c r="I1026" s="16" t="s">
        <v>2</v>
      </c>
      <c r="J1026" s="16" t="s">
        <v>3</v>
      </c>
      <c r="K1026" s="18">
        <v>95.44</v>
      </c>
      <c r="L1026" s="18" t="str" cm="1">
        <f t="array" ref="L1026">_xlfn.IFS(K1026&lt;140,"Normal", K1026&lt;200,"Prediabetic", K1026&gt;=200,"Diabetic")</f>
        <v>Normal</v>
      </c>
      <c r="M1026" s="18">
        <v>38.4</v>
      </c>
      <c r="N1026" s="18" t="str" cm="1">
        <f t="array" ref="N1026">_xlfn.IFS(M1026 = "N/A","Unknown",M1026&lt;18.5,"Underweight", M1026&lt;25,"Normal weight", M1026&lt;30,"Overweight", M1026&gt;=30,"Obese")</f>
        <v>Obese</v>
      </c>
      <c r="O1026" s="16" t="s">
        <v>9</v>
      </c>
      <c r="P1026" s="17">
        <v>0</v>
      </c>
      <c r="Q1026" s="18" t="str">
        <f t="shared" ref="Q1026:Q1089" si="33">IF(OR(E1026=1,F1026=1,K1026&gt;140,M1026&gt;=30,C1026&gt;=60),"High",IF(OR(K1026&gt;110,M1026&gt;=25,C1026&gt;=40),"Medium","Low"))</f>
        <v>High</v>
      </c>
    </row>
    <row r="1027" spans="1:17" x14ac:dyDescent="0.25">
      <c r="A1027" s="16">
        <v>17869</v>
      </c>
      <c r="B1027" s="16" t="s">
        <v>5</v>
      </c>
      <c r="C1027" s="17">
        <v>53</v>
      </c>
      <c r="D1027" s="17" t="str" cm="1">
        <f t="array" ref="D1027">_xlfn.IFS(C1027&lt;=17,"Child", C1027&lt;=35,"Young Adult", C1027&lt;=55,"Middle-aged", C1027&gt;55,"Old")</f>
        <v>Middle-aged</v>
      </c>
      <c r="E1027" s="17">
        <v>0</v>
      </c>
      <c r="F1027" s="17">
        <v>0</v>
      </c>
      <c r="G1027" s="17">
        <f t="shared" si="32"/>
        <v>0</v>
      </c>
      <c r="H1027" s="16" t="s">
        <v>1</v>
      </c>
      <c r="I1027" s="16" t="s">
        <v>2</v>
      </c>
      <c r="J1027" s="16" t="s">
        <v>3</v>
      </c>
      <c r="K1027" s="18">
        <v>94.78</v>
      </c>
      <c r="L1027" s="18" t="str" cm="1">
        <f t="array" ref="L1027">_xlfn.IFS(K1027&lt;140,"Normal", K1027&lt;200,"Prediabetic", K1027&gt;=200,"Diabetic")</f>
        <v>Normal</v>
      </c>
      <c r="M1027" s="18">
        <v>30.1</v>
      </c>
      <c r="N1027" s="18" t="str" cm="1">
        <f t="array" ref="N1027">_xlfn.IFS(M1027 = "N/A","Unknown",M1027&lt;18.5,"Underweight", M1027&lt;25,"Normal weight", M1027&lt;30,"Overweight", M1027&gt;=30,"Obese")</f>
        <v>Obese</v>
      </c>
      <c r="O1027" s="16" t="s">
        <v>12</v>
      </c>
      <c r="P1027" s="17">
        <v>0</v>
      </c>
      <c r="Q1027" s="18" t="str">
        <f t="shared" si="33"/>
        <v>High</v>
      </c>
    </row>
    <row r="1028" spans="1:17" x14ac:dyDescent="0.25">
      <c r="A1028" s="16">
        <v>6793</v>
      </c>
      <c r="B1028" s="16" t="s">
        <v>5</v>
      </c>
      <c r="C1028" s="17">
        <v>55</v>
      </c>
      <c r="D1028" s="17" t="str" cm="1">
        <f t="array" ref="D1028">_xlfn.IFS(C1028&lt;=17,"Child", C1028&lt;=35,"Young Adult", C1028&lt;=55,"Middle-aged", C1028&gt;55,"Old")</f>
        <v>Middle-aged</v>
      </c>
      <c r="E1028" s="17">
        <v>0</v>
      </c>
      <c r="F1028" s="17">
        <v>0</v>
      </c>
      <c r="G1028" s="17">
        <f t="shared" si="32"/>
        <v>0</v>
      </c>
      <c r="H1028" s="16" t="s">
        <v>1</v>
      </c>
      <c r="I1028" s="16" t="s">
        <v>2</v>
      </c>
      <c r="J1028" s="16" t="s">
        <v>7</v>
      </c>
      <c r="K1028" s="18">
        <v>109.59</v>
      </c>
      <c r="L1028" s="18" t="str" cm="1">
        <f t="array" ref="L1028">_xlfn.IFS(K1028&lt;140,"Normal", K1028&lt;200,"Prediabetic", K1028&gt;=200,"Diabetic")</f>
        <v>Normal</v>
      </c>
      <c r="M1028" s="18">
        <v>26.2</v>
      </c>
      <c r="N1028" s="18" t="str" cm="1">
        <f t="array" ref="N1028">_xlfn.IFS(M1028 = "N/A","Unknown",M1028&lt;18.5,"Underweight", M1028&lt;25,"Normal weight", M1028&lt;30,"Overweight", M1028&gt;=30,"Obese")</f>
        <v>Overweight</v>
      </c>
      <c r="O1028" s="16" t="s">
        <v>4</v>
      </c>
      <c r="P1028" s="17">
        <v>0</v>
      </c>
      <c r="Q1028" s="18" t="str">
        <f t="shared" si="33"/>
        <v>Medium</v>
      </c>
    </row>
    <row r="1029" spans="1:17" x14ac:dyDescent="0.25">
      <c r="A1029" s="16">
        <v>49265</v>
      </c>
      <c r="B1029" s="16" t="s">
        <v>5</v>
      </c>
      <c r="C1029" s="17">
        <v>63</v>
      </c>
      <c r="D1029" s="17" t="str" cm="1">
        <f t="array" ref="D1029">_xlfn.IFS(C1029&lt;=17,"Child", C1029&lt;=35,"Young Adult", C1029&lt;=55,"Middle-aged", C1029&gt;55,"Old")</f>
        <v>Old</v>
      </c>
      <c r="E1029" s="17">
        <v>0</v>
      </c>
      <c r="F1029" s="17">
        <v>0</v>
      </c>
      <c r="G1029" s="17">
        <f t="shared" si="32"/>
        <v>0</v>
      </c>
      <c r="H1029" s="16" t="s">
        <v>1</v>
      </c>
      <c r="I1029" s="16" t="s">
        <v>2</v>
      </c>
      <c r="J1029" s="16" t="s">
        <v>7</v>
      </c>
      <c r="K1029" s="18">
        <v>79.260000000000005</v>
      </c>
      <c r="L1029" s="18" t="str" cm="1">
        <f t="array" ref="L1029">_xlfn.IFS(K1029&lt;140,"Normal", K1029&lt;200,"Prediabetic", K1029&gt;=200,"Diabetic")</f>
        <v>Normal</v>
      </c>
      <c r="M1029" s="18">
        <v>26.6</v>
      </c>
      <c r="N1029" s="18" t="str" cm="1">
        <f t="array" ref="N1029">_xlfn.IFS(M1029 = "N/A","Unknown",M1029&lt;18.5,"Underweight", M1029&lt;25,"Normal weight", M1029&lt;30,"Overweight", M1029&gt;=30,"Obese")</f>
        <v>Overweight</v>
      </c>
      <c r="O1029" s="16" t="s">
        <v>10</v>
      </c>
      <c r="P1029" s="17">
        <v>0</v>
      </c>
      <c r="Q1029" s="18" t="str">
        <f t="shared" si="33"/>
        <v>High</v>
      </c>
    </row>
    <row r="1030" spans="1:17" x14ac:dyDescent="0.25">
      <c r="A1030" s="16">
        <v>6606</v>
      </c>
      <c r="B1030" s="16" t="s">
        <v>5</v>
      </c>
      <c r="C1030" s="17">
        <v>57</v>
      </c>
      <c r="D1030" s="17" t="str" cm="1">
        <f t="array" ref="D1030">_xlfn.IFS(C1030&lt;=17,"Child", C1030&lt;=35,"Young Adult", C1030&lt;=55,"Middle-aged", C1030&gt;55,"Old")</f>
        <v>Old</v>
      </c>
      <c r="E1030" s="17">
        <v>0</v>
      </c>
      <c r="F1030" s="17">
        <v>0</v>
      </c>
      <c r="G1030" s="17">
        <f t="shared" si="32"/>
        <v>0</v>
      </c>
      <c r="H1030" s="16" t="s">
        <v>1</v>
      </c>
      <c r="I1030" s="16" t="s">
        <v>2</v>
      </c>
      <c r="J1030" s="16" t="s">
        <v>3</v>
      </c>
      <c r="K1030" s="18">
        <v>78.459999999999994</v>
      </c>
      <c r="L1030" s="18" t="str" cm="1">
        <f t="array" ref="L1030">_xlfn.IFS(K1030&lt;140,"Normal", K1030&lt;200,"Prediabetic", K1030&gt;=200,"Diabetic")</f>
        <v>Normal</v>
      </c>
      <c r="M1030" s="18">
        <v>32.6</v>
      </c>
      <c r="N1030" s="18" t="str" cm="1">
        <f t="array" ref="N1030">_xlfn.IFS(M1030 = "N/A","Unknown",M1030&lt;18.5,"Underweight", M1030&lt;25,"Normal weight", M1030&lt;30,"Overweight", M1030&gt;=30,"Obese")</f>
        <v>Obese</v>
      </c>
      <c r="O1030" s="16" t="s">
        <v>9</v>
      </c>
      <c r="P1030" s="17">
        <v>0</v>
      </c>
      <c r="Q1030" s="18" t="str">
        <f t="shared" si="33"/>
        <v>High</v>
      </c>
    </row>
    <row r="1031" spans="1:17" x14ac:dyDescent="0.25">
      <c r="A1031" s="16">
        <v>23031</v>
      </c>
      <c r="B1031" s="16" t="s">
        <v>0</v>
      </c>
      <c r="C1031" s="17">
        <v>82</v>
      </c>
      <c r="D1031" s="17" t="str" cm="1">
        <f t="array" ref="D1031">_xlfn.IFS(C1031&lt;=17,"Child", C1031&lt;=35,"Young Adult", C1031&lt;=55,"Middle-aged", C1031&gt;55,"Old")</f>
        <v>Old</v>
      </c>
      <c r="E1031" s="17">
        <v>0</v>
      </c>
      <c r="F1031" s="17">
        <v>0</v>
      </c>
      <c r="G1031" s="17">
        <f t="shared" si="32"/>
        <v>0</v>
      </c>
      <c r="H1031" s="16" t="s">
        <v>1</v>
      </c>
      <c r="I1031" s="16" t="s">
        <v>6</v>
      </c>
      <c r="J1031" s="16" t="s">
        <v>7</v>
      </c>
      <c r="K1031" s="18">
        <v>85.29</v>
      </c>
      <c r="L1031" s="18" t="str" cm="1">
        <f t="array" ref="L1031">_xlfn.IFS(K1031&lt;140,"Normal", K1031&lt;200,"Prediabetic", K1031&gt;=200,"Diabetic")</f>
        <v>Normal</v>
      </c>
      <c r="M1031" s="18">
        <v>27</v>
      </c>
      <c r="N1031" s="18" t="str" cm="1">
        <f t="array" ref="N1031">_xlfn.IFS(M1031 = "N/A","Unknown",M1031&lt;18.5,"Underweight", M1031&lt;25,"Normal weight", M1031&lt;30,"Overweight", M1031&gt;=30,"Obese")</f>
        <v>Overweight</v>
      </c>
      <c r="O1031" s="16" t="s">
        <v>9</v>
      </c>
      <c r="P1031" s="17">
        <v>0</v>
      </c>
      <c r="Q1031" s="18" t="str">
        <f t="shared" si="33"/>
        <v>High</v>
      </c>
    </row>
    <row r="1032" spans="1:17" x14ac:dyDescent="0.25">
      <c r="A1032" s="16">
        <v>69330</v>
      </c>
      <c r="B1032" s="16" t="s">
        <v>0</v>
      </c>
      <c r="C1032" s="17">
        <v>56</v>
      </c>
      <c r="D1032" s="17" t="str" cm="1">
        <f t="array" ref="D1032">_xlfn.IFS(C1032&lt;=17,"Child", C1032&lt;=35,"Young Adult", C1032&lt;=55,"Middle-aged", C1032&gt;55,"Old")</f>
        <v>Old</v>
      </c>
      <c r="E1032" s="17">
        <v>0</v>
      </c>
      <c r="F1032" s="17">
        <v>0</v>
      </c>
      <c r="G1032" s="17">
        <f t="shared" si="32"/>
        <v>0</v>
      </c>
      <c r="H1032" s="16" t="s">
        <v>1</v>
      </c>
      <c r="I1032" s="16" t="s">
        <v>2</v>
      </c>
      <c r="J1032" s="16" t="s">
        <v>7</v>
      </c>
      <c r="K1032" s="18">
        <v>156.18</v>
      </c>
      <c r="L1032" s="18" t="str" cm="1">
        <f t="array" ref="L1032">_xlfn.IFS(K1032&lt;140,"Normal", K1032&lt;200,"Prediabetic", K1032&gt;=200,"Diabetic")</f>
        <v>Prediabetic</v>
      </c>
      <c r="M1032" s="18">
        <v>25.3</v>
      </c>
      <c r="N1032" s="18" t="str" cm="1">
        <f t="array" ref="N1032">_xlfn.IFS(M1032 = "N/A","Unknown",M1032&lt;18.5,"Underweight", M1032&lt;25,"Normal weight", M1032&lt;30,"Overweight", M1032&gt;=30,"Obese")</f>
        <v>Overweight</v>
      </c>
      <c r="O1032" s="16" t="s">
        <v>10</v>
      </c>
      <c r="P1032" s="17">
        <v>0</v>
      </c>
      <c r="Q1032" s="18" t="str">
        <f t="shared" si="33"/>
        <v>High</v>
      </c>
    </row>
    <row r="1033" spans="1:17" x14ac:dyDescent="0.25">
      <c r="A1033" s="16">
        <v>22902</v>
      </c>
      <c r="B1033" s="16" t="s">
        <v>0</v>
      </c>
      <c r="C1033" s="17">
        <v>41</v>
      </c>
      <c r="D1033" s="17" t="str" cm="1">
        <f t="array" ref="D1033">_xlfn.IFS(C1033&lt;=17,"Child", C1033&lt;=35,"Young Adult", C1033&lt;=55,"Middle-aged", C1033&gt;55,"Old")</f>
        <v>Middle-aged</v>
      </c>
      <c r="E1033" s="17">
        <v>1</v>
      </c>
      <c r="F1033" s="17">
        <v>0</v>
      </c>
      <c r="G1033" s="17">
        <f t="shared" si="32"/>
        <v>1</v>
      </c>
      <c r="H1033" s="16" t="s">
        <v>1</v>
      </c>
      <c r="I1033" s="16" t="s">
        <v>2</v>
      </c>
      <c r="J1033" s="16" t="s">
        <v>3</v>
      </c>
      <c r="K1033" s="18">
        <v>69.52</v>
      </c>
      <c r="L1033" s="18" t="str" cm="1">
        <f t="array" ref="L1033">_xlfn.IFS(K1033&lt;140,"Normal", K1033&lt;200,"Prediabetic", K1033&gt;=200,"Diabetic")</f>
        <v>Normal</v>
      </c>
      <c r="M1033" s="18">
        <v>31.9</v>
      </c>
      <c r="N1033" s="18" t="str" cm="1">
        <f t="array" ref="N1033">_xlfn.IFS(M1033 = "N/A","Unknown",M1033&lt;18.5,"Underweight", M1033&lt;25,"Normal weight", M1033&lt;30,"Overweight", M1033&gt;=30,"Obese")</f>
        <v>Obese</v>
      </c>
      <c r="O1033" s="16" t="s">
        <v>9</v>
      </c>
      <c r="P1033" s="17">
        <v>0</v>
      </c>
      <c r="Q1033" s="18" t="str">
        <f t="shared" si="33"/>
        <v>High</v>
      </c>
    </row>
    <row r="1034" spans="1:17" x14ac:dyDescent="0.25">
      <c r="A1034" s="16">
        <v>69622</v>
      </c>
      <c r="B1034" s="16" t="s">
        <v>5</v>
      </c>
      <c r="C1034" s="17">
        <v>8</v>
      </c>
      <c r="D1034" s="17" t="str" cm="1">
        <f t="array" ref="D1034">_xlfn.IFS(C1034&lt;=17,"Child", C1034&lt;=35,"Young Adult", C1034&lt;=55,"Middle-aged", C1034&gt;55,"Old")</f>
        <v>Child</v>
      </c>
      <c r="E1034" s="17">
        <v>0</v>
      </c>
      <c r="F1034" s="17">
        <v>0</v>
      </c>
      <c r="G1034" s="17">
        <f t="shared" si="32"/>
        <v>0</v>
      </c>
      <c r="H1034" s="16" t="s">
        <v>11</v>
      </c>
      <c r="I1034" s="16" t="s">
        <v>14</v>
      </c>
      <c r="J1034" s="16" t="s">
        <v>3</v>
      </c>
      <c r="K1034" s="18">
        <v>65.319999999999993</v>
      </c>
      <c r="L1034" s="18" t="str" cm="1">
        <f t="array" ref="L1034">_xlfn.IFS(K1034&lt;140,"Normal", K1034&lt;200,"Prediabetic", K1034&gt;=200,"Diabetic")</f>
        <v>Normal</v>
      </c>
      <c r="M1034" s="18">
        <v>18.399999999999999</v>
      </c>
      <c r="N1034" s="18" t="str" cm="1">
        <f t="array" ref="N1034">_xlfn.IFS(M1034 = "N/A","Unknown",M1034&lt;18.5,"Underweight", M1034&lt;25,"Normal weight", M1034&lt;30,"Overweight", M1034&gt;=30,"Obese")</f>
        <v>Underweight</v>
      </c>
      <c r="O1034" s="16" t="s">
        <v>12</v>
      </c>
      <c r="P1034" s="17">
        <v>0</v>
      </c>
      <c r="Q1034" s="18" t="str">
        <f t="shared" si="33"/>
        <v>Low</v>
      </c>
    </row>
    <row r="1035" spans="1:17" x14ac:dyDescent="0.25">
      <c r="A1035" s="16">
        <v>4807</v>
      </c>
      <c r="B1035" s="16" t="s">
        <v>0</v>
      </c>
      <c r="C1035" s="17">
        <v>34</v>
      </c>
      <c r="D1035" s="17" t="str" cm="1">
        <f t="array" ref="D1035">_xlfn.IFS(C1035&lt;=17,"Child", C1035&lt;=35,"Young Adult", C1035&lt;=55,"Middle-aged", C1035&gt;55,"Old")</f>
        <v>Young Adult</v>
      </c>
      <c r="E1035" s="17">
        <v>0</v>
      </c>
      <c r="F1035" s="17">
        <v>0</v>
      </c>
      <c r="G1035" s="17">
        <f t="shared" si="32"/>
        <v>0</v>
      </c>
      <c r="H1035" s="16" t="s">
        <v>11</v>
      </c>
      <c r="I1035" s="16" t="s">
        <v>2</v>
      </c>
      <c r="J1035" s="16" t="s">
        <v>3</v>
      </c>
      <c r="K1035" s="18">
        <v>108.47</v>
      </c>
      <c r="L1035" s="18" t="str" cm="1">
        <f t="array" ref="L1035">_xlfn.IFS(K1035&lt;140,"Normal", K1035&lt;200,"Prediabetic", K1035&gt;=200,"Diabetic")</f>
        <v>Normal</v>
      </c>
      <c r="M1035" s="18">
        <v>30.4</v>
      </c>
      <c r="N1035" s="18" t="str" cm="1">
        <f t="array" ref="N1035">_xlfn.IFS(M1035 = "N/A","Unknown",M1035&lt;18.5,"Underweight", M1035&lt;25,"Normal weight", M1035&lt;30,"Overweight", M1035&gt;=30,"Obese")</f>
        <v>Obese</v>
      </c>
      <c r="O1035" s="16" t="s">
        <v>10</v>
      </c>
      <c r="P1035" s="17">
        <v>0</v>
      </c>
      <c r="Q1035" s="18" t="str">
        <f t="shared" si="33"/>
        <v>High</v>
      </c>
    </row>
    <row r="1036" spans="1:17" x14ac:dyDescent="0.25">
      <c r="A1036" s="16">
        <v>9641</v>
      </c>
      <c r="B1036" s="16" t="s">
        <v>0</v>
      </c>
      <c r="C1036" s="17">
        <v>75</v>
      </c>
      <c r="D1036" s="17" t="str" cm="1">
        <f t="array" ref="D1036">_xlfn.IFS(C1036&lt;=17,"Child", C1036&lt;=35,"Young Adult", C1036&lt;=55,"Middle-aged", C1036&gt;55,"Old")</f>
        <v>Old</v>
      </c>
      <c r="E1036" s="17">
        <v>0</v>
      </c>
      <c r="F1036" s="17">
        <v>0</v>
      </c>
      <c r="G1036" s="17">
        <f t="shared" si="32"/>
        <v>0</v>
      </c>
      <c r="H1036" s="16" t="s">
        <v>1</v>
      </c>
      <c r="I1036" s="16" t="s">
        <v>2</v>
      </c>
      <c r="J1036" s="16" t="s">
        <v>3</v>
      </c>
      <c r="K1036" s="18">
        <v>105.63</v>
      </c>
      <c r="L1036" s="18" t="str" cm="1">
        <f t="array" ref="L1036">_xlfn.IFS(K1036&lt;140,"Normal", K1036&lt;200,"Prediabetic", K1036&gt;=200,"Diabetic")</f>
        <v>Normal</v>
      </c>
      <c r="M1036" s="18">
        <v>28.2</v>
      </c>
      <c r="N1036" s="18" t="str" cm="1">
        <f t="array" ref="N1036">_xlfn.IFS(M1036 = "N/A","Unknown",M1036&lt;18.5,"Underweight", M1036&lt;25,"Normal weight", M1036&lt;30,"Overweight", M1036&gt;=30,"Obese")</f>
        <v>Overweight</v>
      </c>
      <c r="O1036" s="16" t="s">
        <v>10</v>
      </c>
      <c r="P1036" s="17">
        <v>0</v>
      </c>
      <c r="Q1036" s="18" t="str">
        <f t="shared" si="33"/>
        <v>High</v>
      </c>
    </row>
    <row r="1037" spans="1:17" x14ac:dyDescent="0.25">
      <c r="A1037" s="16">
        <v>10313</v>
      </c>
      <c r="B1037" s="16" t="s">
        <v>0</v>
      </c>
      <c r="C1037" s="17">
        <v>57</v>
      </c>
      <c r="D1037" s="17" t="str" cm="1">
        <f t="array" ref="D1037">_xlfn.IFS(C1037&lt;=17,"Child", C1037&lt;=35,"Young Adult", C1037&lt;=55,"Middle-aged", C1037&gt;55,"Old")</f>
        <v>Old</v>
      </c>
      <c r="E1037" s="17">
        <v>0</v>
      </c>
      <c r="F1037" s="17">
        <v>0</v>
      </c>
      <c r="G1037" s="17">
        <f t="shared" si="32"/>
        <v>0</v>
      </c>
      <c r="H1037" s="16" t="s">
        <v>1</v>
      </c>
      <c r="I1037" s="16" t="s">
        <v>2</v>
      </c>
      <c r="J1037" s="16" t="s">
        <v>3</v>
      </c>
      <c r="K1037" s="18">
        <v>77.930000000000007</v>
      </c>
      <c r="L1037" s="18" t="str" cm="1">
        <f t="array" ref="L1037">_xlfn.IFS(K1037&lt;140,"Normal", K1037&lt;200,"Prediabetic", K1037&gt;=200,"Diabetic")</f>
        <v>Normal</v>
      </c>
      <c r="M1037" s="18">
        <v>35.700000000000003</v>
      </c>
      <c r="N1037" s="18" t="str" cm="1">
        <f t="array" ref="N1037">_xlfn.IFS(M1037 = "N/A","Unknown",M1037&lt;18.5,"Underweight", M1037&lt;25,"Normal weight", M1037&lt;30,"Overweight", M1037&gt;=30,"Obese")</f>
        <v>Obese</v>
      </c>
      <c r="O1037" s="16" t="s">
        <v>4</v>
      </c>
      <c r="P1037" s="17">
        <v>0</v>
      </c>
      <c r="Q1037" s="18" t="str">
        <f t="shared" si="33"/>
        <v>High</v>
      </c>
    </row>
    <row r="1038" spans="1:17" x14ac:dyDescent="0.25">
      <c r="A1038" s="16">
        <v>12097</v>
      </c>
      <c r="B1038" s="16" t="s">
        <v>5</v>
      </c>
      <c r="C1038" s="17">
        <v>72</v>
      </c>
      <c r="D1038" s="17" t="str" cm="1">
        <f t="array" ref="D1038">_xlfn.IFS(C1038&lt;=17,"Child", C1038&lt;=35,"Young Adult", C1038&lt;=55,"Middle-aged", C1038&gt;55,"Old")</f>
        <v>Old</v>
      </c>
      <c r="E1038" s="17">
        <v>0</v>
      </c>
      <c r="F1038" s="17">
        <v>0</v>
      </c>
      <c r="G1038" s="17">
        <f t="shared" si="32"/>
        <v>0</v>
      </c>
      <c r="H1038" s="16" t="s">
        <v>1</v>
      </c>
      <c r="I1038" s="16" t="s">
        <v>2</v>
      </c>
      <c r="J1038" s="16" t="s">
        <v>3</v>
      </c>
      <c r="K1038" s="18">
        <v>95.2</v>
      </c>
      <c r="L1038" s="18" t="str" cm="1">
        <f t="array" ref="L1038">_xlfn.IFS(K1038&lt;140,"Normal", K1038&lt;200,"Prediabetic", K1038&gt;=200,"Diabetic")</f>
        <v>Normal</v>
      </c>
      <c r="M1038" s="18">
        <v>35</v>
      </c>
      <c r="N1038" s="18" t="str" cm="1">
        <f t="array" ref="N1038">_xlfn.IFS(M1038 = "N/A","Unknown",M1038&lt;18.5,"Underweight", M1038&lt;25,"Normal weight", M1038&lt;30,"Overweight", M1038&gt;=30,"Obese")</f>
        <v>Obese</v>
      </c>
      <c r="O1038" s="16" t="s">
        <v>9</v>
      </c>
      <c r="P1038" s="17">
        <v>0</v>
      </c>
      <c r="Q1038" s="18" t="str">
        <f t="shared" si="33"/>
        <v>High</v>
      </c>
    </row>
    <row r="1039" spans="1:17" x14ac:dyDescent="0.25">
      <c r="A1039" s="16">
        <v>58037</v>
      </c>
      <c r="B1039" s="16" t="s">
        <v>0</v>
      </c>
      <c r="C1039" s="17">
        <v>21</v>
      </c>
      <c r="D1039" s="17" t="str" cm="1">
        <f t="array" ref="D1039">_xlfn.IFS(C1039&lt;=17,"Child", C1039&lt;=35,"Young Adult", C1039&lt;=55,"Middle-aged", C1039&gt;55,"Old")</f>
        <v>Young Adult</v>
      </c>
      <c r="E1039" s="17">
        <v>0</v>
      </c>
      <c r="F1039" s="17">
        <v>0</v>
      </c>
      <c r="G1039" s="17">
        <f t="shared" si="32"/>
        <v>0</v>
      </c>
      <c r="H1039" s="16" t="s">
        <v>11</v>
      </c>
      <c r="I1039" s="16" t="s">
        <v>2</v>
      </c>
      <c r="J1039" s="16" t="s">
        <v>7</v>
      </c>
      <c r="K1039" s="18">
        <v>78.52</v>
      </c>
      <c r="L1039" s="18" t="str" cm="1">
        <f t="array" ref="L1039">_xlfn.IFS(K1039&lt;140,"Normal", K1039&lt;200,"Prediabetic", K1039&gt;=200,"Diabetic")</f>
        <v>Normal</v>
      </c>
      <c r="M1039" s="18">
        <v>27.2</v>
      </c>
      <c r="N1039" s="18" t="str" cm="1">
        <f t="array" ref="N1039">_xlfn.IFS(M1039 = "N/A","Unknown",M1039&lt;18.5,"Underweight", M1039&lt;25,"Normal weight", M1039&lt;30,"Overweight", M1039&gt;=30,"Obese")</f>
        <v>Overweight</v>
      </c>
      <c r="O1039" s="16" t="s">
        <v>9</v>
      </c>
      <c r="P1039" s="17">
        <v>0</v>
      </c>
      <c r="Q1039" s="18" t="str">
        <f t="shared" si="33"/>
        <v>Medium</v>
      </c>
    </row>
    <row r="1040" spans="1:17" x14ac:dyDescent="0.25">
      <c r="A1040" s="16">
        <v>45323</v>
      </c>
      <c r="B1040" s="16" t="s">
        <v>5</v>
      </c>
      <c r="C1040" s="17">
        <v>51</v>
      </c>
      <c r="D1040" s="17" t="str" cm="1">
        <f t="array" ref="D1040">_xlfn.IFS(C1040&lt;=17,"Child", C1040&lt;=35,"Young Adult", C1040&lt;=55,"Middle-aged", C1040&gt;55,"Old")</f>
        <v>Middle-aged</v>
      </c>
      <c r="E1040" s="17">
        <v>0</v>
      </c>
      <c r="F1040" s="17">
        <v>0</v>
      </c>
      <c r="G1040" s="17">
        <f t="shared" si="32"/>
        <v>0</v>
      </c>
      <c r="H1040" s="16" t="s">
        <v>1</v>
      </c>
      <c r="I1040" s="16" t="s">
        <v>2</v>
      </c>
      <c r="J1040" s="16" t="s">
        <v>3</v>
      </c>
      <c r="K1040" s="18">
        <v>114.89</v>
      </c>
      <c r="L1040" s="18" t="str" cm="1">
        <f t="array" ref="L1040">_xlfn.IFS(K1040&lt;140,"Normal", K1040&lt;200,"Prediabetic", K1040&gt;=200,"Diabetic")</f>
        <v>Normal</v>
      </c>
      <c r="M1040" s="18">
        <v>23</v>
      </c>
      <c r="N1040" s="18" t="str" cm="1">
        <f t="array" ref="N1040">_xlfn.IFS(M1040 = "N/A","Unknown",M1040&lt;18.5,"Underweight", M1040&lt;25,"Normal weight", M1040&lt;30,"Overweight", M1040&gt;=30,"Obese")</f>
        <v>Normal weight</v>
      </c>
      <c r="O1040" s="16" t="s">
        <v>9</v>
      </c>
      <c r="P1040" s="17">
        <v>0</v>
      </c>
      <c r="Q1040" s="18" t="str">
        <f t="shared" si="33"/>
        <v>Medium</v>
      </c>
    </row>
    <row r="1041" spans="1:17" x14ac:dyDescent="0.25">
      <c r="A1041" s="16">
        <v>34281</v>
      </c>
      <c r="B1041" s="16" t="s">
        <v>5</v>
      </c>
      <c r="C1041" s="17">
        <v>15</v>
      </c>
      <c r="D1041" s="17" t="str" cm="1">
        <f t="array" ref="D1041">_xlfn.IFS(C1041&lt;=17,"Child", C1041&lt;=35,"Young Adult", C1041&lt;=55,"Middle-aged", C1041&gt;55,"Old")</f>
        <v>Child</v>
      </c>
      <c r="E1041" s="17">
        <v>0</v>
      </c>
      <c r="F1041" s="17">
        <v>0</v>
      </c>
      <c r="G1041" s="17">
        <f t="shared" si="32"/>
        <v>0</v>
      </c>
      <c r="H1041" s="16" t="s">
        <v>11</v>
      </c>
      <c r="I1041" s="16" t="s">
        <v>2</v>
      </c>
      <c r="J1041" s="16" t="s">
        <v>7</v>
      </c>
      <c r="K1041" s="18">
        <v>95.43</v>
      </c>
      <c r="L1041" s="18" t="str" cm="1">
        <f t="array" ref="L1041">_xlfn.IFS(K1041&lt;140,"Normal", K1041&lt;200,"Prediabetic", K1041&gt;=200,"Diabetic")</f>
        <v>Normal</v>
      </c>
      <c r="M1041" s="18">
        <v>25</v>
      </c>
      <c r="N1041" s="18" t="str" cm="1">
        <f t="array" ref="N1041">_xlfn.IFS(M1041 = "N/A","Unknown",M1041&lt;18.5,"Underweight", M1041&lt;25,"Normal weight", M1041&lt;30,"Overweight", M1041&gt;=30,"Obese")</f>
        <v>Overweight</v>
      </c>
      <c r="O1041" s="16" t="s">
        <v>12</v>
      </c>
      <c r="P1041" s="17">
        <v>0</v>
      </c>
      <c r="Q1041" s="18" t="str">
        <f t="shared" si="33"/>
        <v>Medium</v>
      </c>
    </row>
    <row r="1042" spans="1:17" x14ac:dyDescent="0.25">
      <c r="A1042" s="16">
        <v>7990</v>
      </c>
      <c r="B1042" s="16" t="s">
        <v>5</v>
      </c>
      <c r="C1042" s="17">
        <v>24</v>
      </c>
      <c r="D1042" s="17" t="str" cm="1">
        <f t="array" ref="D1042">_xlfn.IFS(C1042&lt;=17,"Child", C1042&lt;=35,"Young Adult", C1042&lt;=55,"Middle-aged", C1042&gt;55,"Old")</f>
        <v>Young Adult</v>
      </c>
      <c r="E1042" s="17">
        <v>0</v>
      </c>
      <c r="F1042" s="17">
        <v>0</v>
      </c>
      <c r="G1042" s="17">
        <f t="shared" si="32"/>
        <v>0</v>
      </c>
      <c r="H1042" s="16" t="s">
        <v>1</v>
      </c>
      <c r="I1042" s="16" t="s">
        <v>2</v>
      </c>
      <c r="J1042" s="16" t="s">
        <v>7</v>
      </c>
      <c r="K1042" s="18">
        <v>84.08</v>
      </c>
      <c r="L1042" s="18" t="str" cm="1">
        <f t="array" ref="L1042">_xlfn.IFS(K1042&lt;140,"Normal", K1042&lt;200,"Prediabetic", K1042&gt;=200,"Diabetic")</f>
        <v>Normal</v>
      </c>
      <c r="M1042" s="18">
        <v>24.5</v>
      </c>
      <c r="N1042" s="18" t="str" cm="1">
        <f t="array" ref="N1042">_xlfn.IFS(M1042 = "N/A","Unknown",M1042&lt;18.5,"Underweight", M1042&lt;25,"Normal weight", M1042&lt;30,"Overweight", M1042&gt;=30,"Obese")</f>
        <v>Normal weight</v>
      </c>
      <c r="O1042" s="16" t="s">
        <v>12</v>
      </c>
      <c r="P1042" s="17">
        <v>0</v>
      </c>
      <c r="Q1042" s="18" t="str">
        <f t="shared" si="33"/>
        <v>Low</v>
      </c>
    </row>
    <row r="1043" spans="1:17" x14ac:dyDescent="0.25">
      <c r="A1043" s="16">
        <v>57622</v>
      </c>
      <c r="B1043" s="16" t="s">
        <v>5</v>
      </c>
      <c r="C1043" s="17">
        <v>30</v>
      </c>
      <c r="D1043" s="17" t="str" cm="1">
        <f t="array" ref="D1043">_xlfn.IFS(C1043&lt;=17,"Child", C1043&lt;=35,"Young Adult", C1043&lt;=55,"Middle-aged", C1043&gt;55,"Old")</f>
        <v>Young Adult</v>
      </c>
      <c r="E1043" s="17">
        <v>0</v>
      </c>
      <c r="F1043" s="17">
        <v>0</v>
      </c>
      <c r="G1043" s="17">
        <f t="shared" si="32"/>
        <v>0</v>
      </c>
      <c r="H1043" s="16" t="s">
        <v>1</v>
      </c>
      <c r="I1043" s="16" t="s">
        <v>13</v>
      </c>
      <c r="J1043" s="16" t="s">
        <v>7</v>
      </c>
      <c r="K1043" s="18">
        <v>110.55</v>
      </c>
      <c r="L1043" s="18" t="str" cm="1">
        <f t="array" ref="L1043">_xlfn.IFS(K1043&lt;140,"Normal", K1043&lt;200,"Prediabetic", K1043&gt;=200,"Diabetic")</f>
        <v>Normal</v>
      </c>
      <c r="M1043" s="18">
        <v>30.9</v>
      </c>
      <c r="N1043" s="18" t="str" cm="1">
        <f t="array" ref="N1043">_xlfn.IFS(M1043 = "N/A","Unknown",M1043&lt;18.5,"Underweight", M1043&lt;25,"Normal weight", M1043&lt;30,"Overweight", M1043&gt;=30,"Obese")</f>
        <v>Obese</v>
      </c>
      <c r="O1043" s="16" t="s">
        <v>10</v>
      </c>
      <c r="P1043" s="17">
        <v>0</v>
      </c>
      <c r="Q1043" s="18" t="str">
        <f t="shared" si="33"/>
        <v>High</v>
      </c>
    </row>
    <row r="1044" spans="1:17" x14ac:dyDescent="0.25">
      <c r="A1044" s="16">
        <v>39120</v>
      </c>
      <c r="B1044" s="16" t="s">
        <v>5</v>
      </c>
      <c r="C1044" s="17">
        <v>82</v>
      </c>
      <c r="D1044" s="17" t="str" cm="1">
        <f t="array" ref="D1044">_xlfn.IFS(C1044&lt;=17,"Child", C1044&lt;=35,"Young Adult", C1044&lt;=55,"Middle-aged", C1044&gt;55,"Old")</f>
        <v>Old</v>
      </c>
      <c r="E1044" s="17">
        <v>0</v>
      </c>
      <c r="F1044" s="17">
        <v>0</v>
      </c>
      <c r="G1044" s="17">
        <f t="shared" si="32"/>
        <v>0</v>
      </c>
      <c r="H1044" s="16" t="s">
        <v>11</v>
      </c>
      <c r="I1044" s="16" t="s">
        <v>6</v>
      </c>
      <c r="J1044" s="16" t="s">
        <v>3</v>
      </c>
      <c r="K1044" s="18">
        <v>82.21</v>
      </c>
      <c r="L1044" s="18" t="str" cm="1">
        <f t="array" ref="L1044">_xlfn.IFS(K1044&lt;140,"Normal", K1044&lt;200,"Prediabetic", K1044&gt;=200,"Diabetic")</f>
        <v>Normal</v>
      </c>
      <c r="M1044" s="18">
        <v>26</v>
      </c>
      <c r="N1044" s="18" t="str" cm="1">
        <f t="array" ref="N1044">_xlfn.IFS(M1044 = "N/A","Unknown",M1044&lt;18.5,"Underweight", M1044&lt;25,"Normal weight", M1044&lt;30,"Overweight", M1044&gt;=30,"Obese")</f>
        <v>Overweight</v>
      </c>
      <c r="O1044" s="16" t="s">
        <v>9</v>
      </c>
      <c r="P1044" s="17">
        <v>0</v>
      </c>
      <c r="Q1044" s="18" t="str">
        <f t="shared" si="33"/>
        <v>High</v>
      </c>
    </row>
    <row r="1045" spans="1:17" x14ac:dyDescent="0.25">
      <c r="A1045" s="16">
        <v>68344</v>
      </c>
      <c r="B1045" s="16" t="s">
        <v>5</v>
      </c>
      <c r="C1045" s="17">
        <v>62</v>
      </c>
      <c r="D1045" s="17" t="str" cm="1">
        <f t="array" ref="D1045">_xlfn.IFS(C1045&lt;=17,"Child", C1045&lt;=35,"Young Adult", C1045&lt;=55,"Middle-aged", C1045&gt;55,"Old")</f>
        <v>Old</v>
      </c>
      <c r="E1045" s="17">
        <v>0</v>
      </c>
      <c r="F1045" s="17">
        <v>0</v>
      </c>
      <c r="G1045" s="17">
        <f t="shared" si="32"/>
        <v>0</v>
      </c>
      <c r="H1045" s="16" t="s">
        <v>1</v>
      </c>
      <c r="I1045" s="16" t="s">
        <v>2</v>
      </c>
      <c r="J1045" s="16" t="s">
        <v>3</v>
      </c>
      <c r="K1045" s="18">
        <v>82.38</v>
      </c>
      <c r="L1045" s="18" t="str" cm="1">
        <f t="array" ref="L1045">_xlfn.IFS(K1045&lt;140,"Normal", K1045&lt;200,"Prediabetic", K1045&gt;=200,"Diabetic")</f>
        <v>Normal</v>
      </c>
      <c r="M1045" s="18">
        <v>27.2</v>
      </c>
      <c r="N1045" s="18" t="str" cm="1">
        <f t="array" ref="N1045">_xlfn.IFS(M1045 = "N/A","Unknown",M1045&lt;18.5,"Underweight", M1045&lt;25,"Normal weight", M1045&lt;30,"Overweight", M1045&gt;=30,"Obese")</f>
        <v>Overweight</v>
      </c>
      <c r="O1045" s="16" t="s">
        <v>4</v>
      </c>
      <c r="P1045" s="17">
        <v>0</v>
      </c>
      <c r="Q1045" s="18" t="str">
        <f t="shared" si="33"/>
        <v>High</v>
      </c>
    </row>
    <row r="1046" spans="1:17" x14ac:dyDescent="0.25">
      <c r="A1046" s="16">
        <v>66752</v>
      </c>
      <c r="B1046" s="16" t="s">
        <v>5</v>
      </c>
      <c r="C1046" s="17">
        <v>79</v>
      </c>
      <c r="D1046" s="17" t="str" cm="1">
        <f t="array" ref="D1046">_xlfn.IFS(C1046&lt;=17,"Child", C1046&lt;=35,"Young Adult", C1046&lt;=55,"Middle-aged", C1046&gt;55,"Old")</f>
        <v>Old</v>
      </c>
      <c r="E1046" s="17">
        <v>0</v>
      </c>
      <c r="F1046" s="17">
        <v>0</v>
      </c>
      <c r="G1046" s="17">
        <f t="shared" si="32"/>
        <v>0</v>
      </c>
      <c r="H1046" s="16" t="s">
        <v>1</v>
      </c>
      <c r="I1046" s="16" t="s">
        <v>13</v>
      </c>
      <c r="J1046" s="16" t="s">
        <v>3</v>
      </c>
      <c r="K1046" s="18">
        <v>93.89</v>
      </c>
      <c r="L1046" s="18" t="str" cm="1">
        <f t="array" ref="L1046">_xlfn.IFS(K1046&lt;140,"Normal", K1046&lt;200,"Prediabetic", K1046&gt;=200,"Diabetic")</f>
        <v>Normal</v>
      </c>
      <c r="M1046" s="18">
        <v>30.4</v>
      </c>
      <c r="N1046" s="18" t="str" cm="1">
        <f t="array" ref="N1046">_xlfn.IFS(M1046 = "N/A","Unknown",M1046&lt;18.5,"Underweight", M1046&lt;25,"Normal weight", M1046&lt;30,"Overweight", M1046&gt;=30,"Obese")</f>
        <v>Obese</v>
      </c>
      <c r="O1046" s="16" t="s">
        <v>9</v>
      </c>
      <c r="P1046" s="17">
        <v>0</v>
      </c>
      <c r="Q1046" s="18" t="str">
        <f t="shared" si="33"/>
        <v>High</v>
      </c>
    </row>
    <row r="1047" spans="1:17" x14ac:dyDescent="0.25">
      <c r="A1047" s="16">
        <v>11691</v>
      </c>
      <c r="B1047" s="16" t="s">
        <v>5</v>
      </c>
      <c r="C1047" s="17">
        <v>19</v>
      </c>
      <c r="D1047" s="17" t="str" cm="1">
        <f t="array" ref="D1047">_xlfn.IFS(C1047&lt;=17,"Child", C1047&lt;=35,"Young Adult", C1047&lt;=55,"Middle-aged", C1047&gt;55,"Old")</f>
        <v>Young Adult</v>
      </c>
      <c r="E1047" s="17">
        <v>0</v>
      </c>
      <c r="F1047" s="17">
        <v>0</v>
      </c>
      <c r="G1047" s="17">
        <f t="shared" si="32"/>
        <v>0</v>
      </c>
      <c r="H1047" s="16" t="s">
        <v>11</v>
      </c>
      <c r="I1047" s="16" t="s">
        <v>2</v>
      </c>
      <c r="J1047" s="16" t="s">
        <v>7</v>
      </c>
      <c r="K1047" s="18">
        <v>75.08</v>
      </c>
      <c r="L1047" s="18" t="str" cm="1">
        <f t="array" ref="L1047">_xlfn.IFS(K1047&lt;140,"Normal", K1047&lt;200,"Prediabetic", K1047&gt;=200,"Diabetic")</f>
        <v>Normal</v>
      </c>
      <c r="M1047" s="18">
        <v>21.7</v>
      </c>
      <c r="N1047" s="18" t="str" cm="1">
        <f t="array" ref="N1047">_xlfn.IFS(M1047 = "N/A","Unknown",M1047&lt;18.5,"Underweight", M1047&lt;25,"Normal weight", M1047&lt;30,"Overweight", M1047&gt;=30,"Obese")</f>
        <v>Normal weight</v>
      </c>
      <c r="O1047" s="16" t="s">
        <v>12</v>
      </c>
      <c r="P1047" s="17">
        <v>0</v>
      </c>
      <c r="Q1047" s="18" t="str">
        <f t="shared" si="33"/>
        <v>Low</v>
      </c>
    </row>
    <row r="1048" spans="1:17" x14ac:dyDescent="0.25">
      <c r="A1048" s="16">
        <v>5077</v>
      </c>
      <c r="B1048" s="16" t="s">
        <v>0</v>
      </c>
      <c r="C1048" s="17">
        <v>45</v>
      </c>
      <c r="D1048" s="17" t="str" cm="1">
        <f t="array" ref="D1048">_xlfn.IFS(C1048&lt;=17,"Child", C1048&lt;=35,"Young Adult", C1048&lt;=55,"Middle-aged", C1048&gt;55,"Old")</f>
        <v>Middle-aged</v>
      </c>
      <c r="E1048" s="17">
        <v>0</v>
      </c>
      <c r="F1048" s="17">
        <v>0</v>
      </c>
      <c r="G1048" s="17">
        <f t="shared" si="32"/>
        <v>0</v>
      </c>
      <c r="H1048" s="16" t="s">
        <v>1</v>
      </c>
      <c r="I1048" s="16" t="s">
        <v>2</v>
      </c>
      <c r="J1048" s="16" t="s">
        <v>3</v>
      </c>
      <c r="K1048" s="18">
        <v>76.72</v>
      </c>
      <c r="L1048" s="18" t="str" cm="1">
        <f t="array" ref="L1048">_xlfn.IFS(K1048&lt;140,"Normal", K1048&lt;200,"Prediabetic", K1048&gt;=200,"Diabetic")</f>
        <v>Normal</v>
      </c>
      <c r="M1048" s="18">
        <v>29.1</v>
      </c>
      <c r="N1048" s="18" t="str" cm="1">
        <f t="array" ref="N1048">_xlfn.IFS(M1048 = "N/A","Unknown",M1048&lt;18.5,"Underweight", M1048&lt;25,"Normal weight", M1048&lt;30,"Overweight", M1048&gt;=30,"Obese")</f>
        <v>Overweight</v>
      </c>
      <c r="O1048" s="16" t="s">
        <v>12</v>
      </c>
      <c r="P1048" s="17">
        <v>0</v>
      </c>
      <c r="Q1048" s="18" t="str">
        <f t="shared" si="33"/>
        <v>Medium</v>
      </c>
    </row>
    <row r="1049" spans="1:17" x14ac:dyDescent="0.25">
      <c r="A1049" s="16">
        <v>13319</v>
      </c>
      <c r="B1049" s="16" t="s">
        <v>5</v>
      </c>
      <c r="C1049" s="17">
        <v>5</v>
      </c>
      <c r="D1049" s="17" t="str" cm="1">
        <f t="array" ref="D1049">_xlfn.IFS(C1049&lt;=17,"Child", C1049&lt;=35,"Young Adult", C1049&lt;=55,"Middle-aged", C1049&gt;55,"Old")</f>
        <v>Child</v>
      </c>
      <c r="E1049" s="17">
        <v>0</v>
      </c>
      <c r="F1049" s="17">
        <v>0</v>
      </c>
      <c r="G1049" s="17">
        <f t="shared" si="32"/>
        <v>0</v>
      </c>
      <c r="H1049" s="16" t="s">
        <v>11</v>
      </c>
      <c r="I1049" s="16" t="s">
        <v>14</v>
      </c>
      <c r="J1049" s="16" t="s">
        <v>7</v>
      </c>
      <c r="K1049" s="18">
        <v>84.93</v>
      </c>
      <c r="L1049" s="18" t="str" cm="1">
        <f t="array" ref="L1049">_xlfn.IFS(K1049&lt;140,"Normal", K1049&lt;200,"Prediabetic", K1049&gt;=200,"Diabetic")</f>
        <v>Normal</v>
      </c>
      <c r="M1049" s="18">
        <v>17.600000000000001</v>
      </c>
      <c r="N1049" s="18" t="str" cm="1">
        <f t="array" ref="N1049">_xlfn.IFS(M1049 = "N/A","Unknown",M1049&lt;18.5,"Underweight", M1049&lt;25,"Normal weight", M1049&lt;30,"Overweight", M1049&gt;=30,"Obese")</f>
        <v>Underweight</v>
      </c>
      <c r="O1049" s="16" t="s">
        <v>12</v>
      </c>
      <c r="P1049" s="17">
        <v>0</v>
      </c>
      <c r="Q1049" s="18" t="str">
        <f t="shared" si="33"/>
        <v>Low</v>
      </c>
    </row>
    <row r="1050" spans="1:17" x14ac:dyDescent="0.25">
      <c r="A1050" s="16">
        <v>49279</v>
      </c>
      <c r="B1050" s="16" t="s">
        <v>0</v>
      </c>
      <c r="C1050" s="17">
        <v>57</v>
      </c>
      <c r="D1050" s="17" t="str" cm="1">
        <f t="array" ref="D1050">_xlfn.IFS(C1050&lt;=17,"Child", C1050&lt;=35,"Young Adult", C1050&lt;=55,"Middle-aged", C1050&gt;55,"Old")</f>
        <v>Old</v>
      </c>
      <c r="E1050" s="17">
        <v>0</v>
      </c>
      <c r="F1050" s="17">
        <v>1</v>
      </c>
      <c r="G1050" s="17">
        <f t="shared" si="32"/>
        <v>1</v>
      </c>
      <c r="H1050" s="16" t="s">
        <v>1</v>
      </c>
      <c r="I1050" s="16" t="s">
        <v>2</v>
      </c>
      <c r="J1050" s="16" t="s">
        <v>3</v>
      </c>
      <c r="K1050" s="18">
        <v>76.5</v>
      </c>
      <c r="L1050" s="18" t="str" cm="1">
        <f t="array" ref="L1050">_xlfn.IFS(K1050&lt;140,"Normal", K1050&lt;200,"Prediabetic", K1050&gt;=200,"Diabetic")</f>
        <v>Normal</v>
      </c>
      <c r="M1050" s="18">
        <v>29.2</v>
      </c>
      <c r="N1050" s="18" t="str" cm="1">
        <f t="array" ref="N1050">_xlfn.IFS(M1050 = "N/A","Unknown",M1050&lt;18.5,"Underweight", M1050&lt;25,"Normal weight", M1050&lt;30,"Overweight", M1050&gt;=30,"Obese")</f>
        <v>Overweight</v>
      </c>
      <c r="O1050" s="16" t="s">
        <v>4</v>
      </c>
      <c r="P1050" s="17">
        <v>0</v>
      </c>
      <c r="Q1050" s="18" t="str">
        <f t="shared" si="33"/>
        <v>High</v>
      </c>
    </row>
    <row r="1051" spans="1:17" x14ac:dyDescent="0.25">
      <c r="A1051" s="16">
        <v>53815</v>
      </c>
      <c r="B1051" s="16" t="s">
        <v>5</v>
      </c>
      <c r="C1051" s="17">
        <v>31</v>
      </c>
      <c r="D1051" s="17" t="str" cm="1">
        <f t="array" ref="D1051">_xlfn.IFS(C1051&lt;=17,"Child", C1051&lt;=35,"Young Adult", C1051&lt;=55,"Middle-aged", C1051&gt;55,"Old")</f>
        <v>Young Adult</v>
      </c>
      <c r="E1051" s="17">
        <v>0</v>
      </c>
      <c r="F1051" s="17">
        <v>0</v>
      </c>
      <c r="G1051" s="17">
        <f t="shared" si="32"/>
        <v>0</v>
      </c>
      <c r="H1051" s="16" t="s">
        <v>11</v>
      </c>
      <c r="I1051" s="16" t="s">
        <v>2</v>
      </c>
      <c r="J1051" s="16" t="s">
        <v>3</v>
      </c>
      <c r="K1051" s="18">
        <v>65.47</v>
      </c>
      <c r="L1051" s="18" t="str" cm="1">
        <f t="array" ref="L1051">_xlfn.IFS(K1051&lt;140,"Normal", K1051&lt;200,"Prediabetic", K1051&gt;=200,"Diabetic")</f>
        <v>Normal</v>
      </c>
      <c r="M1051" s="18">
        <v>28.1</v>
      </c>
      <c r="N1051" s="18" t="str" cm="1">
        <f t="array" ref="N1051">_xlfn.IFS(M1051 = "N/A","Unknown",M1051&lt;18.5,"Underweight", M1051&lt;25,"Normal weight", M1051&lt;30,"Overweight", M1051&gt;=30,"Obese")</f>
        <v>Overweight</v>
      </c>
      <c r="O1051" s="16" t="s">
        <v>9</v>
      </c>
      <c r="P1051" s="17">
        <v>0</v>
      </c>
      <c r="Q1051" s="18" t="str">
        <f t="shared" si="33"/>
        <v>Medium</v>
      </c>
    </row>
    <row r="1052" spans="1:17" x14ac:dyDescent="0.25">
      <c r="A1052" s="16">
        <v>42856</v>
      </c>
      <c r="B1052" s="16" t="s">
        <v>0</v>
      </c>
      <c r="C1052" s="17">
        <v>61</v>
      </c>
      <c r="D1052" s="17" t="str" cm="1">
        <f t="array" ref="D1052">_xlfn.IFS(C1052&lt;=17,"Child", C1052&lt;=35,"Young Adult", C1052&lt;=55,"Middle-aged", C1052&gt;55,"Old")</f>
        <v>Old</v>
      </c>
      <c r="E1052" s="17">
        <v>0</v>
      </c>
      <c r="F1052" s="17">
        <v>0</v>
      </c>
      <c r="G1052" s="17">
        <f t="shared" si="32"/>
        <v>0</v>
      </c>
      <c r="H1052" s="16" t="s">
        <v>1</v>
      </c>
      <c r="I1052" s="16" t="s">
        <v>2</v>
      </c>
      <c r="J1052" s="16" t="s">
        <v>3</v>
      </c>
      <c r="K1052" s="18">
        <v>99.16</v>
      </c>
      <c r="L1052" s="18" t="str" cm="1">
        <f t="array" ref="L1052">_xlfn.IFS(K1052&lt;140,"Normal", K1052&lt;200,"Prediabetic", K1052&gt;=200,"Diabetic")</f>
        <v>Normal</v>
      </c>
      <c r="M1052" s="18">
        <v>26.6</v>
      </c>
      <c r="N1052" s="18" t="str" cm="1">
        <f t="array" ref="N1052">_xlfn.IFS(M1052 = "N/A","Unknown",M1052&lt;18.5,"Underweight", M1052&lt;25,"Normal weight", M1052&lt;30,"Overweight", M1052&gt;=30,"Obese")</f>
        <v>Overweight</v>
      </c>
      <c r="O1052" s="16" t="s">
        <v>10</v>
      </c>
      <c r="P1052" s="17">
        <v>0</v>
      </c>
      <c r="Q1052" s="18" t="str">
        <f t="shared" si="33"/>
        <v>High</v>
      </c>
    </row>
    <row r="1053" spans="1:17" x14ac:dyDescent="0.25">
      <c r="A1053" s="16">
        <v>51579</v>
      </c>
      <c r="B1053" s="16" t="s">
        <v>0</v>
      </c>
      <c r="C1053" s="17">
        <v>27</v>
      </c>
      <c r="D1053" s="17" t="str" cm="1">
        <f t="array" ref="D1053">_xlfn.IFS(C1053&lt;=17,"Child", C1053&lt;=35,"Young Adult", C1053&lt;=55,"Middle-aged", C1053&gt;55,"Old")</f>
        <v>Young Adult</v>
      </c>
      <c r="E1053" s="17">
        <v>0</v>
      </c>
      <c r="F1053" s="17">
        <v>0</v>
      </c>
      <c r="G1053" s="17">
        <f t="shared" si="32"/>
        <v>0</v>
      </c>
      <c r="H1053" s="16" t="s">
        <v>11</v>
      </c>
      <c r="I1053" s="16" t="s">
        <v>6</v>
      </c>
      <c r="J1053" s="16" t="s">
        <v>7</v>
      </c>
      <c r="K1053" s="18">
        <v>63.53</v>
      </c>
      <c r="L1053" s="18" t="str" cm="1">
        <f t="array" ref="L1053">_xlfn.IFS(K1053&lt;140,"Normal", K1053&lt;200,"Prediabetic", K1053&gt;=200,"Diabetic")</f>
        <v>Normal</v>
      </c>
      <c r="M1053" s="18">
        <v>26.9</v>
      </c>
      <c r="N1053" s="18" t="str" cm="1">
        <f t="array" ref="N1053">_xlfn.IFS(M1053 = "N/A","Unknown",M1053&lt;18.5,"Underweight", M1053&lt;25,"Normal weight", M1053&lt;30,"Overweight", M1053&gt;=30,"Obese")</f>
        <v>Overweight</v>
      </c>
      <c r="O1053" s="16" t="s">
        <v>9</v>
      </c>
      <c r="P1053" s="17">
        <v>0</v>
      </c>
      <c r="Q1053" s="18" t="str">
        <f t="shared" si="33"/>
        <v>Medium</v>
      </c>
    </row>
    <row r="1054" spans="1:17" x14ac:dyDescent="0.25">
      <c r="A1054" s="16">
        <v>10752</v>
      </c>
      <c r="B1054" s="16" t="s">
        <v>5</v>
      </c>
      <c r="C1054" s="17">
        <v>61</v>
      </c>
      <c r="D1054" s="17" t="str" cm="1">
        <f t="array" ref="D1054">_xlfn.IFS(C1054&lt;=17,"Child", C1054&lt;=35,"Young Adult", C1054&lt;=55,"Middle-aged", C1054&gt;55,"Old")</f>
        <v>Old</v>
      </c>
      <c r="E1054" s="17">
        <v>0</v>
      </c>
      <c r="F1054" s="17">
        <v>0</v>
      </c>
      <c r="G1054" s="17">
        <f t="shared" si="32"/>
        <v>0</v>
      </c>
      <c r="H1054" s="16" t="s">
        <v>1</v>
      </c>
      <c r="I1054" s="16" t="s">
        <v>2</v>
      </c>
      <c r="J1054" s="16" t="s">
        <v>7</v>
      </c>
      <c r="K1054" s="18">
        <v>78.650000000000006</v>
      </c>
      <c r="L1054" s="18" t="str" cm="1">
        <f t="array" ref="L1054">_xlfn.IFS(K1054&lt;140,"Normal", K1054&lt;200,"Prediabetic", K1054&gt;=200,"Diabetic")</f>
        <v>Normal</v>
      </c>
      <c r="M1054" s="18">
        <v>36.200000000000003</v>
      </c>
      <c r="N1054" s="18" t="str" cm="1">
        <f t="array" ref="N1054">_xlfn.IFS(M1054 = "N/A","Unknown",M1054&lt;18.5,"Underweight", M1054&lt;25,"Normal weight", M1054&lt;30,"Overweight", M1054&gt;=30,"Obese")</f>
        <v>Obese</v>
      </c>
      <c r="O1054" s="16" t="s">
        <v>4</v>
      </c>
      <c r="P1054" s="17">
        <v>0</v>
      </c>
      <c r="Q1054" s="18" t="str">
        <f t="shared" si="33"/>
        <v>High</v>
      </c>
    </row>
    <row r="1055" spans="1:17" x14ac:dyDescent="0.25">
      <c r="A1055" s="16">
        <v>42133</v>
      </c>
      <c r="B1055" s="16" t="s">
        <v>5</v>
      </c>
      <c r="C1055" s="17">
        <v>53</v>
      </c>
      <c r="D1055" s="17" t="str" cm="1">
        <f t="array" ref="D1055">_xlfn.IFS(C1055&lt;=17,"Child", C1055&lt;=35,"Young Adult", C1055&lt;=55,"Middle-aged", C1055&gt;55,"Old")</f>
        <v>Middle-aged</v>
      </c>
      <c r="E1055" s="17">
        <v>0</v>
      </c>
      <c r="F1055" s="17">
        <v>0</v>
      </c>
      <c r="G1055" s="17">
        <f t="shared" si="32"/>
        <v>0</v>
      </c>
      <c r="H1055" s="16" t="s">
        <v>1</v>
      </c>
      <c r="I1055" s="16" t="s">
        <v>6</v>
      </c>
      <c r="J1055" s="16" t="s">
        <v>3</v>
      </c>
      <c r="K1055" s="18">
        <v>63.78</v>
      </c>
      <c r="L1055" s="18" t="str" cm="1">
        <f t="array" ref="L1055">_xlfn.IFS(K1055&lt;140,"Normal", K1055&lt;200,"Prediabetic", K1055&gt;=200,"Diabetic")</f>
        <v>Normal</v>
      </c>
      <c r="M1055" s="18">
        <v>25.9</v>
      </c>
      <c r="N1055" s="18" t="str" cm="1">
        <f t="array" ref="N1055">_xlfn.IFS(M1055 = "N/A","Unknown",M1055&lt;18.5,"Underweight", M1055&lt;25,"Normal weight", M1055&lt;30,"Overweight", M1055&gt;=30,"Obese")</f>
        <v>Overweight</v>
      </c>
      <c r="O1055" s="16" t="s">
        <v>9</v>
      </c>
      <c r="P1055" s="17">
        <v>0</v>
      </c>
      <c r="Q1055" s="18" t="str">
        <f t="shared" si="33"/>
        <v>Medium</v>
      </c>
    </row>
    <row r="1056" spans="1:17" x14ac:dyDescent="0.25">
      <c r="A1056" s="16">
        <v>4842</v>
      </c>
      <c r="B1056" s="16" t="s">
        <v>5</v>
      </c>
      <c r="C1056" s="17">
        <v>76</v>
      </c>
      <c r="D1056" s="17" t="str" cm="1">
        <f t="array" ref="D1056">_xlfn.IFS(C1056&lt;=17,"Child", C1056&lt;=35,"Young Adult", C1056&lt;=55,"Middle-aged", C1056&gt;55,"Old")</f>
        <v>Old</v>
      </c>
      <c r="E1056" s="17">
        <v>0</v>
      </c>
      <c r="F1056" s="17">
        <v>0</v>
      </c>
      <c r="G1056" s="17">
        <f t="shared" si="32"/>
        <v>0</v>
      </c>
      <c r="H1056" s="16" t="s">
        <v>11</v>
      </c>
      <c r="I1056" s="16" t="s">
        <v>6</v>
      </c>
      <c r="J1056" s="16" t="s">
        <v>3</v>
      </c>
      <c r="K1056" s="18">
        <v>77.52</v>
      </c>
      <c r="L1056" s="18" t="str" cm="1">
        <f t="array" ref="L1056">_xlfn.IFS(K1056&lt;140,"Normal", K1056&lt;200,"Prediabetic", K1056&gt;=200,"Diabetic")</f>
        <v>Normal</v>
      </c>
      <c r="M1056" s="18">
        <v>40.9</v>
      </c>
      <c r="N1056" s="18" t="str" cm="1">
        <f t="array" ref="N1056">_xlfn.IFS(M1056 = "N/A","Unknown",M1056&lt;18.5,"Underweight", M1056&lt;25,"Normal weight", M1056&lt;30,"Overweight", M1056&gt;=30,"Obese")</f>
        <v>Obese</v>
      </c>
      <c r="O1056" s="16" t="s">
        <v>4</v>
      </c>
      <c r="P1056" s="17">
        <v>0</v>
      </c>
      <c r="Q1056" s="18" t="str">
        <f t="shared" si="33"/>
        <v>High</v>
      </c>
    </row>
    <row r="1057" spans="1:17" x14ac:dyDescent="0.25">
      <c r="A1057" s="16">
        <v>58138</v>
      </c>
      <c r="B1057" s="16" t="s">
        <v>0</v>
      </c>
      <c r="C1057" s="17">
        <v>57</v>
      </c>
      <c r="D1057" s="17" t="str" cm="1">
        <f t="array" ref="D1057">_xlfn.IFS(C1057&lt;=17,"Child", C1057&lt;=35,"Young Adult", C1057&lt;=55,"Middle-aged", C1057&gt;55,"Old")</f>
        <v>Old</v>
      </c>
      <c r="E1057" s="17">
        <v>0</v>
      </c>
      <c r="F1057" s="17">
        <v>0</v>
      </c>
      <c r="G1057" s="17">
        <f t="shared" si="32"/>
        <v>0</v>
      </c>
      <c r="H1057" s="16" t="s">
        <v>1</v>
      </c>
      <c r="I1057" s="16" t="s">
        <v>2</v>
      </c>
      <c r="J1057" s="16" t="s">
        <v>7</v>
      </c>
      <c r="K1057" s="18">
        <v>111.64</v>
      </c>
      <c r="L1057" s="18" t="str" cm="1">
        <f t="array" ref="L1057">_xlfn.IFS(K1057&lt;140,"Normal", K1057&lt;200,"Prediabetic", K1057&gt;=200,"Diabetic")</f>
        <v>Normal</v>
      </c>
      <c r="M1057" s="18">
        <v>31.5</v>
      </c>
      <c r="N1057" s="18" t="str" cm="1">
        <f t="array" ref="N1057">_xlfn.IFS(M1057 = "N/A","Unknown",M1057&lt;18.5,"Underweight", M1057&lt;25,"Normal weight", M1057&lt;30,"Overweight", M1057&gt;=30,"Obese")</f>
        <v>Obese</v>
      </c>
      <c r="O1057" s="16" t="s">
        <v>9</v>
      </c>
      <c r="P1057" s="17">
        <v>0</v>
      </c>
      <c r="Q1057" s="18" t="str">
        <f t="shared" si="33"/>
        <v>High</v>
      </c>
    </row>
    <row r="1058" spans="1:17" x14ac:dyDescent="0.25">
      <c r="A1058" s="16">
        <v>58203</v>
      </c>
      <c r="B1058" s="16" t="s">
        <v>0</v>
      </c>
      <c r="C1058" s="17">
        <v>9</v>
      </c>
      <c r="D1058" s="17" t="str" cm="1">
        <f t="array" ref="D1058">_xlfn.IFS(C1058&lt;=17,"Child", C1058&lt;=35,"Young Adult", C1058&lt;=55,"Middle-aged", C1058&gt;55,"Old")</f>
        <v>Child</v>
      </c>
      <c r="E1058" s="17">
        <v>0</v>
      </c>
      <c r="F1058" s="17">
        <v>0</v>
      </c>
      <c r="G1058" s="17">
        <f t="shared" si="32"/>
        <v>0</v>
      </c>
      <c r="H1058" s="16" t="s">
        <v>11</v>
      </c>
      <c r="I1058" s="16" t="s">
        <v>14</v>
      </c>
      <c r="J1058" s="16" t="s">
        <v>3</v>
      </c>
      <c r="K1058" s="18">
        <v>97.84</v>
      </c>
      <c r="L1058" s="18" t="str" cm="1">
        <f t="array" ref="L1058">_xlfn.IFS(K1058&lt;140,"Normal", K1058&lt;200,"Prediabetic", K1058&gt;=200,"Diabetic")</f>
        <v>Normal</v>
      </c>
      <c r="M1058" s="18">
        <v>23.3</v>
      </c>
      <c r="N1058" s="18" t="str" cm="1">
        <f t="array" ref="N1058">_xlfn.IFS(M1058 = "N/A","Unknown",M1058&lt;18.5,"Underweight", M1058&lt;25,"Normal weight", M1058&lt;30,"Overweight", M1058&gt;=30,"Obese")</f>
        <v>Normal weight</v>
      </c>
      <c r="O1058" s="16" t="s">
        <v>12</v>
      </c>
      <c r="P1058" s="17">
        <v>0</v>
      </c>
      <c r="Q1058" s="18" t="str">
        <f t="shared" si="33"/>
        <v>Low</v>
      </c>
    </row>
    <row r="1059" spans="1:17" x14ac:dyDescent="0.25">
      <c r="A1059" s="16">
        <v>65053</v>
      </c>
      <c r="B1059" s="16" t="s">
        <v>5</v>
      </c>
      <c r="C1059" s="17">
        <v>34</v>
      </c>
      <c r="D1059" s="17" t="str" cm="1">
        <f t="array" ref="D1059">_xlfn.IFS(C1059&lt;=17,"Child", C1059&lt;=35,"Young Adult", C1059&lt;=55,"Middle-aged", C1059&gt;55,"Old")</f>
        <v>Young Adult</v>
      </c>
      <c r="E1059" s="17">
        <v>0</v>
      </c>
      <c r="F1059" s="17">
        <v>0</v>
      </c>
      <c r="G1059" s="17">
        <f t="shared" si="32"/>
        <v>0</v>
      </c>
      <c r="H1059" s="16" t="s">
        <v>1</v>
      </c>
      <c r="I1059" s="16" t="s">
        <v>2</v>
      </c>
      <c r="J1059" s="16" t="s">
        <v>3</v>
      </c>
      <c r="K1059" s="18">
        <v>113.01</v>
      </c>
      <c r="L1059" s="18" t="str" cm="1">
        <f t="array" ref="L1059">_xlfn.IFS(K1059&lt;140,"Normal", K1059&lt;200,"Prediabetic", K1059&gt;=200,"Diabetic")</f>
        <v>Normal</v>
      </c>
      <c r="M1059" s="18">
        <v>37.6</v>
      </c>
      <c r="N1059" s="18" t="str" cm="1">
        <f t="array" ref="N1059">_xlfn.IFS(M1059 = "N/A","Unknown",M1059&lt;18.5,"Underweight", M1059&lt;25,"Normal weight", M1059&lt;30,"Overweight", M1059&gt;=30,"Obese")</f>
        <v>Obese</v>
      </c>
      <c r="O1059" s="16" t="s">
        <v>9</v>
      </c>
      <c r="P1059" s="17">
        <v>0</v>
      </c>
      <c r="Q1059" s="18" t="str">
        <f t="shared" si="33"/>
        <v>High</v>
      </c>
    </row>
    <row r="1060" spans="1:17" x14ac:dyDescent="0.25">
      <c r="A1060" s="16">
        <v>24168</v>
      </c>
      <c r="B1060" s="16" t="s">
        <v>0</v>
      </c>
      <c r="C1060" s="17">
        <v>51</v>
      </c>
      <c r="D1060" s="17" t="str" cm="1">
        <f t="array" ref="D1060">_xlfn.IFS(C1060&lt;=17,"Child", C1060&lt;=35,"Young Adult", C1060&lt;=55,"Middle-aged", C1060&gt;55,"Old")</f>
        <v>Middle-aged</v>
      </c>
      <c r="E1060" s="17">
        <v>1</v>
      </c>
      <c r="F1060" s="17">
        <v>0</v>
      </c>
      <c r="G1060" s="17">
        <f t="shared" si="32"/>
        <v>1</v>
      </c>
      <c r="H1060" s="16" t="s">
        <v>1</v>
      </c>
      <c r="I1060" s="16" t="s">
        <v>2</v>
      </c>
      <c r="J1060" s="16" t="s">
        <v>3</v>
      </c>
      <c r="K1060" s="18">
        <v>56.48</v>
      </c>
      <c r="L1060" s="18" t="str" cm="1">
        <f t="array" ref="L1060">_xlfn.IFS(K1060&lt;140,"Normal", K1060&lt;200,"Prediabetic", K1060&gt;=200,"Diabetic")</f>
        <v>Normal</v>
      </c>
      <c r="M1060" s="18">
        <v>39.799999999999997</v>
      </c>
      <c r="N1060" s="18" t="str" cm="1">
        <f t="array" ref="N1060">_xlfn.IFS(M1060 = "N/A","Unknown",M1060&lt;18.5,"Underweight", M1060&lt;25,"Normal weight", M1060&lt;30,"Overweight", M1060&gt;=30,"Obese")</f>
        <v>Obese</v>
      </c>
      <c r="O1060" s="16" t="s">
        <v>9</v>
      </c>
      <c r="P1060" s="17">
        <v>0</v>
      </c>
      <c r="Q1060" s="18" t="str">
        <f t="shared" si="33"/>
        <v>High</v>
      </c>
    </row>
    <row r="1061" spans="1:17" x14ac:dyDescent="0.25">
      <c r="A1061" s="16">
        <v>5824</v>
      </c>
      <c r="B1061" s="16" t="s">
        <v>0</v>
      </c>
      <c r="C1061" s="17">
        <v>61</v>
      </c>
      <c r="D1061" s="17" t="str" cm="1">
        <f t="array" ref="D1061">_xlfn.IFS(C1061&lt;=17,"Child", C1061&lt;=35,"Young Adult", C1061&lt;=55,"Middle-aged", C1061&gt;55,"Old")</f>
        <v>Old</v>
      </c>
      <c r="E1061" s="17">
        <v>0</v>
      </c>
      <c r="F1061" s="17">
        <v>0</v>
      </c>
      <c r="G1061" s="17">
        <f t="shared" si="32"/>
        <v>0</v>
      </c>
      <c r="H1061" s="16" t="s">
        <v>1</v>
      </c>
      <c r="I1061" s="16" t="s">
        <v>2</v>
      </c>
      <c r="J1061" s="16" t="s">
        <v>7</v>
      </c>
      <c r="K1061" s="18">
        <v>204.5</v>
      </c>
      <c r="L1061" s="18" t="str" cm="1">
        <f t="array" ref="L1061">_xlfn.IFS(K1061&lt;140,"Normal", K1061&lt;200,"Prediabetic", K1061&gt;=200,"Diabetic")</f>
        <v>Diabetic</v>
      </c>
      <c r="M1061" s="18">
        <v>35.1</v>
      </c>
      <c r="N1061" s="18" t="str" cm="1">
        <f t="array" ref="N1061">_xlfn.IFS(M1061 = "N/A","Unknown",M1061&lt;18.5,"Underweight", M1061&lt;25,"Normal weight", M1061&lt;30,"Overweight", M1061&gt;=30,"Obese")</f>
        <v>Obese</v>
      </c>
      <c r="O1061" s="16" t="s">
        <v>4</v>
      </c>
      <c r="P1061" s="17">
        <v>0</v>
      </c>
      <c r="Q1061" s="18" t="str">
        <f t="shared" si="33"/>
        <v>High</v>
      </c>
    </row>
    <row r="1062" spans="1:17" x14ac:dyDescent="0.25">
      <c r="A1062" s="16">
        <v>6965</v>
      </c>
      <c r="B1062" s="16" t="s">
        <v>5</v>
      </c>
      <c r="C1062" s="17">
        <v>19</v>
      </c>
      <c r="D1062" s="17" t="str" cm="1">
        <f t="array" ref="D1062">_xlfn.IFS(C1062&lt;=17,"Child", C1062&lt;=35,"Young Adult", C1062&lt;=55,"Middle-aged", C1062&gt;55,"Old")</f>
        <v>Young Adult</v>
      </c>
      <c r="E1062" s="17">
        <v>0</v>
      </c>
      <c r="F1062" s="17">
        <v>0</v>
      </c>
      <c r="G1062" s="17">
        <f t="shared" si="32"/>
        <v>0</v>
      </c>
      <c r="H1062" s="16" t="s">
        <v>11</v>
      </c>
      <c r="I1062" s="16" t="s">
        <v>2</v>
      </c>
      <c r="J1062" s="16" t="s">
        <v>7</v>
      </c>
      <c r="K1062" s="18">
        <v>96.02</v>
      </c>
      <c r="L1062" s="18" t="str" cm="1">
        <f t="array" ref="L1062">_xlfn.IFS(K1062&lt;140,"Normal", K1062&lt;200,"Prediabetic", K1062&gt;=200,"Diabetic")</f>
        <v>Normal</v>
      </c>
      <c r="M1062" s="18">
        <v>21.9</v>
      </c>
      <c r="N1062" s="18" t="str" cm="1">
        <f t="array" ref="N1062">_xlfn.IFS(M1062 = "N/A","Unknown",M1062&lt;18.5,"Underweight", M1062&lt;25,"Normal weight", M1062&lt;30,"Overweight", M1062&gt;=30,"Obese")</f>
        <v>Normal weight</v>
      </c>
      <c r="O1062" s="16" t="s">
        <v>9</v>
      </c>
      <c r="P1062" s="17">
        <v>0</v>
      </c>
      <c r="Q1062" s="18" t="str">
        <f t="shared" si="33"/>
        <v>Low</v>
      </c>
    </row>
    <row r="1063" spans="1:17" x14ac:dyDescent="0.25">
      <c r="A1063" s="16">
        <v>8332</v>
      </c>
      <c r="B1063" s="16" t="s">
        <v>5</v>
      </c>
      <c r="C1063" s="17">
        <v>50</v>
      </c>
      <c r="D1063" s="17" t="str" cm="1">
        <f t="array" ref="D1063">_xlfn.IFS(C1063&lt;=17,"Child", C1063&lt;=35,"Young Adult", C1063&lt;=55,"Middle-aged", C1063&gt;55,"Old")</f>
        <v>Middle-aged</v>
      </c>
      <c r="E1063" s="17">
        <v>0</v>
      </c>
      <c r="F1063" s="17">
        <v>0</v>
      </c>
      <c r="G1063" s="17">
        <f t="shared" si="32"/>
        <v>0</v>
      </c>
      <c r="H1063" s="16" t="s">
        <v>1</v>
      </c>
      <c r="I1063" s="16" t="s">
        <v>2</v>
      </c>
      <c r="J1063" s="16" t="s">
        <v>7</v>
      </c>
      <c r="K1063" s="18">
        <v>206.25</v>
      </c>
      <c r="L1063" s="18" t="str" cm="1">
        <f t="array" ref="L1063">_xlfn.IFS(K1063&lt;140,"Normal", K1063&lt;200,"Prediabetic", K1063&gt;=200,"Diabetic")</f>
        <v>Diabetic</v>
      </c>
      <c r="M1063" s="18">
        <v>53.4</v>
      </c>
      <c r="N1063" s="18" t="str" cm="1">
        <f t="array" ref="N1063">_xlfn.IFS(M1063 = "N/A","Unknown",M1063&lt;18.5,"Underweight", M1063&lt;25,"Normal weight", M1063&lt;30,"Overweight", M1063&gt;=30,"Obese")</f>
        <v>Obese</v>
      </c>
      <c r="O1063" s="16" t="s">
        <v>4</v>
      </c>
      <c r="P1063" s="17">
        <v>0</v>
      </c>
      <c r="Q1063" s="18" t="str">
        <f t="shared" si="33"/>
        <v>High</v>
      </c>
    </row>
    <row r="1064" spans="1:17" x14ac:dyDescent="0.25">
      <c r="A1064" s="16">
        <v>61973</v>
      </c>
      <c r="B1064" s="16" t="s">
        <v>5</v>
      </c>
      <c r="C1064" s="17">
        <v>80</v>
      </c>
      <c r="D1064" s="17" t="str" cm="1">
        <f t="array" ref="D1064">_xlfn.IFS(C1064&lt;=17,"Child", C1064&lt;=35,"Young Adult", C1064&lt;=55,"Middle-aged", C1064&gt;55,"Old")</f>
        <v>Old</v>
      </c>
      <c r="E1064" s="17">
        <v>1</v>
      </c>
      <c r="F1064" s="17">
        <v>1</v>
      </c>
      <c r="G1064" s="17">
        <f t="shared" si="32"/>
        <v>1</v>
      </c>
      <c r="H1064" s="16" t="s">
        <v>1</v>
      </c>
      <c r="I1064" s="16" t="s">
        <v>2</v>
      </c>
      <c r="J1064" s="16" t="s">
        <v>7</v>
      </c>
      <c r="K1064" s="18">
        <v>115.52</v>
      </c>
      <c r="L1064" s="18" t="str" cm="1">
        <f t="array" ref="L1064">_xlfn.IFS(K1064&lt;140,"Normal", K1064&lt;200,"Prediabetic", K1064&gt;=200,"Diabetic")</f>
        <v>Normal</v>
      </c>
      <c r="M1064" s="18">
        <v>34.4</v>
      </c>
      <c r="N1064" s="18" t="str" cm="1">
        <f t="array" ref="N1064">_xlfn.IFS(M1064 = "N/A","Unknown",M1064&lt;18.5,"Underweight", M1064&lt;25,"Normal weight", M1064&lt;30,"Overweight", M1064&gt;=30,"Obese")</f>
        <v>Obese</v>
      </c>
      <c r="O1064" s="16" t="s">
        <v>12</v>
      </c>
      <c r="P1064" s="17">
        <v>0</v>
      </c>
      <c r="Q1064" s="18" t="str">
        <f t="shared" si="33"/>
        <v>High</v>
      </c>
    </row>
    <row r="1065" spans="1:17" x14ac:dyDescent="0.25">
      <c r="A1065" s="16">
        <v>42821</v>
      </c>
      <c r="B1065" s="16" t="s">
        <v>5</v>
      </c>
      <c r="C1065" s="17">
        <v>13</v>
      </c>
      <c r="D1065" s="17" t="str" cm="1">
        <f t="array" ref="D1065">_xlfn.IFS(C1065&lt;=17,"Child", C1065&lt;=35,"Young Adult", C1065&lt;=55,"Middle-aged", C1065&gt;55,"Old")</f>
        <v>Child</v>
      </c>
      <c r="E1065" s="17">
        <v>0</v>
      </c>
      <c r="F1065" s="17">
        <v>0</v>
      </c>
      <c r="G1065" s="17">
        <f t="shared" si="32"/>
        <v>0</v>
      </c>
      <c r="H1065" s="16" t="s">
        <v>11</v>
      </c>
      <c r="I1065" s="16" t="s">
        <v>2</v>
      </c>
      <c r="J1065" s="16" t="s">
        <v>7</v>
      </c>
      <c r="K1065" s="18">
        <v>60.69</v>
      </c>
      <c r="L1065" s="18" t="str" cm="1">
        <f t="array" ref="L1065">_xlfn.IFS(K1065&lt;140,"Normal", K1065&lt;200,"Prediabetic", K1065&gt;=200,"Diabetic")</f>
        <v>Normal</v>
      </c>
      <c r="M1065" s="18">
        <v>24</v>
      </c>
      <c r="N1065" s="18" t="str" cm="1">
        <f t="array" ref="N1065">_xlfn.IFS(M1065 = "N/A","Unknown",M1065&lt;18.5,"Underweight", M1065&lt;25,"Normal weight", M1065&lt;30,"Overweight", M1065&gt;=30,"Obese")</f>
        <v>Normal weight</v>
      </c>
      <c r="O1065" s="16" t="s">
        <v>10</v>
      </c>
      <c r="P1065" s="17">
        <v>0</v>
      </c>
      <c r="Q1065" s="18" t="str">
        <f t="shared" si="33"/>
        <v>Low</v>
      </c>
    </row>
    <row r="1066" spans="1:17" x14ac:dyDescent="0.25">
      <c r="A1066" s="16">
        <v>18687</v>
      </c>
      <c r="B1066" s="16" t="s">
        <v>0</v>
      </c>
      <c r="C1066" s="17">
        <v>55</v>
      </c>
      <c r="D1066" s="17" t="str" cm="1">
        <f t="array" ref="D1066">_xlfn.IFS(C1066&lt;=17,"Child", C1066&lt;=35,"Young Adult", C1066&lt;=55,"Middle-aged", C1066&gt;55,"Old")</f>
        <v>Middle-aged</v>
      </c>
      <c r="E1066" s="17">
        <v>0</v>
      </c>
      <c r="F1066" s="17">
        <v>0</v>
      </c>
      <c r="G1066" s="17">
        <f t="shared" si="32"/>
        <v>0</v>
      </c>
      <c r="H1066" s="16" t="s">
        <v>1</v>
      </c>
      <c r="I1066" s="16" t="s">
        <v>6</v>
      </c>
      <c r="J1066" s="16" t="s">
        <v>3</v>
      </c>
      <c r="K1066" s="18">
        <v>93.67</v>
      </c>
      <c r="L1066" s="18" t="str" cm="1">
        <f t="array" ref="L1066">_xlfn.IFS(K1066&lt;140,"Normal", K1066&lt;200,"Prediabetic", K1066&gt;=200,"Diabetic")</f>
        <v>Normal</v>
      </c>
      <c r="M1066" s="18">
        <v>29.3</v>
      </c>
      <c r="N1066" s="18" t="str" cm="1">
        <f t="array" ref="N1066">_xlfn.IFS(M1066 = "N/A","Unknown",M1066&lt;18.5,"Underweight", M1066&lt;25,"Normal weight", M1066&lt;30,"Overweight", M1066&gt;=30,"Obese")</f>
        <v>Overweight</v>
      </c>
      <c r="O1066" s="16" t="s">
        <v>12</v>
      </c>
      <c r="P1066" s="17">
        <v>0</v>
      </c>
      <c r="Q1066" s="18" t="str">
        <f t="shared" si="33"/>
        <v>Medium</v>
      </c>
    </row>
    <row r="1067" spans="1:17" x14ac:dyDescent="0.25">
      <c r="A1067" s="16">
        <v>72642</v>
      </c>
      <c r="B1067" s="16" t="s">
        <v>0</v>
      </c>
      <c r="C1067" s="17">
        <v>67</v>
      </c>
      <c r="D1067" s="17" t="str" cm="1">
        <f t="array" ref="D1067">_xlfn.IFS(C1067&lt;=17,"Child", C1067&lt;=35,"Young Adult", C1067&lt;=55,"Middle-aged", C1067&gt;55,"Old")</f>
        <v>Old</v>
      </c>
      <c r="E1067" s="17">
        <v>0</v>
      </c>
      <c r="F1067" s="17">
        <v>0</v>
      </c>
      <c r="G1067" s="17">
        <f t="shared" si="32"/>
        <v>0</v>
      </c>
      <c r="H1067" s="16" t="s">
        <v>1</v>
      </c>
      <c r="I1067" s="16" t="s">
        <v>13</v>
      </c>
      <c r="J1067" s="16" t="s">
        <v>3</v>
      </c>
      <c r="K1067" s="18">
        <v>67.790000000000006</v>
      </c>
      <c r="L1067" s="18" t="str" cm="1">
        <f t="array" ref="L1067">_xlfn.IFS(K1067&lt;140,"Normal", K1067&lt;200,"Prediabetic", K1067&gt;=200,"Diabetic")</f>
        <v>Normal</v>
      </c>
      <c r="M1067" s="18">
        <v>26</v>
      </c>
      <c r="N1067" s="18" t="str" cm="1">
        <f t="array" ref="N1067">_xlfn.IFS(M1067 = "N/A","Unknown",M1067&lt;18.5,"Underweight", M1067&lt;25,"Normal weight", M1067&lt;30,"Overweight", M1067&gt;=30,"Obese")</f>
        <v>Overweight</v>
      </c>
      <c r="O1067" s="16" t="s">
        <v>4</v>
      </c>
      <c r="P1067" s="17">
        <v>0</v>
      </c>
      <c r="Q1067" s="18" t="str">
        <f t="shared" si="33"/>
        <v>High</v>
      </c>
    </row>
    <row r="1068" spans="1:17" x14ac:dyDescent="0.25">
      <c r="A1068" s="16">
        <v>54782</v>
      </c>
      <c r="B1068" s="16" t="s">
        <v>5</v>
      </c>
      <c r="C1068" s="17">
        <v>30</v>
      </c>
      <c r="D1068" s="17" t="str" cm="1">
        <f t="array" ref="D1068">_xlfn.IFS(C1068&lt;=17,"Child", C1068&lt;=35,"Young Adult", C1068&lt;=55,"Middle-aged", C1068&gt;55,"Old")</f>
        <v>Young Adult</v>
      </c>
      <c r="E1068" s="17">
        <v>0</v>
      </c>
      <c r="F1068" s="17">
        <v>0</v>
      </c>
      <c r="G1068" s="17">
        <f t="shared" si="32"/>
        <v>0</v>
      </c>
      <c r="H1068" s="16" t="s">
        <v>11</v>
      </c>
      <c r="I1068" s="16" t="s">
        <v>6</v>
      </c>
      <c r="J1068" s="16" t="s">
        <v>7</v>
      </c>
      <c r="K1068" s="18">
        <v>56.07</v>
      </c>
      <c r="L1068" s="18" t="str" cm="1">
        <f t="array" ref="L1068">_xlfn.IFS(K1068&lt;140,"Normal", K1068&lt;200,"Prediabetic", K1068&gt;=200,"Diabetic")</f>
        <v>Normal</v>
      </c>
      <c r="M1068" s="18">
        <v>31.3</v>
      </c>
      <c r="N1068" s="18" t="str" cm="1">
        <f t="array" ref="N1068">_xlfn.IFS(M1068 = "N/A","Unknown",M1068&lt;18.5,"Underweight", M1068&lt;25,"Normal weight", M1068&lt;30,"Overweight", M1068&gt;=30,"Obese")</f>
        <v>Obese</v>
      </c>
      <c r="O1068" s="16" t="s">
        <v>9</v>
      </c>
      <c r="P1068" s="17">
        <v>0</v>
      </c>
      <c r="Q1068" s="18" t="str">
        <f t="shared" si="33"/>
        <v>High</v>
      </c>
    </row>
    <row r="1069" spans="1:17" x14ac:dyDescent="0.25">
      <c r="A1069" s="16">
        <v>55862</v>
      </c>
      <c r="B1069" s="16" t="s">
        <v>0</v>
      </c>
      <c r="C1069" s="17">
        <v>67</v>
      </c>
      <c r="D1069" s="17" t="str" cm="1">
        <f t="array" ref="D1069">_xlfn.IFS(C1069&lt;=17,"Child", C1069&lt;=35,"Young Adult", C1069&lt;=55,"Middle-aged", C1069&gt;55,"Old")</f>
        <v>Old</v>
      </c>
      <c r="E1069" s="17">
        <v>1</v>
      </c>
      <c r="F1069" s="17">
        <v>1</v>
      </c>
      <c r="G1069" s="17">
        <f t="shared" si="32"/>
        <v>1</v>
      </c>
      <c r="H1069" s="16" t="s">
        <v>1</v>
      </c>
      <c r="I1069" s="16" t="s">
        <v>2</v>
      </c>
      <c r="J1069" s="16" t="s">
        <v>7</v>
      </c>
      <c r="K1069" s="18">
        <v>254.63</v>
      </c>
      <c r="L1069" s="18" t="str" cm="1">
        <f t="array" ref="L1069">_xlfn.IFS(K1069&lt;140,"Normal", K1069&lt;200,"Prediabetic", K1069&gt;=200,"Diabetic")</f>
        <v>Diabetic</v>
      </c>
      <c r="M1069" s="18">
        <v>31</v>
      </c>
      <c r="N1069" s="18" t="str" cm="1">
        <f t="array" ref="N1069">_xlfn.IFS(M1069 = "N/A","Unknown",M1069&lt;18.5,"Underweight", M1069&lt;25,"Normal weight", M1069&lt;30,"Overweight", M1069&gt;=30,"Obese")</f>
        <v>Obese</v>
      </c>
      <c r="O1069" s="16" t="s">
        <v>9</v>
      </c>
      <c r="P1069" s="17">
        <v>0</v>
      </c>
      <c r="Q1069" s="18" t="str">
        <f t="shared" si="33"/>
        <v>High</v>
      </c>
    </row>
    <row r="1070" spans="1:17" x14ac:dyDescent="0.25">
      <c r="A1070" s="16">
        <v>24437</v>
      </c>
      <c r="B1070" s="16" t="s">
        <v>5</v>
      </c>
      <c r="C1070" s="17">
        <v>82</v>
      </c>
      <c r="D1070" s="17" t="str" cm="1">
        <f t="array" ref="D1070">_xlfn.IFS(C1070&lt;=17,"Child", C1070&lt;=35,"Young Adult", C1070&lt;=55,"Middle-aged", C1070&gt;55,"Old")</f>
        <v>Old</v>
      </c>
      <c r="E1070" s="17">
        <v>0</v>
      </c>
      <c r="F1070" s="17">
        <v>0</v>
      </c>
      <c r="G1070" s="17">
        <f t="shared" si="32"/>
        <v>0</v>
      </c>
      <c r="H1070" s="16" t="s">
        <v>1</v>
      </c>
      <c r="I1070" s="16" t="s">
        <v>2</v>
      </c>
      <c r="J1070" s="16" t="s">
        <v>7</v>
      </c>
      <c r="K1070" s="18">
        <v>96.63</v>
      </c>
      <c r="L1070" s="18" t="str" cm="1">
        <f t="array" ref="L1070">_xlfn.IFS(K1070&lt;140,"Normal", K1070&lt;200,"Prediabetic", K1070&gt;=200,"Diabetic")</f>
        <v>Normal</v>
      </c>
      <c r="M1070" s="18">
        <v>26.5</v>
      </c>
      <c r="N1070" s="18" t="str" cm="1">
        <f t="array" ref="N1070">_xlfn.IFS(M1070 = "N/A","Unknown",M1070&lt;18.5,"Underweight", M1070&lt;25,"Normal weight", M1070&lt;30,"Overweight", M1070&gt;=30,"Obese")</f>
        <v>Overweight</v>
      </c>
      <c r="O1070" s="16" t="s">
        <v>12</v>
      </c>
      <c r="P1070" s="17">
        <v>0</v>
      </c>
      <c r="Q1070" s="18" t="str">
        <f t="shared" si="33"/>
        <v>High</v>
      </c>
    </row>
    <row r="1071" spans="1:17" x14ac:dyDescent="0.25">
      <c r="A1071" s="16">
        <v>10367</v>
      </c>
      <c r="B1071" s="16" t="s">
        <v>0</v>
      </c>
      <c r="C1071" s="17">
        <v>5</v>
      </c>
      <c r="D1071" s="17" t="str" cm="1">
        <f t="array" ref="D1071">_xlfn.IFS(C1071&lt;=17,"Child", C1071&lt;=35,"Young Adult", C1071&lt;=55,"Middle-aged", C1071&gt;55,"Old")</f>
        <v>Child</v>
      </c>
      <c r="E1071" s="17">
        <v>0</v>
      </c>
      <c r="F1071" s="17">
        <v>0</v>
      </c>
      <c r="G1071" s="17">
        <f t="shared" si="32"/>
        <v>0</v>
      </c>
      <c r="H1071" s="16" t="s">
        <v>11</v>
      </c>
      <c r="I1071" s="16" t="s">
        <v>14</v>
      </c>
      <c r="J1071" s="16" t="s">
        <v>7</v>
      </c>
      <c r="K1071" s="18">
        <v>84.3</v>
      </c>
      <c r="L1071" s="18" t="str" cm="1">
        <f t="array" ref="L1071">_xlfn.IFS(K1071&lt;140,"Normal", K1071&lt;200,"Prediabetic", K1071&gt;=200,"Diabetic")</f>
        <v>Normal</v>
      </c>
      <c r="M1071" s="18">
        <v>16</v>
      </c>
      <c r="N1071" s="18" t="str" cm="1">
        <f t="array" ref="N1071">_xlfn.IFS(M1071 = "N/A","Unknown",M1071&lt;18.5,"Underweight", M1071&lt;25,"Normal weight", M1071&lt;30,"Overweight", M1071&gt;=30,"Obese")</f>
        <v>Underweight</v>
      </c>
      <c r="O1071" s="16" t="s">
        <v>12</v>
      </c>
      <c r="P1071" s="17">
        <v>0</v>
      </c>
      <c r="Q1071" s="18" t="str">
        <f t="shared" si="33"/>
        <v>Low</v>
      </c>
    </row>
    <row r="1072" spans="1:17" x14ac:dyDescent="0.25">
      <c r="A1072" s="16">
        <v>42550</v>
      </c>
      <c r="B1072" s="16" t="s">
        <v>5</v>
      </c>
      <c r="C1072" s="17">
        <v>81</v>
      </c>
      <c r="D1072" s="17" t="str" cm="1">
        <f t="array" ref="D1072">_xlfn.IFS(C1072&lt;=17,"Child", C1072&lt;=35,"Young Adult", C1072&lt;=55,"Middle-aged", C1072&gt;55,"Old")</f>
        <v>Old</v>
      </c>
      <c r="E1072" s="17">
        <v>0</v>
      </c>
      <c r="F1072" s="17">
        <v>0</v>
      </c>
      <c r="G1072" s="17">
        <f t="shared" si="32"/>
        <v>0</v>
      </c>
      <c r="H1072" s="16" t="s">
        <v>1</v>
      </c>
      <c r="I1072" s="16" t="s">
        <v>6</v>
      </c>
      <c r="J1072" s="16" t="s">
        <v>7</v>
      </c>
      <c r="K1072" s="18">
        <v>246.34</v>
      </c>
      <c r="L1072" s="18" t="str" cm="1">
        <f t="array" ref="L1072">_xlfn.IFS(K1072&lt;140,"Normal", K1072&lt;200,"Prediabetic", K1072&gt;=200,"Diabetic")</f>
        <v>Diabetic</v>
      </c>
      <c r="M1072" s="18">
        <v>21.1</v>
      </c>
      <c r="N1072" s="18" t="str" cm="1">
        <f t="array" ref="N1072">_xlfn.IFS(M1072 = "N/A","Unknown",M1072&lt;18.5,"Underweight", M1072&lt;25,"Normal weight", M1072&lt;30,"Overweight", M1072&gt;=30,"Obese")</f>
        <v>Normal weight</v>
      </c>
      <c r="O1072" s="16" t="s">
        <v>9</v>
      </c>
      <c r="P1072" s="17">
        <v>0</v>
      </c>
      <c r="Q1072" s="18" t="str">
        <f t="shared" si="33"/>
        <v>High</v>
      </c>
    </row>
    <row r="1073" spans="1:17" x14ac:dyDescent="0.25">
      <c r="A1073" s="16">
        <v>14178</v>
      </c>
      <c r="B1073" s="16" t="s">
        <v>5</v>
      </c>
      <c r="C1073" s="17">
        <v>48</v>
      </c>
      <c r="D1073" s="17" t="str" cm="1">
        <f t="array" ref="D1073">_xlfn.IFS(C1073&lt;=17,"Child", C1073&lt;=35,"Young Adult", C1073&lt;=55,"Middle-aged", C1073&gt;55,"Old")</f>
        <v>Middle-aged</v>
      </c>
      <c r="E1073" s="17">
        <v>0</v>
      </c>
      <c r="F1073" s="17">
        <v>0</v>
      </c>
      <c r="G1073" s="17">
        <f t="shared" si="32"/>
        <v>0</v>
      </c>
      <c r="H1073" s="16" t="s">
        <v>1</v>
      </c>
      <c r="I1073" s="16" t="s">
        <v>2</v>
      </c>
      <c r="J1073" s="16" t="s">
        <v>7</v>
      </c>
      <c r="K1073" s="18">
        <v>195.16</v>
      </c>
      <c r="L1073" s="18" t="str" cm="1">
        <f t="array" ref="L1073">_xlfn.IFS(K1073&lt;140,"Normal", K1073&lt;200,"Prediabetic", K1073&gt;=200,"Diabetic")</f>
        <v>Prediabetic</v>
      </c>
      <c r="M1073" s="18">
        <v>42.2</v>
      </c>
      <c r="N1073" s="18" t="str" cm="1">
        <f t="array" ref="N1073">_xlfn.IFS(M1073 = "N/A","Unknown",M1073&lt;18.5,"Underweight", M1073&lt;25,"Normal weight", M1073&lt;30,"Overweight", M1073&gt;=30,"Obese")</f>
        <v>Obese</v>
      </c>
      <c r="O1073" s="16" t="s">
        <v>12</v>
      </c>
      <c r="P1073" s="17">
        <v>0</v>
      </c>
      <c r="Q1073" s="18" t="str">
        <f t="shared" si="33"/>
        <v>High</v>
      </c>
    </row>
    <row r="1074" spans="1:17" x14ac:dyDescent="0.25">
      <c r="A1074" s="16">
        <v>65429</v>
      </c>
      <c r="B1074" s="16" t="s">
        <v>5</v>
      </c>
      <c r="C1074" s="17">
        <v>66</v>
      </c>
      <c r="D1074" s="17" t="str" cm="1">
        <f t="array" ref="D1074">_xlfn.IFS(C1074&lt;=17,"Child", C1074&lt;=35,"Young Adult", C1074&lt;=55,"Middle-aged", C1074&gt;55,"Old")</f>
        <v>Old</v>
      </c>
      <c r="E1074" s="17">
        <v>0</v>
      </c>
      <c r="F1074" s="17">
        <v>0</v>
      </c>
      <c r="G1074" s="17">
        <f t="shared" si="32"/>
        <v>0</v>
      </c>
      <c r="H1074" s="16" t="s">
        <v>1</v>
      </c>
      <c r="I1074" s="16" t="s">
        <v>13</v>
      </c>
      <c r="J1074" s="16" t="s">
        <v>7</v>
      </c>
      <c r="K1074" s="18">
        <v>93.34</v>
      </c>
      <c r="L1074" s="18" t="str" cm="1">
        <f t="array" ref="L1074">_xlfn.IFS(K1074&lt;140,"Normal", K1074&lt;200,"Prediabetic", K1074&gt;=200,"Diabetic")</f>
        <v>Normal</v>
      </c>
      <c r="M1074" s="18">
        <v>27.7</v>
      </c>
      <c r="N1074" s="18" t="str" cm="1">
        <f t="array" ref="N1074">_xlfn.IFS(M1074 = "N/A","Unknown",M1074&lt;18.5,"Underweight", M1074&lt;25,"Normal weight", M1074&lt;30,"Overweight", M1074&gt;=30,"Obese")</f>
        <v>Overweight</v>
      </c>
      <c r="O1074" s="16" t="s">
        <v>9</v>
      </c>
      <c r="P1074" s="17">
        <v>0</v>
      </c>
      <c r="Q1074" s="18" t="str">
        <f t="shared" si="33"/>
        <v>High</v>
      </c>
    </row>
    <row r="1075" spans="1:17" x14ac:dyDescent="0.25">
      <c r="A1075" s="16">
        <v>66530</v>
      </c>
      <c r="B1075" s="16" t="s">
        <v>5</v>
      </c>
      <c r="C1075" s="17">
        <v>38</v>
      </c>
      <c r="D1075" s="17" t="str" cm="1">
        <f t="array" ref="D1075">_xlfn.IFS(C1075&lt;=17,"Child", C1075&lt;=35,"Young Adult", C1075&lt;=55,"Middle-aged", C1075&gt;55,"Old")</f>
        <v>Middle-aged</v>
      </c>
      <c r="E1075" s="17">
        <v>0</v>
      </c>
      <c r="F1075" s="17">
        <v>0</v>
      </c>
      <c r="G1075" s="17">
        <f t="shared" si="32"/>
        <v>0</v>
      </c>
      <c r="H1075" s="16" t="s">
        <v>1</v>
      </c>
      <c r="I1075" s="16" t="s">
        <v>2</v>
      </c>
      <c r="J1075" s="16" t="s">
        <v>3</v>
      </c>
      <c r="K1075" s="18">
        <v>162.30000000000001</v>
      </c>
      <c r="L1075" s="18" t="str" cm="1">
        <f t="array" ref="L1075">_xlfn.IFS(K1075&lt;140,"Normal", K1075&lt;200,"Prediabetic", K1075&gt;=200,"Diabetic")</f>
        <v>Prediabetic</v>
      </c>
      <c r="M1075" s="18">
        <v>23.6</v>
      </c>
      <c r="N1075" s="18" t="str" cm="1">
        <f t="array" ref="N1075">_xlfn.IFS(M1075 = "N/A","Unknown",M1075&lt;18.5,"Underweight", M1075&lt;25,"Normal weight", M1075&lt;30,"Overweight", M1075&gt;=30,"Obese")</f>
        <v>Normal weight</v>
      </c>
      <c r="O1075" s="16" t="s">
        <v>9</v>
      </c>
      <c r="P1075" s="17">
        <v>0</v>
      </c>
      <c r="Q1075" s="18" t="str">
        <f t="shared" si="33"/>
        <v>High</v>
      </c>
    </row>
    <row r="1076" spans="1:17" x14ac:dyDescent="0.25">
      <c r="A1076" s="16">
        <v>43146</v>
      </c>
      <c r="B1076" s="16" t="s">
        <v>0</v>
      </c>
      <c r="C1076" s="17">
        <v>8</v>
      </c>
      <c r="D1076" s="17" t="str" cm="1">
        <f t="array" ref="D1076">_xlfn.IFS(C1076&lt;=17,"Child", C1076&lt;=35,"Young Adult", C1076&lt;=55,"Middle-aged", C1076&gt;55,"Old")</f>
        <v>Child</v>
      </c>
      <c r="E1076" s="17">
        <v>0</v>
      </c>
      <c r="F1076" s="17">
        <v>0</v>
      </c>
      <c r="G1076" s="17">
        <f t="shared" si="32"/>
        <v>0</v>
      </c>
      <c r="H1076" s="16" t="s">
        <v>11</v>
      </c>
      <c r="I1076" s="16" t="s">
        <v>14</v>
      </c>
      <c r="J1076" s="16" t="s">
        <v>3</v>
      </c>
      <c r="K1076" s="18">
        <v>106.4</v>
      </c>
      <c r="L1076" s="18" t="str" cm="1">
        <f t="array" ref="L1076">_xlfn.IFS(K1076&lt;140,"Normal", K1076&lt;200,"Prediabetic", K1076&gt;=200,"Diabetic")</f>
        <v>Normal</v>
      </c>
      <c r="M1076" s="18">
        <v>18.3</v>
      </c>
      <c r="N1076" s="18" t="str" cm="1">
        <f t="array" ref="N1076">_xlfn.IFS(M1076 = "N/A","Unknown",M1076&lt;18.5,"Underweight", M1076&lt;25,"Normal weight", M1076&lt;30,"Overweight", M1076&gt;=30,"Obese")</f>
        <v>Underweight</v>
      </c>
      <c r="O1076" s="16" t="s">
        <v>12</v>
      </c>
      <c r="P1076" s="17">
        <v>0</v>
      </c>
      <c r="Q1076" s="18" t="str">
        <f t="shared" si="33"/>
        <v>Low</v>
      </c>
    </row>
    <row r="1077" spans="1:17" x14ac:dyDescent="0.25">
      <c r="A1077" s="16">
        <v>3509</v>
      </c>
      <c r="B1077" s="16" t="s">
        <v>0</v>
      </c>
      <c r="C1077" s="17">
        <v>47</v>
      </c>
      <c r="D1077" s="17" t="str" cm="1">
        <f t="array" ref="D1077">_xlfn.IFS(C1077&lt;=17,"Child", C1077&lt;=35,"Young Adult", C1077&lt;=55,"Middle-aged", C1077&gt;55,"Old")</f>
        <v>Middle-aged</v>
      </c>
      <c r="E1077" s="17">
        <v>1</v>
      </c>
      <c r="F1077" s="17">
        <v>0</v>
      </c>
      <c r="G1077" s="17">
        <f t="shared" si="32"/>
        <v>1</v>
      </c>
      <c r="H1077" s="16" t="s">
        <v>1</v>
      </c>
      <c r="I1077" s="16" t="s">
        <v>2</v>
      </c>
      <c r="J1077" s="16" t="s">
        <v>3</v>
      </c>
      <c r="K1077" s="18">
        <v>110.25</v>
      </c>
      <c r="L1077" s="18" t="str" cm="1">
        <f t="array" ref="L1077">_xlfn.IFS(K1077&lt;140,"Normal", K1077&lt;200,"Prediabetic", K1077&gt;=200,"Diabetic")</f>
        <v>Normal</v>
      </c>
      <c r="M1077" s="18">
        <v>44.3</v>
      </c>
      <c r="N1077" s="18" t="str" cm="1">
        <f t="array" ref="N1077">_xlfn.IFS(M1077 = "N/A","Unknown",M1077&lt;18.5,"Underweight", M1077&lt;25,"Normal weight", M1077&lt;30,"Overweight", M1077&gt;=30,"Obese")</f>
        <v>Obese</v>
      </c>
      <c r="O1077" s="16" t="s">
        <v>9</v>
      </c>
      <c r="P1077" s="17">
        <v>0</v>
      </c>
      <c r="Q1077" s="18" t="str">
        <f t="shared" si="33"/>
        <v>High</v>
      </c>
    </row>
    <row r="1078" spans="1:17" x14ac:dyDescent="0.25">
      <c r="A1078" s="16">
        <v>57497</v>
      </c>
      <c r="B1078" s="16" t="s">
        <v>0</v>
      </c>
      <c r="C1078" s="17">
        <v>27</v>
      </c>
      <c r="D1078" s="17" t="str" cm="1">
        <f t="array" ref="D1078">_xlfn.IFS(C1078&lt;=17,"Child", C1078&lt;=35,"Young Adult", C1078&lt;=55,"Middle-aged", C1078&gt;55,"Old")</f>
        <v>Young Adult</v>
      </c>
      <c r="E1078" s="17">
        <v>0</v>
      </c>
      <c r="F1078" s="17">
        <v>0</v>
      </c>
      <c r="G1078" s="17">
        <f t="shared" si="32"/>
        <v>0</v>
      </c>
      <c r="H1078" s="16" t="s">
        <v>11</v>
      </c>
      <c r="I1078" s="16" t="s">
        <v>2</v>
      </c>
      <c r="J1078" s="16" t="s">
        <v>7</v>
      </c>
      <c r="K1078" s="18">
        <v>69.7</v>
      </c>
      <c r="L1078" s="18" t="str" cm="1">
        <f t="array" ref="L1078">_xlfn.IFS(K1078&lt;140,"Normal", K1078&lt;200,"Prediabetic", K1078&gt;=200,"Diabetic")</f>
        <v>Normal</v>
      </c>
      <c r="M1078" s="18">
        <v>27.3</v>
      </c>
      <c r="N1078" s="18" t="str" cm="1">
        <f t="array" ref="N1078">_xlfn.IFS(M1078 = "N/A","Unknown",M1078&lt;18.5,"Underweight", M1078&lt;25,"Normal weight", M1078&lt;30,"Overweight", M1078&gt;=30,"Obese")</f>
        <v>Overweight</v>
      </c>
      <c r="O1078" s="16" t="s">
        <v>9</v>
      </c>
      <c r="P1078" s="17">
        <v>0</v>
      </c>
      <c r="Q1078" s="18" t="str">
        <f t="shared" si="33"/>
        <v>Medium</v>
      </c>
    </row>
    <row r="1079" spans="1:17" x14ac:dyDescent="0.25">
      <c r="A1079" s="16">
        <v>15220</v>
      </c>
      <c r="B1079" s="16" t="s">
        <v>5</v>
      </c>
      <c r="C1079" s="17">
        <v>53</v>
      </c>
      <c r="D1079" s="17" t="str" cm="1">
        <f t="array" ref="D1079">_xlfn.IFS(C1079&lt;=17,"Child", C1079&lt;=35,"Young Adult", C1079&lt;=55,"Middle-aged", C1079&gt;55,"Old")</f>
        <v>Middle-aged</v>
      </c>
      <c r="E1079" s="17">
        <v>1</v>
      </c>
      <c r="F1079" s="17">
        <v>0</v>
      </c>
      <c r="G1079" s="17">
        <f t="shared" si="32"/>
        <v>1</v>
      </c>
      <c r="H1079" s="16" t="s">
        <v>1</v>
      </c>
      <c r="I1079" s="16" t="s">
        <v>2</v>
      </c>
      <c r="J1079" s="16" t="s">
        <v>3</v>
      </c>
      <c r="K1079" s="18">
        <v>87.03</v>
      </c>
      <c r="L1079" s="18" t="str" cm="1">
        <f t="array" ref="L1079">_xlfn.IFS(K1079&lt;140,"Normal", K1079&lt;200,"Prediabetic", K1079&gt;=200,"Diabetic")</f>
        <v>Normal</v>
      </c>
      <c r="M1079" s="18">
        <v>55.2</v>
      </c>
      <c r="N1079" s="18" t="str" cm="1">
        <f t="array" ref="N1079">_xlfn.IFS(M1079 = "N/A","Unknown",M1079&lt;18.5,"Underweight", M1079&lt;25,"Normal weight", M1079&lt;30,"Overweight", M1079&gt;=30,"Obese")</f>
        <v>Obese</v>
      </c>
      <c r="O1079" s="16" t="s">
        <v>4</v>
      </c>
      <c r="P1079" s="17">
        <v>0</v>
      </c>
      <c r="Q1079" s="18" t="str">
        <f t="shared" si="33"/>
        <v>High</v>
      </c>
    </row>
    <row r="1080" spans="1:17" x14ac:dyDescent="0.25">
      <c r="A1080" s="16">
        <v>4813</v>
      </c>
      <c r="B1080" s="16" t="s">
        <v>0</v>
      </c>
      <c r="C1080" s="17">
        <v>27</v>
      </c>
      <c r="D1080" s="17" t="str" cm="1">
        <f t="array" ref="D1080">_xlfn.IFS(C1080&lt;=17,"Child", C1080&lt;=35,"Young Adult", C1080&lt;=55,"Middle-aged", C1080&gt;55,"Old")</f>
        <v>Young Adult</v>
      </c>
      <c r="E1080" s="17">
        <v>0</v>
      </c>
      <c r="F1080" s="17">
        <v>0</v>
      </c>
      <c r="G1080" s="17">
        <f t="shared" si="32"/>
        <v>0</v>
      </c>
      <c r="H1080" s="16" t="s">
        <v>11</v>
      </c>
      <c r="I1080" s="16" t="s">
        <v>2</v>
      </c>
      <c r="J1080" s="16" t="s">
        <v>3</v>
      </c>
      <c r="K1080" s="18">
        <v>112.98</v>
      </c>
      <c r="L1080" s="18" t="str" cm="1">
        <f t="array" ref="L1080">_xlfn.IFS(K1080&lt;140,"Normal", K1080&lt;200,"Prediabetic", K1080&gt;=200,"Diabetic")</f>
        <v>Normal</v>
      </c>
      <c r="M1080" s="18">
        <v>44.7</v>
      </c>
      <c r="N1080" s="18" t="str" cm="1">
        <f t="array" ref="N1080">_xlfn.IFS(M1080 = "N/A","Unknown",M1080&lt;18.5,"Underweight", M1080&lt;25,"Normal weight", M1080&lt;30,"Overweight", M1080&gt;=30,"Obese")</f>
        <v>Obese</v>
      </c>
      <c r="O1080" s="16" t="s">
        <v>9</v>
      </c>
      <c r="P1080" s="17">
        <v>0</v>
      </c>
      <c r="Q1080" s="18" t="str">
        <f t="shared" si="33"/>
        <v>High</v>
      </c>
    </row>
    <row r="1081" spans="1:17" x14ac:dyDescent="0.25">
      <c r="A1081" s="16">
        <v>31166</v>
      </c>
      <c r="B1081" s="16" t="s">
        <v>5</v>
      </c>
      <c r="C1081" s="17">
        <v>36</v>
      </c>
      <c r="D1081" s="17" t="str" cm="1">
        <f t="array" ref="D1081">_xlfn.IFS(C1081&lt;=17,"Child", C1081&lt;=35,"Young Adult", C1081&lt;=55,"Middle-aged", C1081&gt;55,"Old")</f>
        <v>Middle-aged</v>
      </c>
      <c r="E1081" s="17">
        <v>0</v>
      </c>
      <c r="F1081" s="17">
        <v>0</v>
      </c>
      <c r="G1081" s="17">
        <f t="shared" si="32"/>
        <v>0</v>
      </c>
      <c r="H1081" s="16" t="s">
        <v>1</v>
      </c>
      <c r="I1081" s="16" t="s">
        <v>13</v>
      </c>
      <c r="J1081" s="16" t="s">
        <v>7</v>
      </c>
      <c r="K1081" s="18">
        <v>82.47</v>
      </c>
      <c r="L1081" s="18" t="str" cm="1">
        <f t="array" ref="L1081">_xlfn.IFS(K1081&lt;140,"Normal", K1081&lt;200,"Prediabetic", K1081&gt;=200,"Diabetic")</f>
        <v>Normal</v>
      </c>
      <c r="M1081" s="18">
        <v>33.1</v>
      </c>
      <c r="N1081" s="18" t="str" cm="1">
        <f t="array" ref="N1081">_xlfn.IFS(M1081 = "N/A","Unknown",M1081&lt;18.5,"Underweight", M1081&lt;25,"Normal weight", M1081&lt;30,"Overweight", M1081&gt;=30,"Obese")</f>
        <v>Obese</v>
      </c>
      <c r="O1081" s="16" t="s">
        <v>10</v>
      </c>
      <c r="P1081" s="17">
        <v>0</v>
      </c>
      <c r="Q1081" s="18" t="str">
        <f t="shared" si="33"/>
        <v>High</v>
      </c>
    </row>
    <row r="1082" spans="1:17" x14ac:dyDescent="0.25">
      <c r="A1082" s="16">
        <v>9051</v>
      </c>
      <c r="B1082" s="16" t="s">
        <v>5</v>
      </c>
      <c r="C1082" s="17">
        <v>50</v>
      </c>
      <c r="D1082" s="17" t="str" cm="1">
        <f t="array" ref="D1082">_xlfn.IFS(C1082&lt;=17,"Child", C1082&lt;=35,"Young Adult", C1082&lt;=55,"Middle-aged", C1082&gt;55,"Old")</f>
        <v>Middle-aged</v>
      </c>
      <c r="E1082" s="17">
        <v>0</v>
      </c>
      <c r="F1082" s="17">
        <v>0</v>
      </c>
      <c r="G1082" s="17">
        <f t="shared" si="32"/>
        <v>0</v>
      </c>
      <c r="H1082" s="16" t="s">
        <v>1</v>
      </c>
      <c r="I1082" s="16" t="s">
        <v>2</v>
      </c>
      <c r="J1082" s="16" t="s">
        <v>3</v>
      </c>
      <c r="K1082" s="18">
        <v>75.88</v>
      </c>
      <c r="L1082" s="18" t="str" cm="1">
        <f t="array" ref="L1082">_xlfn.IFS(K1082&lt;140,"Normal", K1082&lt;200,"Prediabetic", K1082&gt;=200,"Diabetic")</f>
        <v>Normal</v>
      </c>
      <c r="M1082" s="18">
        <v>30</v>
      </c>
      <c r="N1082" s="18" t="str" cm="1">
        <f t="array" ref="N1082">_xlfn.IFS(M1082 = "N/A","Unknown",M1082&lt;18.5,"Underweight", M1082&lt;25,"Normal weight", M1082&lt;30,"Overweight", M1082&gt;=30,"Obese")</f>
        <v>Obese</v>
      </c>
      <c r="O1082" s="16" t="s">
        <v>9</v>
      </c>
      <c r="P1082" s="17">
        <v>0</v>
      </c>
      <c r="Q1082" s="18" t="str">
        <f t="shared" si="33"/>
        <v>High</v>
      </c>
    </row>
    <row r="1083" spans="1:17" x14ac:dyDescent="0.25">
      <c r="A1083" s="16">
        <v>28669</v>
      </c>
      <c r="B1083" s="16" t="s">
        <v>5</v>
      </c>
      <c r="C1083" s="17">
        <v>32</v>
      </c>
      <c r="D1083" s="17" t="str" cm="1">
        <f t="array" ref="D1083">_xlfn.IFS(C1083&lt;=17,"Child", C1083&lt;=35,"Young Adult", C1083&lt;=55,"Middle-aged", C1083&gt;55,"Old")</f>
        <v>Young Adult</v>
      </c>
      <c r="E1083" s="17">
        <v>0</v>
      </c>
      <c r="F1083" s="17">
        <v>0</v>
      </c>
      <c r="G1083" s="17">
        <f t="shared" si="32"/>
        <v>0</v>
      </c>
      <c r="H1083" s="16" t="s">
        <v>1</v>
      </c>
      <c r="I1083" s="16" t="s">
        <v>2</v>
      </c>
      <c r="J1083" s="16" t="s">
        <v>3</v>
      </c>
      <c r="K1083" s="18">
        <v>84.63</v>
      </c>
      <c r="L1083" s="18" t="str" cm="1">
        <f t="array" ref="L1083">_xlfn.IFS(K1083&lt;140,"Normal", K1083&lt;200,"Prediabetic", K1083&gt;=200,"Diabetic")</f>
        <v>Normal</v>
      </c>
      <c r="M1083" s="18">
        <v>40.1</v>
      </c>
      <c r="N1083" s="18" t="str" cm="1">
        <f t="array" ref="N1083">_xlfn.IFS(M1083 = "N/A","Unknown",M1083&lt;18.5,"Underweight", M1083&lt;25,"Normal weight", M1083&lt;30,"Overweight", M1083&gt;=30,"Obese")</f>
        <v>Obese</v>
      </c>
      <c r="O1083" s="16" t="s">
        <v>12</v>
      </c>
      <c r="P1083" s="17">
        <v>0</v>
      </c>
      <c r="Q1083" s="18" t="str">
        <f t="shared" si="33"/>
        <v>High</v>
      </c>
    </row>
    <row r="1084" spans="1:17" x14ac:dyDescent="0.25">
      <c r="A1084" s="16">
        <v>59894</v>
      </c>
      <c r="B1084" s="16" t="s">
        <v>5</v>
      </c>
      <c r="C1084" s="17">
        <v>58</v>
      </c>
      <c r="D1084" s="17" t="str" cm="1">
        <f t="array" ref="D1084">_xlfn.IFS(C1084&lt;=17,"Child", C1084&lt;=35,"Young Adult", C1084&lt;=55,"Middle-aged", C1084&gt;55,"Old")</f>
        <v>Old</v>
      </c>
      <c r="E1084" s="17">
        <v>0</v>
      </c>
      <c r="F1084" s="17">
        <v>0</v>
      </c>
      <c r="G1084" s="17">
        <f t="shared" si="32"/>
        <v>0</v>
      </c>
      <c r="H1084" s="16" t="s">
        <v>1</v>
      </c>
      <c r="I1084" s="16" t="s">
        <v>13</v>
      </c>
      <c r="J1084" s="16" t="s">
        <v>7</v>
      </c>
      <c r="K1084" s="18">
        <v>109.56</v>
      </c>
      <c r="L1084" s="18" t="str" cm="1">
        <f t="array" ref="L1084">_xlfn.IFS(K1084&lt;140,"Normal", K1084&lt;200,"Prediabetic", K1084&gt;=200,"Diabetic")</f>
        <v>Normal</v>
      </c>
      <c r="M1084" s="18">
        <v>23.1</v>
      </c>
      <c r="N1084" s="18" t="str" cm="1">
        <f t="array" ref="N1084">_xlfn.IFS(M1084 = "N/A","Unknown",M1084&lt;18.5,"Underweight", M1084&lt;25,"Normal weight", M1084&lt;30,"Overweight", M1084&gt;=30,"Obese")</f>
        <v>Normal weight</v>
      </c>
      <c r="O1084" s="16" t="s">
        <v>9</v>
      </c>
      <c r="P1084" s="17">
        <v>0</v>
      </c>
      <c r="Q1084" s="18" t="str">
        <f t="shared" si="33"/>
        <v>Medium</v>
      </c>
    </row>
    <row r="1085" spans="1:17" x14ac:dyDescent="0.25">
      <c r="A1085" s="16">
        <v>18684</v>
      </c>
      <c r="B1085" s="16" t="s">
        <v>5</v>
      </c>
      <c r="C1085" s="17">
        <v>73</v>
      </c>
      <c r="D1085" s="17" t="str" cm="1">
        <f t="array" ref="D1085">_xlfn.IFS(C1085&lt;=17,"Child", C1085&lt;=35,"Young Adult", C1085&lt;=55,"Middle-aged", C1085&gt;55,"Old")</f>
        <v>Old</v>
      </c>
      <c r="E1085" s="17">
        <v>0</v>
      </c>
      <c r="F1085" s="17">
        <v>0</v>
      </c>
      <c r="G1085" s="17">
        <f t="shared" si="32"/>
        <v>0</v>
      </c>
      <c r="H1085" s="16" t="s">
        <v>1</v>
      </c>
      <c r="I1085" s="16" t="s">
        <v>6</v>
      </c>
      <c r="J1085" s="16" t="s">
        <v>7</v>
      </c>
      <c r="K1085" s="18">
        <v>89.45</v>
      </c>
      <c r="L1085" s="18" t="str" cm="1">
        <f t="array" ref="L1085">_xlfn.IFS(K1085&lt;140,"Normal", K1085&lt;200,"Prediabetic", K1085&gt;=200,"Diabetic")</f>
        <v>Normal</v>
      </c>
      <c r="M1085" s="18">
        <v>30.3</v>
      </c>
      <c r="N1085" s="18" t="str" cm="1">
        <f t="array" ref="N1085">_xlfn.IFS(M1085 = "N/A","Unknown",M1085&lt;18.5,"Underweight", M1085&lt;25,"Normal weight", M1085&lt;30,"Overweight", M1085&gt;=30,"Obese")</f>
        <v>Obese</v>
      </c>
      <c r="O1085" s="16" t="s">
        <v>4</v>
      </c>
      <c r="P1085" s="17">
        <v>0</v>
      </c>
      <c r="Q1085" s="18" t="str">
        <f t="shared" si="33"/>
        <v>High</v>
      </c>
    </row>
    <row r="1086" spans="1:17" x14ac:dyDescent="0.25">
      <c r="A1086" s="16">
        <v>35866</v>
      </c>
      <c r="B1086" s="16" t="s">
        <v>5</v>
      </c>
      <c r="C1086" s="17">
        <v>62</v>
      </c>
      <c r="D1086" s="17" t="str" cm="1">
        <f t="array" ref="D1086">_xlfn.IFS(C1086&lt;=17,"Child", C1086&lt;=35,"Young Adult", C1086&lt;=55,"Middle-aged", C1086&gt;55,"Old")</f>
        <v>Old</v>
      </c>
      <c r="E1086" s="17">
        <v>0</v>
      </c>
      <c r="F1086" s="17">
        <v>0</v>
      </c>
      <c r="G1086" s="17">
        <f t="shared" si="32"/>
        <v>0</v>
      </c>
      <c r="H1086" s="16" t="s">
        <v>1</v>
      </c>
      <c r="I1086" s="16" t="s">
        <v>2</v>
      </c>
      <c r="J1086" s="16" t="s">
        <v>7</v>
      </c>
      <c r="K1086" s="18">
        <v>91.65</v>
      </c>
      <c r="L1086" s="18" t="str" cm="1">
        <f t="array" ref="L1086">_xlfn.IFS(K1086&lt;140,"Normal", K1086&lt;200,"Prediabetic", K1086&gt;=200,"Diabetic")</f>
        <v>Normal</v>
      </c>
      <c r="M1086" s="18">
        <v>30.5</v>
      </c>
      <c r="N1086" s="18" t="str" cm="1">
        <f t="array" ref="N1086">_xlfn.IFS(M1086 = "N/A","Unknown",M1086&lt;18.5,"Underweight", M1086&lt;25,"Normal weight", M1086&lt;30,"Overweight", M1086&gt;=30,"Obese")</f>
        <v>Obese</v>
      </c>
      <c r="O1086" s="16" t="s">
        <v>9</v>
      </c>
      <c r="P1086" s="17">
        <v>0</v>
      </c>
      <c r="Q1086" s="18" t="str">
        <f t="shared" si="33"/>
        <v>High</v>
      </c>
    </row>
    <row r="1087" spans="1:17" x14ac:dyDescent="0.25">
      <c r="A1087" s="16">
        <v>51907</v>
      </c>
      <c r="B1087" s="16" t="s">
        <v>5</v>
      </c>
      <c r="C1087" s="17">
        <v>50</v>
      </c>
      <c r="D1087" s="17" t="str" cm="1">
        <f t="array" ref="D1087">_xlfn.IFS(C1087&lt;=17,"Child", C1087&lt;=35,"Young Adult", C1087&lt;=55,"Middle-aged", C1087&gt;55,"Old")</f>
        <v>Middle-aged</v>
      </c>
      <c r="E1087" s="17">
        <v>0</v>
      </c>
      <c r="F1087" s="17">
        <v>0</v>
      </c>
      <c r="G1087" s="17">
        <f t="shared" si="32"/>
        <v>0</v>
      </c>
      <c r="H1087" s="16" t="s">
        <v>1</v>
      </c>
      <c r="I1087" s="16" t="s">
        <v>6</v>
      </c>
      <c r="J1087" s="16" t="s">
        <v>3</v>
      </c>
      <c r="K1087" s="18">
        <v>121.14</v>
      </c>
      <c r="L1087" s="18" t="str" cm="1">
        <f t="array" ref="L1087">_xlfn.IFS(K1087&lt;140,"Normal", K1087&lt;200,"Prediabetic", K1087&gt;=200,"Diabetic")</f>
        <v>Normal</v>
      </c>
      <c r="M1087" s="18">
        <v>22.8</v>
      </c>
      <c r="N1087" s="18" t="str" cm="1">
        <f t="array" ref="N1087">_xlfn.IFS(M1087 = "N/A","Unknown",M1087&lt;18.5,"Underweight", M1087&lt;25,"Normal weight", M1087&lt;30,"Overweight", M1087&gt;=30,"Obese")</f>
        <v>Normal weight</v>
      </c>
      <c r="O1087" s="16" t="s">
        <v>9</v>
      </c>
      <c r="P1087" s="17">
        <v>0</v>
      </c>
      <c r="Q1087" s="18" t="str">
        <f t="shared" si="33"/>
        <v>Medium</v>
      </c>
    </row>
    <row r="1088" spans="1:17" x14ac:dyDescent="0.25">
      <c r="A1088" s="16">
        <v>7250</v>
      </c>
      <c r="B1088" s="16" t="s">
        <v>5</v>
      </c>
      <c r="C1088" s="17">
        <v>51</v>
      </c>
      <c r="D1088" s="17" t="str" cm="1">
        <f t="array" ref="D1088">_xlfn.IFS(C1088&lt;=17,"Child", C1088&lt;=35,"Young Adult", C1088&lt;=55,"Middle-aged", C1088&gt;55,"Old")</f>
        <v>Middle-aged</v>
      </c>
      <c r="E1088" s="17">
        <v>0</v>
      </c>
      <c r="F1088" s="17">
        <v>0</v>
      </c>
      <c r="G1088" s="17">
        <f t="shared" si="32"/>
        <v>0</v>
      </c>
      <c r="H1088" s="16" t="s">
        <v>11</v>
      </c>
      <c r="I1088" s="16" t="s">
        <v>2</v>
      </c>
      <c r="J1088" s="16" t="s">
        <v>7</v>
      </c>
      <c r="K1088" s="18">
        <v>87.77</v>
      </c>
      <c r="L1088" s="18" t="str" cm="1">
        <f t="array" ref="L1088">_xlfn.IFS(K1088&lt;140,"Normal", K1088&lt;200,"Prediabetic", K1088&gt;=200,"Diabetic")</f>
        <v>Normal</v>
      </c>
      <c r="M1088" s="18">
        <v>42</v>
      </c>
      <c r="N1088" s="18" t="str" cm="1">
        <f t="array" ref="N1088">_xlfn.IFS(M1088 = "N/A","Unknown",M1088&lt;18.5,"Underweight", M1088&lt;25,"Normal weight", M1088&lt;30,"Overweight", M1088&gt;=30,"Obese")</f>
        <v>Obese</v>
      </c>
      <c r="O1088" s="16" t="s">
        <v>12</v>
      </c>
      <c r="P1088" s="17">
        <v>0</v>
      </c>
      <c r="Q1088" s="18" t="str">
        <f t="shared" si="33"/>
        <v>High</v>
      </c>
    </row>
    <row r="1089" spans="1:17" x14ac:dyDescent="0.25">
      <c r="A1089" s="16">
        <v>16147</v>
      </c>
      <c r="B1089" s="16" t="s">
        <v>5</v>
      </c>
      <c r="C1089" s="17">
        <v>19</v>
      </c>
      <c r="D1089" s="17" t="str" cm="1">
        <f t="array" ref="D1089">_xlfn.IFS(C1089&lt;=17,"Child", C1089&lt;=35,"Young Adult", C1089&lt;=55,"Middle-aged", C1089&gt;55,"Old")</f>
        <v>Young Adult</v>
      </c>
      <c r="E1089" s="17">
        <v>0</v>
      </c>
      <c r="F1089" s="17">
        <v>0</v>
      </c>
      <c r="G1089" s="17">
        <f t="shared" si="32"/>
        <v>0</v>
      </c>
      <c r="H1089" s="16" t="s">
        <v>11</v>
      </c>
      <c r="I1089" s="16" t="s">
        <v>2</v>
      </c>
      <c r="J1089" s="16" t="s">
        <v>7</v>
      </c>
      <c r="K1089" s="18">
        <v>106.56</v>
      </c>
      <c r="L1089" s="18" t="str" cm="1">
        <f t="array" ref="L1089">_xlfn.IFS(K1089&lt;140,"Normal", K1089&lt;200,"Prediabetic", K1089&gt;=200,"Diabetic")</f>
        <v>Normal</v>
      </c>
      <c r="M1089" s="18">
        <v>29.9</v>
      </c>
      <c r="N1089" s="18" t="str" cm="1">
        <f t="array" ref="N1089">_xlfn.IFS(M1089 = "N/A","Unknown",M1089&lt;18.5,"Underweight", M1089&lt;25,"Normal weight", M1089&lt;30,"Overweight", M1089&gt;=30,"Obese")</f>
        <v>Overweight</v>
      </c>
      <c r="O1089" s="16" t="s">
        <v>9</v>
      </c>
      <c r="P1089" s="17">
        <v>0</v>
      </c>
      <c r="Q1089" s="18" t="str">
        <f t="shared" si="33"/>
        <v>Medium</v>
      </c>
    </row>
    <row r="1090" spans="1:17" x14ac:dyDescent="0.25">
      <c r="A1090" s="16">
        <v>18306</v>
      </c>
      <c r="B1090" s="16" t="s">
        <v>5</v>
      </c>
      <c r="C1090" s="17">
        <v>30</v>
      </c>
      <c r="D1090" s="17" t="str" cm="1">
        <f t="array" ref="D1090">_xlfn.IFS(C1090&lt;=17,"Child", C1090&lt;=35,"Young Adult", C1090&lt;=55,"Middle-aged", C1090&gt;55,"Old")</f>
        <v>Young Adult</v>
      </c>
      <c r="E1090" s="17">
        <v>0</v>
      </c>
      <c r="F1090" s="17">
        <v>0</v>
      </c>
      <c r="G1090" s="17">
        <f t="shared" ref="G1090:G1153" si="34">IF(OR(E1090=1,F1090=1),1,0)</f>
        <v>0</v>
      </c>
      <c r="H1090" s="16" t="s">
        <v>11</v>
      </c>
      <c r="I1090" s="16" t="s">
        <v>2</v>
      </c>
      <c r="J1090" s="16" t="s">
        <v>7</v>
      </c>
      <c r="K1090" s="18">
        <v>93.88</v>
      </c>
      <c r="L1090" s="18" t="str" cm="1">
        <f t="array" ref="L1090">_xlfn.IFS(K1090&lt;140,"Normal", K1090&lt;200,"Prediabetic", K1090&gt;=200,"Diabetic")</f>
        <v>Normal</v>
      </c>
      <c r="M1090" s="18">
        <v>24</v>
      </c>
      <c r="N1090" s="18" t="str" cm="1">
        <f t="array" ref="N1090">_xlfn.IFS(M1090 = "N/A","Unknown",M1090&lt;18.5,"Underweight", M1090&lt;25,"Normal weight", M1090&lt;30,"Overweight", M1090&gt;=30,"Obese")</f>
        <v>Normal weight</v>
      </c>
      <c r="O1090" s="16" t="s">
        <v>4</v>
      </c>
      <c r="P1090" s="17">
        <v>0</v>
      </c>
      <c r="Q1090" s="18" t="str">
        <f t="shared" ref="Q1090:Q1153" si="35">IF(OR(E1090=1,F1090=1,K1090&gt;140,M1090&gt;=30,C1090&gt;=60),"High",IF(OR(K1090&gt;110,M1090&gt;=25,C1090&gt;=40),"Medium","Low"))</f>
        <v>Low</v>
      </c>
    </row>
    <row r="1091" spans="1:17" x14ac:dyDescent="0.25">
      <c r="A1091" s="16">
        <v>69143</v>
      </c>
      <c r="B1091" s="16" t="s">
        <v>5</v>
      </c>
      <c r="C1091" s="17">
        <v>45</v>
      </c>
      <c r="D1091" s="17" t="str" cm="1">
        <f t="array" ref="D1091">_xlfn.IFS(C1091&lt;=17,"Child", C1091&lt;=35,"Young Adult", C1091&lt;=55,"Middle-aged", C1091&gt;55,"Old")</f>
        <v>Middle-aged</v>
      </c>
      <c r="E1091" s="17">
        <v>0</v>
      </c>
      <c r="F1091" s="17">
        <v>0</v>
      </c>
      <c r="G1091" s="17">
        <f t="shared" si="34"/>
        <v>0</v>
      </c>
      <c r="H1091" s="16" t="s">
        <v>11</v>
      </c>
      <c r="I1091" s="16" t="s">
        <v>2</v>
      </c>
      <c r="J1091" s="16" t="s">
        <v>7</v>
      </c>
      <c r="K1091" s="18">
        <v>153.76</v>
      </c>
      <c r="L1091" s="18" t="str" cm="1">
        <f t="array" ref="L1091">_xlfn.IFS(K1091&lt;140,"Normal", K1091&lt;200,"Prediabetic", K1091&gt;=200,"Diabetic")</f>
        <v>Prediabetic</v>
      </c>
      <c r="M1091" s="18">
        <v>36.700000000000003</v>
      </c>
      <c r="N1091" s="18" t="str" cm="1">
        <f t="array" ref="N1091">_xlfn.IFS(M1091 = "N/A","Unknown",M1091&lt;18.5,"Underweight", M1091&lt;25,"Normal weight", M1091&lt;30,"Overweight", M1091&gt;=30,"Obese")</f>
        <v>Obese</v>
      </c>
      <c r="O1091" s="16" t="s">
        <v>12</v>
      </c>
      <c r="P1091" s="17">
        <v>0</v>
      </c>
      <c r="Q1091" s="18" t="str">
        <f t="shared" si="35"/>
        <v>High</v>
      </c>
    </row>
    <row r="1092" spans="1:17" x14ac:dyDescent="0.25">
      <c r="A1092" s="16">
        <v>61769</v>
      </c>
      <c r="B1092" s="16" t="s">
        <v>0</v>
      </c>
      <c r="C1092" s="17">
        <v>30</v>
      </c>
      <c r="D1092" s="17" t="str" cm="1">
        <f t="array" ref="D1092">_xlfn.IFS(C1092&lt;=17,"Child", C1092&lt;=35,"Young Adult", C1092&lt;=55,"Middle-aged", C1092&gt;55,"Old")</f>
        <v>Young Adult</v>
      </c>
      <c r="E1092" s="17">
        <v>0</v>
      </c>
      <c r="F1092" s="17">
        <v>0</v>
      </c>
      <c r="G1092" s="17">
        <f t="shared" si="34"/>
        <v>0</v>
      </c>
      <c r="H1092" s="16" t="s">
        <v>11</v>
      </c>
      <c r="I1092" s="16" t="s">
        <v>2</v>
      </c>
      <c r="J1092" s="16" t="s">
        <v>3</v>
      </c>
      <c r="K1092" s="18">
        <v>88.65</v>
      </c>
      <c r="L1092" s="18" t="str" cm="1">
        <f t="array" ref="L1092">_xlfn.IFS(K1092&lt;140,"Normal", K1092&lt;200,"Prediabetic", K1092&gt;=200,"Diabetic")</f>
        <v>Normal</v>
      </c>
      <c r="M1092" s="18">
        <v>22.2</v>
      </c>
      <c r="N1092" s="18" t="str" cm="1">
        <f t="array" ref="N1092">_xlfn.IFS(M1092 = "N/A","Unknown",M1092&lt;18.5,"Underweight", M1092&lt;25,"Normal weight", M1092&lt;30,"Overweight", M1092&gt;=30,"Obese")</f>
        <v>Normal weight</v>
      </c>
      <c r="O1092" s="16" t="s">
        <v>9</v>
      </c>
      <c r="P1092" s="17">
        <v>0</v>
      </c>
      <c r="Q1092" s="18" t="str">
        <f t="shared" si="35"/>
        <v>Low</v>
      </c>
    </row>
    <row r="1093" spans="1:17" x14ac:dyDescent="0.25">
      <c r="A1093" s="16">
        <v>26134</v>
      </c>
      <c r="B1093" s="16" t="s">
        <v>5</v>
      </c>
      <c r="C1093" s="17">
        <v>28</v>
      </c>
      <c r="D1093" s="17" t="str" cm="1">
        <f t="array" ref="D1093">_xlfn.IFS(C1093&lt;=17,"Child", C1093&lt;=35,"Young Adult", C1093&lt;=55,"Middle-aged", C1093&gt;55,"Old")</f>
        <v>Young Adult</v>
      </c>
      <c r="E1093" s="17">
        <v>0</v>
      </c>
      <c r="F1093" s="17">
        <v>0</v>
      </c>
      <c r="G1093" s="17">
        <f t="shared" si="34"/>
        <v>0</v>
      </c>
      <c r="H1093" s="16" t="s">
        <v>1</v>
      </c>
      <c r="I1093" s="16" t="s">
        <v>2</v>
      </c>
      <c r="J1093" s="16" t="s">
        <v>3</v>
      </c>
      <c r="K1093" s="18">
        <v>111.22</v>
      </c>
      <c r="L1093" s="18" t="str" cm="1">
        <f t="array" ref="L1093">_xlfn.IFS(K1093&lt;140,"Normal", K1093&lt;200,"Prediabetic", K1093&gt;=200,"Diabetic")</f>
        <v>Normal</v>
      </c>
      <c r="M1093" s="18">
        <v>25.5</v>
      </c>
      <c r="N1093" s="18" t="str" cm="1">
        <f t="array" ref="N1093">_xlfn.IFS(M1093 = "N/A","Unknown",M1093&lt;18.5,"Underweight", M1093&lt;25,"Normal weight", M1093&lt;30,"Overweight", M1093&gt;=30,"Obese")</f>
        <v>Overweight</v>
      </c>
      <c r="O1093" s="16" t="s">
        <v>12</v>
      </c>
      <c r="P1093" s="17">
        <v>0</v>
      </c>
      <c r="Q1093" s="18" t="str">
        <f t="shared" si="35"/>
        <v>Medium</v>
      </c>
    </row>
    <row r="1094" spans="1:17" x14ac:dyDescent="0.25">
      <c r="A1094" s="16">
        <v>67603</v>
      </c>
      <c r="B1094" s="16" t="s">
        <v>0</v>
      </c>
      <c r="C1094" s="17">
        <v>70</v>
      </c>
      <c r="D1094" s="17" t="str" cm="1">
        <f t="array" ref="D1094">_xlfn.IFS(C1094&lt;=17,"Child", C1094&lt;=35,"Young Adult", C1094&lt;=55,"Middle-aged", C1094&gt;55,"Old")</f>
        <v>Old</v>
      </c>
      <c r="E1094" s="17">
        <v>0</v>
      </c>
      <c r="F1094" s="17">
        <v>0</v>
      </c>
      <c r="G1094" s="17">
        <f t="shared" si="34"/>
        <v>0</v>
      </c>
      <c r="H1094" s="16" t="s">
        <v>1</v>
      </c>
      <c r="I1094" s="16" t="s">
        <v>6</v>
      </c>
      <c r="J1094" s="16" t="s">
        <v>3</v>
      </c>
      <c r="K1094" s="18">
        <v>223.68</v>
      </c>
      <c r="L1094" s="18" t="str" cm="1">
        <f t="array" ref="L1094">_xlfn.IFS(K1094&lt;140,"Normal", K1094&lt;200,"Prediabetic", K1094&gt;=200,"Diabetic")</f>
        <v>Diabetic</v>
      </c>
      <c r="M1094" s="18">
        <v>34.299999999999997</v>
      </c>
      <c r="N1094" s="18" t="str" cm="1">
        <f t="array" ref="N1094">_xlfn.IFS(M1094 = "N/A","Unknown",M1094&lt;18.5,"Underweight", M1094&lt;25,"Normal weight", M1094&lt;30,"Overweight", M1094&gt;=30,"Obese")</f>
        <v>Obese</v>
      </c>
      <c r="O1094" s="16" t="s">
        <v>4</v>
      </c>
      <c r="P1094" s="17">
        <v>0</v>
      </c>
      <c r="Q1094" s="18" t="str">
        <f t="shared" si="35"/>
        <v>High</v>
      </c>
    </row>
    <row r="1095" spans="1:17" x14ac:dyDescent="0.25">
      <c r="A1095" s="16">
        <v>66772</v>
      </c>
      <c r="B1095" s="16" t="s">
        <v>5</v>
      </c>
      <c r="C1095" s="17">
        <v>0.32</v>
      </c>
      <c r="D1095" s="17" t="str" cm="1">
        <f t="array" ref="D1095">_xlfn.IFS(C1095&lt;=17,"Child", C1095&lt;=35,"Young Adult", C1095&lt;=55,"Middle-aged", C1095&gt;55,"Old")</f>
        <v>Child</v>
      </c>
      <c r="E1095" s="17">
        <v>0</v>
      </c>
      <c r="F1095" s="17">
        <v>0</v>
      </c>
      <c r="G1095" s="17">
        <f t="shared" si="34"/>
        <v>0</v>
      </c>
      <c r="H1095" s="16" t="s">
        <v>11</v>
      </c>
      <c r="I1095" s="16" t="s">
        <v>14</v>
      </c>
      <c r="J1095" s="16" t="s">
        <v>7</v>
      </c>
      <c r="K1095" s="18">
        <v>55.86</v>
      </c>
      <c r="L1095" s="18" t="str" cm="1">
        <f t="array" ref="L1095">_xlfn.IFS(K1095&lt;140,"Normal", K1095&lt;200,"Prediabetic", K1095&gt;=200,"Diabetic")</f>
        <v>Normal</v>
      </c>
      <c r="M1095" s="18">
        <v>16</v>
      </c>
      <c r="N1095" s="18" t="str" cm="1">
        <f t="array" ref="N1095">_xlfn.IFS(M1095 = "N/A","Unknown",M1095&lt;18.5,"Underweight", M1095&lt;25,"Normal weight", M1095&lt;30,"Overweight", M1095&gt;=30,"Obese")</f>
        <v>Underweight</v>
      </c>
      <c r="O1095" s="16" t="s">
        <v>12</v>
      </c>
      <c r="P1095" s="17">
        <v>0</v>
      </c>
      <c r="Q1095" s="18" t="str">
        <f t="shared" si="35"/>
        <v>Low</v>
      </c>
    </row>
    <row r="1096" spans="1:17" x14ac:dyDescent="0.25">
      <c r="A1096" s="16">
        <v>41861</v>
      </c>
      <c r="B1096" s="16" t="s">
        <v>5</v>
      </c>
      <c r="C1096" s="17">
        <v>23</v>
      </c>
      <c r="D1096" s="17" t="str" cm="1">
        <f t="array" ref="D1096">_xlfn.IFS(C1096&lt;=17,"Child", C1096&lt;=35,"Young Adult", C1096&lt;=55,"Middle-aged", C1096&gt;55,"Old")</f>
        <v>Young Adult</v>
      </c>
      <c r="E1096" s="17">
        <v>0</v>
      </c>
      <c r="F1096" s="17">
        <v>0</v>
      </c>
      <c r="G1096" s="17">
        <f t="shared" si="34"/>
        <v>0</v>
      </c>
      <c r="H1096" s="16" t="s">
        <v>11</v>
      </c>
      <c r="I1096" s="16" t="s">
        <v>2</v>
      </c>
      <c r="J1096" s="16" t="s">
        <v>7</v>
      </c>
      <c r="K1096" s="18">
        <v>63.73</v>
      </c>
      <c r="L1096" s="18" t="str" cm="1">
        <f t="array" ref="L1096">_xlfn.IFS(K1096&lt;140,"Normal", K1096&lt;200,"Prediabetic", K1096&gt;=200,"Diabetic")</f>
        <v>Normal</v>
      </c>
      <c r="M1096" s="18">
        <v>25.6</v>
      </c>
      <c r="N1096" s="18" t="str" cm="1">
        <f t="array" ref="N1096">_xlfn.IFS(M1096 = "N/A","Unknown",M1096&lt;18.5,"Underweight", M1096&lt;25,"Normal weight", M1096&lt;30,"Overweight", M1096&gt;=30,"Obese")</f>
        <v>Overweight</v>
      </c>
      <c r="O1096" s="16" t="s">
        <v>10</v>
      </c>
      <c r="P1096" s="17">
        <v>0</v>
      </c>
      <c r="Q1096" s="18" t="str">
        <f t="shared" si="35"/>
        <v>Medium</v>
      </c>
    </row>
    <row r="1097" spans="1:17" x14ac:dyDescent="0.25">
      <c r="A1097" s="16">
        <v>954</v>
      </c>
      <c r="B1097" s="16" t="s">
        <v>0</v>
      </c>
      <c r="C1097" s="17">
        <v>18</v>
      </c>
      <c r="D1097" s="17" t="str" cm="1">
        <f t="array" ref="D1097">_xlfn.IFS(C1097&lt;=17,"Child", C1097&lt;=35,"Young Adult", C1097&lt;=55,"Middle-aged", C1097&gt;55,"Old")</f>
        <v>Young Adult</v>
      </c>
      <c r="E1097" s="17">
        <v>0</v>
      </c>
      <c r="F1097" s="17">
        <v>0</v>
      </c>
      <c r="G1097" s="17">
        <f t="shared" si="34"/>
        <v>0</v>
      </c>
      <c r="H1097" s="16" t="s">
        <v>11</v>
      </c>
      <c r="I1097" s="16" t="s">
        <v>2</v>
      </c>
      <c r="J1097" s="16" t="s">
        <v>7</v>
      </c>
      <c r="K1097" s="18">
        <v>103.94</v>
      </c>
      <c r="L1097" s="18" t="str" cm="1">
        <f t="array" ref="L1097">_xlfn.IFS(K1097&lt;140,"Normal", K1097&lt;200,"Prediabetic", K1097&gt;=200,"Diabetic")</f>
        <v>Normal</v>
      </c>
      <c r="M1097" s="18">
        <v>23.3</v>
      </c>
      <c r="N1097" s="18" t="str" cm="1">
        <f t="array" ref="N1097">_xlfn.IFS(M1097 = "N/A","Unknown",M1097&lt;18.5,"Underweight", M1097&lt;25,"Normal weight", M1097&lt;30,"Overweight", M1097&gt;=30,"Obese")</f>
        <v>Normal weight</v>
      </c>
      <c r="O1097" s="16" t="s">
        <v>9</v>
      </c>
      <c r="P1097" s="17">
        <v>0</v>
      </c>
      <c r="Q1097" s="18" t="str">
        <f t="shared" si="35"/>
        <v>Low</v>
      </c>
    </row>
    <row r="1098" spans="1:17" x14ac:dyDescent="0.25">
      <c r="A1098" s="16">
        <v>37888</v>
      </c>
      <c r="B1098" s="16" t="s">
        <v>0</v>
      </c>
      <c r="C1098" s="17">
        <v>41</v>
      </c>
      <c r="D1098" s="17" t="str" cm="1">
        <f t="array" ref="D1098">_xlfn.IFS(C1098&lt;=17,"Child", C1098&lt;=35,"Young Adult", C1098&lt;=55,"Middle-aged", C1098&gt;55,"Old")</f>
        <v>Middle-aged</v>
      </c>
      <c r="E1098" s="17">
        <v>0</v>
      </c>
      <c r="F1098" s="17">
        <v>0</v>
      </c>
      <c r="G1098" s="17">
        <f t="shared" si="34"/>
        <v>0</v>
      </c>
      <c r="H1098" s="16" t="s">
        <v>1</v>
      </c>
      <c r="I1098" s="16" t="s">
        <v>2</v>
      </c>
      <c r="J1098" s="16" t="s">
        <v>7</v>
      </c>
      <c r="K1098" s="18">
        <v>92.49</v>
      </c>
      <c r="L1098" s="18" t="str" cm="1">
        <f t="array" ref="L1098">_xlfn.IFS(K1098&lt;140,"Normal", K1098&lt;200,"Prediabetic", K1098&gt;=200,"Diabetic")</f>
        <v>Normal</v>
      </c>
      <c r="M1098" s="18">
        <v>41.6</v>
      </c>
      <c r="N1098" s="18" t="str" cm="1">
        <f t="array" ref="N1098">_xlfn.IFS(M1098 = "N/A","Unknown",M1098&lt;18.5,"Underweight", M1098&lt;25,"Normal weight", M1098&lt;30,"Overweight", M1098&gt;=30,"Obese")</f>
        <v>Obese</v>
      </c>
      <c r="O1098" s="16" t="s">
        <v>12</v>
      </c>
      <c r="P1098" s="17">
        <v>0</v>
      </c>
      <c r="Q1098" s="18" t="str">
        <f t="shared" si="35"/>
        <v>High</v>
      </c>
    </row>
    <row r="1099" spans="1:17" x14ac:dyDescent="0.25">
      <c r="A1099" s="16">
        <v>34326</v>
      </c>
      <c r="B1099" s="16" t="s">
        <v>0</v>
      </c>
      <c r="C1099" s="17">
        <v>52</v>
      </c>
      <c r="D1099" s="17" t="str" cm="1">
        <f t="array" ref="D1099">_xlfn.IFS(C1099&lt;=17,"Child", C1099&lt;=35,"Young Adult", C1099&lt;=55,"Middle-aged", C1099&gt;55,"Old")</f>
        <v>Middle-aged</v>
      </c>
      <c r="E1099" s="17">
        <v>0</v>
      </c>
      <c r="F1099" s="17">
        <v>0</v>
      </c>
      <c r="G1099" s="17">
        <f t="shared" si="34"/>
        <v>0</v>
      </c>
      <c r="H1099" s="16" t="s">
        <v>1</v>
      </c>
      <c r="I1099" s="16" t="s">
        <v>2</v>
      </c>
      <c r="J1099" s="16" t="s">
        <v>3</v>
      </c>
      <c r="K1099" s="18">
        <v>229.2</v>
      </c>
      <c r="L1099" s="18" t="str" cm="1">
        <f t="array" ref="L1099">_xlfn.IFS(K1099&lt;140,"Normal", K1099&lt;200,"Prediabetic", K1099&gt;=200,"Diabetic")</f>
        <v>Diabetic</v>
      </c>
      <c r="M1099" s="18">
        <v>35.6</v>
      </c>
      <c r="N1099" s="18" t="str" cm="1">
        <f t="array" ref="N1099">_xlfn.IFS(M1099 = "N/A","Unknown",M1099&lt;18.5,"Underweight", M1099&lt;25,"Normal weight", M1099&lt;30,"Overweight", M1099&gt;=30,"Obese")</f>
        <v>Obese</v>
      </c>
      <c r="O1099" s="16" t="s">
        <v>4</v>
      </c>
      <c r="P1099" s="17">
        <v>0</v>
      </c>
      <c r="Q1099" s="18" t="str">
        <f t="shared" si="35"/>
        <v>High</v>
      </c>
    </row>
    <row r="1100" spans="1:17" x14ac:dyDescent="0.25">
      <c r="A1100" s="16">
        <v>42329</v>
      </c>
      <c r="B1100" s="16" t="s">
        <v>5</v>
      </c>
      <c r="C1100" s="17">
        <v>77</v>
      </c>
      <c r="D1100" s="17" t="str" cm="1">
        <f t="array" ref="D1100">_xlfn.IFS(C1100&lt;=17,"Child", C1100&lt;=35,"Young Adult", C1100&lt;=55,"Middle-aged", C1100&gt;55,"Old")</f>
        <v>Old</v>
      </c>
      <c r="E1100" s="17">
        <v>0</v>
      </c>
      <c r="F1100" s="17">
        <v>0</v>
      </c>
      <c r="G1100" s="17">
        <f t="shared" si="34"/>
        <v>0</v>
      </c>
      <c r="H1100" s="16" t="s">
        <v>1</v>
      </c>
      <c r="I1100" s="16" t="s">
        <v>2</v>
      </c>
      <c r="J1100" s="16" t="s">
        <v>7</v>
      </c>
      <c r="K1100" s="18">
        <v>75.06</v>
      </c>
      <c r="L1100" s="18" t="str" cm="1">
        <f t="array" ref="L1100">_xlfn.IFS(K1100&lt;140,"Normal", K1100&lt;200,"Prediabetic", K1100&gt;=200,"Diabetic")</f>
        <v>Normal</v>
      </c>
      <c r="M1100" s="18">
        <v>22</v>
      </c>
      <c r="N1100" s="18" t="str" cm="1">
        <f t="array" ref="N1100">_xlfn.IFS(M1100 = "N/A","Unknown",M1100&lt;18.5,"Underweight", M1100&lt;25,"Normal weight", M1100&lt;30,"Overweight", M1100&gt;=30,"Obese")</f>
        <v>Normal weight</v>
      </c>
      <c r="O1100" s="16" t="s">
        <v>12</v>
      </c>
      <c r="P1100" s="17">
        <v>0</v>
      </c>
      <c r="Q1100" s="18" t="str">
        <f t="shared" si="35"/>
        <v>High</v>
      </c>
    </row>
    <row r="1101" spans="1:17" x14ac:dyDescent="0.25">
      <c r="A1101" s="16">
        <v>23565</v>
      </c>
      <c r="B1101" s="16" t="s">
        <v>0</v>
      </c>
      <c r="C1101" s="17">
        <v>34</v>
      </c>
      <c r="D1101" s="17" t="str" cm="1">
        <f t="array" ref="D1101">_xlfn.IFS(C1101&lt;=17,"Child", C1101&lt;=35,"Young Adult", C1101&lt;=55,"Middle-aged", C1101&gt;55,"Old")</f>
        <v>Young Adult</v>
      </c>
      <c r="E1101" s="17">
        <v>0</v>
      </c>
      <c r="F1101" s="17">
        <v>0</v>
      </c>
      <c r="G1101" s="17">
        <f t="shared" si="34"/>
        <v>0</v>
      </c>
      <c r="H1101" s="16" t="s">
        <v>1</v>
      </c>
      <c r="I1101" s="16" t="s">
        <v>2</v>
      </c>
      <c r="J1101" s="16" t="s">
        <v>3</v>
      </c>
      <c r="K1101" s="18">
        <v>85.57</v>
      </c>
      <c r="L1101" s="18" t="str" cm="1">
        <f t="array" ref="L1101">_xlfn.IFS(K1101&lt;140,"Normal", K1101&lt;200,"Prediabetic", K1101&gt;=200,"Diabetic")</f>
        <v>Normal</v>
      </c>
      <c r="M1101" s="18">
        <v>26.8</v>
      </c>
      <c r="N1101" s="18" t="str" cm="1">
        <f t="array" ref="N1101">_xlfn.IFS(M1101 = "N/A","Unknown",M1101&lt;18.5,"Underweight", M1101&lt;25,"Normal weight", M1101&lt;30,"Overweight", M1101&gt;=30,"Obese")</f>
        <v>Overweight</v>
      </c>
      <c r="O1101" s="16" t="s">
        <v>12</v>
      </c>
      <c r="P1101" s="17">
        <v>0</v>
      </c>
      <c r="Q1101" s="18" t="str">
        <f t="shared" si="35"/>
        <v>Medium</v>
      </c>
    </row>
    <row r="1102" spans="1:17" x14ac:dyDescent="0.25">
      <c r="A1102" s="16">
        <v>27323</v>
      </c>
      <c r="B1102" s="16" t="s">
        <v>5</v>
      </c>
      <c r="C1102" s="17">
        <v>67</v>
      </c>
      <c r="D1102" s="17" t="str" cm="1">
        <f t="array" ref="D1102">_xlfn.IFS(C1102&lt;=17,"Child", C1102&lt;=35,"Young Adult", C1102&lt;=55,"Middle-aged", C1102&gt;55,"Old")</f>
        <v>Old</v>
      </c>
      <c r="E1102" s="17">
        <v>0</v>
      </c>
      <c r="F1102" s="17">
        <v>0</v>
      </c>
      <c r="G1102" s="17">
        <f t="shared" si="34"/>
        <v>0</v>
      </c>
      <c r="H1102" s="16" t="s">
        <v>1</v>
      </c>
      <c r="I1102" s="16" t="s">
        <v>6</v>
      </c>
      <c r="J1102" s="16" t="s">
        <v>3</v>
      </c>
      <c r="K1102" s="18">
        <v>68.61</v>
      </c>
      <c r="L1102" s="18" t="str" cm="1">
        <f t="array" ref="L1102">_xlfn.IFS(K1102&lt;140,"Normal", K1102&lt;200,"Prediabetic", K1102&gt;=200,"Diabetic")</f>
        <v>Normal</v>
      </c>
      <c r="M1102" s="18">
        <v>31.9</v>
      </c>
      <c r="N1102" s="18" t="str" cm="1">
        <f t="array" ref="N1102">_xlfn.IFS(M1102 = "N/A","Unknown",M1102&lt;18.5,"Underweight", M1102&lt;25,"Normal weight", M1102&lt;30,"Overweight", M1102&gt;=30,"Obese")</f>
        <v>Obese</v>
      </c>
      <c r="O1102" s="16" t="s">
        <v>9</v>
      </c>
      <c r="P1102" s="17">
        <v>0</v>
      </c>
      <c r="Q1102" s="18" t="str">
        <f t="shared" si="35"/>
        <v>High</v>
      </c>
    </row>
    <row r="1103" spans="1:17" x14ac:dyDescent="0.25">
      <c r="A1103" s="16">
        <v>57854</v>
      </c>
      <c r="B1103" s="16" t="s">
        <v>0</v>
      </c>
      <c r="C1103" s="17">
        <v>1.64</v>
      </c>
      <c r="D1103" s="17" t="str" cm="1">
        <f t="array" ref="D1103">_xlfn.IFS(C1103&lt;=17,"Child", C1103&lt;=35,"Young Adult", C1103&lt;=55,"Middle-aged", C1103&gt;55,"Old")</f>
        <v>Child</v>
      </c>
      <c r="E1103" s="17">
        <v>0</v>
      </c>
      <c r="F1103" s="17">
        <v>0</v>
      </c>
      <c r="G1103" s="17">
        <f t="shared" si="34"/>
        <v>0</v>
      </c>
      <c r="H1103" s="16" t="s">
        <v>11</v>
      </c>
      <c r="I1103" s="16" t="s">
        <v>14</v>
      </c>
      <c r="J1103" s="16" t="s">
        <v>3</v>
      </c>
      <c r="K1103" s="18">
        <v>56.3</v>
      </c>
      <c r="L1103" s="18" t="str" cm="1">
        <f t="array" ref="L1103">_xlfn.IFS(K1103&lt;140,"Normal", K1103&lt;200,"Prediabetic", K1103&gt;=200,"Diabetic")</f>
        <v>Normal</v>
      </c>
      <c r="M1103" s="18">
        <v>19.7</v>
      </c>
      <c r="N1103" s="18" t="str" cm="1">
        <f t="array" ref="N1103">_xlfn.IFS(M1103 = "N/A","Unknown",M1103&lt;18.5,"Underweight", M1103&lt;25,"Normal weight", M1103&lt;30,"Overweight", M1103&gt;=30,"Obese")</f>
        <v>Normal weight</v>
      </c>
      <c r="O1103" s="16" t="s">
        <v>12</v>
      </c>
      <c r="P1103" s="17">
        <v>0</v>
      </c>
      <c r="Q1103" s="18" t="str">
        <f t="shared" si="35"/>
        <v>Low</v>
      </c>
    </row>
    <row r="1104" spans="1:17" x14ac:dyDescent="0.25">
      <c r="A1104" s="16">
        <v>18414</v>
      </c>
      <c r="B1104" s="16" t="s">
        <v>5</v>
      </c>
      <c r="C1104" s="17">
        <v>23</v>
      </c>
      <c r="D1104" s="17" t="str" cm="1">
        <f t="array" ref="D1104">_xlfn.IFS(C1104&lt;=17,"Child", C1104&lt;=35,"Young Adult", C1104&lt;=55,"Middle-aged", C1104&gt;55,"Old")</f>
        <v>Young Adult</v>
      </c>
      <c r="E1104" s="17">
        <v>0</v>
      </c>
      <c r="F1104" s="17">
        <v>0</v>
      </c>
      <c r="G1104" s="17">
        <f t="shared" si="34"/>
        <v>0</v>
      </c>
      <c r="H1104" s="16" t="s">
        <v>11</v>
      </c>
      <c r="I1104" s="16" t="s">
        <v>2</v>
      </c>
      <c r="J1104" s="16" t="s">
        <v>7</v>
      </c>
      <c r="K1104" s="18">
        <v>193.22</v>
      </c>
      <c r="L1104" s="18" t="str" cm="1">
        <f t="array" ref="L1104">_xlfn.IFS(K1104&lt;140,"Normal", K1104&lt;200,"Prediabetic", K1104&gt;=200,"Diabetic")</f>
        <v>Prediabetic</v>
      </c>
      <c r="M1104" s="18" t="s">
        <v>8</v>
      </c>
      <c r="N1104" s="18" t="str" cm="1">
        <f t="array" ref="N1104">_xlfn.IFS(M1104 = "N/A","Unknown",M1104&lt;18.5,"Underweight", M1104&lt;25,"Normal weight", M1104&lt;30,"Overweight", M1104&gt;=30,"Obese")</f>
        <v>Unknown</v>
      </c>
      <c r="O1104" s="16" t="s">
        <v>10</v>
      </c>
      <c r="P1104" s="17">
        <v>0</v>
      </c>
      <c r="Q1104" s="18" t="str">
        <f t="shared" si="35"/>
        <v>High</v>
      </c>
    </row>
    <row r="1105" spans="1:17" x14ac:dyDescent="0.25">
      <c r="A1105" s="16">
        <v>72836</v>
      </c>
      <c r="B1105" s="16" t="s">
        <v>5</v>
      </c>
      <c r="C1105" s="17">
        <v>59</v>
      </c>
      <c r="D1105" s="17" t="str" cm="1">
        <f t="array" ref="D1105">_xlfn.IFS(C1105&lt;=17,"Child", C1105&lt;=35,"Young Adult", C1105&lt;=55,"Middle-aged", C1105&gt;55,"Old")</f>
        <v>Old</v>
      </c>
      <c r="E1105" s="17">
        <v>0</v>
      </c>
      <c r="F1105" s="17">
        <v>0</v>
      </c>
      <c r="G1105" s="17">
        <f t="shared" si="34"/>
        <v>0</v>
      </c>
      <c r="H1105" s="16" t="s">
        <v>1</v>
      </c>
      <c r="I1105" s="16" t="s">
        <v>2</v>
      </c>
      <c r="J1105" s="16" t="s">
        <v>3</v>
      </c>
      <c r="K1105" s="18">
        <v>65.98</v>
      </c>
      <c r="L1105" s="18" t="str" cm="1">
        <f t="array" ref="L1105">_xlfn.IFS(K1105&lt;140,"Normal", K1105&lt;200,"Prediabetic", K1105&gt;=200,"Diabetic")</f>
        <v>Normal</v>
      </c>
      <c r="M1105" s="18">
        <v>31.1</v>
      </c>
      <c r="N1105" s="18" t="str" cm="1">
        <f t="array" ref="N1105">_xlfn.IFS(M1105 = "N/A","Unknown",M1105&lt;18.5,"Underweight", M1105&lt;25,"Normal weight", M1105&lt;30,"Overweight", M1105&gt;=30,"Obese")</f>
        <v>Obese</v>
      </c>
      <c r="O1105" s="16" t="s">
        <v>12</v>
      </c>
      <c r="P1105" s="17">
        <v>0</v>
      </c>
      <c r="Q1105" s="18" t="str">
        <f t="shared" si="35"/>
        <v>High</v>
      </c>
    </row>
    <row r="1106" spans="1:17" x14ac:dyDescent="0.25">
      <c r="A1106" s="16">
        <v>17708</v>
      </c>
      <c r="B1106" s="16" t="s">
        <v>0</v>
      </c>
      <c r="C1106" s="17">
        <v>62</v>
      </c>
      <c r="D1106" s="17" t="str" cm="1">
        <f t="array" ref="D1106">_xlfn.IFS(C1106&lt;=17,"Child", C1106&lt;=35,"Young Adult", C1106&lt;=55,"Middle-aged", C1106&gt;55,"Old")</f>
        <v>Old</v>
      </c>
      <c r="E1106" s="17">
        <v>0</v>
      </c>
      <c r="F1106" s="17">
        <v>0</v>
      </c>
      <c r="G1106" s="17">
        <f t="shared" si="34"/>
        <v>0</v>
      </c>
      <c r="H1106" s="16" t="s">
        <v>1</v>
      </c>
      <c r="I1106" s="16" t="s">
        <v>13</v>
      </c>
      <c r="J1106" s="16" t="s">
        <v>7</v>
      </c>
      <c r="K1106" s="18">
        <v>204.57</v>
      </c>
      <c r="L1106" s="18" t="str" cm="1">
        <f t="array" ref="L1106">_xlfn.IFS(K1106&lt;140,"Normal", K1106&lt;200,"Prediabetic", K1106&gt;=200,"Diabetic")</f>
        <v>Diabetic</v>
      </c>
      <c r="M1106" s="18">
        <v>34.4</v>
      </c>
      <c r="N1106" s="18" t="str" cm="1">
        <f t="array" ref="N1106">_xlfn.IFS(M1106 = "N/A","Unknown",M1106&lt;18.5,"Underweight", M1106&lt;25,"Normal weight", M1106&lt;30,"Overweight", M1106&gt;=30,"Obese")</f>
        <v>Obese</v>
      </c>
      <c r="O1106" s="16" t="s">
        <v>12</v>
      </c>
      <c r="P1106" s="17">
        <v>0</v>
      </c>
      <c r="Q1106" s="18" t="str">
        <f t="shared" si="35"/>
        <v>High</v>
      </c>
    </row>
    <row r="1107" spans="1:17" x14ac:dyDescent="0.25">
      <c r="A1107" s="16">
        <v>66321</v>
      </c>
      <c r="B1107" s="16" t="s">
        <v>0</v>
      </c>
      <c r="C1107" s="17">
        <v>47</v>
      </c>
      <c r="D1107" s="17" t="str" cm="1">
        <f t="array" ref="D1107">_xlfn.IFS(C1107&lt;=17,"Child", C1107&lt;=35,"Young Adult", C1107&lt;=55,"Middle-aged", C1107&gt;55,"Old")</f>
        <v>Middle-aged</v>
      </c>
      <c r="E1107" s="17">
        <v>0</v>
      </c>
      <c r="F1107" s="17">
        <v>0</v>
      </c>
      <c r="G1107" s="17">
        <f t="shared" si="34"/>
        <v>0</v>
      </c>
      <c r="H1107" s="16" t="s">
        <v>1</v>
      </c>
      <c r="I1107" s="16" t="s">
        <v>13</v>
      </c>
      <c r="J1107" s="16" t="s">
        <v>3</v>
      </c>
      <c r="K1107" s="18">
        <v>64.989999999999995</v>
      </c>
      <c r="L1107" s="18" t="str" cm="1">
        <f t="array" ref="L1107">_xlfn.IFS(K1107&lt;140,"Normal", K1107&lt;200,"Prediabetic", K1107&gt;=200,"Diabetic")</f>
        <v>Normal</v>
      </c>
      <c r="M1107" s="18">
        <v>33.200000000000003</v>
      </c>
      <c r="N1107" s="18" t="str" cm="1">
        <f t="array" ref="N1107">_xlfn.IFS(M1107 = "N/A","Unknown",M1107&lt;18.5,"Underweight", M1107&lt;25,"Normal weight", M1107&lt;30,"Overweight", M1107&gt;=30,"Obese")</f>
        <v>Obese</v>
      </c>
      <c r="O1107" s="16" t="s">
        <v>9</v>
      </c>
      <c r="P1107" s="17">
        <v>0</v>
      </c>
      <c r="Q1107" s="18" t="str">
        <f t="shared" si="35"/>
        <v>High</v>
      </c>
    </row>
    <row r="1108" spans="1:17" x14ac:dyDescent="0.25">
      <c r="A1108" s="16">
        <v>53817</v>
      </c>
      <c r="B1108" s="16" t="s">
        <v>5</v>
      </c>
      <c r="C1108" s="17">
        <v>71</v>
      </c>
      <c r="D1108" s="17" t="str" cm="1">
        <f t="array" ref="D1108">_xlfn.IFS(C1108&lt;=17,"Child", C1108&lt;=35,"Young Adult", C1108&lt;=55,"Middle-aged", C1108&gt;55,"Old")</f>
        <v>Old</v>
      </c>
      <c r="E1108" s="17">
        <v>1</v>
      </c>
      <c r="F1108" s="17">
        <v>0</v>
      </c>
      <c r="G1108" s="17">
        <f t="shared" si="34"/>
        <v>1</v>
      </c>
      <c r="H1108" s="16" t="s">
        <v>1</v>
      </c>
      <c r="I1108" s="16" t="s">
        <v>6</v>
      </c>
      <c r="J1108" s="16" t="s">
        <v>7</v>
      </c>
      <c r="K1108" s="18">
        <v>66.12</v>
      </c>
      <c r="L1108" s="18" t="str" cm="1">
        <f t="array" ref="L1108">_xlfn.IFS(K1108&lt;140,"Normal", K1108&lt;200,"Prediabetic", K1108&gt;=200,"Diabetic")</f>
        <v>Normal</v>
      </c>
      <c r="M1108" s="18" t="s">
        <v>8</v>
      </c>
      <c r="N1108" s="18" t="str" cm="1">
        <f t="array" ref="N1108">_xlfn.IFS(M1108 = "N/A","Unknown",M1108&lt;18.5,"Underweight", M1108&lt;25,"Normal weight", M1108&lt;30,"Overweight", M1108&gt;=30,"Obese")</f>
        <v>Unknown</v>
      </c>
      <c r="O1108" s="16" t="s">
        <v>9</v>
      </c>
      <c r="P1108" s="17">
        <v>0</v>
      </c>
      <c r="Q1108" s="18" t="str">
        <f t="shared" si="35"/>
        <v>High</v>
      </c>
    </row>
    <row r="1109" spans="1:17" x14ac:dyDescent="0.25">
      <c r="A1109" s="16">
        <v>66678</v>
      </c>
      <c r="B1109" s="16" t="s">
        <v>5</v>
      </c>
      <c r="C1109" s="17">
        <v>22</v>
      </c>
      <c r="D1109" s="17" t="str" cm="1">
        <f t="array" ref="D1109">_xlfn.IFS(C1109&lt;=17,"Child", C1109&lt;=35,"Young Adult", C1109&lt;=55,"Middle-aged", C1109&gt;55,"Old")</f>
        <v>Young Adult</v>
      </c>
      <c r="E1109" s="17">
        <v>0</v>
      </c>
      <c r="F1109" s="17">
        <v>0</v>
      </c>
      <c r="G1109" s="17">
        <f t="shared" si="34"/>
        <v>0</v>
      </c>
      <c r="H1109" s="16" t="s">
        <v>11</v>
      </c>
      <c r="I1109" s="16" t="s">
        <v>2</v>
      </c>
      <c r="J1109" s="16" t="s">
        <v>3</v>
      </c>
      <c r="K1109" s="18">
        <v>73.400000000000006</v>
      </c>
      <c r="L1109" s="18" t="str" cm="1">
        <f t="array" ref="L1109">_xlfn.IFS(K1109&lt;140,"Normal", K1109&lt;200,"Prediabetic", K1109&gt;=200,"Diabetic")</f>
        <v>Normal</v>
      </c>
      <c r="M1109" s="18">
        <v>21.6</v>
      </c>
      <c r="N1109" s="18" t="str" cm="1">
        <f t="array" ref="N1109">_xlfn.IFS(M1109 = "N/A","Unknown",M1109&lt;18.5,"Underweight", M1109&lt;25,"Normal weight", M1109&lt;30,"Overweight", M1109&gt;=30,"Obese")</f>
        <v>Normal weight</v>
      </c>
      <c r="O1109" s="16" t="s">
        <v>9</v>
      </c>
      <c r="P1109" s="17">
        <v>0</v>
      </c>
      <c r="Q1109" s="18" t="str">
        <f t="shared" si="35"/>
        <v>Low</v>
      </c>
    </row>
    <row r="1110" spans="1:17" x14ac:dyDescent="0.25">
      <c r="A1110" s="16">
        <v>56734</v>
      </c>
      <c r="B1110" s="16" t="s">
        <v>0</v>
      </c>
      <c r="C1110" s="17">
        <v>33</v>
      </c>
      <c r="D1110" s="17" t="str" cm="1">
        <f t="array" ref="D1110">_xlfn.IFS(C1110&lt;=17,"Child", C1110&lt;=35,"Young Adult", C1110&lt;=55,"Middle-aged", C1110&gt;55,"Old")</f>
        <v>Young Adult</v>
      </c>
      <c r="E1110" s="17">
        <v>0</v>
      </c>
      <c r="F1110" s="17">
        <v>0</v>
      </c>
      <c r="G1110" s="17">
        <f t="shared" si="34"/>
        <v>0</v>
      </c>
      <c r="H1110" s="16" t="s">
        <v>1</v>
      </c>
      <c r="I1110" s="16" t="s">
        <v>13</v>
      </c>
      <c r="J1110" s="16" t="s">
        <v>3</v>
      </c>
      <c r="K1110" s="18">
        <v>82.83</v>
      </c>
      <c r="L1110" s="18" t="str" cm="1">
        <f t="array" ref="L1110">_xlfn.IFS(K1110&lt;140,"Normal", K1110&lt;200,"Prediabetic", K1110&gt;=200,"Diabetic")</f>
        <v>Normal</v>
      </c>
      <c r="M1110" s="18">
        <v>25.4</v>
      </c>
      <c r="N1110" s="18" t="str" cm="1">
        <f t="array" ref="N1110">_xlfn.IFS(M1110 = "N/A","Unknown",M1110&lt;18.5,"Underweight", M1110&lt;25,"Normal weight", M1110&lt;30,"Overweight", M1110&gt;=30,"Obese")</f>
        <v>Overweight</v>
      </c>
      <c r="O1110" s="16" t="s">
        <v>12</v>
      </c>
      <c r="P1110" s="17">
        <v>0</v>
      </c>
      <c r="Q1110" s="18" t="str">
        <f t="shared" si="35"/>
        <v>Medium</v>
      </c>
    </row>
    <row r="1111" spans="1:17" x14ac:dyDescent="0.25">
      <c r="A1111" s="16">
        <v>32240</v>
      </c>
      <c r="B1111" s="16" t="s">
        <v>5</v>
      </c>
      <c r="C1111" s="17">
        <v>27</v>
      </c>
      <c r="D1111" s="17" t="str" cm="1">
        <f t="array" ref="D1111">_xlfn.IFS(C1111&lt;=17,"Child", C1111&lt;=35,"Young Adult", C1111&lt;=55,"Middle-aged", C1111&gt;55,"Old")</f>
        <v>Young Adult</v>
      </c>
      <c r="E1111" s="17">
        <v>0</v>
      </c>
      <c r="F1111" s="17">
        <v>0</v>
      </c>
      <c r="G1111" s="17">
        <f t="shared" si="34"/>
        <v>0</v>
      </c>
      <c r="H1111" s="16" t="s">
        <v>11</v>
      </c>
      <c r="I1111" s="16" t="s">
        <v>2</v>
      </c>
      <c r="J1111" s="16" t="s">
        <v>3</v>
      </c>
      <c r="K1111" s="18">
        <v>93.55</v>
      </c>
      <c r="L1111" s="18" t="str" cm="1">
        <f t="array" ref="L1111">_xlfn.IFS(K1111&lt;140,"Normal", K1111&lt;200,"Prediabetic", K1111&gt;=200,"Diabetic")</f>
        <v>Normal</v>
      </c>
      <c r="M1111" s="18">
        <v>41.6</v>
      </c>
      <c r="N1111" s="18" t="str" cm="1">
        <f t="array" ref="N1111">_xlfn.IFS(M1111 = "N/A","Unknown",M1111&lt;18.5,"Underweight", M1111&lt;25,"Normal weight", M1111&lt;30,"Overweight", M1111&gt;=30,"Obese")</f>
        <v>Obese</v>
      </c>
      <c r="O1111" s="16" t="s">
        <v>9</v>
      </c>
      <c r="P1111" s="17">
        <v>0</v>
      </c>
      <c r="Q1111" s="18" t="str">
        <f t="shared" si="35"/>
        <v>High</v>
      </c>
    </row>
    <row r="1112" spans="1:17" x14ac:dyDescent="0.25">
      <c r="A1112" s="16">
        <v>28127</v>
      </c>
      <c r="B1112" s="16" t="s">
        <v>5</v>
      </c>
      <c r="C1112" s="17">
        <v>44</v>
      </c>
      <c r="D1112" s="17" t="str" cm="1">
        <f t="array" ref="D1112">_xlfn.IFS(C1112&lt;=17,"Child", C1112&lt;=35,"Young Adult", C1112&lt;=55,"Middle-aged", C1112&gt;55,"Old")</f>
        <v>Middle-aged</v>
      </c>
      <c r="E1112" s="17">
        <v>0</v>
      </c>
      <c r="F1112" s="17">
        <v>0</v>
      </c>
      <c r="G1112" s="17">
        <f t="shared" si="34"/>
        <v>0</v>
      </c>
      <c r="H1112" s="16" t="s">
        <v>1</v>
      </c>
      <c r="I1112" s="16" t="s">
        <v>2</v>
      </c>
      <c r="J1112" s="16" t="s">
        <v>7</v>
      </c>
      <c r="K1112" s="18">
        <v>90.4</v>
      </c>
      <c r="L1112" s="18" t="str" cm="1">
        <f t="array" ref="L1112">_xlfn.IFS(K1112&lt;140,"Normal", K1112&lt;200,"Prediabetic", K1112&gt;=200,"Diabetic")</f>
        <v>Normal</v>
      </c>
      <c r="M1112" s="18">
        <v>33.1</v>
      </c>
      <c r="N1112" s="18" t="str" cm="1">
        <f t="array" ref="N1112">_xlfn.IFS(M1112 = "N/A","Unknown",M1112&lt;18.5,"Underweight", M1112&lt;25,"Normal weight", M1112&lt;30,"Overweight", M1112&gt;=30,"Obese")</f>
        <v>Obese</v>
      </c>
      <c r="O1112" s="16" t="s">
        <v>4</v>
      </c>
      <c r="P1112" s="17">
        <v>0</v>
      </c>
      <c r="Q1112" s="18" t="str">
        <f t="shared" si="35"/>
        <v>High</v>
      </c>
    </row>
    <row r="1113" spans="1:17" x14ac:dyDescent="0.25">
      <c r="A1113" s="16">
        <v>20347</v>
      </c>
      <c r="B1113" s="16" t="s">
        <v>5</v>
      </c>
      <c r="C1113" s="17">
        <v>18</v>
      </c>
      <c r="D1113" s="17" t="str" cm="1">
        <f t="array" ref="D1113">_xlfn.IFS(C1113&lt;=17,"Child", C1113&lt;=35,"Young Adult", C1113&lt;=55,"Middle-aged", C1113&gt;55,"Old")</f>
        <v>Young Adult</v>
      </c>
      <c r="E1113" s="17">
        <v>0</v>
      </c>
      <c r="F1113" s="17">
        <v>0</v>
      </c>
      <c r="G1113" s="17">
        <f t="shared" si="34"/>
        <v>0</v>
      </c>
      <c r="H1113" s="16" t="s">
        <v>11</v>
      </c>
      <c r="I1113" s="16" t="s">
        <v>2</v>
      </c>
      <c r="J1113" s="16" t="s">
        <v>7</v>
      </c>
      <c r="K1113" s="18">
        <v>98.1</v>
      </c>
      <c r="L1113" s="18" t="str" cm="1">
        <f t="array" ref="L1113">_xlfn.IFS(K1113&lt;140,"Normal", K1113&lt;200,"Prediabetic", K1113&gt;=200,"Diabetic")</f>
        <v>Normal</v>
      </c>
      <c r="M1113" s="18">
        <v>21.8</v>
      </c>
      <c r="N1113" s="18" t="str" cm="1">
        <f t="array" ref="N1113">_xlfn.IFS(M1113 = "N/A","Unknown",M1113&lt;18.5,"Underweight", M1113&lt;25,"Normal weight", M1113&lt;30,"Overweight", M1113&gt;=30,"Obese")</f>
        <v>Normal weight</v>
      </c>
      <c r="O1113" s="16" t="s">
        <v>9</v>
      </c>
      <c r="P1113" s="17">
        <v>0</v>
      </c>
      <c r="Q1113" s="18" t="str">
        <f t="shared" si="35"/>
        <v>Low</v>
      </c>
    </row>
    <row r="1114" spans="1:17" x14ac:dyDescent="0.25">
      <c r="A1114" s="16">
        <v>40824</v>
      </c>
      <c r="B1114" s="16" t="s">
        <v>0</v>
      </c>
      <c r="C1114" s="17">
        <v>47</v>
      </c>
      <c r="D1114" s="17" t="str" cm="1">
        <f t="array" ref="D1114">_xlfn.IFS(C1114&lt;=17,"Child", C1114&lt;=35,"Young Adult", C1114&lt;=55,"Middle-aged", C1114&gt;55,"Old")</f>
        <v>Middle-aged</v>
      </c>
      <c r="E1114" s="17">
        <v>0</v>
      </c>
      <c r="F1114" s="17">
        <v>0</v>
      </c>
      <c r="G1114" s="17">
        <f t="shared" si="34"/>
        <v>0</v>
      </c>
      <c r="H1114" s="16" t="s">
        <v>1</v>
      </c>
      <c r="I1114" s="16" t="s">
        <v>2</v>
      </c>
      <c r="J1114" s="16" t="s">
        <v>7</v>
      </c>
      <c r="K1114" s="18">
        <v>142.02000000000001</v>
      </c>
      <c r="L1114" s="18" t="str" cm="1">
        <f t="array" ref="L1114">_xlfn.IFS(K1114&lt;140,"Normal", K1114&lt;200,"Prediabetic", K1114&gt;=200,"Diabetic")</f>
        <v>Prediabetic</v>
      </c>
      <c r="M1114" s="18">
        <v>30</v>
      </c>
      <c r="N1114" s="18" t="str" cm="1">
        <f t="array" ref="N1114">_xlfn.IFS(M1114 = "N/A","Unknown",M1114&lt;18.5,"Underweight", M1114&lt;25,"Normal weight", M1114&lt;30,"Overweight", M1114&gt;=30,"Obese")</f>
        <v>Obese</v>
      </c>
      <c r="O1114" s="16" t="s">
        <v>12</v>
      </c>
      <c r="P1114" s="17">
        <v>0</v>
      </c>
      <c r="Q1114" s="18" t="str">
        <f t="shared" si="35"/>
        <v>High</v>
      </c>
    </row>
    <row r="1115" spans="1:17" x14ac:dyDescent="0.25">
      <c r="A1115" s="16">
        <v>38678</v>
      </c>
      <c r="B1115" s="16" t="s">
        <v>5</v>
      </c>
      <c r="C1115" s="17">
        <v>66</v>
      </c>
      <c r="D1115" s="17" t="str" cm="1">
        <f t="array" ref="D1115">_xlfn.IFS(C1115&lt;=17,"Child", C1115&lt;=35,"Young Adult", C1115&lt;=55,"Middle-aged", C1115&gt;55,"Old")</f>
        <v>Old</v>
      </c>
      <c r="E1115" s="17">
        <v>0</v>
      </c>
      <c r="F1115" s="17">
        <v>0</v>
      </c>
      <c r="G1115" s="17">
        <f t="shared" si="34"/>
        <v>0</v>
      </c>
      <c r="H1115" s="16" t="s">
        <v>1</v>
      </c>
      <c r="I1115" s="16" t="s">
        <v>6</v>
      </c>
      <c r="J1115" s="16" t="s">
        <v>7</v>
      </c>
      <c r="K1115" s="18">
        <v>251.46</v>
      </c>
      <c r="L1115" s="18" t="str" cm="1">
        <f t="array" ref="L1115">_xlfn.IFS(K1115&lt;140,"Normal", K1115&lt;200,"Prediabetic", K1115&gt;=200,"Diabetic")</f>
        <v>Diabetic</v>
      </c>
      <c r="M1115" s="18">
        <v>35.200000000000003</v>
      </c>
      <c r="N1115" s="18" t="str" cm="1">
        <f t="array" ref="N1115">_xlfn.IFS(M1115 = "N/A","Unknown",M1115&lt;18.5,"Underweight", M1115&lt;25,"Normal weight", M1115&lt;30,"Overweight", M1115&gt;=30,"Obese")</f>
        <v>Obese</v>
      </c>
      <c r="O1115" s="16" t="s">
        <v>10</v>
      </c>
      <c r="P1115" s="17">
        <v>0</v>
      </c>
      <c r="Q1115" s="18" t="str">
        <f t="shared" si="35"/>
        <v>High</v>
      </c>
    </row>
    <row r="1116" spans="1:17" x14ac:dyDescent="0.25">
      <c r="A1116" s="16">
        <v>29380</v>
      </c>
      <c r="B1116" s="16" t="s">
        <v>5</v>
      </c>
      <c r="C1116" s="17">
        <v>42</v>
      </c>
      <c r="D1116" s="17" t="str" cm="1">
        <f t="array" ref="D1116">_xlfn.IFS(C1116&lt;=17,"Child", C1116&lt;=35,"Young Adult", C1116&lt;=55,"Middle-aged", C1116&gt;55,"Old")</f>
        <v>Middle-aged</v>
      </c>
      <c r="E1116" s="17">
        <v>1</v>
      </c>
      <c r="F1116" s="17">
        <v>0</v>
      </c>
      <c r="G1116" s="17">
        <f t="shared" si="34"/>
        <v>1</v>
      </c>
      <c r="H1116" s="16" t="s">
        <v>1</v>
      </c>
      <c r="I1116" s="16" t="s">
        <v>2</v>
      </c>
      <c r="J1116" s="16" t="s">
        <v>7</v>
      </c>
      <c r="K1116" s="18">
        <v>89.96</v>
      </c>
      <c r="L1116" s="18" t="str" cm="1">
        <f t="array" ref="L1116">_xlfn.IFS(K1116&lt;140,"Normal", K1116&lt;200,"Prediabetic", K1116&gt;=200,"Diabetic")</f>
        <v>Normal</v>
      </c>
      <c r="M1116" s="18">
        <v>35.6</v>
      </c>
      <c r="N1116" s="18" t="str" cm="1">
        <f t="array" ref="N1116">_xlfn.IFS(M1116 = "N/A","Unknown",M1116&lt;18.5,"Underweight", M1116&lt;25,"Normal weight", M1116&lt;30,"Overweight", M1116&gt;=30,"Obese")</f>
        <v>Obese</v>
      </c>
      <c r="O1116" s="16" t="s">
        <v>9</v>
      </c>
      <c r="P1116" s="17">
        <v>0</v>
      </c>
      <c r="Q1116" s="18" t="str">
        <f t="shared" si="35"/>
        <v>High</v>
      </c>
    </row>
    <row r="1117" spans="1:17" x14ac:dyDescent="0.25">
      <c r="A1117" s="16">
        <v>809</v>
      </c>
      <c r="B1117" s="16" t="s">
        <v>0</v>
      </c>
      <c r="C1117" s="17">
        <v>13</v>
      </c>
      <c r="D1117" s="17" t="str" cm="1">
        <f t="array" ref="D1117">_xlfn.IFS(C1117&lt;=17,"Child", C1117&lt;=35,"Young Adult", C1117&lt;=55,"Middle-aged", C1117&gt;55,"Old")</f>
        <v>Child</v>
      </c>
      <c r="E1117" s="17">
        <v>0</v>
      </c>
      <c r="F1117" s="17">
        <v>0</v>
      </c>
      <c r="G1117" s="17">
        <f t="shared" si="34"/>
        <v>0</v>
      </c>
      <c r="H1117" s="16" t="s">
        <v>11</v>
      </c>
      <c r="I1117" s="16" t="s">
        <v>14</v>
      </c>
      <c r="J1117" s="16" t="s">
        <v>3</v>
      </c>
      <c r="K1117" s="18">
        <v>71.73</v>
      </c>
      <c r="L1117" s="18" t="str" cm="1">
        <f t="array" ref="L1117">_xlfn.IFS(K1117&lt;140,"Normal", K1117&lt;200,"Prediabetic", K1117&gt;=200,"Diabetic")</f>
        <v>Normal</v>
      </c>
      <c r="M1117" s="18" t="s">
        <v>8</v>
      </c>
      <c r="N1117" s="18" t="str" cm="1">
        <f t="array" ref="N1117">_xlfn.IFS(M1117 = "N/A","Unknown",M1117&lt;18.5,"Underweight", M1117&lt;25,"Normal weight", M1117&lt;30,"Overweight", M1117&gt;=30,"Obese")</f>
        <v>Unknown</v>
      </c>
      <c r="O1117" s="16" t="s">
        <v>12</v>
      </c>
      <c r="P1117" s="17">
        <v>0</v>
      </c>
      <c r="Q1117" s="18" t="str">
        <f t="shared" si="35"/>
        <v>High</v>
      </c>
    </row>
    <row r="1118" spans="1:17" x14ac:dyDescent="0.25">
      <c r="A1118" s="16">
        <v>65453</v>
      </c>
      <c r="B1118" s="16" t="s">
        <v>5</v>
      </c>
      <c r="C1118" s="17">
        <v>56</v>
      </c>
      <c r="D1118" s="17" t="str" cm="1">
        <f t="array" ref="D1118">_xlfn.IFS(C1118&lt;=17,"Child", C1118&lt;=35,"Young Adult", C1118&lt;=55,"Middle-aged", C1118&gt;55,"Old")</f>
        <v>Old</v>
      </c>
      <c r="E1118" s="17">
        <v>1</v>
      </c>
      <c r="F1118" s="17">
        <v>0</v>
      </c>
      <c r="G1118" s="17">
        <f t="shared" si="34"/>
        <v>1</v>
      </c>
      <c r="H1118" s="16" t="s">
        <v>1</v>
      </c>
      <c r="I1118" s="16" t="s">
        <v>13</v>
      </c>
      <c r="J1118" s="16" t="s">
        <v>3</v>
      </c>
      <c r="K1118" s="18">
        <v>82.44</v>
      </c>
      <c r="L1118" s="18" t="str" cm="1">
        <f t="array" ref="L1118">_xlfn.IFS(K1118&lt;140,"Normal", K1118&lt;200,"Prediabetic", K1118&gt;=200,"Diabetic")</f>
        <v>Normal</v>
      </c>
      <c r="M1118" s="18">
        <v>27.8</v>
      </c>
      <c r="N1118" s="18" t="str" cm="1">
        <f t="array" ref="N1118">_xlfn.IFS(M1118 = "N/A","Unknown",M1118&lt;18.5,"Underweight", M1118&lt;25,"Normal weight", M1118&lt;30,"Overweight", M1118&gt;=30,"Obese")</f>
        <v>Overweight</v>
      </c>
      <c r="O1118" s="16" t="s">
        <v>10</v>
      </c>
      <c r="P1118" s="17">
        <v>0</v>
      </c>
      <c r="Q1118" s="18" t="str">
        <f t="shared" si="35"/>
        <v>High</v>
      </c>
    </row>
    <row r="1119" spans="1:17" x14ac:dyDescent="0.25">
      <c r="A1119" s="16">
        <v>9415</v>
      </c>
      <c r="B1119" s="16" t="s">
        <v>5</v>
      </c>
      <c r="C1119" s="17">
        <v>69</v>
      </c>
      <c r="D1119" s="17" t="str" cm="1">
        <f t="array" ref="D1119">_xlfn.IFS(C1119&lt;=17,"Child", C1119&lt;=35,"Young Adult", C1119&lt;=55,"Middle-aged", C1119&gt;55,"Old")</f>
        <v>Old</v>
      </c>
      <c r="E1119" s="17">
        <v>0</v>
      </c>
      <c r="F1119" s="17">
        <v>0</v>
      </c>
      <c r="G1119" s="17">
        <f t="shared" si="34"/>
        <v>0</v>
      </c>
      <c r="H1119" s="16" t="s">
        <v>1</v>
      </c>
      <c r="I1119" s="16" t="s">
        <v>6</v>
      </c>
      <c r="J1119" s="16" t="s">
        <v>3</v>
      </c>
      <c r="K1119" s="18">
        <v>80.849999999999994</v>
      </c>
      <c r="L1119" s="18" t="str" cm="1">
        <f t="array" ref="L1119">_xlfn.IFS(K1119&lt;140,"Normal", K1119&lt;200,"Prediabetic", K1119&gt;=200,"Diabetic")</f>
        <v>Normal</v>
      </c>
      <c r="M1119" s="18">
        <v>29.3</v>
      </c>
      <c r="N1119" s="18" t="str" cm="1">
        <f t="array" ref="N1119">_xlfn.IFS(M1119 = "N/A","Unknown",M1119&lt;18.5,"Underweight", M1119&lt;25,"Normal weight", M1119&lt;30,"Overweight", M1119&gt;=30,"Obese")</f>
        <v>Overweight</v>
      </c>
      <c r="O1119" s="16" t="s">
        <v>4</v>
      </c>
      <c r="P1119" s="17">
        <v>0</v>
      </c>
      <c r="Q1119" s="18" t="str">
        <f t="shared" si="35"/>
        <v>High</v>
      </c>
    </row>
    <row r="1120" spans="1:17" x14ac:dyDescent="0.25">
      <c r="A1120" s="16">
        <v>30989</v>
      </c>
      <c r="B1120" s="16" t="s">
        <v>5</v>
      </c>
      <c r="C1120" s="17">
        <v>65</v>
      </c>
      <c r="D1120" s="17" t="str" cm="1">
        <f t="array" ref="D1120">_xlfn.IFS(C1120&lt;=17,"Child", C1120&lt;=35,"Young Adult", C1120&lt;=55,"Middle-aged", C1120&gt;55,"Old")</f>
        <v>Old</v>
      </c>
      <c r="E1120" s="17">
        <v>0</v>
      </c>
      <c r="F1120" s="17">
        <v>0</v>
      </c>
      <c r="G1120" s="17">
        <f t="shared" si="34"/>
        <v>0</v>
      </c>
      <c r="H1120" s="16" t="s">
        <v>1</v>
      </c>
      <c r="I1120" s="16" t="s">
        <v>6</v>
      </c>
      <c r="J1120" s="16" t="s">
        <v>7</v>
      </c>
      <c r="K1120" s="18">
        <v>220.52</v>
      </c>
      <c r="L1120" s="18" t="str" cm="1">
        <f t="array" ref="L1120">_xlfn.IFS(K1120&lt;140,"Normal", K1120&lt;200,"Prediabetic", K1120&gt;=200,"Diabetic")</f>
        <v>Diabetic</v>
      </c>
      <c r="M1120" s="18">
        <v>37.200000000000003</v>
      </c>
      <c r="N1120" s="18" t="str" cm="1">
        <f t="array" ref="N1120">_xlfn.IFS(M1120 = "N/A","Unknown",M1120&lt;18.5,"Underweight", M1120&lt;25,"Normal weight", M1120&lt;30,"Overweight", M1120&gt;=30,"Obese")</f>
        <v>Obese</v>
      </c>
      <c r="O1120" s="16" t="s">
        <v>10</v>
      </c>
      <c r="P1120" s="17">
        <v>0</v>
      </c>
      <c r="Q1120" s="18" t="str">
        <f t="shared" si="35"/>
        <v>High</v>
      </c>
    </row>
    <row r="1121" spans="1:17" x14ac:dyDescent="0.25">
      <c r="A1121" s="16">
        <v>65258</v>
      </c>
      <c r="B1121" s="16" t="s">
        <v>0</v>
      </c>
      <c r="C1121" s="17">
        <v>53</v>
      </c>
      <c r="D1121" s="17" t="str" cm="1">
        <f t="array" ref="D1121">_xlfn.IFS(C1121&lt;=17,"Child", C1121&lt;=35,"Young Adult", C1121&lt;=55,"Middle-aged", C1121&gt;55,"Old")</f>
        <v>Middle-aged</v>
      </c>
      <c r="E1121" s="17">
        <v>0</v>
      </c>
      <c r="F1121" s="17">
        <v>0</v>
      </c>
      <c r="G1121" s="17">
        <f t="shared" si="34"/>
        <v>0</v>
      </c>
      <c r="H1121" s="16" t="s">
        <v>1</v>
      </c>
      <c r="I1121" s="16" t="s">
        <v>2</v>
      </c>
      <c r="J1121" s="16" t="s">
        <v>3</v>
      </c>
      <c r="K1121" s="18">
        <v>86.73</v>
      </c>
      <c r="L1121" s="18" t="str" cm="1">
        <f t="array" ref="L1121">_xlfn.IFS(K1121&lt;140,"Normal", K1121&lt;200,"Prediabetic", K1121&gt;=200,"Diabetic")</f>
        <v>Normal</v>
      </c>
      <c r="M1121" s="18">
        <v>26.1</v>
      </c>
      <c r="N1121" s="18" t="str" cm="1">
        <f t="array" ref="N1121">_xlfn.IFS(M1121 = "N/A","Unknown",M1121&lt;18.5,"Underweight", M1121&lt;25,"Normal weight", M1121&lt;30,"Overweight", M1121&gt;=30,"Obese")</f>
        <v>Overweight</v>
      </c>
      <c r="O1121" s="16" t="s">
        <v>12</v>
      </c>
      <c r="P1121" s="17">
        <v>0</v>
      </c>
      <c r="Q1121" s="18" t="str">
        <f t="shared" si="35"/>
        <v>Medium</v>
      </c>
    </row>
    <row r="1122" spans="1:17" x14ac:dyDescent="0.25">
      <c r="A1122" s="16">
        <v>67052</v>
      </c>
      <c r="B1122" s="16" t="s">
        <v>5</v>
      </c>
      <c r="C1122" s="17">
        <v>36</v>
      </c>
      <c r="D1122" s="17" t="str" cm="1">
        <f t="array" ref="D1122">_xlfn.IFS(C1122&lt;=17,"Child", C1122&lt;=35,"Young Adult", C1122&lt;=55,"Middle-aged", C1122&gt;55,"Old")</f>
        <v>Middle-aged</v>
      </c>
      <c r="E1122" s="17">
        <v>0</v>
      </c>
      <c r="F1122" s="17">
        <v>0</v>
      </c>
      <c r="G1122" s="17">
        <f t="shared" si="34"/>
        <v>0</v>
      </c>
      <c r="H1122" s="16" t="s">
        <v>1</v>
      </c>
      <c r="I1122" s="16" t="s">
        <v>2</v>
      </c>
      <c r="J1122" s="16" t="s">
        <v>3</v>
      </c>
      <c r="K1122" s="18">
        <v>76.930000000000007</v>
      </c>
      <c r="L1122" s="18" t="str" cm="1">
        <f t="array" ref="L1122">_xlfn.IFS(K1122&lt;140,"Normal", K1122&lt;200,"Prediabetic", K1122&gt;=200,"Diabetic")</f>
        <v>Normal</v>
      </c>
      <c r="M1122" s="18">
        <v>21.6</v>
      </c>
      <c r="N1122" s="18" t="str" cm="1">
        <f t="array" ref="N1122">_xlfn.IFS(M1122 = "N/A","Unknown",M1122&lt;18.5,"Underweight", M1122&lt;25,"Normal weight", M1122&lt;30,"Overweight", M1122&gt;=30,"Obese")</f>
        <v>Normal weight</v>
      </c>
      <c r="O1122" s="16" t="s">
        <v>9</v>
      </c>
      <c r="P1122" s="17">
        <v>0</v>
      </c>
      <c r="Q1122" s="18" t="str">
        <f t="shared" si="35"/>
        <v>Low</v>
      </c>
    </row>
    <row r="1123" spans="1:17" x14ac:dyDescent="0.25">
      <c r="A1123" s="16">
        <v>62756</v>
      </c>
      <c r="B1123" s="16" t="s">
        <v>5</v>
      </c>
      <c r="C1123" s="17">
        <v>69</v>
      </c>
      <c r="D1123" s="17" t="str" cm="1">
        <f t="array" ref="D1123">_xlfn.IFS(C1123&lt;=17,"Child", C1123&lt;=35,"Young Adult", C1123&lt;=55,"Middle-aged", C1123&gt;55,"Old")</f>
        <v>Old</v>
      </c>
      <c r="E1123" s="17">
        <v>0</v>
      </c>
      <c r="F1123" s="17">
        <v>0</v>
      </c>
      <c r="G1123" s="17">
        <f t="shared" si="34"/>
        <v>0</v>
      </c>
      <c r="H1123" s="16" t="s">
        <v>1</v>
      </c>
      <c r="I1123" s="16" t="s">
        <v>6</v>
      </c>
      <c r="J1123" s="16" t="s">
        <v>3</v>
      </c>
      <c r="K1123" s="18">
        <v>113.1</v>
      </c>
      <c r="L1123" s="18" t="str" cm="1">
        <f t="array" ref="L1123">_xlfn.IFS(K1123&lt;140,"Normal", K1123&lt;200,"Prediabetic", K1123&gt;=200,"Diabetic")</f>
        <v>Normal</v>
      </c>
      <c r="M1123" s="18">
        <v>22.7</v>
      </c>
      <c r="N1123" s="18" t="str" cm="1">
        <f t="array" ref="N1123">_xlfn.IFS(M1123 = "N/A","Unknown",M1123&lt;18.5,"Underweight", M1123&lt;25,"Normal weight", M1123&lt;30,"Overweight", M1123&gt;=30,"Obese")</f>
        <v>Normal weight</v>
      </c>
      <c r="O1123" s="16" t="s">
        <v>9</v>
      </c>
      <c r="P1123" s="17">
        <v>0</v>
      </c>
      <c r="Q1123" s="18" t="str">
        <f t="shared" si="35"/>
        <v>High</v>
      </c>
    </row>
    <row r="1124" spans="1:17" x14ac:dyDescent="0.25">
      <c r="A1124" s="16">
        <v>69224</v>
      </c>
      <c r="B1124" s="16" t="s">
        <v>0</v>
      </c>
      <c r="C1124" s="17">
        <v>19</v>
      </c>
      <c r="D1124" s="17" t="str" cm="1">
        <f t="array" ref="D1124">_xlfn.IFS(C1124&lt;=17,"Child", C1124&lt;=35,"Young Adult", C1124&lt;=55,"Middle-aged", C1124&gt;55,"Old")</f>
        <v>Young Adult</v>
      </c>
      <c r="E1124" s="17">
        <v>0</v>
      </c>
      <c r="F1124" s="17">
        <v>0</v>
      </c>
      <c r="G1124" s="17">
        <f t="shared" si="34"/>
        <v>0</v>
      </c>
      <c r="H1124" s="16" t="s">
        <v>11</v>
      </c>
      <c r="I1124" s="16" t="s">
        <v>2</v>
      </c>
      <c r="J1124" s="16" t="s">
        <v>7</v>
      </c>
      <c r="K1124" s="18">
        <v>96.84</v>
      </c>
      <c r="L1124" s="18" t="str" cm="1">
        <f t="array" ref="L1124">_xlfn.IFS(K1124&lt;140,"Normal", K1124&lt;200,"Prediabetic", K1124&gt;=200,"Diabetic")</f>
        <v>Normal</v>
      </c>
      <c r="M1124" s="18">
        <v>30.2</v>
      </c>
      <c r="N1124" s="18" t="str" cm="1">
        <f t="array" ref="N1124">_xlfn.IFS(M1124 = "N/A","Unknown",M1124&lt;18.5,"Underweight", M1124&lt;25,"Normal weight", M1124&lt;30,"Overweight", M1124&gt;=30,"Obese")</f>
        <v>Obese</v>
      </c>
      <c r="O1124" s="16" t="s">
        <v>4</v>
      </c>
      <c r="P1124" s="17">
        <v>0</v>
      </c>
      <c r="Q1124" s="18" t="str">
        <f t="shared" si="35"/>
        <v>High</v>
      </c>
    </row>
    <row r="1125" spans="1:17" x14ac:dyDescent="0.25">
      <c r="A1125" s="16">
        <v>13323</v>
      </c>
      <c r="B1125" s="16" t="s">
        <v>0</v>
      </c>
      <c r="C1125" s="17">
        <v>3</v>
      </c>
      <c r="D1125" s="17" t="str" cm="1">
        <f t="array" ref="D1125">_xlfn.IFS(C1125&lt;=17,"Child", C1125&lt;=35,"Young Adult", C1125&lt;=55,"Middle-aged", C1125&gt;55,"Old")</f>
        <v>Child</v>
      </c>
      <c r="E1125" s="17">
        <v>0</v>
      </c>
      <c r="F1125" s="17">
        <v>0</v>
      </c>
      <c r="G1125" s="17">
        <f t="shared" si="34"/>
        <v>0</v>
      </c>
      <c r="H1125" s="16" t="s">
        <v>11</v>
      </c>
      <c r="I1125" s="16" t="s">
        <v>14</v>
      </c>
      <c r="J1125" s="16" t="s">
        <v>3</v>
      </c>
      <c r="K1125" s="18">
        <v>100.91</v>
      </c>
      <c r="L1125" s="18" t="str" cm="1">
        <f t="array" ref="L1125">_xlfn.IFS(K1125&lt;140,"Normal", K1125&lt;200,"Prediabetic", K1125&gt;=200,"Diabetic")</f>
        <v>Normal</v>
      </c>
      <c r="M1125" s="18">
        <v>18</v>
      </c>
      <c r="N1125" s="18" t="str" cm="1">
        <f t="array" ref="N1125">_xlfn.IFS(M1125 = "N/A","Unknown",M1125&lt;18.5,"Underweight", M1125&lt;25,"Normal weight", M1125&lt;30,"Overweight", M1125&gt;=30,"Obese")</f>
        <v>Underweight</v>
      </c>
      <c r="O1125" s="16" t="s">
        <v>12</v>
      </c>
      <c r="P1125" s="17">
        <v>0</v>
      </c>
      <c r="Q1125" s="18" t="str">
        <f t="shared" si="35"/>
        <v>Low</v>
      </c>
    </row>
    <row r="1126" spans="1:17" x14ac:dyDescent="0.25">
      <c r="A1126" s="16">
        <v>59940</v>
      </c>
      <c r="B1126" s="16" t="s">
        <v>0</v>
      </c>
      <c r="C1126" s="17">
        <v>15</v>
      </c>
      <c r="D1126" s="17" t="str" cm="1">
        <f t="array" ref="D1126">_xlfn.IFS(C1126&lt;=17,"Child", C1126&lt;=35,"Young Adult", C1126&lt;=55,"Middle-aged", C1126&gt;55,"Old")</f>
        <v>Child</v>
      </c>
      <c r="E1126" s="17">
        <v>0</v>
      </c>
      <c r="F1126" s="17">
        <v>0</v>
      </c>
      <c r="G1126" s="17">
        <f t="shared" si="34"/>
        <v>0</v>
      </c>
      <c r="H1126" s="16" t="s">
        <v>11</v>
      </c>
      <c r="I1126" s="16" t="s">
        <v>14</v>
      </c>
      <c r="J1126" s="16" t="s">
        <v>3</v>
      </c>
      <c r="K1126" s="18">
        <v>116.5</v>
      </c>
      <c r="L1126" s="18" t="str" cm="1">
        <f t="array" ref="L1126">_xlfn.IFS(K1126&lt;140,"Normal", K1126&lt;200,"Prediabetic", K1126&gt;=200,"Diabetic")</f>
        <v>Normal</v>
      </c>
      <c r="M1126" s="18">
        <v>27.8</v>
      </c>
      <c r="N1126" s="18" t="str" cm="1">
        <f t="array" ref="N1126">_xlfn.IFS(M1126 = "N/A","Unknown",M1126&lt;18.5,"Underweight", M1126&lt;25,"Normal weight", M1126&lt;30,"Overweight", M1126&gt;=30,"Obese")</f>
        <v>Overweight</v>
      </c>
      <c r="O1126" s="16" t="s">
        <v>12</v>
      </c>
      <c r="P1126" s="17">
        <v>0</v>
      </c>
      <c r="Q1126" s="18" t="str">
        <f t="shared" si="35"/>
        <v>Medium</v>
      </c>
    </row>
    <row r="1127" spans="1:17" x14ac:dyDescent="0.25">
      <c r="A1127" s="16">
        <v>49042</v>
      </c>
      <c r="B1127" s="16" t="s">
        <v>5</v>
      </c>
      <c r="C1127" s="17">
        <v>59</v>
      </c>
      <c r="D1127" s="17" t="str" cm="1">
        <f t="array" ref="D1127">_xlfn.IFS(C1127&lt;=17,"Child", C1127&lt;=35,"Young Adult", C1127&lt;=55,"Middle-aged", C1127&gt;55,"Old")</f>
        <v>Old</v>
      </c>
      <c r="E1127" s="17">
        <v>1</v>
      </c>
      <c r="F1127" s="17">
        <v>0</v>
      </c>
      <c r="G1127" s="17">
        <f t="shared" si="34"/>
        <v>1</v>
      </c>
      <c r="H1127" s="16" t="s">
        <v>11</v>
      </c>
      <c r="I1127" s="16" t="s">
        <v>2</v>
      </c>
      <c r="J1127" s="16" t="s">
        <v>7</v>
      </c>
      <c r="K1127" s="18">
        <v>57.26</v>
      </c>
      <c r="L1127" s="18" t="str" cm="1">
        <f t="array" ref="L1127">_xlfn.IFS(K1127&lt;140,"Normal", K1127&lt;200,"Prediabetic", K1127&gt;=200,"Diabetic")</f>
        <v>Normal</v>
      </c>
      <c r="M1127" s="18">
        <v>23.5</v>
      </c>
      <c r="N1127" s="18" t="str" cm="1">
        <f t="array" ref="N1127">_xlfn.IFS(M1127 = "N/A","Unknown",M1127&lt;18.5,"Underweight", M1127&lt;25,"Normal weight", M1127&lt;30,"Overweight", M1127&gt;=30,"Obese")</f>
        <v>Normal weight</v>
      </c>
      <c r="O1127" s="16" t="s">
        <v>9</v>
      </c>
      <c r="P1127" s="17">
        <v>0</v>
      </c>
      <c r="Q1127" s="18" t="str">
        <f t="shared" si="35"/>
        <v>High</v>
      </c>
    </row>
    <row r="1128" spans="1:17" x14ac:dyDescent="0.25">
      <c r="A1128" s="16">
        <v>66362</v>
      </c>
      <c r="B1128" s="16" t="s">
        <v>5</v>
      </c>
      <c r="C1128" s="17">
        <v>61</v>
      </c>
      <c r="D1128" s="17" t="str" cm="1">
        <f t="array" ref="D1128">_xlfn.IFS(C1128&lt;=17,"Child", C1128&lt;=35,"Young Adult", C1128&lt;=55,"Middle-aged", C1128&gt;55,"Old")</f>
        <v>Old</v>
      </c>
      <c r="E1128" s="17">
        <v>0</v>
      </c>
      <c r="F1128" s="17">
        <v>0</v>
      </c>
      <c r="G1128" s="17">
        <f t="shared" si="34"/>
        <v>0</v>
      </c>
      <c r="H1128" s="16" t="s">
        <v>1</v>
      </c>
      <c r="I1128" s="16" t="s">
        <v>2</v>
      </c>
      <c r="J1128" s="16" t="s">
        <v>3</v>
      </c>
      <c r="K1128" s="18">
        <v>129.31</v>
      </c>
      <c r="L1128" s="18" t="str" cm="1">
        <f t="array" ref="L1128">_xlfn.IFS(K1128&lt;140,"Normal", K1128&lt;200,"Prediabetic", K1128&gt;=200,"Diabetic")</f>
        <v>Normal</v>
      </c>
      <c r="M1128" s="18">
        <v>41.2</v>
      </c>
      <c r="N1128" s="18" t="str" cm="1">
        <f t="array" ref="N1128">_xlfn.IFS(M1128 = "N/A","Unknown",M1128&lt;18.5,"Underweight", M1128&lt;25,"Normal weight", M1128&lt;30,"Overweight", M1128&gt;=30,"Obese")</f>
        <v>Obese</v>
      </c>
      <c r="O1128" s="16" t="s">
        <v>12</v>
      </c>
      <c r="P1128" s="17">
        <v>0</v>
      </c>
      <c r="Q1128" s="18" t="str">
        <f t="shared" si="35"/>
        <v>High</v>
      </c>
    </row>
    <row r="1129" spans="1:17" x14ac:dyDescent="0.25">
      <c r="A1129" s="16">
        <v>46093</v>
      </c>
      <c r="B1129" s="16" t="s">
        <v>5</v>
      </c>
      <c r="C1129" s="17">
        <v>28</v>
      </c>
      <c r="D1129" s="17" t="str" cm="1">
        <f t="array" ref="D1129">_xlfn.IFS(C1129&lt;=17,"Child", C1129&lt;=35,"Young Adult", C1129&lt;=55,"Middle-aged", C1129&gt;55,"Old")</f>
        <v>Young Adult</v>
      </c>
      <c r="E1129" s="17">
        <v>0</v>
      </c>
      <c r="F1129" s="17">
        <v>0</v>
      </c>
      <c r="G1129" s="17">
        <f t="shared" si="34"/>
        <v>0</v>
      </c>
      <c r="H1129" s="16" t="s">
        <v>1</v>
      </c>
      <c r="I1129" s="16" t="s">
        <v>2</v>
      </c>
      <c r="J1129" s="16" t="s">
        <v>7</v>
      </c>
      <c r="K1129" s="18">
        <v>56.47</v>
      </c>
      <c r="L1129" s="18" t="str" cm="1">
        <f t="array" ref="L1129">_xlfn.IFS(K1129&lt;140,"Normal", K1129&lt;200,"Prediabetic", K1129&gt;=200,"Diabetic")</f>
        <v>Normal</v>
      </c>
      <c r="M1129" s="18">
        <v>22.7</v>
      </c>
      <c r="N1129" s="18" t="str" cm="1">
        <f t="array" ref="N1129">_xlfn.IFS(M1129 = "N/A","Unknown",M1129&lt;18.5,"Underweight", M1129&lt;25,"Normal weight", M1129&lt;30,"Overweight", M1129&gt;=30,"Obese")</f>
        <v>Normal weight</v>
      </c>
      <c r="O1129" s="16" t="s">
        <v>9</v>
      </c>
      <c r="P1129" s="17">
        <v>0</v>
      </c>
      <c r="Q1129" s="18" t="str">
        <f t="shared" si="35"/>
        <v>Low</v>
      </c>
    </row>
    <row r="1130" spans="1:17" x14ac:dyDescent="0.25">
      <c r="A1130" s="16">
        <v>10370</v>
      </c>
      <c r="B1130" s="16" t="s">
        <v>0</v>
      </c>
      <c r="C1130" s="17">
        <v>52</v>
      </c>
      <c r="D1130" s="17" t="str" cm="1">
        <f t="array" ref="D1130">_xlfn.IFS(C1130&lt;=17,"Child", C1130&lt;=35,"Young Adult", C1130&lt;=55,"Middle-aged", C1130&gt;55,"Old")</f>
        <v>Middle-aged</v>
      </c>
      <c r="E1130" s="17">
        <v>0</v>
      </c>
      <c r="F1130" s="17">
        <v>0</v>
      </c>
      <c r="G1130" s="17">
        <f t="shared" si="34"/>
        <v>0</v>
      </c>
      <c r="H1130" s="16" t="s">
        <v>1</v>
      </c>
      <c r="I1130" s="16" t="s">
        <v>13</v>
      </c>
      <c r="J1130" s="16" t="s">
        <v>3</v>
      </c>
      <c r="K1130" s="18">
        <v>86.06</v>
      </c>
      <c r="L1130" s="18" t="str" cm="1">
        <f t="array" ref="L1130">_xlfn.IFS(K1130&lt;140,"Normal", K1130&lt;200,"Prediabetic", K1130&gt;=200,"Diabetic")</f>
        <v>Normal</v>
      </c>
      <c r="M1130" s="18">
        <v>29.2</v>
      </c>
      <c r="N1130" s="18" t="str" cm="1">
        <f t="array" ref="N1130">_xlfn.IFS(M1130 = "N/A","Unknown",M1130&lt;18.5,"Underweight", M1130&lt;25,"Normal weight", M1130&lt;30,"Overweight", M1130&gt;=30,"Obese")</f>
        <v>Overweight</v>
      </c>
      <c r="O1130" s="16" t="s">
        <v>4</v>
      </c>
      <c r="P1130" s="17">
        <v>0</v>
      </c>
      <c r="Q1130" s="18" t="str">
        <f t="shared" si="35"/>
        <v>Medium</v>
      </c>
    </row>
    <row r="1131" spans="1:17" x14ac:dyDescent="0.25">
      <c r="A1131" s="16">
        <v>156</v>
      </c>
      <c r="B1131" s="16" t="s">
        <v>5</v>
      </c>
      <c r="C1131" s="17">
        <v>33</v>
      </c>
      <c r="D1131" s="17" t="str" cm="1">
        <f t="array" ref="D1131">_xlfn.IFS(C1131&lt;=17,"Child", C1131&lt;=35,"Young Adult", C1131&lt;=55,"Middle-aged", C1131&gt;55,"Old")</f>
        <v>Young Adult</v>
      </c>
      <c r="E1131" s="17">
        <v>0</v>
      </c>
      <c r="F1131" s="17">
        <v>0</v>
      </c>
      <c r="G1131" s="17">
        <f t="shared" si="34"/>
        <v>0</v>
      </c>
      <c r="H1131" s="16" t="s">
        <v>1</v>
      </c>
      <c r="I1131" s="16" t="s">
        <v>2</v>
      </c>
      <c r="J1131" s="16" t="s">
        <v>7</v>
      </c>
      <c r="K1131" s="18">
        <v>86.97</v>
      </c>
      <c r="L1131" s="18" t="str" cm="1">
        <f t="array" ref="L1131">_xlfn.IFS(K1131&lt;140,"Normal", K1131&lt;200,"Prediabetic", K1131&gt;=200,"Diabetic")</f>
        <v>Normal</v>
      </c>
      <c r="M1131" s="18">
        <v>42.2</v>
      </c>
      <c r="N1131" s="18" t="str" cm="1">
        <f t="array" ref="N1131">_xlfn.IFS(M1131 = "N/A","Unknown",M1131&lt;18.5,"Underweight", M1131&lt;25,"Normal weight", M1131&lt;30,"Overweight", M1131&gt;=30,"Obese")</f>
        <v>Obese</v>
      </c>
      <c r="O1131" s="16" t="s">
        <v>9</v>
      </c>
      <c r="P1131" s="17">
        <v>0</v>
      </c>
      <c r="Q1131" s="18" t="str">
        <f t="shared" si="35"/>
        <v>High</v>
      </c>
    </row>
    <row r="1132" spans="1:17" x14ac:dyDescent="0.25">
      <c r="A1132" s="16">
        <v>11105</v>
      </c>
      <c r="B1132" s="16" t="s">
        <v>0</v>
      </c>
      <c r="C1132" s="17">
        <v>80</v>
      </c>
      <c r="D1132" s="17" t="str" cm="1">
        <f t="array" ref="D1132">_xlfn.IFS(C1132&lt;=17,"Child", C1132&lt;=35,"Young Adult", C1132&lt;=55,"Middle-aged", C1132&gt;55,"Old")</f>
        <v>Old</v>
      </c>
      <c r="E1132" s="17">
        <v>0</v>
      </c>
      <c r="F1132" s="17">
        <v>0</v>
      </c>
      <c r="G1132" s="17">
        <f t="shared" si="34"/>
        <v>0</v>
      </c>
      <c r="H1132" s="16" t="s">
        <v>1</v>
      </c>
      <c r="I1132" s="16" t="s">
        <v>2</v>
      </c>
      <c r="J1132" s="16" t="s">
        <v>3</v>
      </c>
      <c r="K1132" s="18">
        <v>78.78</v>
      </c>
      <c r="L1132" s="18" t="str" cm="1">
        <f t="array" ref="L1132">_xlfn.IFS(K1132&lt;140,"Normal", K1132&lt;200,"Prediabetic", K1132&gt;=200,"Diabetic")</f>
        <v>Normal</v>
      </c>
      <c r="M1132" s="18">
        <v>24</v>
      </c>
      <c r="N1132" s="18" t="str" cm="1">
        <f t="array" ref="N1132">_xlfn.IFS(M1132 = "N/A","Unknown",M1132&lt;18.5,"Underweight", M1132&lt;25,"Normal weight", M1132&lt;30,"Overweight", M1132&gt;=30,"Obese")</f>
        <v>Normal weight</v>
      </c>
      <c r="O1132" s="16" t="s">
        <v>4</v>
      </c>
      <c r="P1132" s="17">
        <v>0</v>
      </c>
      <c r="Q1132" s="18" t="str">
        <f t="shared" si="35"/>
        <v>High</v>
      </c>
    </row>
    <row r="1133" spans="1:17" x14ac:dyDescent="0.25">
      <c r="A1133" s="16">
        <v>22363</v>
      </c>
      <c r="B1133" s="16" t="s">
        <v>5</v>
      </c>
      <c r="C1133" s="17">
        <v>47</v>
      </c>
      <c r="D1133" s="17" t="str" cm="1">
        <f t="array" ref="D1133">_xlfn.IFS(C1133&lt;=17,"Child", C1133&lt;=35,"Young Adult", C1133&lt;=55,"Middle-aged", C1133&gt;55,"Old")</f>
        <v>Middle-aged</v>
      </c>
      <c r="E1133" s="17">
        <v>0</v>
      </c>
      <c r="F1133" s="17">
        <v>0</v>
      </c>
      <c r="G1133" s="17">
        <f t="shared" si="34"/>
        <v>0</v>
      </c>
      <c r="H1133" s="16" t="s">
        <v>1</v>
      </c>
      <c r="I1133" s="16" t="s">
        <v>2</v>
      </c>
      <c r="J1133" s="16" t="s">
        <v>7</v>
      </c>
      <c r="K1133" s="18">
        <v>195.04</v>
      </c>
      <c r="L1133" s="18" t="str" cm="1">
        <f t="array" ref="L1133">_xlfn.IFS(K1133&lt;140,"Normal", K1133&lt;200,"Prediabetic", K1133&gt;=200,"Diabetic")</f>
        <v>Prediabetic</v>
      </c>
      <c r="M1133" s="18">
        <v>45.5</v>
      </c>
      <c r="N1133" s="18" t="str" cm="1">
        <f t="array" ref="N1133">_xlfn.IFS(M1133 = "N/A","Unknown",M1133&lt;18.5,"Underweight", M1133&lt;25,"Normal weight", M1133&lt;30,"Overweight", M1133&gt;=30,"Obese")</f>
        <v>Obese</v>
      </c>
      <c r="O1133" s="16" t="s">
        <v>9</v>
      </c>
      <c r="P1133" s="17">
        <v>0</v>
      </c>
      <c r="Q1133" s="18" t="str">
        <f t="shared" si="35"/>
        <v>High</v>
      </c>
    </row>
    <row r="1134" spans="1:17" x14ac:dyDescent="0.25">
      <c r="A1134" s="16">
        <v>46072</v>
      </c>
      <c r="B1134" s="16" t="s">
        <v>0</v>
      </c>
      <c r="C1134" s="17">
        <v>2</v>
      </c>
      <c r="D1134" s="17" t="str" cm="1">
        <f t="array" ref="D1134">_xlfn.IFS(C1134&lt;=17,"Child", C1134&lt;=35,"Young Adult", C1134&lt;=55,"Middle-aged", C1134&gt;55,"Old")</f>
        <v>Child</v>
      </c>
      <c r="E1134" s="17">
        <v>0</v>
      </c>
      <c r="F1134" s="17">
        <v>0</v>
      </c>
      <c r="G1134" s="17">
        <f t="shared" si="34"/>
        <v>0</v>
      </c>
      <c r="H1134" s="16" t="s">
        <v>11</v>
      </c>
      <c r="I1134" s="16" t="s">
        <v>14</v>
      </c>
      <c r="J1134" s="16" t="s">
        <v>7</v>
      </c>
      <c r="K1134" s="18">
        <v>103.25</v>
      </c>
      <c r="L1134" s="18" t="str" cm="1">
        <f t="array" ref="L1134">_xlfn.IFS(K1134&lt;140,"Normal", K1134&lt;200,"Prediabetic", K1134&gt;=200,"Diabetic")</f>
        <v>Normal</v>
      </c>
      <c r="M1134" s="18">
        <v>19.399999999999999</v>
      </c>
      <c r="N1134" s="18" t="str" cm="1">
        <f t="array" ref="N1134">_xlfn.IFS(M1134 = "N/A","Unknown",M1134&lt;18.5,"Underweight", M1134&lt;25,"Normal weight", M1134&lt;30,"Overweight", M1134&gt;=30,"Obese")</f>
        <v>Normal weight</v>
      </c>
      <c r="O1134" s="16" t="s">
        <v>12</v>
      </c>
      <c r="P1134" s="17">
        <v>0</v>
      </c>
      <c r="Q1134" s="18" t="str">
        <f t="shared" si="35"/>
        <v>Low</v>
      </c>
    </row>
    <row r="1135" spans="1:17" x14ac:dyDescent="0.25">
      <c r="A1135" s="16">
        <v>65667</v>
      </c>
      <c r="B1135" s="16" t="s">
        <v>5</v>
      </c>
      <c r="C1135" s="17">
        <v>48</v>
      </c>
      <c r="D1135" s="17" t="str" cm="1">
        <f t="array" ref="D1135">_xlfn.IFS(C1135&lt;=17,"Child", C1135&lt;=35,"Young Adult", C1135&lt;=55,"Middle-aged", C1135&gt;55,"Old")</f>
        <v>Middle-aged</v>
      </c>
      <c r="E1135" s="17">
        <v>0</v>
      </c>
      <c r="F1135" s="17">
        <v>0</v>
      </c>
      <c r="G1135" s="17">
        <f t="shared" si="34"/>
        <v>0</v>
      </c>
      <c r="H1135" s="16" t="s">
        <v>1</v>
      </c>
      <c r="I1135" s="16" t="s">
        <v>2</v>
      </c>
      <c r="J1135" s="16" t="s">
        <v>7</v>
      </c>
      <c r="K1135" s="18">
        <v>134.59</v>
      </c>
      <c r="L1135" s="18" t="str" cm="1">
        <f t="array" ref="L1135">_xlfn.IFS(K1135&lt;140,"Normal", K1135&lt;200,"Prediabetic", K1135&gt;=200,"Diabetic")</f>
        <v>Normal</v>
      </c>
      <c r="M1135" s="18">
        <v>28.2</v>
      </c>
      <c r="N1135" s="18" t="str" cm="1">
        <f t="array" ref="N1135">_xlfn.IFS(M1135 = "N/A","Unknown",M1135&lt;18.5,"Underweight", M1135&lt;25,"Normal weight", M1135&lt;30,"Overweight", M1135&gt;=30,"Obese")</f>
        <v>Overweight</v>
      </c>
      <c r="O1135" s="16" t="s">
        <v>10</v>
      </c>
      <c r="P1135" s="17">
        <v>0</v>
      </c>
      <c r="Q1135" s="18" t="str">
        <f t="shared" si="35"/>
        <v>Medium</v>
      </c>
    </row>
    <row r="1136" spans="1:17" x14ac:dyDescent="0.25">
      <c r="A1136" s="16">
        <v>47848</v>
      </c>
      <c r="B1136" s="16" t="s">
        <v>0</v>
      </c>
      <c r="C1136" s="17">
        <v>1.56</v>
      </c>
      <c r="D1136" s="17" t="str" cm="1">
        <f t="array" ref="D1136">_xlfn.IFS(C1136&lt;=17,"Child", C1136&lt;=35,"Young Adult", C1136&lt;=55,"Middle-aged", C1136&gt;55,"Old")</f>
        <v>Child</v>
      </c>
      <c r="E1136" s="17">
        <v>0</v>
      </c>
      <c r="F1136" s="17">
        <v>0</v>
      </c>
      <c r="G1136" s="17">
        <f t="shared" si="34"/>
        <v>0</v>
      </c>
      <c r="H1136" s="16" t="s">
        <v>11</v>
      </c>
      <c r="I1136" s="16" t="s">
        <v>14</v>
      </c>
      <c r="J1136" s="16" t="s">
        <v>7</v>
      </c>
      <c r="K1136" s="18">
        <v>93.74</v>
      </c>
      <c r="L1136" s="18" t="str" cm="1">
        <f t="array" ref="L1136">_xlfn.IFS(K1136&lt;140,"Normal", K1136&lt;200,"Prediabetic", K1136&gt;=200,"Diabetic")</f>
        <v>Normal</v>
      </c>
      <c r="M1136" s="18">
        <v>20.100000000000001</v>
      </c>
      <c r="N1136" s="18" t="str" cm="1">
        <f t="array" ref="N1136">_xlfn.IFS(M1136 = "N/A","Unknown",M1136&lt;18.5,"Underweight", M1136&lt;25,"Normal weight", M1136&lt;30,"Overweight", M1136&gt;=30,"Obese")</f>
        <v>Normal weight</v>
      </c>
      <c r="O1136" s="16" t="s">
        <v>12</v>
      </c>
      <c r="P1136" s="17">
        <v>0</v>
      </c>
      <c r="Q1136" s="18" t="str">
        <f t="shared" si="35"/>
        <v>Low</v>
      </c>
    </row>
    <row r="1137" spans="1:17" x14ac:dyDescent="0.25">
      <c r="A1137" s="16">
        <v>71440</v>
      </c>
      <c r="B1137" s="16" t="s">
        <v>5</v>
      </c>
      <c r="C1137" s="17">
        <v>26</v>
      </c>
      <c r="D1137" s="17" t="str" cm="1">
        <f t="array" ref="D1137">_xlfn.IFS(C1137&lt;=17,"Child", C1137&lt;=35,"Young Adult", C1137&lt;=55,"Middle-aged", C1137&gt;55,"Old")</f>
        <v>Young Adult</v>
      </c>
      <c r="E1137" s="17">
        <v>0</v>
      </c>
      <c r="F1137" s="17">
        <v>0</v>
      </c>
      <c r="G1137" s="17">
        <f t="shared" si="34"/>
        <v>0</v>
      </c>
      <c r="H1137" s="16" t="s">
        <v>1</v>
      </c>
      <c r="I1137" s="16" t="s">
        <v>2</v>
      </c>
      <c r="J1137" s="16" t="s">
        <v>3</v>
      </c>
      <c r="K1137" s="18">
        <v>90.66</v>
      </c>
      <c r="L1137" s="18" t="str" cm="1">
        <f t="array" ref="L1137">_xlfn.IFS(K1137&lt;140,"Normal", K1137&lt;200,"Prediabetic", K1137&gt;=200,"Diabetic")</f>
        <v>Normal</v>
      </c>
      <c r="M1137" s="18">
        <v>27.2</v>
      </c>
      <c r="N1137" s="18" t="str" cm="1">
        <f t="array" ref="N1137">_xlfn.IFS(M1137 = "N/A","Unknown",M1137&lt;18.5,"Underweight", M1137&lt;25,"Normal weight", M1137&lt;30,"Overweight", M1137&gt;=30,"Obese")</f>
        <v>Overweight</v>
      </c>
      <c r="O1137" s="16" t="s">
        <v>12</v>
      </c>
      <c r="P1137" s="17">
        <v>0</v>
      </c>
      <c r="Q1137" s="18" t="str">
        <f t="shared" si="35"/>
        <v>Medium</v>
      </c>
    </row>
    <row r="1138" spans="1:17" x14ac:dyDescent="0.25">
      <c r="A1138" s="16">
        <v>35231</v>
      </c>
      <c r="B1138" s="16" t="s">
        <v>0</v>
      </c>
      <c r="C1138" s="17">
        <v>62</v>
      </c>
      <c r="D1138" s="17" t="str" cm="1">
        <f t="array" ref="D1138">_xlfn.IFS(C1138&lt;=17,"Child", C1138&lt;=35,"Young Adult", C1138&lt;=55,"Middle-aged", C1138&gt;55,"Old")</f>
        <v>Old</v>
      </c>
      <c r="E1138" s="17">
        <v>0</v>
      </c>
      <c r="F1138" s="17">
        <v>0</v>
      </c>
      <c r="G1138" s="17">
        <f t="shared" si="34"/>
        <v>0</v>
      </c>
      <c r="H1138" s="16" t="s">
        <v>1</v>
      </c>
      <c r="I1138" s="16" t="s">
        <v>13</v>
      </c>
      <c r="J1138" s="16" t="s">
        <v>3</v>
      </c>
      <c r="K1138" s="18">
        <v>91.68</v>
      </c>
      <c r="L1138" s="18" t="str" cm="1">
        <f t="array" ref="L1138">_xlfn.IFS(K1138&lt;140,"Normal", K1138&lt;200,"Prediabetic", K1138&gt;=200,"Diabetic")</f>
        <v>Normal</v>
      </c>
      <c r="M1138" s="18">
        <v>26.5</v>
      </c>
      <c r="N1138" s="18" t="str" cm="1">
        <f t="array" ref="N1138">_xlfn.IFS(M1138 = "N/A","Unknown",M1138&lt;18.5,"Underweight", M1138&lt;25,"Normal weight", M1138&lt;30,"Overweight", M1138&gt;=30,"Obese")</f>
        <v>Overweight</v>
      </c>
      <c r="O1138" s="16" t="s">
        <v>12</v>
      </c>
      <c r="P1138" s="17">
        <v>0</v>
      </c>
      <c r="Q1138" s="18" t="str">
        <f t="shared" si="35"/>
        <v>High</v>
      </c>
    </row>
    <row r="1139" spans="1:17" x14ac:dyDescent="0.25">
      <c r="A1139" s="16">
        <v>59734</v>
      </c>
      <c r="B1139" s="16" t="s">
        <v>0</v>
      </c>
      <c r="C1139" s="17">
        <v>1.72</v>
      </c>
      <c r="D1139" s="17" t="str" cm="1">
        <f t="array" ref="D1139">_xlfn.IFS(C1139&lt;=17,"Child", C1139&lt;=35,"Young Adult", C1139&lt;=55,"Middle-aged", C1139&gt;55,"Old")</f>
        <v>Child</v>
      </c>
      <c r="E1139" s="17">
        <v>0</v>
      </c>
      <c r="F1139" s="17">
        <v>0</v>
      </c>
      <c r="G1139" s="17">
        <f t="shared" si="34"/>
        <v>0</v>
      </c>
      <c r="H1139" s="16" t="s">
        <v>11</v>
      </c>
      <c r="I1139" s="16" t="s">
        <v>14</v>
      </c>
      <c r="J1139" s="16" t="s">
        <v>3</v>
      </c>
      <c r="K1139" s="18">
        <v>75.790000000000006</v>
      </c>
      <c r="L1139" s="18" t="str" cm="1">
        <f t="array" ref="L1139">_xlfn.IFS(K1139&lt;140,"Normal", K1139&lt;200,"Prediabetic", K1139&gt;=200,"Diabetic")</f>
        <v>Normal</v>
      </c>
      <c r="M1139" s="18">
        <v>17.600000000000001</v>
      </c>
      <c r="N1139" s="18" t="str" cm="1">
        <f t="array" ref="N1139">_xlfn.IFS(M1139 = "N/A","Unknown",M1139&lt;18.5,"Underweight", M1139&lt;25,"Normal weight", M1139&lt;30,"Overweight", M1139&gt;=30,"Obese")</f>
        <v>Underweight</v>
      </c>
      <c r="O1139" s="16" t="s">
        <v>12</v>
      </c>
      <c r="P1139" s="17">
        <v>0</v>
      </c>
      <c r="Q1139" s="18" t="str">
        <f t="shared" si="35"/>
        <v>Low</v>
      </c>
    </row>
    <row r="1140" spans="1:17" x14ac:dyDescent="0.25">
      <c r="A1140" s="16">
        <v>1893</v>
      </c>
      <c r="B1140" s="16" t="s">
        <v>5</v>
      </c>
      <c r="C1140" s="17">
        <v>38</v>
      </c>
      <c r="D1140" s="17" t="str" cm="1">
        <f t="array" ref="D1140">_xlfn.IFS(C1140&lt;=17,"Child", C1140&lt;=35,"Young Adult", C1140&lt;=55,"Middle-aged", C1140&gt;55,"Old")</f>
        <v>Middle-aged</v>
      </c>
      <c r="E1140" s="17">
        <v>0</v>
      </c>
      <c r="F1140" s="17">
        <v>0</v>
      </c>
      <c r="G1140" s="17">
        <f t="shared" si="34"/>
        <v>0</v>
      </c>
      <c r="H1140" s="16" t="s">
        <v>1</v>
      </c>
      <c r="I1140" s="16" t="s">
        <v>2</v>
      </c>
      <c r="J1140" s="16" t="s">
        <v>3</v>
      </c>
      <c r="K1140" s="18">
        <v>91.68</v>
      </c>
      <c r="L1140" s="18" t="str" cm="1">
        <f t="array" ref="L1140">_xlfn.IFS(K1140&lt;140,"Normal", K1140&lt;200,"Prediabetic", K1140&gt;=200,"Diabetic")</f>
        <v>Normal</v>
      </c>
      <c r="M1140" s="18">
        <v>42.8</v>
      </c>
      <c r="N1140" s="18" t="str" cm="1">
        <f t="array" ref="N1140">_xlfn.IFS(M1140 = "N/A","Unknown",M1140&lt;18.5,"Underweight", M1140&lt;25,"Normal weight", M1140&lt;30,"Overweight", M1140&gt;=30,"Obese")</f>
        <v>Obese</v>
      </c>
      <c r="O1140" s="16" t="s">
        <v>4</v>
      </c>
      <c r="P1140" s="17">
        <v>0</v>
      </c>
      <c r="Q1140" s="18" t="str">
        <f t="shared" si="35"/>
        <v>High</v>
      </c>
    </row>
    <row r="1141" spans="1:17" x14ac:dyDescent="0.25">
      <c r="A1141" s="16">
        <v>32733</v>
      </c>
      <c r="B1141" s="16" t="s">
        <v>5</v>
      </c>
      <c r="C1141" s="17">
        <v>28</v>
      </c>
      <c r="D1141" s="17" t="str" cm="1">
        <f t="array" ref="D1141">_xlfn.IFS(C1141&lt;=17,"Child", C1141&lt;=35,"Young Adult", C1141&lt;=55,"Middle-aged", C1141&gt;55,"Old")</f>
        <v>Young Adult</v>
      </c>
      <c r="E1141" s="17">
        <v>0</v>
      </c>
      <c r="F1141" s="17">
        <v>0</v>
      </c>
      <c r="G1141" s="17">
        <f t="shared" si="34"/>
        <v>0</v>
      </c>
      <c r="H1141" s="16" t="s">
        <v>1</v>
      </c>
      <c r="I1141" s="16" t="s">
        <v>2</v>
      </c>
      <c r="J1141" s="16" t="s">
        <v>7</v>
      </c>
      <c r="K1141" s="18">
        <v>106.68</v>
      </c>
      <c r="L1141" s="18" t="str" cm="1">
        <f t="array" ref="L1141">_xlfn.IFS(K1141&lt;140,"Normal", K1141&lt;200,"Prediabetic", K1141&gt;=200,"Diabetic")</f>
        <v>Normal</v>
      </c>
      <c r="M1141" s="18">
        <v>29.3</v>
      </c>
      <c r="N1141" s="18" t="str" cm="1">
        <f t="array" ref="N1141">_xlfn.IFS(M1141 = "N/A","Unknown",M1141&lt;18.5,"Underweight", M1141&lt;25,"Normal weight", M1141&lt;30,"Overweight", M1141&gt;=30,"Obese")</f>
        <v>Overweight</v>
      </c>
      <c r="O1141" s="16" t="s">
        <v>9</v>
      </c>
      <c r="P1141" s="17">
        <v>0</v>
      </c>
      <c r="Q1141" s="18" t="str">
        <f t="shared" si="35"/>
        <v>Medium</v>
      </c>
    </row>
    <row r="1142" spans="1:17" x14ac:dyDescent="0.25">
      <c r="A1142" s="16">
        <v>34728</v>
      </c>
      <c r="B1142" s="16" t="s">
        <v>5</v>
      </c>
      <c r="C1142" s="17">
        <v>67</v>
      </c>
      <c r="D1142" s="17" t="str" cm="1">
        <f t="array" ref="D1142">_xlfn.IFS(C1142&lt;=17,"Child", C1142&lt;=35,"Young Adult", C1142&lt;=55,"Middle-aged", C1142&gt;55,"Old")</f>
        <v>Old</v>
      </c>
      <c r="E1142" s="17">
        <v>0</v>
      </c>
      <c r="F1142" s="17">
        <v>0</v>
      </c>
      <c r="G1142" s="17">
        <f t="shared" si="34"/>
        <v>0</v>
      </c>
      <c r="H1142" s="16" t="s">
        <v>1</v>
      </c>
      <c r="I1142" s="16" t="s">
        <v>2</v>
      </c>
      <c r="J1142" s="16" t="s">
        <v>7</v>
      </c>
      <c r="K1142" s="18">
        <v>82.31</v>
      </c>
      <c r="L1142" s="18" t="str" cm="1">
        <f t="array" ref="L1142">_xlfn.IFS(K1142&lt;140,"Normal", K1142&lt;200,"Prediabetic", K1142&gt;=200,"Diabetic")</f>
        <v>Normal</v>
      </c>
      <c r="M1142" s="18">
        <v>21.3</v>
      </c>
      <c r="N1142" s="18" t="str" cm="1">
        <f t="array" ref="N1142">_xlfn.IFS(M1142 = "N/A","Unknown",M1142&lt;18.5,"Underweight", M1142&lt;25,"Normal weight", M1142&lt;30,"Overweight", M1142&gt;=30,"Obese")</f>
        <v>Normal weight</v>
      </c>
      <c r="O1142" s="16" t="s">
        <v>9</v>
      </c>
      <c r="P1142" s="17">
        <v>0</v>
      </c>
      <c r="Q1142" s="18" t="str">
        <f t="shared" si="35"/>
        <v>High</v>
      </c>
    </row>
    <row r="1143" spans="1:17" x14ac:dyDescent="0.25">
      <c r="A1143" s="16">
        <v>30352</v>
      </c>
      <c r="B1143" s="16" t="s">
        <v>0</v>
      </c>
      <c r="C1143" s="17">
        <v>57</v>
      </c>
      <c r="D1143" s="17" t="str" cm="1">
        <f t="array" ref="D1143">_xlfn.IFS(C1143&lt;=17,"Child", C1143&lt;=35,"Young Adult", C1143&lt;=55,"Middle-aged", C1143&gt;55,"Old")</f>
        <v>Old</v>
      </c>
      <c r="E1143" s="17">
        <v>0</v>
      </c>
      <c r="F1143" s="17">
        <v>0</v>
      </c>
      <c r="G1143" s="17">
        <f t="shared" si="34"/>
        <v>0</v>
      </c>
      <c r="H1143" s="16" t="s">
        <v>1</v>
      </c>
      <c r="I1143" s="16" t="s">
        <v>2</v>
      </c>
      <c r="J1143" s="16" t="s">
        <v>7</v>
      </c>
      <c r="K1143" s="18">
        <v>90.06</v>
      </c>
      <c r="L1143" s="18" t="str" cm="1">
        <f t="array" ref="L1143">_xlfn.IFS(K1143&lt;140,"Normal", K1143&lt;200,"Prediabetic", K1143&gt;=200,"Diabetic")</f>
        <v>Normal</v>
      </c>
      <c r="M1143" s="18">
        <v>29.8</v>
      </c>
      <c r="N1143" s="18" t="str" cm="1">
        <f t="array" ref="N1143">_xlfn.IFS(M1143 = "N/A","Unknown",M1143&lt;18.5,"Underweight", M1143&lt;25,"Normal weight", M1143&lt;30,"Overweight", M1143&gt;=30,"Obese")</f>
        <v>Overweight</v>
      </c>
      <c r="O1143" s="16" t="s">
        <v>12</v>
      </c>
      <c r="P1143" s="17">
        <v>0</v>
      </c>
      <c r="Q1143" s="18" t="str">
        <f t="shared" si="35"/>
        <v>Medium</v>
      </c>
    </row>
    <row r="1144" spans="1:17" x14ac:dyDescent="0.25">
      <c r="A1144" s="16">
        <v>61338</v>
      </c>
      <c r="B1144" s="16" t="s">
        <v>5</v>
      </c>
      <c r="C1144" s="17">
        <v>40</v>
      </c>
      <c r="D1144" s="17" t="str" cm="1">
        <f t="array" ref="D1144">_xlfn.IFS(C1144&lt;=17,"Child", C1144&lt;=35,"Young Adult", C1144&lt;=55,"Middle-aged", C1144&gt;55,"Old")</f>
        <v>Middle-aged</v>
      </c>
      <c r="E1144" s="17">
        <v>0</v>
      </c>
      <c r="F1144" s="17">
        <v>0</v>
      </c>
      <c r="G1144" s="17">
        <f t="shared" si="34"/>
        <v>0</v>
      </c>
      <c r="H1144" s="16" t="s">
        <v>1</v>
      </c>
      <c r="I1144" s="16" t="s">
        <v>2</v>
      </c>
      <c r="J1144" s="16" t="s">
        <v>7</v>
      </c>
      <c r="K1144" s="18">
        <v>65.47</v>
      </c>
      <c r="L1144" s="18" t="str" cm="1">
        <f t="array" ref="L1144">_xlfn.IFS(K1144&lt;140,"Normal", K1144&lt;200,"Prediabetic", K1144&gt;=200,"Diabetic")</f>
        <v>Normal</v>
      </c>
      <c r="M1144" s="18">
        <v>24.1</v>
      </c>
      <c r="N1144" s="18" t="str" cm="1">
        <f t="array" ref="N1144">_xlfn.IFS(M1144 = "N/A","Unknown",M1144&lt;18.5,"Underweight", M1144&lt;25,"Normal weight", M1144&lt;30,"Overweight", M1144&gt;=30,"Obese")</f>
        <v>Normal weight</v>
      </c>
      <c r="O1144" s="16" t="s">
        <v>10</v>
      </c>
      <c r="P1144" s="17">
        <v>0</v>
      </c>
      <c r="Q1144" s="18" t="str">
        <f t="shared" si="35"/>
        <v>Medium</v>
      </c>
    </row>
    <row r="1145" spans="1:17" x14ac:dyDescent="0.25">
      <c r="A1145" s="16">
        <v>59275</v>
      </c>
      <c r="B1145" s="16" t="s">
        <v>0</v>
      </c>
      <c r="C1145" s="17">
        <v>10</v>
      </c>
      <c r="D1145" s="17" t="str" cm="1">
        <f t="array" ref="D1145">_xlfn.IFS(C1145&lt;=17,"Child", C1145&lt;=35,"Young Adult", C1145&lt;=55,"Middle-aged", C1145&gt;55,"Old")</f>
        <v>Child</v>
      </c>
      <c r="E1145" s="17">
        <v>0</v>
      </c>
      <c r="F1145" s="17">
        <v>0</v>
      </c>
      <c r="G1145" s="17">
        <f t="shared" si="34"/>
        <v>0</v>
      </c>
      <c r="H1145" s="16" t="s">
        <v>11</v>
      </c>
      <c r="I1145" s="16" t="s">
        <v>14</v>
      </c>
      <c r="J1145" s="16" t="s">
        <v>7</v>
      </c>
      <c r="K1145" s="18">
        <v>58.03</v>
      </c>
      <c r="L1145" s="18" t="str" cm="1">
        <f t="array" ref="L1145">_xlfn.IFS(K1145&lt;140,"Normal", K1145&lt;200,"Prediabetic", K1145&gt;=200,"Diabetic")</f>
        <v>Normal</v>
      </c>
      <c r="M1145" s="18">
        <v>35.200000000000003</v>
      </c>
      <c r="N1145" s="18" t="str" cm="1">
        <f t="array" ref="N1145">_xlfn.IFS(M1145 = "N/A","Unknown",M1145&lt;18.5,"Underweight", M1145&lt;25,"Normal weight", M1145&lt;30,"Overweight", M1145&gt;=30,"Obese")</f>
        <v>Obese</v>
      </c>
      <c r="O1145" s="16" t="s">
        <v>12</v>
      </c>
      <c r="P1145" s="17">
        <v>0</v>
      </c>
      <c r="Q1145" s="18" t="str">
        <f t="shared" si="35"/>
        <v>High</v>
      </c>
    </row>
    <row r="1146" spans="1:17" x14ac:dyDescent="0.25">
      <c r="A1146" s="16">
        <v>45497</v>
      </c>
      <c r="B1146" s="16" t="s">
        <v>5</v>
      </c>
      <c r="C1146" s="17">
        <v>55</v>
      </c>
      <c r="D1146" s="17" t="str" cm="1">
        <f t="array" ref="D1146">_xlfn.IFS(C1146&lt;=17,"Child", C1146&lt;=35,"Young Adult", C1146&lt;=55,"Middle-aged", C1146&gt;55,"Old")</f>
        <v>Middle-aged</v>
      </c>
      <c r="E1146" s="17">
        <v>0</v>
      </c>
      <c r="F1146" s="17">
        <v>0</v>
      </c>
      <c r="G1146" s="17">
        <f t="shared" si="34"/>
        <v>0</v>
      </c>
      <c r="H1146" s="16" t="s">
        <v>11</v>
      </c>
      <c r="I1146" s="16" t="s">
        <v>2</v>
      </c>
      <c r="J1146" s="16" t="s">
        <v>7</v>
      </c>
      <c r="K1146" s="18">
        <v>83.09</v>
      </c>
      <c r="L1146" s="18" t="str" cm="1">
        <f t="array" ref="L1146">_xlfn.IFS(K1146&lt;140,"Normal", K1146&lt;200,"Prediabetic", K1146&gt;=200,"Diabetic")</f>
        <v>Normal</v>
      </c>
      <c r="M1146" s="18">
        <v>18.8</v>
      </c>
      <c r="N1146" s="18" t="str" cm="1">
        <f t="array" ref="N1146">_xlfn.IFS(M1146 = "N/A","Unknown",M1146&lt;18.5,"Underweight", M1146&lt;25,"Normal weight", M1146&lt;30,"Overweight", M1146&gt;=30,"Obese")</f>
        <v>Normal weight</v>
      </c>
      <c r="O1146" s="16" t="s">
        <v>9</v>
      </c>
      <c r="P1146" s="17">
        <v>0</v>
      </c>
      <c r="Q1146" s="18" t="str">
        <f t="shared" si="35"/>
        <v>Medium</v>
      </c>
    </row>
    <row r="1147" spans="1:17" x14ac:dyDescent="0.25">
      <c r="A1147" s="16">
        <v>19996</v>
      </c>
      <c r="B1147" s="16" t="s">
        <v>5</v>
      </c>
      <c r="C1147" s="17">
        <v>7</v>
      </c>
      <c r="D1147" s="17" t="str" cm="1">
        <f t="array" ref="D1147">_xlfn.IFS(C1147&lt;=17,"Child", C1147&lt;=35,"Young Adult", C1147&lt;=55,"Middle-aged", C1147&gt;55,"Old")</f>
        <v>Child</v>
      </c>
      <c r="E1147" s="17">
        <v>0</v>
      </c>
      <c r="F1147" s="17">
        <v>0</v>
      </c>
      <c r="G1147" s="17">
        <f t="shared" si="34"/>
        <v>0</v>
      </c>
      <c r="H1147" s="16" t="s">
        <v>11</v>
      </c>
      <c r="I1147" s="16" t="s">
        <v>14</v>
      </c>
      <c r="J1147" s="16" t="s">
        <v>3</v>
      </c>
      <c r="K1147" s="18">
        <v>88.6</v>
      </c>
      <c r="L1147" s="18" t="str" cm="1">
        <f t="array" ref="L1147">_xlfn.IFS(K1147&lt;140,"Normal", K1147&lt;200,"Prediabetic", K1147&gt;=200,"Diabetic")</f>
        <v>Normal</v>
      </c>
      <c r="M1147" s="18">
        <v>17.399999999999999</v>
      </c>
      <c r="N1147" s="18" t="str" cm="1">
        <f t="array" ref="N1147">_xlfn.IFS(M1147 = "N/A","Unknown",M1147&lt;18.5,"Underweight", M1147&lt;25,"Normal weight", M1147&lt;30,"Overweight", M1147&gt;=30,"Obese")</f>
        <v>Underweight</v>
      </c>
      <c r="O1147" s="16" t="s">
        <v>12</v>
      </c>
      <c r="P1147" s="17">
        <v>0</v>
      </c>
      <c r="Q1147" s="18" t="str">
        <f t="shared" si="35"/>
        <v>Low</v>
      </c>
    </row>
    <row r="1148" spans="1:17" x14ac:dyDescent="0.25">
      <c r="A1148" s="16">
        <v>50371</v>
      </c>
      <c r="B1148" s="16" t="s">
        <v>0</v>
      </c>
      <c r="C1148" s="17">
        <v>56</v>
      </c>
      <c r="D1148" s="17" t="str" cm="1">
        <f t="array" ref="D1148">_xlfn.IFS(C1148&lt;=17,"Child", C1148&lt;=35,"Young Adult", C1148&lt;=55,"Middle-aged", C1148&gt;55,"Old")</f>
        <v>Old</v>
      </c>
      <c r="E1148" s="17">
        <v>0</v>
      </c>
      <c r="F1148" s="17">
        <v>0</v>
      </c>
      <c r="G1148" s="17">
        <f t="shared" si="34"/>
        <v>0</v>
      </c>
      <c r="H1148" s="16" t="s">
        <v>1</v>
      </c>
      <c r="I1148" s="16" t="s">
        <v>2</v>
      </c>
      <c r="J1148" s="16" t="s">
        <v>3</v>
      </c>
      <c r="K1148" s="18">
        <v>63.18</v>
      </c>
      <c r="L1148" s="18" t="str" cm="1">
        <f t="array" ref="L1148">_xlfn.IFS(K1148&lt;140,"Normal", K1148&lt;200,"Prediabetic", K1148&gt;=200,"Diabetic")</f>
        <v>Normal</v>
      </c>
      <c r="M1148" s="18">
        <v>31.5</v>
      </c>
      <c r="N1148" s="18" t="str" cm="1">
        <f t="array" ref="N1148">_xlfn.IFS(M1148 = "N/A","Unknown",M1148&lt;18.5,"Underweight", M1148&lt;25,"Normal weight", M1148&lt;30,"Overweight", M1148&gt;=30,"Obese")</f>
        <v>Obese</v>
      </c>
      <c r="O1148" s="16" t="s">
        <v>12</v>
      </c>
      <c r="P1148" s="17">
        <v>0</v>
      </c>
      <c r="Q1148" s="18" t="str">
        <f t="shared" si="35"/>
        <v>High</v>
      </c>
    </row>
    <row r="1149" spans="1:17" x14ac:dyDescent="0.25">
      <c r="A1149" s="16">
        <v>32687</v>
      </c>
      <c r="B1149" s="16" t="s">
        <v>0</v>
      </c>
      <c r="C1149" s="17">
        <v>37</v>
      </c>
      <c r="D1149" s="17" t="str" cm="1">
        <f t="array" ref="D1149">_xlfn.IFS(C1149&lt;=17,"Child", C1149&lt;=35,"Young Adult", C1149&lt;=55,"Middle-aged", C1149&gt;55,"Old")</f>
        <v>Middle-aged</v>
      </c>
      <c r="E1149" s="17">
        <v>0</v>
      </c>
      <c r="F1149" s="17">
        <v>0</v>
      </c>
      <c r="G1149" s="17">
        <f t="shared" si="34"/>
        <v>0</v>
      </c>
      <c r="H1149" s="16" t="s">
        <v>1</v>
      </c>
      <c r="I1149" s="16" t="s">
        <v>2</v>
      </c>
      <c r="J1149" s="16" t="s">
        <v>7</v>
      </c>
      <c r="K1149" s="18">
        <v>78.42</v>
      </c>
      <c r="L1149" s="18" t="str" cm="1">
        <f t="array" ref="L1149">_xlfn.IFS(K1149&lt;140,"Normal", K1149&lt;200,"Prediabetic", K1149&gt;=200,"Diabetic")</f>
        <v>Normal</v>
      </c>
      <c r="M1149" s="18">
        <v>29.9</v>
      </c>
      <c r="N1149" s="18" t="str" cm="1">
        <f t="array" ref="N1149">_xlfn.IFS(M1149 = "N/A","Unknown",M1149&lt;18.5,"Underweight", M1149&lt;25,"Normal weight", M1149&lt;30,"Overweight", M1149&gt;=30,"Obese")</f>
        <v>Overweight</v>
      </c>
      <c r="O1149" s="16" t="s">
        <v>9</v>
      </c>
      <c r="P1149" s="17">
        <v>0</v>
      </c>
      <c r="Q1149" s="18" t="str">
        <f t="shared" si="35"/>
        <v>Medium</v>
      </c>
    </row>
    <row r="1150" spans="1:17" x14ac:dyDescent="0.25">
      <c r="A1150" s="16">
        <v>35295</v>
      </c>
      <c r="B1150" s="16" t="s">
        <v>0</v>
      </c>
      <c r="C1150" s="17">
        <v>69</v>
      </c>
      <c r="D1150" s="17" t="str" cm="1">
        <f t="array" ref="D1150">_xlfn.IFS(C1150&lt;=17,"Child", C1150&lt;=35,"Young Adult", C1150&lt;=55,"Middle-aged", C1150&gt;55,"Old")</f>
        <v>Old</v>
      </c>
      <c r="E1150" s="17">
        <v>0</v>
      </c>
      <c r="F1150" s="17">
        <v>0</v>
      </c>
      <c r="G1150" s="17">
        <f t="shared" si="34"/>
        <v>0</v>
      </c>
      <c r="H1150" s="16" t="s">
        <v>1</v>
      </c>
      <c r="I1150" s="16" t="s">
        <v>2</v>
      </c>
      <c r="J1150" s="16" t="s">
        <v>3</v>
      </c>
      <c r="K1150" s="18">
        <v>65.08</v>
      </c>
      <c r="L1150" s="18" t="str" cm="1">
        <f t="array" ref="L1150">_xlfn.IFS(K1150&lt;140,"Normal", K1150&lt;200,"Prediabetic", K1150&gt;=200,"Diabetic")</f>
        <v>Normal</v>
      </c>
      <c r="M1150" s="18">
        <v>27.3</v>
      </c>
      <c r="N1150" s="18" t="str" cm="1">
        <f t="array" ref="N1150">_xlfn.IFS(M1150 = "N/A","Unknown",M1150&lt;18.5,"Underweight", M1150&lt;25,"Normal weight", M1150&lt;30,"Overweight", M1150&gt;=30,"Obese")</f>
        <v>Overweight</v>
      </c>
      <c r="O1150" s="16" t="s">
        <v>4</v>
      </c>
      <c r="P1150" s="17">
        <v>0</v>
      </c>
      <c r="Q1150" s="18" t="str">
        <f t="shared" si="35"/>
        <v>High</v>
      </c>
    </row>
    <row r="1151" spans="1:17" x14ac:dyDescent="0.25">
      <c r="A1151" s="16">
        <v>15746</v>
      </c>
      <c r="B1151" s="16" t="s">
        <v>5</v>
      </c>
      <c r="C1151" s="17">
        <v>45</v>
      </c>
      <c r="D1151" s="17" t="str" cm="1">
        <f t="array" ref="D1151">_xlfn.IFS(C1151&lt;=17,"Child", C1151&lt;=35,"Young Adult", C1151&lt;=55,"Middle-aged", C1151&gt;55,"Old")</f>
        <v>Middle-aged</v>
      </c>
      <c r="E1151" s="17">
        <v>0</v>
      </c>
      <c r="F1151" s="17">
        <v>0</v>
      </c>
      <c r="G1151" s="17">
        <f t="shared" si="34"/>
        <v>0</v>
      </c>
      <c r="H1151" s="16" t="s">
        <v>1</v>
      </c>
      <c r="I1151" s="16" t="s">
        <v>13</v>
      </c>
      <c r="J1151" s="16" t="s">
        <v>3</v>
      </c>
      <c r="K1151" s="18">
        <v>79.47</v>
      </c>
      <c r="L1151" s="18" t="str" cm="1">
        <f t="array" ref="L1151">_xlfn.IFS(K1151&lt;140,"Normal", K1151&lt;200,"Prediabetic", K1151&gt;=200,"Diabetic")</f>
        <v>Normal</v>
      </c>
      <c r="M1151" s="18">
        <v>28.1</v>
      </c>
      <c r="N1151" s="18" t="str" cm="1">
        <f t="array" ref="N1151">_xlfn.IFS(M1151 = "N/A","Unknown",M1151&lt;18.5,"Underweight", M1151&lt;25,"Normal weight", M1151&lt;30,"Overweight", M1151&gt;=30,"Obese")</f>
        <v>Overweight</v>
      </c>
      <c r="O1151" s="16" t="s">
        <v>9</v>
      </c>
      <c r="P1151" s="17">
        <v>0</v>
      </c>
      <c r="Q1151" s="18" t="str">
        <f t="shared" si="35"/>
        <v>Medium</v>
      </c>
    </row>
    <row r="1152" spans="1:17" x14ac:dyDescent="0.25">
      <c r="A1152" s="16">
        <v>31517</v>
      </c>
      <c r="B1152" s="16" t="s">
        <v>5</v>
      </c>
      <c r="C1152" s="17">
        <v>28</v>
      </c>
      <c r="D1152" s="17" t="str" cm="1">
        <f t="array" ref="D1152">_xlfn.IFS(C1152&lt;=17,"Child", C1152&lt;=35,"Young Adult", C1152&lt;=55,"Middle-aged", C1152&gt;55,"Old")</f>
        <v>Young Adult</v>
      </c>
      <c r="E1152" s="17">
        <v>0</v>
      </c>
      <c r="F1152" s="17">
        <v>0</v>
      </c>
      <c r="G1152" s="17">
        <f t="shared" si="34"/>
        <v>0</v>
      </c>
      <c r="H1152" s="16" t="s">
        <v>1</v>
      </c>
      <c r="I1152" s="16" t="s">
        <v>2</v>
      </c>
      <c r="J1152" s="16" t="s">
        <v>7</v>
      </c>
      <c r="K1152" s="18">
        <v>95.52</v>
      </c>
      <c r="L1152" s="18" t="str" cm="1">
        <f t="array" ref="L1152">_xlfn.IFS(K1152&lt;140,"Normal", K1152&lt;200,"Prediabetic", K1152&gt;=200,"Diabetic")</f>
        <v>Normal</v>
      </c>
      <c r="M1152" s="18">
        <v>28.9</v>
      </c>
      <c r="N1152" s="18" t="str" cm="1">
        <f t="array" ref="N1152">_xlfn.IFS(M1152 = "N/A","Unknown",M1152&lt;18.5,"Underweight", M1152&lt;25,"Normal weight", M1152&lt;30,"Overweight", M1152&gt;=30,"Obese")</f>
        <v>Overweight</v>
      </c>
      <c r="O1152" s="16" t="s">
        <v>9</v>
      </c>
      <c r="P1152" s="17">
        <v>0</v>
      </c>
      <c r="Q1152" s="18" t="str">
        <f t="shared" si="35"/>
        <v>Medium</v>
      </c>
    </row>
    <row r="1153" spans="1:17" x14ac:dyDescent="0.25">
      <c r="A1153" s="16">
        <v>43268</v>
      </c>
      <c r="B1153" s="16" t="s">
        <v>5</v>
      </c>
      <c r="C1153" s="17">
        <v>52</v>
      </c>
      <c r="D1153" s="17" t="str" cm="1">
        <f t="array" ref="D1153">_xlfn.IFS(C1153&lt;=17,"Child", C1153&lt;=35,"Young Adult", C1153&lt;=55,"Middle-aged", C1153&gt;55,"Old")</f>
        <v>Middle-aged</v>
      </c>
      <c r="E1153" s="17">
        <v>1</v>
      </c>
      <c r="F1153" s="17">
        <v>0</v>
      </c>
      <c r="G1153" s="17">
        <f t="shared" si="34"/>
        <v>1</v>
      </c>
      <c r="H1153" s="16" t="s">
        <v>11</v>
      </c>
      <c r="I1153" s="16" t="s">
        <v>2</v>
      </c>
      <c r="J1153" s="16" t="s">
        <v>3</v>
      </c>
      <c r="K1153" s="18">
        <v>73</v>
      </c>
      <c r="L1153" s="18" t="str" cm="1">
        <f t="array" ref="L1153">_xlfn.IFS(K1153&lt;140,"Normal", K1153&lt;200,"Prediabetic", K1153&gt;=200,"Diabetic")</f>
        <v>Normal</v>
      </c>
      <c r="M1153" s="18">
        <v>25.2</v>
      </c>
      <c r="N1153" s="18" t="str" cm="1">
        <f t="array" ref="N1153">_xlfn.IFS(M1153 = "N/A","Unknown",M1153&lt;18.5,"Underweight", M1153&lt;25,"Normal weight", M1153&lt;30,"Overweight", M1153&gt;=30,"Obese")</f>
        <v>Overweight</v>
      </c>
      <c r="O1153" s="16" t="s">
        <v>10</v>
      </c>
      <c r="P1153" s="17">
        <v>0</v>
      </c>
      <c r="Q1153" s="18" t="str">
        <f t="shared" si="35"/>
        <v>High</v>
      </c>
    </row>
    <row r="1154" spans="1:17" x14ac:dyDescent="0.25">
      <c r="A1154" s="16">
        <v>54540</v>
      </c>
      <c r="B1154" s="16" t="s">
        <v>0</v>
      </c>
      <c r="C1154" s="17">
        <v>46</v>
      </c>
      <c r="D1154" s="17" t="str" cm="1">
        <f t="array" ref="D1154">_xlfn.IFS(C1154&lt;=17,"Child", C1154&lt;=35,"Young Adult", C1154&lt;=55,"Middle-aged", C1154&gt;55,"Old")</f>
        <v>Middle-aged</v>
      </c>
      <c r="E1154" s="17">
        <v>0</v>
      </c>
      <c r="F1154" s="17">
        <v>0</v>
      </c>
      <c r="G1154" s="17">
        <f t="shared" ref="G1154:G1217" si="36">IF(OR(E1154=1,F1154=1),1,0)</f>
        <v>0</v>
      </c>
      <c r="H1154" s="16" t="s">
        <v>1</v>
      </c>
      <c r="I1154" s="16" t="s">
        <v>2</v>
      </c>
      <c r="J1154" s="16" t="s">
        <v>7</v>
      </c>
      <c r="K1154" s="18">
        <v>138.07</v>
      </c>
      <c r="L1154" s="18" t="str" cm="1">
        <f t="array" ref="L1154">_xlfn.IFS(K1154&lt;140,"Normal", K1154&lt;200,"Prediabetic", K1154&gt;=200,"Diabetic")</f>
        <v>Normal</v>
      </c>
      <c r="M1154" s="18">
        <v>24.3</v>
      </c>
      <c r="N1154" s="18" t="str" cm="1">
        <f t="array" ref="N1154">_xlfn.IFS(M1154 = "N/A","Unknown",M1154&lt;18.5,"Underweight", M1154&lt;25,"Normal weight", M1154&lt;30,"Overweight", M1154&gt;=30,"Obese")</f>
        <v>Normal weight</v>
      </c>
      <c r="O1154" s="16" t="s">
        <v>9</v>
      </c>
      <c r="P1154" s="17">
        <v>0</v>
      </c>
      <c r="Q1154" s="18" t="str">
        <f t="shared" ref="Q1154:Q1217" si="37">IF(OR(E1154=1,F1154=1,K1154&gt;140,M1154&gt;=30,C1154&gt;=60),"High",IF(OR(K1154&gt;110,M1154&gt;=25,C1154&gt;=40),"Medium","Low"))</f>
        <v>Medium</v>
      </c>
    </row>
    <row r="1155" spans="1:17" x14ac:dyDescent="0.25">
      <c r="A1155" s="16">
        <v>20973</v>
      </c>
      <c r="B1155" s="16" t="s">
        <v>0</v>
      </c>
      <c r="C1155" s="17">
        <v>45</v>
      </c>
      <c r="D1155" s="17" t="str" cm="1">
        <f t="array" ref="D1155">_xlfn.IFS(C1155&lt;=17,"Child", C1155&lt;=35,"Young Adult", C1155&lt;=55,"Middle-aged", C1155&gt;55,"Old")</f>
        <v>Middle-aged</v>
      </c>
      <c r="E1155" s="17">
        <v>0</v>
      </c>
      <c r="F1155" s="17">
        <v>0</v>
      </c>
      <c r="G1155" s="17">
        <f t="shared" si="36"/>
        <v>0</v>
      </c>
      <c r="H1155" s="16" t="s">
        <v>1</v>
      </c>
      <c r="I1155" s="16" t="s">
        <v>13</v>
      </c>
      <c r="J1155" s="16" t="s">
        <v>7</v>
      </c>
      <c r="K1155" s="18">
        <v>86.99</v>
      </c>
      <c r="L1155" s="18" t="str" cm="1">
        <f t="array" ref="L1155">_xlfn.IFS(K1155&lt;140,"Normal", K1155&lt;200,"Prediabetic", K1155&gt;=200,"Diabetic")</f>
        <v>Normal</v>
      </c>
      <c r="M1155" s="18">
        <v>37.9</v>
      </c>
      <c r="N1155" s="18" t="str" cm="1">
        <f t="array" ref="N1155">_xlfn.IFS(M1155 = "N/A","Unknown",M1155&lt;18.5,"Underweight", M1155&lt;25,"Normal weight", M1155&lt;30,"Overweight", M1155&gt;=30,"Obese")</f>
        <v>Obese</v>
      </c>
      <c r="O1155" s="16" t="s">
        <v>9</v>
      </c>
      <c r="P1155" s="17">
        <v>0</v>
      </c>
      <c r="Q1155" s="18" t="str">
        <f t="shared" si="37"/>
        <v>High</v>
      </c>
    </row>
    <row r="1156" spans="1:17" x14ac:dyDescent="0.25">
      <c r="A1156" s="16">
        <v>56245</v>
      </c>
      <c r="B1156" s="16" t="s">
        <v>5</v>
      </c>
      <c r="C1156" s="17">
        <v>21</v>
      </c>
      <c r="D1156" s="17" t="str" cm="1">
        <f t="array" ref="D1156">_xlfn.IFS(C1156&lt;=17,"Child", C1156&lt;=35,"Young Adult", C1156&lt;=55,"Middle-aged", C1156&gt;55,"Old")</f>
        <v>Young Adult</v>
      </c>
      <c r="E1156" s="17">
        <v>0</v>
      </c>
      <c r="F1156" s="17">
        <v>0</v>
      </c>
      <c r="G1156" s="17">
        <f t="shared" si="36"/>
        <v>0</v>
      </c>
      <c r="H1156" s="16" t="s">
        <v>11</v>
      </c>
      <c r="I1156" s="16" t="s">
        <v>2</v>
      </c>
      <c r="J1156" s="16" t="s">
        <v>3</v>
      </c>
      <c r="K1156" s="18">
        <v>112.07</v>
      </c>
      <c r="L1156" s="18" t="str" cm="1">
        <f t="array" ref="L1156">_xlfn.IFS(K1156&lt;140,"Normal", K1156&lt;200,"Prediabetic", K1156&gt;=200,"Diabetic")</f>
        <v>Normal</v>
      </c>
      <c r="M1156" s="18">
        <v>28.2</v>
      </c>
      <c r="N1156" s="18" t="str" cm="1">
        <f t="array" ref="N1156">_xlfn.IFS(M1156 = "N/A","Unknown",M1156&lt;18.5,"Underweight", M1156&lt;25,"Normal weight", M1156&lt;30,"Overweight", M1156&gt;=30,"Obese")</f>
        <v>Overweight</v>
      </c>
      <c r="O1156" s="16" t="s">
        <v>9</v>
      </c>
      <c r="P1156" s="17">
        <v>0</v>
      </c>
      <c r="Q1156" s="18" t="str">
        <f t="shared" si="37"/>
        <v>Medium</v>
      </c>
    </row>
    <row r="1157" spans="1:17" x14ac:dyDescent="0.25">
      <c r="A1157" s="16">
        <v>9225</v>
      </c>
      <c r="B1157" s="16" t="s">
        <v>0</v>
      </c>
      <c r="C1157" s="17">
        <v>4</v>
      </c>
      <c r="D1157" s="17" t="str" cm="1">
        <f t="array" ref="D1157">_xlfn.IFS(C1157&lt;=17,"Child", C1157&lt;=35,"Young Adult", C1157&lt;=55,"Middle-aged", C1157&gt;55,"Old")</f>
        <v>Child</v>
      </c>
      <c r="E1157" s="17">
        <v>0</v>
      </c>
      <c r="F1157" s="17">
        <v>0</v>
      </c>
      <c r="G1157" s="17">
        <f t="shared" si="36"/>
        <v>0</v>
      </c>
      <c r="H1157" s="16" t="s">
        <v>11</v>
      </c>
      <c r="I1157" s="16" t="s">
        <v>14</v>
      </c>
      <c r="J1157" s="16" t="s">
        <v>7</v>
      </c>
      <c r="K1157" s="18">
        <v>105.76</v>
      </c>
      <c r="L1157" s="18" t="str" cm="1">
        <f t="array" ref="L1157">_xlfn.IFS(K1157&lt;140,"Normal", K1157&lt;200,"Prediabetic", K1157&gt;=200,"Diabetic")</f>
        <v>Normal</v>
      </c>
      <c r="M1157" s="18">
        <v>18.399999999999999</v>
      </c>
      <c r="N1157" s="18" t="str" cm="1">
        <f t="array" ref="N1157">_xlfn.IFS(M1157 = "N/A","Unknown",M1157&lt;18.5,"Underweight", M1157&lt;25,"Normal weight", M1157&lt;30,"Overweight", M1157&gt;=30,"Obese")</f>
        <v>Underweight</v>
      </c>
      <c r="O1157" s="16" t="s">
        <v>12</v>
      </c>
      <c r="P1157" s="17">
        <v>0</v>
      </c>
      <c r="Q1157" s="18" t="str">
        <f t="shared" si="37"/>
        <v>Low</v>
      </c>
    </row>
    <row r="1158" spans="1:17" x14ac:dyDescent="0.25">
      <c r="A1158" s="16">
        <v>45955</v>
      </c>
      <c r="B1158" s="16" t="s">
        <v>5</v>
      </c>
      <c r="C1158" s="17">
        <v>45</v>
      </c>
      <c r="D1158" s="17" t="str" cm="1">
        <f t="array" ref="D1158">_xlfn.IFS(C1158&lt;=17,"Child", C1158&lt;=35,"Young Adult", C1158&lt;=55,"Middle-aged", C1158&gt;55,"Old")</f>
        <v>Middle-aged</v>
      </c>
      <c r="E1158" s="17">
        <v>0</v>
      </c>
      <c r="F1158" s="17">
        <v>0</v>
      </c>
      <c r="G1158" s="17">
        <f t="shared" si="36"/>
        <v>0</v>
      </c>
      <c r="H1158" s="16" t="s">
        <v>1</v>
      </c>
      <c r="I1158" s="16" t="s">
        <v>2</v>
      </c>
      <c r="J1158" s="16" t="s">
        <v>3</v>
      </c>
      <c r="K1158" s="18">
        <v>55.67</v>
      </c>
      <c r="L1158" s="18" t="str" cm="1">
        <f t="array" ref="L1158">_xlfn.IFS(K1158&lt;140,"Normal", K1158&lt;200,"Prediabetic", K1158&gt;=200,"Diabetic")</f>
        <v>Normal</v>
      </c>
      <c r="M1158" s="18">
        <v>23.1</v>
      </c>
      <c r="N1158" s="18" t="str" cm="1">
        <f t="array" ref="N1158">_xlfn.IFS(M1158 = "N/A","Unknown",M1158&lt;18.5,"Underweight", M1158&lt;25,"Normal weight", M1158&lt;30,"Overweight", M1158&gt;=30,"Obese")</f>
        <v>Normal weight</v>
      </c>
      <c r="O1158" s="16" t="s">
        <v>10</v>
      </c>
      <c r="P1158" s="17">
        <v>0</v>
      </c>
      <c r="Q1158" s="18" t="str">
        <f t="shared" si="37"/>
        <v>Medium</v>
      </c>
    </row>
    <row r="1159" spans="1:17" x14ac:dyDescent="0.25">
      <c r="A1159" s="16">
        <v>3532</v>
      </c>
      <c r="B1159" s="16" t="s">
        <v>5</v>
      </c>
      <c r="C1159" s="17">
        <v>71</v>
      </c>
      <c r="D1159" s="17" t="str" cm="1">
        <f t="array" ref="D1159">_xlfn.IFS(C1159&lt;=17,"Child", C1159&lt;=35,"Young Adult", C1159&lt;=55,"Middle-aged", C1159&gt;55,"Old")</f>
        <v>Old</v>
      </c>
      <c r="E1159" s="17">
        <v>0</v>
      </c>
      <c r="F1159" s="17">
        <v>0</v>
      </c>
      <c r="G1159" s="17">
        <f t="shared" si="36"/>
        <v>0</v>
      </c>
      <c r="H1159" s="16" t="s">
        <v>1</v>
      </c>
      <c r="I1159" s="16" t="s">
        <v>2</v>
      </c>
      <c r="J1159" s="16" t="s">
        <v>3</v>
      </c>
      <c r="K1159" s="18">
        <v>90.55</v>
      </c>
      <c r="L1159" s="18" t="str" cm="1">
        <f t="array" ref="L1159">_xlfn.IFS(K1159&lt;140,"Normal", K1159&lt;200,"Prediabetic", K1159&gt;=200,"Diabetic")</f>
        <v>Normal</v>
      </c>
      <c r="M1159" s="18">
        <v>39.4</v>
      </c>
      <c r="N1159" s="18" t="str" cm="1">
        <f t="array" ref="N1159">_xlfn.IFS(M1159 = "N/A","Unknown",M1159&lt;18.5,"Underweight", M1159&lt;25,"Normal weight", M1159&lt;30,"Overweight", M1159&gt;=30,"Obese")</f>
        <v>Obese</v>
      </c>
      <c r="O1159" s="16" t="s">
        <v>4</v>
      </c>
      <c r="P1159" s="17">
        <v>0</v>
      </c>
      <c r="Q1159" s="18" t="str">
        <f t="shared" si="37"/>
        <v>High</v>
      </c>
    </row>
    <row r="1160" spans="1:17" x14ac:dyDescent="0.25">
      <c r="A1160" s="16">
        <v>41291</v>
      </c>
      <c r="B1160" s="16" t="s">
        <v>5</v>
      </c>
      <c r="C1160" s="17">
        <v>46</v>
      </c>
      <c r="D1160" s="17" t="str" cm="1">
        <f t="array" ref="D1160">_xlfn.IFS(C1160&lt;=17,"Child", C1160&lt;=35,"Young Adult", C1160&lt;=55,"Middle-aged", C1160&gt;55,"Old")</f>
        <v>Middle-aged</v>
      </c>
      <c r="E1160" s="17">
        <v>0</v>
      </c>
      <c r="F1160" s="17">
        <v>0</v>
      </c>
      <c r="G1160" s="17">
        <f t="shared" si="36"/>
        <v>0</v>
      </c>
      <c r="H1160" s="16" t="s">
        <v>1</v>
      </c>
      <c r="I1160" s="16" t="s">
        <v>2</v>
      </c>
      <c r="J1160" s="16" t="s">
        <v>7</v>
      </c>
      <c r="K1160" s="18">
        <v>218.65</v>
      </c>
      <c r="L1160" s="18" t="str" cm="1">
        <f t="array" ref="L1160">_xlfn.IFS(K1160&lt;140,"Normal", K1160&lt;200,"Prediabetic", K1160&gt;=200,"Diabetic")</f>
        <v>Diabetic</v>
      </c>
      <c r="M1160" s="18">
        <v>29.5</v>
      </c>
      <c r="N1160" s="18" t="str" cm="1">
        <f t="array" ref="N1160">_xlfn.IFS(M1160 = "N/A","Unknown",M1160&lt;18.5,"Underweight", M1160&lt;25,"Normal weight", M1160&lt;30,"Overweight", M1160&gt;=30,"Obese")</f>
        <v>Overweight</v>
      </c>
      <c r="O1160" s="16" t="s">
        <v>9</v>
      </c>
      <c r="P1160" s="17">
        <v>0</v>
      </c>
      <c r="Q1160" s="18" t="str">
        <f t="shared" si="37"/>
        <v>High</v>
      </c>
    </row>
    <row r="1161" spans="1:17" x14ac:dyDescent="0.25">
      <c r="A1161" s="16">
        <v>53943</v>
      </c>
      <c r="B1161" s="16" t="s">
        <v>5</v>
      </c>
      <c r="C1161" s="17">
        <v>3</v>
      </c>
      <c r="D1161" s="17" t="str" cm="1">
        <f t="array" ref="D1161">_xlfn.IFS(C1161&lt;=17,"Child", C1161&lt;=35,"Young Adult", C1161&lt;=55,"Middle-aged", C1161&gt;55,"Old")</f>
        <v>Child</v>
      </c>
      <c r="E1161" s="17">
        <v>0</v>
      </c>
      <c r="F1161" s="17">
        <v>0</v>
      </c>
      <c r="G1161" s="17">
        <f t="shared" si="36"/>
        <v>0</v>
      </c>
      <c r="H1161" s="16" t="s">
        <v>11</v>
      </c>
      <c r="I1161" s="16" t="s">
        <v>14</v>
      </c>
      <c r="J1161" s="16" t="s">
        <v>7</v>
      </c>
      <c r="K1161" s="18">
        <v>111.21</v>
      </c>
      <c r="L1161" s="18" t="str" cm="1">
        <f t="array" ref="L1161">_xlfn.IFS(K1161&lt;140,"Normal", K1161&lt;200,"Prediabetic", K1161&gt;=200,"Diabetic")</f>
        <v>Normal</v>
      </c>
      <c r="M1161" s="18">
        <v>18.3</v>
      </c>
      <c r="N1161" s="18" t="str" cm="1">
        <f t="array" ref="N1161">_xlfn.IFS(M1161 = "N/A","Unknown",M1161&lt;18.5,"Underweight", M1161&lt;25,"Normal weight", M1161&lt;30,"Overweight", M1161&gt;=30,"Obese")</f>
        <v>Underweight</v>
      </c>
      <c r="O1161" s="16" t="s">
        <v>12</v>
      </c>
      <c r="P1161" s="17">
        <v>0</v>
      </c>
      <c r="Q1161" s="18" t="str">
        <f t="shared" si="37"/>
        <v>Medium</v>
      </c>
    </row>
    <row r="1162" spans="1:17" x14ac:dyDescent="0.25">
      <c r="A1162" s="16">
        <v>52550</v>
      </c>
      <c r="B1162" s="16" t="s">
        <v>5</v>
      </c>
      <c r="C1162" s="17">
        <v>79</v>
      </c>
      <c r="D1162" s="17" t="str" cm="1">
        <f t="array" ref="D1162">_xlfn.IFS(C1162&lt;=17,"Child", C1162&lt;=35,"Young Adult", C1162&lt;=55,"Middle-aged", C1162&gt;55,"Old")</f>
        <v>Old</v>
      </c>
      <c r="E1162" s="17">
        <v>0</v>
      </c>
      <c r="F1162" s="17">
        <v>0</v>
      </c>
      <c r="G1162" s="17">
        <f t="shared" si="36"/>
        <v>0</v>
      </c>
      <c r="H1162" s="16" t="s">
        <v>1</v>
      </c>
      <c r="I1162" s="16" t="s">
        <v>13</v>
      </c>
      <c r="J1162" s="16" t="s">
        <v>3</v>
      </c>
      <c r="K1162" s="18">
        <v>83.56</v>
      </c>
      <c r="L1162" s="18" t="str" cm="1">
        <f t="array" ref="L1162">_xlfn.IFS(K1162&lt;140,"Normal", K1162&lt;200,"Prediabetic", K1162&gt;=200,"Diabetic")</f>
        <v>Normal</v>
      </c>
      <c r="M1162" s="18">
        <v>28.7</v>
      </c>
      <c r="N1162" s="18" t="str" cm="1">
        <f t="array" ref="N1162">_xlfn.IFS(M1162 = "N/A","Unknown",M1162&lt;18.5,"Underweight", M1162&lt;25,"Normal weight", M1162&lt;30,"Overweight", M1162&gt;=30,"Obese")</f>
        <v>Overweight</v>
      </c>
      <c r="O1162" s="16" t="s">
        <v>10</v>
      </c>
      <c r="P1162" s="17">
        <v>0</v>
      </c>
      <c r="Q1162" s="18" t="str">
        <f t="shared" si="37"/>
        <v>High</v>
      </c>
    </row>
    <row r="1163" spans="1:17" x14ac:dyDescent="0.25">
      <c r="A1163" s="16">
        <v>47414</v>
      </c>
      <c r="B1163" s="16" t="s">
        <v>5</v>
      </c>
      <c r="C1163" s="17">
        <v>71</v>
      </c>
      <c r="D1163" s="17" t="str" cm="1">
        <f t="array" ref="D1163">_xlfn.IFS(C1163&lt;=17,"Child", C1163&lt;=35,"Young Adult", C1163&lt;=55,"Middle-aged", C1163&gt;55,"Old")</f>
        <v>Old</v>
      </c>
      <c r="E1163" s="17">
        <v>1</v>
      </c>
      <c r="F1163" s="17">
        <v>0</v>
      </c>
      <c r="G1163" s="17">
        <f t="shared" si="36"/>
        <v>1</v>
      </c>
      <c r="H1163" s="16" t="s">
        <v>1</v>
      </c>
      <c r="I1163" s="16" t="s">
        <v>2</v>
      </c>
      <c r="J1163" s="16" t="s">
        <v>3</v>
      </c>
      <c r="K1163" s="18">
        <v>116.76</v>
      </c>
      <c r="L1163" s="18" t="str" cm="1">
        <f t="array" ref="L1163">_xlfn.IFS(K1163&lt;140,"Normal", K1163&lt;200,"Prediabetic", K1163&gt;=200,"Diabetic")</f>
        <v>Normal</v>
      </c>
      <c r="M1163" s="18">
        <v>32.9</v>
      </c>
      <c r="N1163" s="18" t="str" cm="1">
        <f t="array" ref="N1163">_xlfn.IFS(M1163 = "N/A","Unknown",M1163&lt;18.5,"Underweight", M1163&lt;25,"Normal weight", M1163&lt;30,"Overweight", M1163&gt;=30,"Obese")</f>
        <v>Obese</v>
      </c>
      <c r="O1163" s="16" t="s">
        <v>4</v>
      </c>
      <c r="P1163" s="17">
        <v>0</v>
      </c>
      <c r="Q1163" s="18" t="str">
        <f t="shared" si="37"/>
        <v>High</v>
      </c>
    </row>
    <row r="1164" spans="1:17" x14ac:dyDescent="0.25">
      <c r="A1164" s="16">
        <v>38804</v>
      </c>
      <c r="B1164" s="16" t="s">
        <v>0</v>
      </c>
      <c r="C1164" s="17">
        <v>74</v>
      </c>
      <c r="D1164" s="17" t="str" cm="1">
        <f t="array" ref="D1164">_xlfn.IFS(C1164&lt;=17,"Child", C1164&lt;=35,"Young Adult", C1164&lt;=55,"Middle-aged", C1164&gt;55,"Old")</f>
        <v>Old</v>
      </c>
      <c r="E1164" s="17">
        <v>0</v>
      </c>
      <c r="F1164" s="17">
        <v>0</v>
      </c>
      <c r="G1164" s="17">
        <f t="shared" si="36"/>
        <v>0</v>
      </c>
      <c r="H1164" s="16" t="s">
        <v>1</v>
      </c>
      <c r="I1164" s="16" t="s">
        <v>2</v>
      </c>
      <c r="J1164" s="16" t="s">
        <v>7</v>
      </c>
      <c r="K1164" s="18">
        <v>83.5</v>
      </c>
      <c r="L1164" s="18" t="str" cm="1">
        <f t="array" ref="L1164">_xlfn.IFS(K1164&lt;140,"Normal", K1164&lt;200,"Prediabetic", K1164&gt;=200,"Diabetic")</f>
        <v>Normal</v>
      </c>
      <c r="M1164" s="18">
        <v>26.7</v>
      </c>
      <c r="N1164" s="18" t="str" cm="1">
        <f t="array" ref="N1164">_xlfn.IFS(M1164 = "N/A","Unknown",M1164&lt;18.5,"Underweight", M1164&lt;25,"Normal weight", M1164&lt;30,"Overweight", M1164&gt;=30,"Obese")</f>
        <v>Overweight</v>
      </c>
      <c r="O1164" s="16" t="s">
        <v>12</v>
      </c>
      <c r="P1164" s="17">
        <v>0</v>
      </c>
      <c r="Q1164" s="18" t="str">
        <f t="shared" si="37"/>
        <v>High</v>
      </c>
    </row>
    <row r="1165" spans="1:17" x14ac:dyDescent="0.25">
      <c r="A1165" s="16">
        <v>72861</v>
      </c>
      <c r="B1165" s="16" t="s">
        <v>5</v>
      </c>
      <c r="C1165" s="17">
        <v>52</v>
      </c>
      <c r="D1165" s="17" t="str" cm="1">
        <f t="array" ref="D1165">_xlfn.IFS(C1165&lt;=17,"Child", C1165&lt;=35,"Young Adult", C1165&lt;=55,"Middle-aged", C1165&gt;55,"Old")</f>
        <v>Middle-aged</v>
      </c>
      <c r="E1165" s="17">
        <v>0</v>
      </c>
      <c r="F1165" s="17">
        <v>0</v>
      </c>
      <c r="G1165" s="17">
        <f t="shared" si="36"/>
        <v>0</v>
      </c>
      <c r="H1165" s="16" t="s">
        <v>1</v>
      </c>
      <c r="I1165" s="16" t="s">
        <v>2</v>
      </c>
      <c r="J1165" s="16" t="s">
        <v>3</v>
      </c>
      <c r="K1165" s="18">
        <v>69.3</v>
      </c>
      <c r="L1165" s="18" t="str" cm="1">
        <f t="array" ref="L1165">_xlfn.IFS(K1165&lt;140,"Normal", K1165&lt;200,"Prediabetic", K1165&gt;=200,"Diabetic")</f>
        <v>Normal</v>
      </c>
      <c r="M1165" s="18">
        <v>20.100000000000001</v>
      </c>
      <c r="N1165" s="18" t="str" cm="1">
        <f t="array" ref="N1165">_xlfn.IFS(M1165 = "N/A","Unknown",M1165&lt;18.5,"Underweight", M1165&lt;25,"Normal weight", M1165&lt;30,"Overweight", M1165&gt;=30,"Obese")</f>
        <v>Normal weight</v>
      </c>
      <c r="O1165" s="16" t="s">
        <v>9</v>
      </c>
      <c r="P1165" s="17">
        <v>0</v>
      </c>
      <c r="Q1165" s="18" t="str">
        <f t="shared" si="37"/>
        <v>Medium</v>
      </c>
    </row>
    <row r="1166" spans="1:17" x14ac:dyDescent="0.25">
      <c r="A1166" s="16">
        <v>53276</v>
      </c>
      <c r="B1166" s="16" t="s">
        <v>5</v>
      </c>
      <c r="C1166" s="17">
        <v>49</v>
      </c>
      <c r="D1166" s="17" t="str" cm="1">
        <f t="array" ref="D1166">_xlfn.IFS(C1166&lt;=17,"Child", C1166&lt;=35,"Young Adult", C1166&lt;=55,"Middle-aged", C1166&gt;55,"Old")</f>
        <v>Middle-aged</v>
      </c>
      <c r="E1166" s="17">
        <v>0</v>
      </c>
      <c r="F1166" s="17">
        <v>0</v>
      </c>
      <c r="G1166" s="17">
        <f t="shared" si="36"/>
        <v>0</v>
      </c>
      <c r="H1166" s="16" t="s">
        <v>1</v>
      </c>
      <c r="I1166" s="16" t="s">
        <v>2</v>
      </c>
      <c r="J1166" s="16" t="s">
        <v>3</v>
      </c>
      <c r="K1166" s="18">
        <v>67.55</v>
      </c>
      <c r="L1166" s="18" t="str" cm="1">
        <f t="array" ref="L1166">_xlfn.IFS(K1166&lt;140,"Normal", K1166&lt;200,"Prediabetic", K1166&gt;=200,"Diabetic")</f>
        <v>Normal</v>
      </c>
      <c r="M1166" s="18">
        <v>17.600000000000001</v>
      </c>
      <c r="N1166" s="18" t="str" cm="1">
        <f t="array" ref="N1166">_xlfn.IFS(M1166 = "N/A","Unknown",M1166&lt;18.5,"Underweight", M1166&lt;25,"Normal weight", M1166&lt;30,"Overweight", M1166&gt;=30,"Obese")</f>
        <v>Underweight</v>
      </c>
      <c r="O1166" s="16" t="s">
        <v>4</v>
      </c>
      <c r="P1166" s="17">
        <v>0</v>
      </c>
      <c r="Q1166" s="18" t="str">
        <f t="shared" si="37"/>
        <v>Medium</v>
      </c>
    </row>
    <row r="1167" spans="1:17" x14ac:dyDescent="0.25">
      <c r="A1167" s="16">
        <v>30944</v>
      </c>
      <c r="B1167" s="16" t="s">
        <v>5</v>
      </c>
      <c r="C1167" s="17">
        <v>32</v>
      </c>
      <c r="D1167" s="17" t="str" cm="1">
        <f t="array" ref="D1167">_xlfn.IFS(C1167&lt;=17,"Child", C1167&lt;=35,"Young Adult", C1167&lt;=55,"Middle-aged", C1167&gt;55,"Old")</f>
        <v>Young Adult</v>
      </c>
      <c r="E1167" s="17">
        <v>0</v>
      </c>
      <c r="F1167" s="17">
        <v>0</v>
      </c>
      <c r="G1167" s="17">
        <f t="shared" si="36"/>
        <v>0</v>
      </c>
      <c r="H1167" s="16" t="s">
        <v>1</v>
      </c>
      <c r="I1167" s="16" t="s">
        <v>2</v>
      </c>
      <c r="J1167" s="16" t="s">
        <v>7</v>
      </c>
      <c r="K1167" s="18">
        <v>80.28</v>
      </c>
      <c r="L1167" s="18" t="str" cm="1">
        <f t="array" ref="L1167">_xlfn.IFS(K1167&lt;140,"Normal", K1167&lt;200,"Prediabetic", K1167&gt;=200,"Diabetic")</f>
        <v>Normal</v>
      </c>
      <c r="M1167" s="18">
        <v>43.7</v>
      </c>
      <c r="N1167" s="18" t="str" cm="1">
        <f t="array" ref="N1167">_xlfn.IFS(M1167 = "N/A","Unknown",M1167&lt;18.5,"Underweight", M1167&lt;25,"Normal weight", M1167&lt;30,"Overweight", M1167&gt;=30,"Obese")</f>
        <v>Obese</v>
      </c>
      <c r="O1167" s="16" t="s">
        <v>9</v>
      </c>
      <c r="P1167" s="17">
        <v>0</v>
      </c>
      <c r="Q1167" s="18" t="str">
        <f t="shared" si="37"/>
        <v>High</v>
      </c>
    </row>
    <row r="1168" spans="1:17" x14ac:dyDescent="0.25">
      <c r="A1168" s="16">
        <v>33622</v>
      </c>
      <c r="B1168" s="16" t="s">
        <v>0</v>
      </c>
      <c r="C1168" s="17">
        <v>62</v>
      </c>
      <c r="D1168" s="17" t="str" cm="1">
        <f t="array" ref="D1168">_xlfn.IFS(C1168&lt;=17,"Child", C1168&lt;=35,"Young Adult", C1168&lt;=55,"Middle-aged", C1168&gt;55,"Old")</f>
        <v>Old</v>
      </c>
      <c r="E1168" s="17">
        <v>1</v>
      </c>
      <c r="F1168" s="17">
        <v>0</v>
      </c>
      <c r="G1168" s="17">
        <f t="shared" si="36"/>
        <v>1</v>
      </c>
      <c r="H1168" s="16" t="s">
        <v>1</v>
      </c>
      <c r="I1168" s="16" t="s">
        <v>2</v>
      </c>
      <c r="J1168" s="16" t="s">
        <v>3</v>
      </c>
      <c r="K1168" s="18">
        <v>211.49</v>
      </c>
      <c r="L1168" s="18" t="str" cm="1">
        <f t="array" ref="L1168">_xlfn.IFS(K1168&lt;140,"Normal", K1168&lt;200,"Prediabetic", K1168&gt;=200,"Diabetic")</f>
        <v>Diabetic</v>
      </c>
      <c r="M1168" s="18">
        <v>41.1</v>
      </c>
      <c r="N1168" s="18" t="str" cm="1">
        <f t="array" ref="N1168">_xlfn.IFS(M1168 = "N/A","Unknown",M1168&lt;18.5,"Underweight", M1168&lt;25,"Normal weight", M1168&lt;30,"Overweight", M1168&gt;=30,"Obese")</f>
        <v>Obese</v>
      </c>
      <c r="O1168" s="16" t="s">
        <v>12</v>
      </c>
      <c r="P1168" s="17">
        <v>0</v>
      </c>
      <c r="Q1168" s="18" t="str">
        <f t="shared" si="37"/>
        <v>High</v>
      </c>
    </row>
    <row r="1169" spans="1:17" x14ac:dyDescent="0.25">
      <c r="A1169" s="16">
        <v>26191</v>
      </c>
      <c r="B1169" s="16" t="s">
        <v>5</v>
      </c>
      <c r="C1169" s="17">
        <v>78</v>
      </c>
      <c r="D1169" s="17" t="str" cm="1">
        <f t="array" ref="D1169">_xlfn.IFS(C1169&lt;=17,"Child", C1169&lt;=35,"Young Adult", C1169&lt;=55,"Middle-aged", C1169&gt;55,"Old")</f>
        <v>Old</v>
      </c>
      <c r="E1169" s="17">
        <v>0</v>
      </c>
      <c r="F1169" s="17">
        <v>0</v>
      </c>
      <c r="G1169" s="17">
        <f t="shared" si="36"/>
        <v>0</v>
      </c>
      <c r="H1169" s="16" t="s">
        <v>11</v>
      </c>
      <c r="I1169" s="16" t="s">
        <v>2</v>
      </c>
      <c r="J1169" s="16" t="s">
        <v>3</v>
      </c>
      <c r="K1169" s="18">
        <v>67.959999999999994</v>
      </c>
      <c r="L1169" s="18" t="str" cm="1">
        <f t="array" ref="L1169">_xlfn.IFS(K1169&lt;140,"Normal", K1169&lt;200,"Prediabetic", K1169&gt;=200,"Diabetic")</f>
        <v>Normal</v>
      </c>
      <c r="M1169" s="18">
        <v>26.8</v>
      </c>
      <c r="N1169" s="18" t="str" cm="1">
        <f t="array" ref="N1169">_xlfn.IFS(M1169 = "N/A","Unknown",M1169&lt;18.5,"Underweight", M1169&lt;25,"Normal weight", M1169&lt;30,"Overweight", M1169&gt;=30,"Obese")</f>
        <v>Overweight</v>
      </c>
      <c r="O1169" s="16" t="s">
        <v>12</v>
      </c>
      <c r="P1169" s="17">
        <v>0</v>
      </c>
      <c r="Q1169" s="18" t="str">
        <f t="shared" si="37"/>
        <v>High</v>
      </c>
    </row>
    <row r="1170" spans="1:17" x14ac:dyDescent="0.25">
      <c r="A1170" s="16">
        <v>69312</v>
      </c>
      <c r="B1170" s="16" t="s">
        <v>5</v>
      </c>
      <c r="C1170" s="17">
        <v>48</v>
      </c>
      <c r="D1170" s="17" t="str" cm="1">
        <f t="array" ref="D1170">_xlfn.IFS(C1170&lt;=17,"Child", C1170&lt;=35,"Young Adult", C1170&lt;=55,"Middle-aged", C1170&gt;55,"Old")</f>
        <v>Middle-aged</v>
      </c>
      <c r="E1170" s="17">
        <v>0</v>
      </c>
      <c r="F1170" s="17">
        <v>0</v>
      </c>
      <c r="G1170" s="17">
        <f t="shared" si="36"/>
        <v>0</v>
      </c>
      <c r="H1170" s="16" t="s">
        <v>1</v>
      </c>
      <c r="I1170" s="16" t="s">
        <v>6</v>
      </c>
      <c r="J1170" s="16" t="s">
        <v>3</v>
      </c>
      <c r="K1170" s="18">
        <v>99.29</v>
      </c>
      <c r="L1170" s="18" t="str" cm="1">
        <f t="array" ref="L1170">_xlfn.IFS(K1170&lt;140,"Normal", K1170&lt;200,"Prediabetic", K1170&gt;=200,"Diabetic")</f>
        <v>Normal</v>
      </c>
      <c r="M1170" s="18">
        <v>31.2</v>
      </c>
      <c r="N1170" s="18" t="str" cm="1">
        <f t="array" ref="N1170">_xlfn.IFS(M1170 = "N/A","Unknown",M1170&lt;18.5,"Underweight", M1170&lt;25,"Normal weight", M1170&lt;30,"Overweight", M1170&gt;=30,"Obese")</f>
        <v>Obese</v>
      </c>
      <c r="O1170" s="16" t="s">
        <v>9</v>
      </c>
      <c r="P1170" s="17">
        <v>0</v>
      </c>
      <c r="Q1170" s="18" t="str">
        <f t="shared" si="37"/>
        <v>High</v>
      </c>
    </row>
    <row r="1171" spans="1:17" x14ac:dyDescent="0.25">
      <c r="A1171" s="16">
        <v>39661</v>
      </c>
      <c r="B1171" s="16" t="s">
        <v>0</v>
      </c>
      <c r="C1171" s="17">
        <v>18</v>
      </c>
      <c r="D1171" s="17" t="str" cm="1">
        <f t="array" ref="D1171">_xlfn.IFS(C1171&lt;=17,"Child", C1171&lt;=35,"Young Adult", C1171&lt;=55,"Middle-aged", C1171&gt;55,"Old")</f>
        <v>Young Adult</v>
      </c>
      <c r="E1171" s="17">
        <v>0</v>
      </c>
      <c r="F1171" s="17">
        <v>0</v>
      </c>
      <c r="G1171" s="17">
        <f t="shared" si="36"/>
        <v>0</v>
      </c>
      <c r="H1171" s="16" t="s">
        <v>1</v>
      </c>
      <c r="I1171" s="16" t="s">
        <v>2</v>
      </c>
      <c r="J1171" s="16" t="s">
        <v>7</v>
      </c>
      <c r="K1171" s="18">
        <v>140.52000000000001</v>
      </c>
      <c r="L1171" s="18" t="str" cm="1">
        <f t="array" ref="L1171">_xlfn.IFS(K1171&lt;140,"Normal", K1171&lt;200,"Prediabetic", K1171&gt;=200,"Diabetic")</f>
        <v>Prediabetic</v>
      </c>
      <c r="M1171" s="18">
        <v>27.4</v>
      </c>
      <c r="N1171" s="18" t="str" cm="1">
        <f t="array" ref="N1171">_xlfn.IFS(M1171 = "N/A","Unknown",M1171&lt;18.5,"Underweight", M1171&lt;25,"Normal weight", M1171&lt;30,"Overweight", M1171&gt;=30,"Obese")</f>
        <v>Overweight</v>
      </c>
      <c r="O1171" s="16" t="s">
        <v>9</v>
      </c>
      <c r="P1171" s="17">
        <v>0</v>
      </c>
      <c r="Q1171" s="18" t="str">
        <f t="shared" si="37"/>
        <v>High</v>
      </c>
    </row>
    <row r="1172" spans="1:17" x14ac:dyDescent="0.25">
      <c r="A1172" s="16">
        <v>20162</v>
      </c>
      <c r="B1172" s="16" t="s">
        <v>5</v>
      </c>
      <c r="C1172" s="17">
        <v>80</v>
      </c>
      <c r="D1172" s="17" t="str" cm="1">
        <f t="array" ref="D1172">_xlfn.IFS(C1172&lt;=17,"Child", C1172&lt;=35,"Young Adult", C1172&lt;=55,"Middle-aged", C1172&gt;55,"Old")</f>
        <v>Old</v>
      </c>
      <c r="E1172" s="17">
        <v>0</v>
      </c>
      <c r="F1172" s="17">
        <v>0</v>
      </c>
      <c r="G1172" s="17">
        <f t="shared" si="36"/>
        <v>0</v>
      </c>
      <c r="H1172" s="16" t="s">
        <v>1</v>
      </c>
      <c r="I1172" s="16" t="s">
        <v>2</v>
      </c>
      <c r="J1172" s="16" t="s">
        <v>7</v>
      </c>
      <c r="K1172" s="18">
        <v>75.62</v>
      </c>
      <c r="L1172" s="18" t="str" cm="1">
        <f t="array" ref="L1172">_xlfn.IFS(K1172&lt;140,"Normal", K1172&lt;200,"Prediabetic", K1172&gt;=200,"Diabetic")</f>
        <v>Normal</v>
      </c>
      <c r="M1172" s="18">
        <v>25.1</v>
      </c>
      <c r="N1172" s="18" t="str" cm="1">
        <f t="array" ref="N1172">_xlfn.IFS(M1172 = "N/A","Unknown",M1172&lt;18.5,"Underweight", M1172&lt;25,"Normal weight", M1172&lt;30,"Overweight", M1172&gt;=30,"Obese")</f>
        <v>Overweight</v>
      </c>
      <c r="O1172" s="16" t="s">
        <v>10</v>
      </c>
      <c r="P1172" s="17">
        <v>0</v>
      </c>
      <c r="Q1172" s="18" t="str">
        <f t="shared" si="37"/>
        <v>High</v>
      </c>
    </row>
    <row r="1173" spans="1:17" x14ac:dyDescent="0.25">
      <c r="A1173" s="16">
        <v>48989</v>
      </c>
      <c r="B1173" s="16" t="s">
        <v>5</v>
      </c>
      <c r="C1173" s="17">
        <v>34</v>
      </c>
      <c r="D1173" s="17" t="str" cm="1">
        <f t="array" ref="D1173">_xlfn.IFS(C1173&lt;=17,"Child", C1173&lt;=35,"Young Adult", C1173&lt;=55,"Middle-aged", C1173&gt;55,"Old")</f>
        <v>Young Adult</v>
      </c>
      <c r="E1173" s="17">
        <v>0</v>
      </c>
      <c r="F1173" s="17">
        <v>0</v>
      </c>
      <c r="G1173" s="17">
        <f t="shared" si="36"/>
        <v>0</v>
      </c>
      <c r="H1173" s="16" t="s">
        <v>11</v>
      </c>
      <c r="I1173" s="16" t="s">
        <v>13</v>
      </c>
      <c r="J1173" s="16" t="s">
        <v>7</v>
      </c>
      <c r="K1173" s="18">
        <v>120.06</v>
      </c>
      <c r="L1173" s="18" t="str" cm="1">
        <f t="array" ref="L1173">_xlfn.IFS(K1173&lt;140,"Normal", K1173&lt;200,"Prediabetic", K1173&gt;=200,"Diabetic")</f>
        <v>Normal</v>
      </c>
      <c r="M1173" s="18">
        <v>33</v>
      </c>
      <c r="N1173" s="18" t="str" cm="1">
        <f t="array" ref="N1173">_xlfn.IFS(M1173 = "N/A","Unknown",M1173&lt;18.5,"Underweight", M1173&lt;25,"Normal weight", M1173&lt;30,"Overweight", M1173&gt;=30,"Obese")</f>
        <v>Obese</v>
      </c>
      <c r="O1173" s="16" t="s">
        <v>9</v>
      </c>
      <c r="P1173" s="17">
        <v>0</v>
      </c>
      <c r="Q1173" s="18" t="str">
        <f t="shared" si="37"/>
        <v>High</v>
      </c>
    </row>
    <row r="1174" spans="1:17" x14ac:dyDescent="0.25">
      <c r="A1174" s="16">
        <v>30411</v>
      </c>
      <c r="B1174" s="16" t="s">
        <v>5</v>
      </c>
      <c r="C1174" s="17">
        <v>40</v>
      </c>
      <c r="D1174" s="17" t="str" cm="1">
        <f t="array" ref="D1174">_xlfn.IFS(C1174&lt;=17,"Child", C1174&lt;=35,"Young Adult", C1174&lt;=55,"Middle-aged", C1174&gt;55,"Old")</f>
        <v>Middle-aged</v>
      </c>
      <c r="E1174" s="17">
        <v>0</v>
      </c>
      <c r="F1174" s="17">
        <v>0</v>
      </c>
      <c r="G1174" s="17">
        <f t="shared" si="36"/>
        <v>0</v>
      </c>
      <c r="H1174" s="16" t="s">
        <v>11</v>
      </c>
      <c r="I1174" s="16" t="s">
        <v>2</v>
      </c>
      <c r="J1174" s="16" t="s">
        <v>7</v>
      </c>
      <c r="K1174" s="18">
        <v>117.45</v>
      </c>
      <c r="L1174" s="18" t="str" cm="1">
        <f t="array" ref="L1174">_xlfn.IFS(K1174&lt;140,"Normal", K1174&lt;200,"Prediabetic", K1174&gt;=200,"Diabetic")</f>
        <v>Normal</v>
      </c>
      <c r="M1174" s="18">
        <v>30.7</v>
      </c>
      <c r="N1174" s="18" t="str" cm="1">
        <f t="array" ref="N1174">_xlfn.IFS(M1174 = "N/A","Unknown",M1174&lt;18.5,"Underweight", M1174&lt;25,"Normal weight", M1174&lt;30,"Overweight", M1174&gt;=30,"Obese")</f>
        <v>Obese</v>
      </c>
      <c r="O1174" s="16" t="s">
        <v>10</v>
      </c>
      <c r="P1174" s="17">
        <v>0</v>
      </c>
      <c r="Q1174" s="18" t="str">
        <f t="shared" si="37"/>
        <v>High</v>
      </c>
    </row>
    <row r="1175" spans="1:17" x14ac:dyDescent="0.25">
      <c r="A1175" s="16">
        <v>47735</v>
      </c>
      <c r="B1175" s="16" t="s">
        <v>5</v>
      </c>
      <c r="C1175" s="17">
        <v>59</v>
      </c>
      <c r="D1175" s="17" t="str" cm="1">
        <f t="array" ref="D1175">_xlfn.IFS(C1175&lt;=17,"Child", C1175&lt;=35,"Young Adult", C1175&lt;=55,"Middle-aged", C1175&gt;55,"Old")</f>
        <v>Old</v>
      </c>
      <c r="E1175" s="17">
        <v>0</v>
      </c>
      <c r="F1175" s="17">
        <v>0</v>
      </c>
      <c r="G1175" s="17">
        <f t="shared" si="36"/>
        <v>0</v>
      </c>
      <c r="H1175" s="16" t="s">
        <v>1</v>
      </c>
      <c r="I1175" s="16" t="s">
        <v>2</v>
      </c>
      <c r="J1175" s="16" t="s">
        <v>7</v>
      </c>
      <c r="K1175" s="18">
        <v>224.71</v>
      </c>
      <c r="L1175" s="18" t="str" cm="1">
        <f t="array" ref="L1175">_xlfn.IFS(K1175&lt;140,"Normal", K1175&lt;200,"Prediabetic", K1175&gt;=200,"Diabetic")</f>
        <v>Diabetic</v>
      </c>
      <c r="M1175" s="18">
        <v>42.9</v>
      </c>
      <c r="N1175" s="18" t="str" cm="1">
        <f t="array" ref="N1175">_xlfn.IFS(M1175 = "N/A","Unknown",M1175&lt;18.5,"Underweight", M1175&lt;25,"Normal weight", M1175&lt;30,"Overweight", M1175&gt;=30,"Obese")</f>
        <v>Obese</v>
      </c>
      <c r="O1175" s="16" t="s">
        <v>9</v>
      </c>
      <c r="P1175" s="17">
        <v>0</v>
      </c>
      <c r="Q1175" s="18" t="str">
        <f t="shared" si="37"/>
        <v>High</v>
      </c>
    </row>
    <row r="1176" spans="1:17" x14ac:dyDescent="0.25">
      <c r="A1176" s="16">
        <v>51162</v>
      </c>
      <c r="B1176" s="16" t="s">
        <v>5</v>
      </c>
      <c r="C1176" s="17">
        <v>11</v>
      </c>
      <c r="D1176" s="17" t="str" cm="1">
        <f t="array" ref="D1176">_xlfn.IFS(C1176&lt;=17,"Child", C1176&lt;=35,"Young Adult", C1176&lt;=55,"Middle-aged", C1176&gt;55,"Old")</f>
        <v>Child</v>
      </c>
      <c r="E1176" s="17">
        <v>0</v>
      </c>
      <c r="F1176" s="17">
        <v>0</v>
      </c>
      <c r="G1176" s="17">
        <f t="shared" si="36"/>
        <v>0</v>
      </c>
      <c r="H1176" s="16" t="s">
        <v>11</v>
      </c>
      <c r="I1176" s="16" t="s">
        <v>14</v>
      </c>
      <c r="J1176" s="16" t="s">
        <v>7</v>
      </c>
      <c r="K1176" s="18">
        <v>122.75</v>
      </c>
      <c r="L1176" s="18" t="str" cm="1">
        <f t="array" ref="L1176">_xlfn.IFS(K1176&lt;140,"Normal", K1176&lt;200,"Prediabetic", K1176&gt;=200,"Diabetic")</f>
        <v>Normal</v>
      </c>
      <c r="M1176" s="18">
        <v>14.3</v>
      </c>
      <c r="N1176" s="18" t="str" cm="1">
        <f t="array" ref="N1176">_xlfn.IFS(M1176 = "N/A","Unknown",M1176&lt;18.5,"Underweight", M1176&lt;25,"Normal weight", M1176&lt;30,"Overweight", M1176&gt;=30,"Obese")</f>
        <v>Underweight</v>
      </c>
      <c r="O1176" s="16" t="s">
        <v>12</v>
      </c>
      <c r="P1176" s="17">
        <v>0</v>
      </c>
      <c r="Q1176" s="18" t="str">
        <f t="shared" si="37"/>
        <v>Medium</v>
      </c>
    </row>
    <row r="1177" spans="1:17" x14ac:dyDescent="0.25">
      <c r="A1177" s="16">
        <v>8598</v>
      </c>
      <c r="B1177" s="16" t="s">
        <v>5</v>
      </c>
      <c r="C1177" s="17">
        <v>35</v>
      </c>
      <c r="D1177" s="17" t="str" cm="1">
        <f t="array" ref="D1177">_xlfn.IFS(C1177&lt;=17,"Child", C1177&lt;=35,"Young Adult", C1177&lt;=55,"Middle-aged", C1177&gt;55,"Old")</f>
        <v>Young Adult</v>
      </c>
      <c r="E1177" s="17">
        <v>0</v>
      </c>
      <c r="F1177" s="17">
        <v>0</v>
      </c>
      <c r="G1177" s="17">
        <f t="shared" si="36"/>
        <v>0</v>
      </c>
      <c r="H1177" s="16" t="s">
        <v>1</v>
      </c>
      <c r="I1177" s="16" t="s">
        <v>13</v>
      </c>
      <c r="J1177" s="16" t="s">
        <v>3</v>
      </c>
      <c r="K1177" s="18">
        <v>82.39</v>
      </c>
      <c r="L1177" s="18" t="str" cm="1">
        <f t="array" ref="L1177">_xlfn.IFS(K1177&lt;140,"Normal", K1177&lt;200,"Prediabetic", K1177&gt;=200,"Diabetic")</f>
        <v>Normal</v>
      </c>
      <c r="M1177" s="18">
        <v>33.200000000000003</v>
      </c>
      <c r="N1177" s="18" t="str" cm="1">
        <f t="array" ref="N1177">_xlfn.IFS(M1177 = "N/A","Unknown",M1177&lt;18.5,"Underweight", M1177&lt;25,"Normal weight", M1177&lt;30,"Overweight", M1177&gt;=30,"Obese")</f>
        <v>Obese</v>
      </c>
      <c r="O1177" s="16" t="s">
        <v>9</v>
      </c>
      <c r="P1177" s="17">
        <v>0</v>
      </c>
      <c r="Q1177" s="18" t="str">
        <f t="shared" si="37"/>
        <v>High</v>
      </c>
    </row>
    <row r="1178" spans="1:17" x14ac:dyDescent="0.25">
      <c r="A1178" s="16">
        <v>57347</v>
      </c>
      <c r="B1178" s="16" t="s">
        <v>5</v>
      </c>
      <c r="C1178" s="17">
        <v>29</v>
      </c>
      <c r="D1178" s="17" t="str" cm="1">
        <f t="array" ref="D1178">_xlfn.IFS(C1178&lt;=17,"Child", C1178&lt;=35,"Young Adult", C1178&lt;=55,"Middle-aged", C1178&gt;55,"Old")</f>
        <v>Young Adult</v>
      </c>
      <c r="E1178" s="17">
        <v>0</v>
      </c>
      <c r="F1178" s="17">
        <v>0</v>
      </c>
      <c r="G1178" s="17">
        <f t="shared" si="36"/>
        <v>0</v>
      </c>
      <c r="H1178" s="16" t="s">
        <v>11</v>
      </c>
      <c r="I1178" s="16" t="s">
        <v>13</v>
      </c>
      <c r="J1178" s="16" t="s">
        <v>7</v>
      </c>
      <c r="K1178" s="18">
        <v>57.02</v>
      </c>
      <c r="L1178" s="18" t="str" cm="1">
        <f t="array" ref="L1178">_xlfn.IFS(K1178&lt;140,"Normal", K1178&lt;200,"Prediabetic", K1178&gt;=200,"Diabetic")</f>
        <v>Normal</v>
      </c>
      <c r="M1178" s="18">
        <v>43</v>
      </c>
      <c r="N1178" s="18" t="str" cm="1">
        <f t="array" ref="N1178">_xlfn.IFS(M1178 = "N/A","Unknown",M1178&lt;18.5,"Underweight", M1178&lt;25,"Normal weight", M1178&lt;30,"Overweight", M1178&gt;=30,"Obese")</f>
        <v>Obese</v>
      </c>
      <c r="O1178" s="16" t="s">
        <v>4</v>
      </c>
      <c r="P1178" s="17">
        <v>0</v>
      </c>
      <c r="Q1178" s="18" t="str">
        <f t="shared" si="37"/>
        <v>High</v>
      </c>
    </row>
    <row r="1179" spans="1:17" x14ac:dyDescent="0.25">
      <c r="A1179" s="16">
        <v>4683</v>
      </c>
      <c r="B1179" s="16" t="s">
        <v>0</v>
      </c>
      <c r="C1179" s="17">
        <v>23</v>
      </c>
      <c r="D1179" s="17" t="str" cm="1">
        <f t="array" ref="D1179">_xlfn.IFS(C1179&lt;=17,"Child", C1179&lt;=35,"Young Adult", C1179&lt;=55,"Middle-aged", C1179&gt;55,"Old")</f>
        <v>Young Adult</v>
      </c>
      <c r="E1179" s="17">
        <v>0</v>
      </c>
      <c r="F1179" s="17">
        <v>0</v>
      </c>
      <c r="G1179" s="17">
        <f t="shared" si="36"/>
        <v>0</v>
      </c>
      <c r="H1179" s="16" t="s">
        <v>11</v>
      </c>
      <c r="I1179" s="16" t="s">
        <v>2</v>
      </c>
      <c r="J1179" s="16" t="s">
        <v>3</v>
      </c>
      <c r="K1179" s="18">
        <v>115.98</v>
      </c>
      <c r="L1179" s="18" t="str" cm="1">
        <f t="array" ref="L1179">_xlfn.IFS(K1179&lt;140,"Normal", K1179&lt;200,"Prediabetic", K1179&gt;=200,"Diabetic")</f>
        <v>Normal</v>
      </c>
      <c r="M1179" s="18">
        <v>22.3</v>
      </c>
      <c r="N1179" s="18" t="str" cm="1">
        <f t="array" ref="N1179">_xlfn.IFS(M1179 = "N/A","Unknown",M1179&lt;18.5,"Underweight", M1179&lt;25,"Normal weight", M1179&lt;30,"Overweight", M1179&gt;=30,"Obese")</f>
        <v>Normal weight</v>
      </c>
      <c r="O1179" s="16" t="s">
        <v>9</v>
      </c>
      <c r="P1179" s="17">
        <v>0</v>
      </c>
      <c r="Q1179" s="18" t="str">
        <f t="shared" si="37"/>
        <v>Medium</v>
      </c>
    </row>
    <row r="1180" spans="1:17" x14ac:dyDescent="0.25">
      <c r="A1180" s="16">
        <v>55775</v>
      </c>
      <c r="B1180" s="16" t="s">
        <v>5</v>
      </c>
      <c r="C1180" s="17">
        <v>59</v>
      </c>
      <c r="D1180" s="17" t="str" cm="1">
        <f t="array" ref="D1180">_xlfn.IFS(C1180&lt;=17,"Child", C1180&lt;=35,"Young Adult", C1180&lt;=55,"Middle-aged", C1180&gt;55,"Old")</f>
        <v>Old</v>
      </c>
      <c r="E1180" s="17">
        <v>0</v>
      </c>
      <c r="F1180" s="17">
        <v>0</v>
      </c>
      <c r="G1180" s="17">
        <f t="shared" si="36"/>
        <v>0</v>
      </c>
      <c r="H1180" s="16" t="s">
        <v>1</v>
      </c>
      <c r="I1180" s="16" t="s">
        <v>2</v>
      </c>
      <c r="J1180" s="16" t="s">
        <v>7</v>
      </c>
      <c r="K1180" s="18">
        <v>226.11</v>
      </c>
      <c r="L1180" s="18" t="str" cm="1">
        <f t="array" ref="L1180">_xlfn.IFS(K1180&lt;140,"Normal", K1180&lt;200,"Prediabetic", K1180&gt;=200,"Diabetic")</f>
        <v>Diabetic</v>
      </c>
      <c r="M1180" s="18">
        <v>32.799999999999997</v>
      </c>
      <c r="N1180" s="18" t="str" cm="1">
        <f t="array" ref="N1180">_xlfn.IFS(M1180 = "N/A","Unknown",M1180&lt;18.5,"Underweight", M1180&lt;25,"Normal weight", M1180&lt;30,"Overweight", M1180&gt;=30,"Obese")</f>
        <v>Obese</v>
      </c>
      <c r="O1180" s="16" t="s">
        <v>4</v>
      </c>
      <c r="P1180" s="17">
        <v>0</v>
      </c>
      <c r="Q1180" s="18" t="str">
        <f t="shared" si="37"/>
        <v>High</v>
      </c>
    </row>
    <row r="1181" spans="1:17" x14ac:dyDescent="0.25">
      <c r="A1181" s="16">
        <v>32645</v>
      </c>
      <c r="B1181" s="16" t="s">
        <v>5</v>
      </c>
      <c r="C1181" s="17">
        <v>44</v>
      </c>
      <c r="D1181" s="17" t="str" cm="1">
        <f t="array" ref="D1181">_xlfn.IFS(C1181&lt;=17,"Child", C1181&lt;=35,"Young Adult", C1181&lt;=55,"Middle-aged", C1181&gt;55,"Old")</f>
        <v>Middle-aged</v>
      </c>
      <c r="E1181" s="17">
        <v>0</v>
      </c>
      <c r="F1181" s="17">
        <v>0</v>
      </c>
      <c r="G1181" s="17">
        <f t="shared" si="36"/>
        <v>0</v>
      </c>
      <c r="H1181" s="16" t="s">
        <v>1</v>
      </c>
      <c r="I1181" s="16" t="s">
        <v>2</v>
      </c>
      <c r="J1181" s="16" t="s">
        <v>7</v>
      </c>
      <c r="K1181" s="18">
        <v>97.59</v>
      </c>
      <c r="L1181" s="18" t="str" cm="1">
        <f t="array" ref="L1181">_xlfn.IFS(K1181&lt;140,"Normal", K1181&lt;200,"Prediabetic", K1181&gt;=200,"Diabetic")</f>
        <v>Normal</v>
      </c>
      <c r="M1181" s="18">
        <v>30.5</v>
      </c>
      <c r="N1181" s="18" t="str" cm="1">
        <f t="array" ref="N1181">_xlfn.IFS(M1181 = "N/A","Unknown",M1181&lt;18.5,"Underweight", M1181&lt;25,"Normal weight", M1181&lt;30,"Overweight", M1181&gt;=30,"Obese")</f>
        <v>Obese</v>
      </c>
      <c r="O1181" s="16" t="s">
        <v>10</v>
      </c>
      <c r="P1181" s="17">
        <v>0</v>
      </c>
      <c r="Q1181" s="18" t="str">
        <f t="shared" si="37"/>
        <v>High</v>
      </c>
    </row>
    <row r="1182" spans="1:17" x14ac:dyDescent="0.25">
      <c r="A1182" s="16">
        <v>46643</v>
      </c>
      <c r="B1182" s="16" t="s">
        <v>5</v>
      </c>
      <c r="C1182" s="17">
        <v>62</v>
      </c>
      <c r="D1182" s="17" t="str" cm="1">
        <f t="array" ref="D1182">_xlfn.IFS(C1182&lt;=17,"Child", C1182&lt;=35,"Young Adult", C1182&lt;=55,"Middle-aged", C1182&gt;55,"Old")</f>
        <v>Old</v>
      </c>
      <c r="E1182" s="17">
        <v>0</v>
      </c>
      <c r="F1182" s="17">
        <v>0</v>
      </c>
      <c r="G1182" s="17">
        <f t="shared" si="36"/>
        <v>0</v>
      </c>
      <c r="H1182" s="16" t="s">
        <v>1</v>
      </c>
      <c r="I1182" s="16" t="s">
        <v>2</v>
      </c>
      <c r="J1182" s="16" t="s">
        <v>7</v>
      </c>
      <c r="K1182" s="18">
        <v>82.57</v>
      </c>
      <c r="L1182" s="18" t="str" cm="1">
        <f t="array" ref="L1182">_xlfn.IFS(K1182&lt;140,"Normal", K1182&lt;200,"Prediabetic", K1182&gt;=200,"Diabetic")</f>
        <v>Normal</v>
      </c>
      <c r="M1182" s="18">
        <v>36</v>
      </c>
      <c r="N1182" s="18" t="str" cm="1">
        <f t="array" ref="N1182">_xlfn.IFS(M1182 = "N/A","Unknown",M1182&lt;18.5,"Underweight", M1182&lt;25,"Normal weight", M1182&lt;30,"Overweight", M1182&gt;=30,"Obese")</f>
        <v>Obese</v>
      </c>
      <c r="O1182" s="16" t="s">
        <v>4</v>
      </c>
      <c r="P1182" s="17">
        <v>0</v>
      </c>
      <c r="Q1182" s="18" t="str">
        <f t="shared" si="37"/>
        <v>High</v>
      </c>
    </row>
    <row r="1183" spans="1:17" x14ac:dyDescent="0.25">
      <c r="A1183" s="16">
        <v>782</v>
      </c>
      <c r="B1183" s="16" t="s">
        <v>5</v>
      </c>
      <c r="C1183" s="17">
        <v>32</v>
      </c>
      <c r="D1183" s="17" t="str" cm="1">
        <f t="array" ref="D1183">_xlfn.IFS(C1183&lt;=17,"Child", C1183&lt;=35,"Young Adult", C1183&lt;=55,"Middle-aged", C1183&gt;55,"Old")</f>
        <v>Young Adult</v>
      </c>
      <c r="E1183" s="17">
        <v>0</v>
      </c>
      <c r="F1183" s="17">
        <v>0</v>
      </c>
      <c r="G1183" s="17">
        <f t="shared" si="36"/>
        <v>0</v>
      </c>
      <c r="H1183" s="16" t="s">
        <v>11</v>
      </c>
      <c r="I1183" s="16" t="s">
        <v>2</v>
      </c>
      <c r="J1183" s="16" t="s">
        <v>3</v>
      </c>
      <c r="K1183" s="18">
        <v>79.34</v>
      </c>
      <c r="L1183" s="18" t="str" cm="1">
        <f t="array" ref="L1183">_xlfn.IFS(K1183&lt;140,"Normal", K1183&lt;200,"Prediabetic", K1183&gt;=200,"Diabetic")</f>
        <v>Normal</v>
      </c>
      <c r="M1183" s="18">
        <v>26.5</v>
      </c>
      <c r="N1183" s="18" t="str" cm="1">
        <f t="array" ref="N1183">_xlfn.IFS(M1183 = "N/A","Unknown",M1183&lt;18.5,"Underweight", M1183&lt;25,"Normal weight", M1183&lt;30,"Overweight", M1183&gt;=30,"Obese")</f>
        <v>Overweight</v>
      </c>
      <c r="O1183" s="16" t="s">
        <v>4</v>
      </c>
      <c r="P1183" s="17">
        <v>0</v>
      </c>
      <c r="Q1183" s="18" t="str">
        <f t="shared" si="37"/>
        <v>Medium</v>
      </c>
    </row>
    <row r="1184" spans="1:17" x14ac:dyDescent="0.25">
      <c r="A1184" s="16">
        <v>63565</v>
      </c>
      <c r="B1184" s="16" t="s">
        <v>5</v>
      </c>
      <c r="C1184" s="17">
        <v>2</v>
      </c>
      <c r="D1184" s="17" t="str" cm="1">
        <f t="array" ref="D1184">_xlfn.IFS(C1184&lt;=17,"Child", C1184&lt;=35,"Young Adult", C1184&lt;=55,"Middle-aged", C1184&gt;55,"Old")</f>
        <v>Child</v>
      </c>
      <c r="E1184" s="17">
        <v>0</v>
      </c>
      <c r="F1184" s="17">
        <v>0</v>
      </c>
      <c r="G1184" s="17">
        <f t="shared" si="36"/>
        <v>0</v>
      </c>
      <c r="H1184" s="16" t="s">
        <v>11</v>
      </c>
      <c r="I1184" s="16" t="s">
        <v>14</v>
      </c>
      <c r="J1184" s="16" t="s">
        <v>7</v>
      </c>
      <c r="K1184" s="18">
        <v>125.68</v>
      </c>
      <c r="L1184" s="18" t="str" cm="1">
        <f t="array" ref="L1184">_xlfn.IFS(K1184&lt;140,"Normal", K1184&lt;200,"Prediabetic", K1184&gt;=200,"Diabetic")</f>
        <v>Normal</v>
      </c>
      <c r="M1184" s="18">
        <v>20.100000000000001</v>
      </c>
      <c r="N1184" s="18" t="str" cm="1">
        <f t="array" ref="N1184">_xlfn.IFS(M1184 = "N/A","Unknown",M1184&lt;18.5,"Underweight", M1184&lt;25,"Normal weight", M1184&lt;30,"Overweight", M1184&gt;=30,"Obese")</f>
        <v>Normal weight</v>
      </c>
      <c r="O1184" s="16" t="s">
        <v>12</v>
      </c>
      <c r="P1184" s="17">
        <v>0</v>
      </c>
      <c r="Q1184" s="18" t="str">
        <f t="shared" si="37"/>
        <v>Medium</v>
      </c>
    </row>
    <row r="1185" spans="1:17" x14ac:dyDescent="0.25">
      <c r="A1185" s="16">
        <v>13602</v>
      </c>
      <c r="B1185" s="16" t="s">
        <v>0</v>
      </c>
      <c r="C1185" s="17">
        <v>73</v>
      </c>
      <c r="D1185" s="17" t="str" cm="1">
        <f t="array" ref="D1185">_xlfn.IFS(C1185&lt;=17,"Child", C1185&lt;=35,"Young Adult", C1185&lt;=55,"Middle-aged", C1185&gt;55,"Old")</f>
        <v>Old</v>
      </c>
      <c r="E1185" s="17">
        <v>1</v>
      </c>
      <c r="F1185" s="17">
        <v>0</v>
      </c>
      <c r="G1185" s="17">
        <f t="shared" si="36"/>
        <v>1</v>
      </c>
      <c r="H1185" s="16" t="s">
        <v>1</v>
      </c>
      <c r="I1185" s="16" t="s">
        <v>6</v>
      </c>
      <c r="J1185" s="16" t="s">
        <v>7</v>
      </c>
      <c r="K1185" s="18">
        <v>102.06</v>
      </c>
      <c r="L1185" s="18" t="str" cm="1">
        <f t="array" ref="L1185">_xlfn.IFS(K1185&lt;140,"Normal", K1185&lt;200,"Prediabetic", K1185&gt;=200,"Diabetic")</f>
        <v>Normal</v>
      </c>
      <c r="M1185" s="18" t="s">
        <v>8</v>
      </c>
      <c r="N1185" s="18" t="str" cm="1">
        <f t="array" ref="N1185">_xlfn.IFS(M1185 = "N/A","Unknown",M1185&lt;18.5,"Underweight", M1185&lt;25,"Normal weight", M1185&lt;30,"Overweight", M1185&gt;=30,"Obese")</f>
        <v>Unknown</v>
      </c>
      <c r="O1185" s="16" t="s">
        <v>12</v>
      </c>
      <c r="P1185" s="17">
        <v>0</v>
      </c>
      <c r="Q1185" s="18" t="str">
        <f t="shared" si="37"/>
        <v>High</v>
      </c>
    </row>
    <row r="1186" spans="1:17" x14ac:dyDescent="0.25">
      <c r="A1186" s="16">
        <v>28326</v>
      </c>
      <c r="B1186" s="16" t="s">
        <v>5</v>
      </c>
      <c r="C1186" s="17">
        <v>79</v>
      </c>
      <c r="D1186" s="17" t="str" cm="1">
        <f t="array" ref="D1186">_xlfn.IFS(C1186&lt;=17,"Child", C1186&lt;=35,"Young Adult", C1186&lt;=55,"Middle-aged", C1186&gt;55,"Old")</f>
        <v>Old</v>
      </c>
      <c r="E1186" s="17">
        <v>0</v>
      </c>
      <c r="F1186" s="17">
        <v>0</v>
      </c>
      <c r="G1186" s="17">
        <f t="shared" si="36"/>
        <v>0</v>
      </c>
      <c r="H1186" s="16" t="s">
        <v>1</v>
      </c>
      <c r="I1186" s="16" t="s">
        <v>2</v>
      </c>
      <c r="J1186" s="16" t="s">
        <v>3</v>
      </c>
      <c r="K1186" s="18">
        <v>65.59</v>
      </c>
      <c r="L1186" s="18" t="str" cm="1">
        <f t="array" ref="L1186">_xlfn.IFS(K1186&lt;140,"Normal", K1186&lt;200,"Prediabetic", K1186&gt;=200,"Diabetic")</f>
        <v>Normal</v>
      </c>
      <c r="M1186" s="18">
        <v>28.1</v>
      </c>
      <c r="N1186" s="18" t="str" cm="1">
        <f t="array" ref="N1186">_xlfn.IFS(M1186 = "N/A","Unknown",M1186&lt;18.5,"Underweight", M1186&lt;25,"Normal weight", M1186&lt;30,"Overweight", M1186&gt;=30,"Obese")</f>
        <v>Overweight</v>
      </c>
      <c r="O1186" s="16" t="s">
        <v>9</v>
      </c>
      <c r="P1186" s="17">
        <v>0</v>
      </c>
      <c r="Q1186" s="18" t="str">
        <f t="shared" si="37"/>
        <v>High</v>
      </c>
    </row>
    <row r="1187" spans="1:17" x14ac:dyDescent="0.25">
      <c r="A1187" s="16">
        <v>26389</v>
      </c>
      <c r="B1187" s="16" t="s">
        <v>5</v>
      </c>
      <c r="C1187" s="17">
        <v>2</v>
      </c>
      <c r="D1187" s="17" t="str" cm="1">
        <f t="array" ref="D1187">_xlfn.IFS(C1187&lt;=17,"Child", C1187&lt;=35,"Young Adult", C1187&lt;=55,"Middle-aged", C1187&gt;55,"Old")</f>
        <v>Child</v>
      </c>
      <c r="E1187" s="17">
        <v>0</v>
      </c>
      <c r="F1187" s="17">
        <v>0</v>
      </c>
      <c r="G1187" s="17">
        <f t="shared" si="36"/>
        <v>0</v>
      </c>
      <c r="H1187" s="16" t="s">
        <v>11</v>
      </c>
      <c r="I1187" s="16" t="s">
        <v>14</v>
      </c>
      <c r="J1187" s="16" t="s">
        <v>3</v>
      </c>
      <c r="K1187" s="18">
        <v>120.85</v>
      </c>
      <c r="L1187" s="18" t="str" cm="1">
        <f t="array" ref="L1187">_xlfn.IFS(K1187&lt;140,"Normal", K1187&lt;200,"Prediabetic", K1187&gt;=200,"Diabetic")</f>
        <v>Normal</v>
      </c>
      <c r="M1187" s="18">
        <v>16.2</v>
      </c>
      <c r="N1187" s="18" t="str" cm="1">
        <f t="array" ref="N1187">_xlfn.IFS(M1187 = "N/A","Unknown",M1187&lt;18.5,"Underweight", M1187&lt;25,"Normal weight", M1187&lt;30,"Overweight", M1187&gt;=30,"Obese")</f>
        <v>Underweight</v>
      </c>
      <c r="O1187" s="16" t="s">
        <v>12</v>
      </c>
      <c r="P1187" s="17">
        <v>0</v>
      </c>
      <c r="Q1187" s="18" t="str">
        <f t="shared" si="37"/>
        <v>Medium</v>
      </c>
    </row>
    <row r="1188" spans="1:17" x14ac:dyDescent="0.25">
      <c r="A1188" s="16">
        <v>16906</v>
      </c>
      <c r="B1188" s="16" t="s">
        <v>0</v>
      </c>
      <c r="C1188" s="17">
        <v>43</v>
      </c>
      <c r="D1188" s="17" t="str" cm="1">
        <f t="array" ref="D1188">_xlfn.IFS(C1188&lt;=17,"Child", C1188&lt;=35,"Young Adult", C1188&lt;=55,"Middle-aged", C1188&gt;55,"Old")</f>
        <v>Middle-aged</v>
      </c>
      <c r="E1188" s="17">
        <v>0</v>
      </c>
      <c r="F1188" s="17">
        <v>0</v>
      </c>
      <c r="G1188" s="17">
        <f t="shared" si="36"/>
        <v>0</v>
      </c>
      <c r="H1188" s="16" t="s">
        <v>1</v>
      </c>
      <c r="I1188" s="16" t="s">
        <v>13</v>
      </c>
      <c r="J1188" s="16" t="s">
        <v>3</v>
      </c>
      <c r="K1188" s="18">
        <v>101.65</v>
      </c>
      <c r="L1188" s="18" t="str" cm="1">
        <f t="array" ref="L1188">_xlfn.IFS(K1188&lt;140,"Normal", K1188&lt;200,"Prediabetic", K1188&gt;=200,"Diabetic")</f>
        <v>Normal</v>
      </c>
      <c r="M1188" s="18">
        <v>30</v>
      </c>
      <c r="N1188" s="18" t="str" cm="1">
        <f t="array" ref="N1188">_xlfn.IFS(M1188 = "N/A","Unknown",M1188&lt;18.5,"Underweight", M1188&lt;25,"Normal weight", M1188&lt;30,"Overweight", M1188&gt;=30,"Obese")</f>
        <v>Obese</v>
      </c>
      <c r="O1188" s="16" t="s">
        <v>9</v>
      </c>
      <c r="P1188" s="17">
        <v>0</v>
      </c>
      <c r="Q1188" s="18" t="str">
        <f t="shared" si="37"/>
        <v>High</v>
      </c>
    </row>
    <row r="1189" spans="1:17" x14ac:dyDescent="0.25">
      <c r="A1189" s="16">
        <v>35140</v>
      </c>
      <c r="B1189" s="16" t="s">
        <v>0</v>
      </c>
      <c r="C1189" s="17">
        <v>43</v>
      </c>
      <c r="D1189" s="17" t="str" cm="1">
        <f t="array" ref="D1189">_xlfn.IFS(C1189&lt;=17,"Child", C1189&lt;=35,"Young Adult", C1189&lt;=55,"Middle-aged", C1189&gt;55,"Old")</f>
        <v>Middle-aged</v>
      </c>
      <c r="E1189" s="17">
        <v>0</v>
      </c>
      <c r="F1189" s="17">
        <v>0</v>
      </c>
      <c r="G1189" s="17">
        <f t="shared" si="36"/>
        <v>0</v>
      </c>
      <c r="H1189" s="16" t="s">
        <v>1</v>
      </c>
      <c r="I1189" s="16" t="s">
        <v>13</v>
      </c>
      <c r="J1189" s="16" t="s">
        <v>3</v>
      </c>
      <c r="K1189" s="18">
        <v>210.94</v>
      </c>
      <c r="L1189" s="18" t="str" cm="1">
        <f t="array" ref="L1189">_xlfn.IFS(K1189&lt;140,"Normal", K1189&lt;200,"Prediabetic", K1189&gt;=200,"Diabetic")</f>
        <v>Diabetic</v>
      </c>
      <c r="M1189" s="18">
        <v>31.3</v>
      </c>
      <c r="N1189" s="18" t="str" cm="1">
        <f t="array" ref="N1189">_xlfn.IFS(M1189 = "N/A","Unknown",M1189&lt;18.5,"Underweight", M1189&lt;25,"Normal weight", M1189&lt;30,"Overweight", M1189&gt;=30,"Obese")</f>
        <v>Obese</v>
      </c>
      <c r="O1189" s="16" t="s">
        <v>9</v>
      </c>
      <c r="P1189" s="17">
        <v>0</v>
      </c>
      <c r="Q1189" s="18" t="str">
        <f t="shared" si="37"/>
        <v>High</v>
      </c>
    </row>
    <row r="1190" spans="1:17" x14ac:dyDescent="0.25">
      <c r="A1190" s="16">
        <v>16837</v>
      </c>
      <c r="B1190" s="16" t="s">
        <v>0</v>
      </c>
      <c r="C1190" s="17">
        <v>62</v>
      </c>
      <c r="D1190" s="17" t="str" cm="1">
        <f t="array" ref="D1190">_xlfn.IFS(C1190&lt;=17,"Child", C1190&lt;=35,"Young Adult", C1190&lt;=55,"Middle-aged", C1190&gt;55,"Old")</f>
        <v>Old</v>
      </c>
      <c r="E1190" s="17">
        <v>1</v>
      </c>
      <c r="F1190" s="17">
        <v>0</v>
      </c>
      <c r="G1190" s="17">
        <f t="shared" si="36"/>
        <v>1</v>
      </c>
      <c r="H1190" s="16" t="s">
        <v>1</v>
      </c>
      <c r="I1190" s="16" t="s">
        <v>2</v>
      </c>
      <c r="J1190" s="16" t="s">
        <v>7</v>
      </c>
      <c r="K1190" s="18">
        <v>77.92</v>
      </c>
      <c r="L1190" s="18" t="str" cm="1">
        <f t="array" ref="L1190">_xlfn.IFS(K1190&lt;140,"Normal", K1190&lt;200,"Prediabetic", K1190&gt;=200,"Diabetic")</f>
        <v>Normal</v>
      </c>
      <c r="M1190" s="18">
        <v>26.7</v>
      </c>
      <c r="N1190" s="18" t="str" cm="1">
        <f t="array" ref="N1190">_xlfn.IFS(M1190 = "N/A","Unknown",M1190&lt;18.5,"Underweight", M1190&lt;25,"Normal weight", M1190&lt;30,"Overweight", M1190&gt;=30,"Obese")</f>
        <v>Overweight</v>
      </c>
      <c r="O1190" s="16" t="s">
        <v>9</v>
      </c>
      <c r="P1190" s="17">
        <v>0</v>
      </c>
      <c r="Q1190" s="18" t="str">
        <f t="shared" si="37"/>
        <v>High</v>
      </c>
    </row>
    <row r="1191" spans="1:17" x14ac:dyDescent="0.25">
      <c r="A1191" s="16">
        <v>2750</v>
      </c>
      <c r="B1191" s="16" t="s">
        <v>0</v>
      </c>
      <c r="C1191" s="17">
        <v>73</v>
      </c>
      <c r="D1191" s="17" t="str" cm="1">
        <f t="array" ref="D1191">_xlfn.IFS(C1191&lt;=17,"Child", C1191&lt;=35,"Young Adult", C1191&lt;=55,"Middle-aged", C1191&gt;55,"Old")</f>
        <v>Old</v>
      </c>
      <c r="E1191" s="17">
        <v>1</v>
      </c>
      <c r="F1191" s="17">
        <v>1</v>
      </c>
      <c r="G1191" s="17">
        <f t="shared" si="36"/>
        <v>1</v>
      </c>
      <c r="H1191" s="16" t="s">
        <v>1</v>
      </c>
      <c r="I1191" s="16" t="s">
        <v>6</v>
      </c>
      <c r="J1191" s="16" t="s">
        <v>7</v>
      </c>
      <c r="K1191" s="18">
        <v>230.68</v>
      </c>
      <c r="L1191" s="18" t="str" cm="1">
        <f t="array" ref="L1191">_xlfn.IFS(K1191&lt;140,"Normal", K1191&lt;200,"Prediabetic", K1191&gt;=200,"Diabetic")</f>
        <v>Diabetic</v>
      </c>
      <c r="M1191" s="18">
        <v>37.700000000000003</v>
      </c>
      <c r="N1191" s="18" t="str" cm="1">
        <f t="array" ref="N1191">_xlfn.IFS(M1191 = "N/A","Unknown",M1191&lt;18.5,"Underweight", M1191&lt;25,"Normal weight", M1191&lt;30,"Overweight", M1191&gt;=30,"Obese")</f>
        <v>Obese</v>
      </c>
      <c r="O1191" s="16" t="s">
        <v>12</v>
      </c>
      <c r="P1191" s="17">
        <v>0</v>
      </c>
      <c r="Q1191" s="18" t="str">
        <f t="shared" si="37"/>
        <v>High</v>
      </c>
    </row>
    <row r="1192" spans="1:17" x14ac:dyDescent="0.25">
      <c r="A1192" s="16">
        <v>47585</v>
      </c>
      <c r="B1192" s="16" t="s">
        <v>5</v>
      </c>
      <c r="C1192" s="17">
        <v>31</v>
      </c>
      <c r="D1192" s="17" t="str" cm="1">
        <f t="array" ref="D1192">_xlfn.IFS(C1192&lt;=17,"Child", C1192&lt;=35,"Young Adult", C1192&lt;=55,"Middle-aged", C1192&gt;55,"Old")</f>
        <v>Young Adult</v>
      </c>
      <c r="E1192" s="17">
        <v>0</v>
      </c>
      <c r="F1192" s="17">
        <v>0</v>
      </c>
      <c r="G1192" s="17">
        <f t="shared" si="36"/>
        <v>0</v>
      </c>
      <c r="H1192" s="16" t="s">
        <v>11</v>
      </c>
      <c r="I1192" s="16" t="s">
        <v>6</v>
      </c>
      <c r="J1192" s="16" t="s">
        <v>3</v>
      </c>
      <c r="K1192" s="18">
        <v>62.68</v>
      </c>
      <c r="L1192" s="18" t="str" cm="1">
        <f t="array" ref="L1192">_xlfn.IFS(K1192&lt;140,"Normal", K1192&lt;200,"Prediabetic", K1192&gt;=200,"Diabetic")</f>
        <v>Normal</v>
      </c>
      <c r="M1192" s="18">
        <v>35.799999999999997</v>
      </c>
      <c r="N1192" s="18" t="str" cm="1">
        <f t="array" ref="N1192">_xlfn.IFS(M1192 = "N/A","Unknown",M1192&lt;18.5,"Underweight", M1192&lt;25,"Normal weight", M1192&lt;30,"Overweight", M1192&gt;=30,"Obese")</f>
        <v>Obese</v>
      </c>
      <c r="O1192" s="16" t="s">
        <v>9</v>
      </c>
      <c r="P1192" s="17">
        <v>0</v>
      </c>
      <c r="Q1192" s="18" t="str">
        <f t="shared" si="37"/>
        <v>High</v>
      </c>
    </row>
    <row r="1193" spans="1:17" x14ac:dyDescent="0.25">
      <c r="A1193" s="16">
        <v>37404</v>
      </c>
      <c r="B1193" s="16" t="s">
        <v>0</v>
      </c>
      <c r="C1193" s="17">
        <v>42</v>
      </c>
      <c r="D1193" s="17" t="str" cm="1">
        <f t="array" ref="D1193">_xlfn.IFS(C1193&lt;=17,"Child", C1193&lt;=35,"Young Adult", C1193&lt;=55,"Middle-aged", C1193&gt;55,"Old")</f>
        <v>Middle-aged</v>
      </c>
      <c r="E1193" s="17">
        <v>0</v>
      </c>
      <c r="F1193" s="17">
        <v>0</v>
      </c>
      <c r="G1193" s="17">
        <f t="shared" si="36"/>
        <v>0</v>
      </c>
      <c r="H1193" s="16" t="s">
        <v>1</v>
      </c>
      <c r="I1193" s="16" t="s">
        <v>2</v>
      </c>
      <c r="J1193" s="16" t="s">
        <v>3</v>
      </c>
      <c r="K1193" s="18">
        <v>55.22</v>
      </c>
      <c r="L1193" s="18" t="str" cm="1">
        <f t="array" ref="L1193">_xlfn.IFS(K1193&lt;140,"Normal", K1193&lt;200,"Prediabetic", K1193&gt;=200,"Diabetic")</f>
        <v>Normal</v>
      </c>
      <c r="M1193" s="18">
        <v>27</v>
      </c>
      <c r="N1193" s="18" t="str" cm="1">
        <f t="array" ref="N1193">_xlfn.IFS(M1193 = "N/A","Unknown",M1193&lt;18.5,"Underweight", M1193&lt;25,"Normal weight", M1193&lt;30,"Overweight", M1193&gt;=30,"Obese")</f>
        <v>Overweight</v>
      </c>
      <c r="O1193" s="16" t="s">
        <v>9</v>
      </c>
      <c r="P1193" s="17">
        <v>0</v>
      </c>
      <c r="Q1193" s="18" t="str">
        <f t="shared" si="37"/>
        <v>Medium</v>
      </c>
    </row>
    <row r="1194" spans="1:17" x14ac:dyDescent="0.25">
      <c r="A1194" s="16">
        <v>39518</v>
      </c>
      <c r="B1194" s="16" t="s">
        <v>5</v>
      </c>
      <c r="C1194" s="17">
        <v>20</v>
      </c>
      <c r="D1194" s="17" t="str" cm="1">
        <f t="array" ref="D1194">_xlfn.IFS(C1194&lt;=17,"Child", C1194&lt;=35,"Young Adult", C1194&lt;=55,"Middle-aged", C1194&gt;55,"Old")</f>
        <v>Young Adult</v>
      </c>
      <c r="E1194" s="17">
        <v>0</v>
      </c>
      <c r="F1194" s="17">
        <v>0</v>
      </c>
      <c r="G1194" s="17">
        <f t="shared" si="36"/>
        <v>0</v>
      </c>
      <c r="H1194" s="16" t="s">
        <v>11</v>
      </c>
      <c r="I1194" s="16" t="s">
        <v>2</v>
      </c>
      <c r="J1194" s="16" t="s">
        <v>7</v>
      </c>
      <c r="K1194" s="18">
        <v>78.94</v>
      </c>
      <c r="L1194" s="18" t="str" cm="1">
        <f t="array" ref="L1194">_xlfn.IFS(K1194&lt;140,"Normal", K1194&lt;200,"Prediabetic", K1194&gt;=200,"Diabetic")</f>
        <v>Normal</v>
      </c>
      <c r="M1194" s="18">
        <v>20.7</v>
      </c>
      <c r="N1194" s="18" t="str" cm="1">
        <f t="array" ref="N1194">_xlfn.IFS(M1194 = "N/A","Unknown",M1194&lt;18.5,"Underweight", M1194&lt;25,"Normal weight", M1194&lt;30,"Overweight", M1194&gt;=30,"Obese")</f>
        <v>Normal weight</v>
      </c>
      <c r="O1194" s="16" t="s">
        <v>9</v>
      </c>
      <c r="P1194" s="17">
        <v>0</v>
      </c>
      <c r="Q1194" s="18" t="str">
        <f t="shared" si="37"/>
        <v>Low</v>
      </c>
    </row>
    <row r="1195" spans="1:17" x14ac:dyDescent="0.25">
      <c r="A1195" s="16">
        <v>70678</v>
      </c>
      <c r="B1195" s="16" t="s">
        <v>5</v>
      </c>
      <c r="C1195" s="17">
        <v>55</v>
      </c>
      <c r="D1195" s="17" t="str" cm="1">
        <f t="array" ref="D1195">_xlfn.IFS(C1195&lt;=17,"Child", C1195&lt;=35,"Young Adult", C1195&lt;=55,"Middle-aged", C1195&gt;55,"Old")</f>
        <v>Middle-aged</v>
      </c>
      <c r="E1195" s="17">
        <v>0</v>
      </c>
      <c r="F1195" s="17">
        <v>1</v>
      </c>
      <c r="G1195" s="17">
        <f t="shared" si="36"/>
        <v>1</v>
      </c>
      <c r="H1195" s="16" t="s">
        <v>11</v>
      </c>
      <c r="I1195" s="16" t="s">
        <v>2</v>
      </c>
      <c r="J1195" s="16" t="s">
        <v>7</v>
      </c>
      <c r="K1195" s="18">
        <v>109.69</v>
      </c>
      <c r="L1195" s="18" t="str" cm="1">
        <f t="array" ref="L1195">_xlfn.IFS(K1195&lt;140,"Normal", K1195&lt;200,"Prediabetic", K1195&gt;=200,"Diabetic")</f>
        <v>Normal</v>
      </c>
      <c r="M1195" s="18">
        <v>22.2</v>
      </c>
      <c r="N1195" s="18" t="str" cm="1">
        <f t="array" ref="N1195">_xlfn.IFS(M1195 = "N/A","Unknown",M1195&lt;18.5,"Underweight", M1195&lt;25,"Normal weight", M1195&lt;30,"Overweight", M1195&gt;=30,"Obese")</f>
        <v>Normal weight</v>
      </c>
      <c r="O1195" s="16" t="s">
        <v>10</v>
      </c>
      <c r="P1195" s="17">
        <v>0</v>
      </c>
      <c r="Q1195" s="18" t="str">
        <f t="shared" si="37"/>
        <v>High</v>
      </c>
    </row>
    <row r="1196" spans="1:17" x14ac:dyDescent="0.25">
      <c r="A1196" s="16">
        <v>542</v>
      </c>
      <c r="B1196" s="16" t="s">
        <v>5</v>
      </c>
      <c r="C1196" s="17">
        <v>3</v>
      </c>
      <c r="D1196" s="17" t="str" cm="1">
        <f t="array" ref="D1196">_xlfn.IFS(C1196&lt;=17,"Child", C1196&lt;=35,"Young Adult", C1196&lt;=55,"Middle-aged", C1196&gt;55,"Old")</f>
        <v>Child</v>
      </c>
      <c r="E1196" s="17">
        <v>0</v>
      </c>
      <c r="F1196" s="17">
        <v>0</v>
      </c>
      <c r="G1196" s="17">
        <f t="shared" si="36"/>
        <v>0</v>
      </c>
      <c r="H1196" s="16" t="s">
        <v>11</v>
      </c>
      <c r="I1196" s="16" t="s">
        <v>14</v>
      </c>
      <c r="J1196" s="16" t="s">
        <v>3</v>
      </c>
      <c r="K1196" s="18">
        <v>79.63</v>
      </c>
      <c r="L1196" s="18" t="str" cm="1">
        <f t="array" ref="L1196">_xlfn.IFS(K1196&lt;140,"Normal", K1196&lt;200,"Prediabetic", K1196&gt;=200,"Diabetic")</f>
        <v>Normal</v>
      </c>
      <c r="M1196" s="18" t="s">
        <v>8</v>
      </c>
      <c r="N1196" s="18" t="str" cm="1">
        <f t="array" ref="N1196">_xlfn.IFS(M1196 = "N/A","Unknown",M1196&lt;18.5,"Underweight", M1196&lt;25,"Normal weight", M1196&lt;30,"Overweight", M1196&gt;=30,"Obese")</f>
        <v>Unknown</v>
      </c>
      <c r="O1196" s="16" t="s">
        <v>12</v>
      </c>
      <c r="P1196" s="17">
        <v>0</v>
      </c>
      <c r="Q1196" s="18" t="str">
        <f t="shared" si="37"/>
        <v>High</v>
      </c>
    </row>
    <row r="1197" spans="1:17" x14ac:dyDescent="0.25">
      <c r="A1197" s="16">
        <v>38649</v>
      </c>
      <c r="B1197" s="16" t="s">
        <v>5</v>
      </c>
      <c r="C1197" s="17">
        <v>23</v>
      </c>
      <c r="D1197" s="17" t="str" cm="1">
        <f t="array" ref="D1197">_xlfn.IFS(C1197&lt;=17,"Child", C1197&lt;=35,"Young Adult", C1197&lt;=55,"Middle-aged", C1197&gt;55,"Old")</f>
        <v>Young Adult</v>
      </c>
      <c r="E1197" s="17">
        <v>0</v>
      </c>
      <c r="F1197" s="17">
        <v>0</v>
      </c>
      <c r="G1197" s="17">
        <f t="shared" si="36"/>
        <v>0</v>
      </c>
      <c r="H1197" s="16" t="s">
        <v>11</v>
      </c>
      <c r="I1197" s="16" t="s">
        <v>2</v>
      </c>
      <c r="J1197" s="16" t="s">
        <v>7</v>
      </c>
      <c r="K1197" s="18">
        <v>79.33</v>
      </c>
      <c r="L1197" s="18" t="str" cm="1">
        <f t="array" ref="L1197">_xlfn.IFS(K1197&lt;140,"Normal", K1197&lt;200,"Prediabetic", K1197&gt;=200,"Diabetic")</f>
        <v>Normal</v>
      </c>
      <c r="M1197" s="18">
        <v>41.5</v>
      </c>
      <c r="N1197" s="18" t="str" cm="1">
        <f t="array" ref="N1197">_xlfn.IFS(M1197 = "N/A","Unknown",M1197&lt;18.5,"Underweight", M1197&lt;25,"Normal weight", M1197&lt;30,"Overweight", M1197&gt;=30,"Obese")</f>
        <v>Obese</v>
      </c>
      <c r="O1197" s="16" t="s">
        <v>9</v>
      </c>
      <c r="P1197" s="17">
        <v>0</v>
      </c>
      <c r="Q1197" s="18" t="str">
        <f t="shared" si="37"/>
        <v>High</v>
      </c>
    </row>
    <row r="1198" spans="1:17" x14ac:dyDescent="0.25">
      <c r="A1198" s="16">
        <v>53266</v>
      </c>
      <c r="B1198" s="16" t="s">
        <v>5</v>
      </c>
      <c r="C1198" s="17">
        <v>33</v>
      </c>
      <c r="D1198" s="17" t="str" cm="1">
        <f t="array" ref="D1198">_xlfn.IFS(C1198&lt;=17,"Child", C1198&lt;=35,"Young Adult", C1198&lt;=55,"Middle-aged", C1198&gt;55,"Old")</f>
        <v>Young Adult</v>
      </c>
      <c r="E1198" s="17">
        <v>0</v>
      </c>
      <c r="F1198" s="17">
        <v>0</v>
      </c>
      <c r="G1198" s="17">
        <f t="shared" si="36"/>
        <v>0</v>
      </c>
      <c r="H1198" s="16" t="s">
        <v>1</v>
      </c>
      <c r="I1198" s="16" t="s">
        <v>2</v>
      </c>
      <c r="J1198" s="16" t="s">
        <v>3</v>
      </c>
      <c r="K1198" s="18">
        <v>79.91</v>
      </c>
      <c r="L1198" s="18" t="str" cm="1">
        <f t="array" ref="L1198">_xlfn.IFS(K1198&lt;140,"Normal", K1198&lt;200,"Prediabetic", K1198&gt;=200,"Diabetic")</f>
        <v>Normal</v>
      </c>
      <c r="M1198" s="18">
        <v>33.5</v>
      </c>
      <c r="N1198" s="18" t="str" cm="1">
        <f t="array" ref="N1198">_xlfn.IFS(M1198 = "N/A","Unknown",M1198&lt;18.5,"Underweight", M1198&lt;25,"Normal weight", M1198&lt;30,"Overweight", M1198&gt;=30,"Obese")</f>
        <v>Obese</v>
      </c>
      <c r="O1198" s="16" t="s">
        <v>9</v>
      </c>
      <c r="P1198" s="17">
        <v>0</v>
      </c>
      <c r="Q1198" s="18" t="str">
        <f t="shared" si="37"/>
        <v>High</v>
      </c>
    </row>
    <row r="1199" spans="1:17" x14ac:dyDescent="0.25">
      <c r="A1199" s="16">
        <v>26031</v>
      </c>
      <c r="B1199" s="16" t="s">
        <v>5</v>
      </c>
      <c r="C1199" s="17">
        <v>14</v>
      </c>
      <c r="D1199" s="17" t="str" cm="1">
        <f t="array" ref="D1199">_xlfn.IFS(C1199&lt;=17,"Child", C1199&lt;=35,"Young Adult", C1199&lt;=55,"Middle-aged", C1199&gt;55,"Old")</f>
        <v>Child</v>
      </c>
      <c r="E1199" s="17">
        <v>0</v>
      </c>
      <c r="F1199" s="17">
        <v>0</v>
      </c>
      <c r="G1199" s="17">
        <f t="shared" si="36"/>
        <v>0</v>
      </c>
      <c r="H1199" s="16" t="s">
        <v>11</v>
      </c>
      <c r="I1199" s="16" t="s">
        <v>2</v>
      </c>
      <c r="J1199" s="16" t="s">
        <v>7</v>
      </c>
      <c r="K1199" s="18">
        <v>84.46</v>
      </c>
      <c r="L1199" s="18" t="str" cm="1">
        <f t="array" ref="L1199">_xlfn.IFS(K1199&lt;140,"Normal", K1199&lt;200,"Prediabetic", K1199&gt;=200,"Diabetic")</f>
        <v>Normal</v>
      </c>
      <c r="M1199" s="18">
        <v>21.8</v>
      </c>
      <c r="N1199" s="18" t="str" cm="1">
        <f t="array" ref="N1199">_xlfn.IFS(M1199 = "N/A","Unknown",M1199&lt;18.5,"Underweight", M1199&lt;25,"Normal weight", M1199&lt;30,"Overweight", M1199&gt;=30,"Obese")</f>
        <v>Normal weight</v>
      </c>
      <c r="O1199" s="16" t="s">
        <v>12</v>
      </c>
      <c r="P1199" s="17">
        <v>0</v>
      </c>
      <c r="Q1199" s="18" t="str">
        <f t="shared" si="37"/>
        <v>Low</v>
      </c>
    </row>
    <row r="1200" spans="1:17" x14ac:dyDescent="0.25">
      <c r="A1200" s="16">
        <v>1191</v>
      </c>
      <c r="B1200" s="16" t="s">
        <v>5</v>
      </c>
      <c r="C1200" s="17">
        <v>79</v>
      </c>
      <c r="D1200" s="17" t="str" cm="1">
        <f t="array" ref="D1200">_xlfn.IFS(C1200&lt;=17,"Child", C1200&lt;=35,"Young Adult", C1200&lt;=55,"Middle-aged", C1200&gt;55,"Old")</f>
        <v>Old</v>
      </c>
      <c r="E1200" s="17">
        <v>0</v>
      </c>
      <c r="F1200" s="17">
        <v>1</v>
      </c>
      <c r="G1200" s="17">
        <f t="shared" si="36"/>
        <v>1</v>
      </c>
      <c r="H1200" s="16" t="s">
        <v>1</v>
      </c>
      <c r="I1200" s="16" t="s">
        <v>2</v>
      </c>
      <c r="J1200" s="16" t="s">
        <v>3</v>
      </c>
      <c r="K1200" s="18">
        <v>68.400000000000006</v>
      </c>
      <c r="L1200" s="18" t="str" cm="1">
        <f t="array" ref="L1200">_xlfn.IFS(K1200&lt;140,"Normal", K1200&lt;200,"Prediabetic", K1200&gt;=200,"Diabetic")</f>
        <v>Normal</v>
      </c>
      <c r="M1200" s="18">
        <v>22.1</v>
      </c>
      <c r="N1200" s="18" t="str" cm="1">
        <f t="array" ref="N1200">_xlfn.IFS(M1200 = "N/A","Unknown",M1200&lt;18.5,"Underweight", M1200&lt;25,"Normal weight", M1200&lt;30,"Overweight", M1200&gt;=30,"Obese")</f>
        <v>Normal weight</v>
      </c>
      <c r="O1200" s="16" t="s">
        <v>4</v>
      </c>
      <c r="P1200" s="17">
        <v>0</v>
      </c>
      <c r="Q1200" s="18" t="str">
        <f t="shared" si="37"/>
        <v>High</v>
      </c>
    </row>
    <row r="1201" spans="1:17" x14ac:dyDescent="0.25">
      <c r="A1201" s="16">
        <v>36820</v>
      </c>
      <c r="B1201" s="16" t="s">
        <v>0</v>
      </c>
      <c r="C1201" s="17">
        <v>64</v>
      </c>
      <c r="D1201" s="17" t="str" cm="1">
        <f t="array" ref="D1201">_xlfn.IFS(C1201&lt;=17,"Child", C1201&lt;=35,"Young Adult", C1201&lt;=55,"Middle-aged", C1201&gt;55,"Old")</f>
        <v>Old</v>
      </c>
      <c r="E1201" s="17">
        <v>1</v>
      </c>
      <c r="F1201" s="17">
        <v>0</v>
      </c>
      <c r="G1201" s="17">
        <f t="shared" si="36"/>
        <v>1</v>
      </c>
      <c r="H1201" s="16" t="s">
        <v>1</v>
      </c>
      <c r="I1201" s="16" t="s">
        <v>2</v>
      </c>
      <c r="J1201" s="16" t="s">
        <v>7</v>
      </c>
      <c r="K1201" s="18">
        <v>78.430000000000007</v>
      </c>
      <c r="L1201" s="18" t="str" cm="1">
        <f t="array" ref="L1201">_xlfn.IFS(K1201&lt;140,"Normal", K1201&lt;200,"Prediabetic", K1201&gt;=200,"Diabetic")</f>
        <v>Normal</v>
      </c>
      <c r="M1201" s="18">
        <v>30.2</v>
      </c>
      <c r="N1201" s="18" t="str" cm="1">
        <f t="array" ref="N1201">_xlfn.IFS(M1201 = "N/A","Unknown",M1201&lt;18.5,"Underweight", M1201&lt;25,"Normal weight", M1201&lt;30,"Overweight", M1201&gt;=30,"Obese")</f>
        <v>Obese</v>
      </c>
      <c r="O1201" s="16" t="s">
        <v>10</v>
      </c>
      <c r="P1201" s="17">
        <v>0</v>
      </c>
      <c r="Q1201" s="18" t="str">
        <f t="shared" si="37"/>
        <v>High</v>
      </c>
    </row>
    <row r="1202" spans="1:17" x14ac:dyDescent="0.25">
      <c r="A1202" s="16">
        <v>62783</v>
      </c>
      <c r="B1202" s="16" t="s">
        <v>5</v>
      </c>
      <c r="C1202" s="17">
        <v>76</v>
      </c>
      <c r="D1202" s="17" t="str" cm="1">
        <f t="array" ref="D1202">_xlfn.IFS(C1202&lt;=17,"Child", C1202&lt;=35,"Young Adult", C1202&lt;=55,"Middle-aged", C1202&gt;55,"Old")</f>
        <v>Old</v>
      </c>
      <c r="E1202" s="17">
        <v>0</v>
      </c>
      <c r="F1202" s="17">
        <v>0</v>
      </c>
      <c r="G1202" s="17">
        <f t="shared" si="36"/>
        <v>0</v>
      </c>
      <c r="H1202" s="16" t="s">
        <v>1</v>
      </c>
      <c r="I1202" s="16" t="s">
        <v>2</v>
      </c>
      <c r="J1202" s="16" t="s">
        <v>3</v>
      </c>
      <c r="K1202" s="18">
        <v>198.02</v>
      </c>
      <c r="L1202" s="18" t="str" cm="1">
        <f t="array" ref="L1202">_xlfn.IFS(K1202&lt;140,"Normal", K1202&lt;200,"Prediabetic", K1202&gt;=200,"Diabetic")</f>
        <v>Prediabetic</v>
      </c>
      <c r="M1202" s="18">
        <v>38.700000000000003</v>
      </c>
      <c r="N1202" s="18" t="str" cm="1">
        <f t="array" ref="N1202">_xlfn.IFS(M1202 = "N/A","Unknown",M1202&lt;18.5,"Underweight", M1202&lt;25,"Normal weight", M1202&lt;30,"Overweight", M1202&gt;=30,"Obese")</f>
        <v>Obese</v>
      </c>
      <c r="O1202" s="16" t="s">
        <v>12</v>
      </c>
      <c r="P1202" s="17">
        <v>0</v>
      </c>
      <c r="Q1202" s="18" t="str">
        <f t="shared" si="37"/>
        <v>High</v>
      </c>
    </row>
    <row r="1203" spans="1:17" x14ac:dyDescent="0.25">
      <c r="A1203" s="16">
        <v>10133</v>
      </c>
      <c r="B1203" s="16" t="s">
        <v>0</v>
      </c>
      <c r="C1203" s="17">
        <v>46</v>
      </c>
      <c r="D1203" s="17" t="str" cm="1">
        <f t="array" ref="D1203">_xlfn.IFS(C1203&lt;=17,"Child", C1203&lt;=35,"Young Adult", C1203&lt;=55,"Middle-aged", C1203&gt;55,"Old")</f>
        <v>Middle-aged</v>
      </c>
      <c r="E1203" s="17">
        <v>0</v>
      </c>
      <c r="F1203" s="17">
        <v>0</v>
      </c>
      <c r="G1203" s="17">
        <f t="shared" si="36"/>
        <v>0</v>
      </c>
      <c r="H1203" s="16" t="s">
        <v>1</v>
      </c>
      <c r="I1203" s="16" t="s">
        <v>2</v>
      </c>
      <c r="J1203" s="16" t="s">
        <v>3</v>
      </c>
      <c r="K1203" s="18">
        <v>85.35</v>
      </c>
      <c r="L1203" s="18" t="str" cm="1">
        <f t="array" ref="L1203">_xlfn.IFS(K1203&lt;140,"Normal", K1203&lt;200,"Prediabetic", K1203&gt;=200,"Diabetic")</f>
        <v>Normal</v>
      </c>
      <c r="M1203" s="18">
        <v>32.1</v>
      </c>
      <c r="N1203" s="18" t="str" cm="1">
        <f t="array" ref="N1203">_xlfn.IFS(M1203 = "N/A","Unknown",M1203&lt;18.5,"Underweight", M1203&lt;25,"Normal weight", M1203&lt;30,"Overweight", M1203&gt;=30,"Obese")</f>
        <v>Obese</v>
      </c>
      <c r="O1203" s="16" t="s">
        <v>10</v>
      </c>
      <c r="P1203" s="17">
        <v>0</v>
      </c>
      <c r="Q1203" s="18" t="str">
        <f t="shared" si="37"/>
        <v>High</v>
      </c>
    </row>
    <row r="1204" spans="1:17" x14ac:dyDescent="0.25">
      <c r="A1204" s="16">
        <v>19778</v>
      </c>
      <c r="B1204" s="16" t="s">
        <v>0</v>
      </c>
      <c r="C1204" s="17">
        <v>80</v>
      </c>
      <c r="D1204" s="17" t="str" cm="1">
        <f t="array" ref="D1204">_xlfn.IFS(C1204&lt;=17,"Child", C1204&lt;=35,"Young Adult", C1204&lt;=55,"Middle-aged", C1204&gt;55,"Old")</f>
        <v>Old</v>
      </c>
      <c r="E1204" s="17">
        <v>0</v>
      </c>
      <c r="F1204" s="17">
        <v>0</v>
      </c>
      <c r="G1204" s="17">
        <f t="shared" si="36"/>
        <v>0</v>
      </c>
      <c r="H1204" s="16" t="s">
        <v>11</v>
      </c>
      <c r="I1204" s="16" t="s">
        <v>6</v>
      </c>
      <c r="J1204" s="16" t="s">
        <v>7</v>
      </c>
      <c r="K1204" s="18">
        <v>204.17</v>
      </c>
      <c r="L1204" s="18" t="str" cm="1">
        <f t="array" ref="L1204">_xlfn.IFS(K1204&lt;140,"Normal", K1204&lt;200,"Prediabetic", K1204&gt;=200,"Diabetic")</f>
        <v>Diabetic</v>
      </c>
      <c r="M1204" s="18">
        <v>41.3</v>
      </c>
      <c r="N1204" s="18" t="str" cm="1">
        <f t="array" ref="N1204">_xlfn.IFS(M1204 = "N/A","Unknown",M1204&lt;18.5,"Underweight", M1204&lt;25,"Normal weight", M1204&lt;30,"Overweight", M1204&gt;=30,"Obese")</f>
        <v>Obese</v>
      </c>
      <c r="O1204" s="16" t="s">
        <v>4</v>
      </c>
      <c r="P1204" s="17">
        <v>0</v>
      </c>
      <c r="Q1204" s="18" t="str">
        <f t="shared" si="37"/>
        <v>High</v>
      </c>
    </row>
    <row r="1205" spans="1:17" x14ac:dyDescent="0.25">
      <c r="A1205" s="16">
        <v>38255</v>
      </c>
      <c r="B1205" s="16" t="s">
        <v>0</v>
      </c>
      <c r="C1205" s="17">
        <v>21</v>
      </c>
      <c r="D1205" s="17" t="str" cm="1">
        <f t="array" ref="D1205">_xlfn.IFS(C1205&lt;=17,"Child", C1205&lt;=35,"Young Adult", C1205&lt;=55,"Middle-aged", C1205&gt;55,"Old")</f>
        <v>Young Adult</v>
      </c>
      <c r="E1205" s="17">
        <v>0</v>
      </c>
      <c r="F1205" s="17">
        <v>0</v>
      </c>
      <c r="G1205" s="17">
        <f t="shared" si="36"/>
        <v>0</v>
      </c>
      <c r="H1205" s="16" t="s">
        <v>11</v>
      </c>
      <c r="I1205" s="16" t="s">
        <v>2</v>
      </c>
      <c r="J1205" s="16" t="s">
        <v>3</v>
      </c>
      <c r="K1205" s="18">
        <v>82.71</v>
      </c>
      <c r="L1205" s="18" t="str" cm="1">
        <f t="array" ref="L1205">_xlfn.IFS(K1205&lt;140,"Normal", K1205&lt;200,"Prediabetic", K1205&gt;=200,"Diabetic")</f>
        <v>Normal</v>
      </c>
      <c r="M1205" s="18">
        <v>20.100000000000001</v>
      </c>
      <c r="N1205" s="18" t="str" cm="1">
        <f t="array" ref="N1205">_xlfn.IFS(M1205 = "N/A","Unknown",M1205&lt;18.5,"Underweight", M1205&lt;25,"Normal weight", M1205&lt;30,"Overweight", M1205&gt;=30,"Obese")</f>
        <v>Normal weight</v>
      </c>
      <c r="O1205" s="16" t="s">
        <v>4</v>
      </c>
      <c r="P1205" s="17">
        <v>0</v>
      </c>
      <c r="Q1205" s="18" t="str">
        <f t="shared" si="37"/>
        <v>Low</v>
      </c>
    </row>
    <row r="1206" spans="1:17" x14ac:dyDescent="0.25">
      <c r="A1206" s="16">
        <v>41565</v>
      </c>
      <c r="B1206" s="16" t="s">
        <v>5</v>
      </c>
      <c r="C1206" s="17">
        <v>33</v>
      </c>
      <c r="D1206" s="17" t="str" cm="1">
        <f t="array" ref="D1206">_xlfn.IFS(C1206&lt;=17,"Child", C1206&lt;=35,"Young Adult", C1206&lt;=55,"Middle-aged", C1206&gt;55,"Old")</f>
        <v>Young Adult</v>
      </c>
      <c r="E1206" s="17">
        <v>0</v>
      </c>
      <c r="F1206" s="17">
        <v>0</v>
      </c>
      <c r="G1206" s="17">
        <f t="shared" si="36"/>
        <v>0</v>
      </c>
      <c r="H1206" s="16" t="s">
        <v>11</v>
      </c>
      <c r="I1206" s="16" t="s">
        <v>2</v>
      </c>
      <c r="J1206" s="16" t="s">
        <v>3</v>
      </c>
      <c r="K1206" s="18">
        <v>121.19</v>
      </c>
      <c r="L1206" s="18" t="str" cm="1">
        <f t="array" ref="L1206">_xlfn.IFS(K1206&lt;140,"Normal", K1206&lt;200,"Prediabetic", K1206&gt;=200,"Diabetic")</f>
        <v>Normal</v>
      </c>
      <c r="M1206" s="18">
        <v>22.1</v>
      </c>
      <c r="N1206" s="18" t="str" cm="1">
        <f t="array" ref="N1206">_xlfn.IFS(M1206 = "N/A","Unknown",M1206&lt;18.5,"Underweight", M1206&lt;25,"Normal weight", M1206&lt;30,"Overweight", M1206&gt;=30,"Obese")</f>
        <v>Normal weight</v>
      </c>
      <c r="O1206" s="16" t="s">
        <v>9</v>
      </c>
      <c r="P1206" s="17">
        <v>0</v>
      </c>
      <c r="Q1206" s="18" t="str">
        <f t="shared" si="37"/>
        <v>Medium</v>
      </c>
    </row>
    <row r="1207" spans="1:17" x14ac:dyDescent="0.25">
      <c r="A1207" s="16">
        <v>39423</v>
      </c>
      <c r="B1207" s="16" t="s">
        <v>5</v>
      </c>
      <c r="C1207" s="17">
        <v>32</v>
      </c>
      <c r="D1207" s="17" t="str" cm="1">
        <f t="array" ref="D1207">_xlfn.IFS(C1207&lt;=17,"Child", C1207&lt;=35,"Young Adult", C1207&lt;=55,"Middle-aged", C1207&gt;55,"Old")</f>
        <v>Young Adult</v>
      </c>
      <c r="E1207" s="17">
        <v>0</v>
      </c>
      <c r="F1207" s="17">
        <v>0</v>
      </c>
      <c r="G1207" s="17">
        <f t="shared" si="36"/>
        <v>0</v>
      </c>
      <c r="H1207" s="16" t="s">
        <v>1</v>
      </c>
      <c r="I1207" s="16" t="s">
        <v>2</v>
      </c>
      <c r="J1207" s="16" t="s">
        <v>7</v>
      </c>
      <c r="K1207" s="18">
        <v>106.02</v>
      </c>
      <c r="L1207" s="18" t="str" cm="1">
        <f t="array" ref="L1207">_xlfn.IFS(K1207&lt;140,"Normal", K1207&lt;200,"Prediabetic", K1207&gt;=200,"Diabetic")</f>
        <v>Normal</v>
      </c>
      <c r="M1207" s="18">
        <v>24.9</v>
      </c>
      <c r="N1207" s="18" t="str" cm="1">
        <f t="array" ref="N1207">_xlfn.IFS(M1207 = "N/A","Unknown",M1207&lt;18.5,"Underweight", M1207&lt;25,"Normal weight", M1207&lt;30,"Overweight", M1207&gt;=30,"Obese")</f>
        <v>Normal weight</v>
      </c>
      <c r="O1207" s="16" t="s">
        <v>10</v>
      </c>
      <c r="P1207" s="17">
        <v>0</v>
      </c>
      <c r="Q1207" s="18" t="str">
        <f t="shared" si="37"/>
        <v>Low</v>
      </c>
    </row>
    <row r="1208" spans="1:17" x14ac:dyDescent="0.25">
      <c r="A1208" s="16">
        <v>68908</v>
      </c>
      <c r="B1208" s="16" t="s">
        <v>5</v>
      </c>
      <c r="C1208" s="17">
        <v>0.72</v>
      </c>
      <c r="D1208" s="17" t="str" cm="1">
        <f t="array" ref="D1208">_xlfn.IFS(C1208&lt;=17,"Child", C1208&lt;=35,"Young Adult", C1208&lt;=55,"Middle-aged", C1208&gt;55,"Old")</f>
        <v>Child</v>
      </c>
      <c r="E1208" s="17">
        <v>0</v>
      </c>
      <c r="F1208" s="17">
        <v>0</v>
      </c>
      <c r="G1208" s="17">
        <f t="shared" si="36"/>
        <v>0</v>
      </c>
      <c r="H1208" s="16" t="s">
        <v>11</v>
      </c>
      <c r="I1208" s="16" t="s">
        <v>14</v>
      </c>
      <c r="J1208" s="16" t="s">
        <v>3</v>
      </c>
      <c r="K1208" s="18">
        <v>66.36</v>
      </c>
      <c r="L1208" s="18" t="str" cm="1">
        <f t="array" ref="L1208">_xlfn.IFS(K1208&lt;140,"Normal", K1208&lt;200,"Prediabetic", K1208&gt;=200,"Diabetic")</f>
        <v>Normal</v>
      </c>
      <c r="M1208" s="18">
        <v>23</v>
      </c>
      <c r="N1208" s="18" t="str" cm="1">
        <f t="array" ref="N1208">_xlfn.IFS(M1208 = "N/A","Unknown",M1208&lt;18.5,"Underweight", M1208&lt;25,"Normal weight", M1208&lt;30,"Overweight", M1208&gt;=30,"Obese")</f>
        <v>Normal weight</v>
      </c>
      <c r="O1208" s="16" t="s">
        <v>12</v>
      </c>
      <c r="P1208" s="17">
        <v>0</v>
      </c>
      <c r="Q1208" s="18" t="str">
        <f t="shared" si="37"/>
        <v>Low</v>
      </c>
    </row>
    <row r="1209" spans="1:17" x14ac:dyDescent="0.25">
      <c r="A1209" s="16">
        <v>22440</v>
      </c>
      <c r="B1209" s="16" t="s">
        <v>5</v>
      </c>
      <c r="C1209" s="17">
        <v>49</v>
      </c>
      <c r="D1209" s="17" t="str" cm="1">
        <f t="array" ref="D1209">_xlfn.IFS(C1209&lt;=17,"Child", C1209&lt;=35,"Young Adult", C1209&lt;=55,"Middle-aged", C1209&gt;55,"Old")</f>
        <v>Middle-aged</v>
      </c>
      <c r="E1209" s="17">
        <v>0</v>
      </c>
      <c r="F1209" s="17">
        <v>0</v>
      </c>
      <c r="G1209" s="17">
        <f t="shared" si="36"/>
        <v>0</v>
      </c>
      <c r="H1209" s="16" t="s">
        <v>1</v>
      </c>
      <c r="I1209" s="16" t="s">
        <v>2</v>
      </c>
      <c r="J1209" s="16" t="s">
        <v>3</v>
      </c>
      <c r="K1209" s="18">
        <v>267.76</v>
      </c>
      <c r="L1209" s="18" t="str" cm="1">
        <f t="array" ref="L1209">_xlfn.IFS(K1209&lt;140,"Normal", K1209&lt;200,"Prediabetic", K1209&gt;=200,"Diabetic")</f>
        <v>Diabetic</v>
      </c>
      <c r="M1209" s="18">
        <v>29.3</v>
      </c>
      <c r="N1209" s="18" t="str" cm="1">
        <f t="array" ref="N1209">_xlfn.IFS(M1209 = "N/A","Unknown",M1209&lt;18.5,"Underweight", M1209&lt;25,"Normal weight", M1209&lt;30,"Overweight", M1209&gt;=30,"Obese")</f>
        <v>Overweight</v>
      </c>
      <c r="O1209" s="16" t="s">
        <v>4</v>
      </c>
      <c r="P1209" s="17">
        <v>0</v>
      </c>
      <c r="Q1209" s="18" t="str">
        <f t="shared" si="37"/>
        <v>High</v>
      </c>
    </row>
    <row r="1210" spans="1:17" x14ac:dyDescent="0.25">
      <c r="A1210" s="16">
        <v>28418</v>
      </c>
      <c r="B1210" s="16" t="s">
        <v>5</v>
      </c>
      <c r="C1210" s="17">
        <v>41</v>
      </c>
      <c r="D1210" s="17" t="str" cm="1">
        <f t="array" ref="D1210">_xlfn.IFS(C1210&lt;=17,"Child", C1210&lt;=35,"Young Adult", C1210&lt;=55,"Middle-aged", C1210&gt;55,"Old")</f>
        <v>Middle-aged</v>
      </c>
      <c r="E1210" s="17">
        <v>0</v>
      </c>
      <c r="F1210" s="17">
        <v>0</v>
      </c>
      <c r="G1210" s="17">
        <f t="shared" si="36"/>
        <v>0</v>
      </c>
      <c r="H1210" s="16" t="s">
        <v>1</v>
      </c>
      <c r="I1210" s="16" t="s">
        <v>2</v>
      </c>
      <c r="J1210" s="16" t="s">
        <v>7</v>
      </c>
      <c r="K1210" s="18">
        <v>107.18</v>
      </c>
      <c r="L1210" s="18" t="str" cm="1">
        <f t="array" ref="L1210">_xlfn.IFS(K1210&lt;140,"Normal", K1210&lt;200,"Prediabetic", K1210&gt;=200,"Diabetic")</f>
        <v>Normal</v>
      </c>
      <c r="M1210" s="18">
        <v>22.8</v>
      </c>
      <c r="N1210" s="18" t="str" cm="1">
        <f t="array" ref="N1210">_xlfn.IFS(M1210 = "N/A","Unknown",M1210&lt;18.5,"Underweight", M1210&lt;25,"Normal weight", M1210&lt;30,"Overweight", M1210&gt;=30,"Obese")</f>
        <v>Normal weight</v>
      </c>
      <c r="O1210" s="16" t="s">
        <v>9</v>
      </c>
      <c r="P1210" s="17">
        <v>0</v>
      </c>
      <c r="Q1210" s="18" t="str">
        <f t="shared" si="37"/>
        <v>Medium</v>
      </c>
    </row>
    <row r="1211" spans="1:17" x14ac:dyDescent="0.25">
      <c r="A1211" s="16">
        <v>22566</v>
      </c>
      <c r="B1211" s="16" t="s">
        <v>0</v>
      </c>
      <c r="C1211" s="17">
        <v>37</v>
      </c>
      <c r="D1211" s="17" t="str" cm="1">
        <f t="array" ref="D1211">_xlfn.IFS(C1211&lt;=17,"Child", C1211&lt;=35,"Young Adult", C1211&lt;=55,"Middle-aged", C1211&gt;55,"Old")</f>
        <v>Middle-aged</v>
      </c>
      <c r="E1211" s="17">
        <v>0</v>
      </c>
      <c r="F1211" s="17">
        <v>0</v>
      </c>
      <c r="G1211" s="17">
        <f t="shared" si="36"/>
        <v>0</v>
      </c>
      <c r="H1211" s="16" t="s">
        <v>1</v>
      </c>
      <c r="I1211" s="16" t="s">
        <v>2</v>
      </c>
      <c r="J1211" s="16" t="s">
        <v>7</v>
      </c>
      <c r="K1211" s="18">
        <v>74.58</v>
      </c>
      <c r="L1211" s="18" t="str" cm="1">
        <f t="array" ref="L1211">_xlfn.IFS(K1211&lt;140,"Normal", K1211&lt;200,"Prediabetic", K1211&gt;=200,"Diabetic")</f>
        <v>Normal</v>
      </c>
      <c r="M1211" s="18">
        <v>31.6</v>
      </c>
      <c r="N1211" s="18" t="str" cm="1">
        <f t="array" ref="N1211">_xlfn.IFS(M1211 = "N/A","Unknown",M1211&lt;18.5,"Underweight", M1211&lt;25,"Normal weight", M1211&lt;30,"Overweight", M1211&gt;=30,"Obese")</f>
        <v>Obese</v>
      </c>
      <c r="O1211" s="16" t="s">
        <v>12</v>
      </c>
      <c r="P1211" s="17">
        <v>0</v>
      </c>
      <c r="Q1211" s="18" t="str">
        <f t="shared" si="37"/>
        <v>High</v>
      </c>
    </row>
    <row r="1212" spans="1:17" x14ac:dyDescent="0.25">
      <c r="A1212" s="16">
        <v>7055</v>
      </c>
      <c r="B1212" s="16" t="s">
        <v>5</v>
      </c>
      <c r="C1212" s="17">
        <v>58</v>
      </c>
      <c r="D1212" s="17" t="str" cm="1">
        <f t="array" ref="D1212">_xlfn.IFS(C1212&lt;=17,"Child", C1212&lt;=35,"Young Adult", C1212&lt;=55,"Middle-aged", C1212&gt;55,"Old")</f>
        <v>Old</v>
      </c>
      <c r="E1212" s="17">
        <v>0</v>
      </c>
      <c r="F1212" s="17">
        <v>0</v>
      </c>
      <c r="G1212" s="17">
        <f t="shared" si="36"/>
        <v>0</v>
      </c>
      <c r="H1212" s="16" t="s">
        <v>1</v>
      </c>
      <c r="I1212" s="16" t="s">
        <v>2</v>
      </c>
      <c r="J1212" s="16" t="s">
        <v>3</v>
      </c>
      <c r="K1212" s="18">
        <v>80.92</v>
      </c>
      <c r="L1212" s="18" t="str" cm="1">
        <f t="array" ref="L1212">_xlfn.IFS(K1212&lt;140,"Normal", K1212&lt;200,"Prediabetic", K1212&gt;=200,"Diabetic")</f>
        <v>Normal</v>
      </c>
      <c r="M1212" s="18">
        <v>19.399999999999999</v>
      </c>
      <c r="N1212" s="18" t="str" cm="1">
        <f t="array" ref="N1212">_xlfn.IFS(M1212 = "N/A","Unknown",M1212&lt;18.5,"Underweight", M1212&lt;25,"Normal weight", M1212&lt;30,"Overweight", M1212&gt;=30,"Obese")</f>
        <v>Normal weight</v>
      </c>
      <c r="O1212" s="16" t="s">
        <v>12</v>
      </c>
      <c r="P1212" s="17">
        <v>0</v>
      </c>
      <c r="Q1212" s="18" t="str">
        <f t="shared" si="37"/>
        <v>Medium</v>
      </c>
    </row>
    <row r="1213" spans="1:17" x14ac:dyDescent="0.25">
      <c r="A1213" s="16">
        <v>69177</v>
      </c>
      <c r="B1213" s="16" t="s">
        <v>5</v>
      </c>
      <c r="C1213" s="17">
        <v>79</v>
      </c>
      <c r="D1213" s="17" t="str" cm="1">
        <f t="array" ref="D1213">_xlfn.IFS(C1213&lt;=17,"Child", C1213&lt;=35,"Young Adult", C1213&lt;=55,"Middle-aged", C1213&gt;55,"Old")</f>
        <v>Old</v>
      </c>
      <c r="E1213" s="17">
        <v>0</v>
      </c>
      <c r="F1213" s="17">
        <v>0</v>
      </c>
      <c r="G1213" s="17">
        <f t="shared" si="36"/>
        <v>0</v>
      </c>
      <c r="H1213" s="16" t="s">
        <v>1</v>
      </c>
      <c r="I1213" s="16" t="s">
        <v>2</v>
      </c>
      <c r="J1213" s="16" t="s">
        <v>7</v>
      </c>
      <c r="K1213" s="18">
        <v>90.77</v>
      </c>
      <c r="L1213" s="18" t="str" cm="1">
        <f t="array" ref="L1213">_xlfn.IFS(K1213&lt;140,"Normal", K1213&lt;200,"Prediabetic", K1213&gt;=200,"Diabetic")</f>
        <v>Normal</v>
      </c>
      <c r="M1213" s="18">
        <v>22.5</v>
      </c>
      <c r="N1213" s="18" t="str" cm="1">
        <f t="array" ref="N1213">_xlfn.IFS(M1213 = "N/A","Unknown",M1213&lt;18.5,"Underweight", M1213&lt;25,"Normal weight", M1213&lt;30,"Overweight", M1213&gt;=30,"Obese")</f>
        <v>Normal weight</v>
      </c>
      <c r="O1213" s="16" t="s">
        <v>9</v>
      </c>
      <c r="P1213" s="17">
        <v>0</v>
      </c>
      <c r="Q1213" s="18" t="str">
        <f t="shared" si="37"/>
        <v>High</v>
      </c>
    </row>
    <row r="1214" spans="1:17" x14ac:dyDescent="0.25">
      <c r="A1214" s="16">
        <v>33162</v>
      </c>
      <c r="B1214" s="16" t="s">
        <v>5</v>
      </c>
      <c r="C1214" s="17">
        <v>23</v>
      </c>
      <c r="D1214" s="17" t="str" cm="1">
        <f t="array" ref="D1214">_xlfn.IFS(C1214&lt;=17,"Child", C1214&lt;=35,"Young Adult", C1214&lt;=55,"Middle-aged", C1214&gt;55,"Old")</f>
        <v>Young Adult</v>
      </c>
      <c r="E1214" s="17">
        <v>0</v>
      </c>
      <c r="F1214" s="17">
        <v>0</v>
      </c>
      <c r="G1214" s="17">
        <f t="shared" si="36"/>
        <v>0</v>
      </c>
      <c r="H1214" s="16" t="s">
        <v>11</v>
      </c>
      <c r="I1214" s="16" t="s">
        <v>2</v>
      </c>
      <c r="J1214" s="16" t="s">
        <v>7</v>
      </c>
      <c r="K1214" s="18">
        <v>90.84</v>
      </c>
      <c r="L1214" s="18" t="str" cm="1">
        <f t="array" ref="L1214">_xlfn.IFS(K1214&lt;140,"Normal", K1214&lt;200,"Prediabetic", K1214&gt;=200,"Diabetic")</f>
        <v>Normal</v>
      </c>
      <c r="M1214" s="18">
        <v>31.6</v>
      </c>
      <c r="N1214" s="18" t="str" cm="1">
        <f t="array" ref="N1214">_xlfn.IFS(M1214 = "N/A","Unknown",M1214&lt;18.5,"Underweight", M1214&lt;25,"Normal weight", M1214&lt;30,"Overweight", M1214&gt;=30,"Obese")</f>
        <v>Obese</v>
      </c>
      <c r="O1214" s="16" t="s">
        <v>9</v>
      </c>
      <c r="P1214" s="17">
        <v>0</v>
      </c>
      <c r="Q1214" s="18" t="str">
        <f t="shared" si="37"/>
        <v>High</v>
      </c>
    </row>
    <row r="1215" spans="1:17" x14ac:dyDescent="0.25">
      <c r="A1215" s="16">
        <v>44764</v>
      </c>
      <c r="B1215" s="16" t="s">
        <v>5</v>
      </c>
      <c r="C1215" s="17">
        <v>78</v>
      </c>
      <c r="D1215" s="17" t="str" cm="1">
        <f t="array" ref="D1215">_xlfn.IFS(C1215&lt;=17,"Child", C1215&lt;=35,"Young Adult", C1215&lt;=55,"Middle-aged", C1215&gt;55,"Old")</f>
        <v>Old</v>
      </c>
      <c r="E1215" s="17">
        <v>1</v>
      </c>
      <c r="F1215" s="17">
        <v>0</v>
      </c>
      <c r="G1215" s="17">
        <f t="shared" si="36"/>
        <v>1</v>
      </c>
      <c r="H1215" s="16" t="s">
        <v>1</v>
      </c>
      <c r="I1215" s="16" t="s">
        <v>6</v>
      </c>
      <c r="J1215" s="16" t="s">
        <v>7</v>
      </c>
      <c r="K1215" s="18">
        <v>59.2</v>
      </c>
      <c r="L1215" s="18" t="str" cm="1">
        <f t="array" ref="L1215">_xlfn.IFS(K1215&lt;140,"Normal", K1215&lt;200,"Prediabetic", K1215&gt;=200,"Diabetic")</f>
        <v>Normal</v>
      </c>
      <c r="M1215" s="18">
        <v>29.1</v>
      </c>
      <c r="N1215" s="18" t="str" cm="1">
        <f t="array" ref="N1215">_xlfn.IFS(M1215 = "N/A","Unknown",M1215&lt;18.5,"Underweight", M1215&lt;25,"Normal weight", M1215&lt;30,"Overweight", M1215&gt;=30,"Obese")</f>
        <v>Overweight</v>
      </c>
      <c r="O1215" s="16" t="s">
        <v>12</v>
      </c>
      <c r="P1215" s="17">
        <v>0</v>
      </c>
      <c r="Q1215" s="18" t="str">
        <f t="shared" si="37"/>
        <v>High</v>
      </c>
    </row>
    <row r="1216" spans="1:17" x14ac:dyDescent="0.25">
      <c r="A1216" s="16">
        <v>32157</v>
      </c>
      <c r="B1216" s="16" t="s">
        <v>0</v>
      </c>
      <c r="C1216" s="17">
        <v>51</v>
      </c>
      <c r="D1216" s="17" t="str" cm="1">
        <f t="array" ref="D1216">_xlfn.IFS(C1216&lt;=17,"Child", C1216&lt;=35,"Young Adult", C1216&lt;=55,"Middle-aged", C1216&gt;55,"Old")</f>
        <v>Middle-aged</v>
      </c>
      <c r="E1216" s="17">
        <v>0</v>
      </c>
      <c r="F1216" s="17">
        <v>0</v>
      </c>
      <c r="G1216" s="17">
        <f t="shared" si="36"/>
        <v>0</v>
      </c>
      <c r="H1216" s="16" t="s">
        <v>1</v>
      </c>
      <c r="I1216" s="16" t="s">
        <v>2</v>
      </c>
      <c r="J1216" s="16" t="s">
        <v>7</v>
      </c>
      <c r="K1216" s="18">
        <v>217.71</v>
      </c>
      <c r="L1216" s="18" t="str" cm="1">
        <f t="array" ref="L1216">_xlfn.IFS(K1216&lt;140,"Normal", K1216&lt;200,"Prediabetic", K1216&gt;=200,"Diabetic")</f>
        <v>Diabetic</v>
      </c>
      <c r="M1216" s="18" t="s">
        <v>8</v>
      </c>
      <c r="N1216" s="18" t="str" cm="1">
        <f t="array" ref="N1216">_xlfn.IFS(M1216 = "N/A","Unknown",M1216&lt;18.5,"Underweight", M1216&lt;25,"Normal weight", M1216&lt;30,"Overweight", M1216&gt;=30,"Obese")</f>
        <v>Unknown</v>
      </c>
      <c r="O1216" s="16" t="s">
        <v>4</v>
      </c>
      <c r="P1216" s="17">
        <v>0</v>
      </c>
      <c r="Q1216" s="18" t="str">
        <f t="shared" si="37"/>
        <v>High</v>
      </c>
    </row>
    <row r="1217" spans="1:17" x14ac:dyDescent="0.25">
      <c r="A1217" s="16">
        <v>61983</v>
      </c>
      <c r="B1217" s="16" t="s">
        <v>5</v>
      </c>
      <c r="C1217" s="17">
        <v>41</v>
      </c>
      <c r="D1217" s="17" t="str" cm="1">
        <f t="array" ref="D1217">_xlfn.IFS(C1217&lt;=17,"Child", C1217&lt;=35,"Young Adult", C1217&lt;=55,"Middle-aged", C1217&gt;55,"Old")</f>
        <v>Middle-aged</v>
      </c>
      <c r="E1217" s="17">
        <v>0</v>
      </c>
      <c r="F1217" s="17">
        <v>0</v>
      </c>
      <c r="G1217" s="17">
        <f t="shared" si="36"/>
        <v>0</v>
      </c>
      <c r="H1217" s="16" t="s">
        <v>1</v>
      </c>
      <c r="I1217" s="16" t="s">
        <v>2</v>
      </c>
      <c r="J1217" s="16" t="s">
        <v>3</v>
      </c>
      <c r="K1217" s="18">
        <v>133.76</v>
      </c>
      <c r="L1217" s="18" t="str" cm="1">
        <f t="array" ref="L1217">_xlfn.IFS(K1217&lt;140,"Normal", K1217&lt;200,"Prediabetic", K1217&gt;=200,"Diabetic")</f>
        <v>Normal</v>
      </c>
      <c r="M1217" s="18">
        <v>43.4</v>
      </c>
      <c r="N1217" s="18" t="str" cm="1">
        <f t="array" ref="N1217">_xlfn.IFS(M1217 = "N/A","Unknown",M1217&lt;18.5,"Underweight", M1217&lt;25,"Normal weight", M1217&lt;30,"Overweight", M1217&gt;=30,"Obese")</f>
        <v>Obese</v>
      </c>
      <c r="O1217" s="16" t="s">
        <v>10</v>
      </c>
      <c r="P1217" s="17">
        <v>0</v>
      </c>
      <c r="Q1217" s="18" t="str">
        <f t="shared" si="37"/>
        <v>High</v>
      </c>
    </row>
    <row r="1218" spans="1:17" x14ac:dyDescent="0.25">
      <c r="A1218" s="16">
        <v>72268</v>
      </c>
      <c r="B1218" s="16" t="s">
        <v>0</v>
      </c>
      <c r="C1218" s="17">
        <v>68</v>
      </c>
      <c r="D1218" s="17" t="str" cm="1">
        <f t="array" ref="D1218">_xlfn.IFS(C1218&lt;=17,"Child", C1218&lt;=35,"Young Adult", C1218&lt;=55,"Middle-aged", C1218&gt;55,"Old")</f>
        <v>Old</v>
      </c>
      <c r="E1218" s="17">
        <v>0</v>
      </c>
      <c r="F1218" s="17">
        <v>0</v>
      </c>
      <c r="G1218" s="17">
        <f t="shared" ref="G1218:G1281" si="38">IF(OR(E1218=1,F1218=1),1,0)</f>
        <v>0</v>
      </c>
      <c r="H1218" s="16" t="s">
        <v>1</v>
      </c>
      <c r="I1218" s="16" t="s">
        <v>6</v>
      </c>
      <c r="J1218" s="16" t="s">
        <v>3</v>
      </c>
      <c r="K1218" s="18">
        <v>61.36</v>
      </c>
      <c r="L1218" s="18" t="str" cm="1">
        <f t="array" ref="L1218">_xlfn.IFS(K1218&lt;140,"Normal", K1218&lt;200,"Prediabetic", K1218&gt;=200,"Diabetic")</f>
        <v>Normal</v>
      </c>
      <c r="M1218" s="18">
        <v>26.5</v>
      </c>
      <c r="N1218" s="18" t="str" cm="1">
        <f t="array" ref="N1218">_xlfn.IFS(M1218 = "N/A","Unknown",M1218&lt;18.5,"Underweight", M1218&lt;25,"Normal weight", M1218&lt;30,"Overweight", M1218&gt;=30,"Obese")</f>
        <v>Overweight</v>
      </c>
      <c r="O1218" s="16" t="s">
        <v>4</v>
      </c>
      <c r="P1218" s="17">
        <v>0</v>
      </c>
      <c r="Q1218" s="18" t="str">
        <f t="shared" ref="Q1218:Q1281" si="39">IF(OR(E1218=1,F1218=1,K1218&gt;140,M1218&gt;=30,C1218&gt;=60),"High",IF(OR(K1218&gt;110,M1218&gt;=25,C1218&gt;=40),"Medium","Low"))</f>
        <v>High</v>
      </c>
    </row>
    <row r="1219" spans="1:17" x14ac:dyDescent="0.25">
      <c r="A1219" s="16">
        <v>39467</v>
      </c>
      <c r="B1219" s="16" t="s">
        <v>5</v>
      </c>
      <c r="C1219" s="17">
        <v>30</v>
      </c>
      <c r="D1219" s="17" t="str" cm="1">
        <f t="array" ref="D1219">_xlfn.IFS(C1219&lt;=17,"Child", C1219&lt;=35,"Young Adult", C1219&lt;=55,"Middle-aged", C1219&gt;55,"Old")</f>
        <v>Young Adult</v>
      </c>
      <c r="E1219" s="17">
        <v>0</v>
      </c>
      <c r="F1219" s="17">
        <v>0</v>
      </c>
      <c r="G1219" s="17">
        <f t="shared" si="38"/>
        <v>0</v>
      </c>
      <c r="H1219" s="16" t="s">
        <v>11</v>
      </c>
      <c r="I1219" s="16" t="s">
        <v>2</v>
      </c>
      <c r="J1219" s="16" t="s">
        <v>7</v>
      </c>
      <c r="K1219" s="18">
        <v>118.62</v>
      </c>
      <c r="L1219" s="18" t="str" cm="1">
        <f t="array" ref="L1219">_xlfn.IFS(K1219&lt;140,"Normal", K1219&lt;200,"Prediabetic", K1219&gt;=200,"Diabetic")</f>
        <v>Normal</v>
      </c>
      <c r="M1219" s="18">
        <v>29.7</v>
      </c>
      <c r="N1219" s="18" t="str" cm="1">
        <f t="array" ref="N1219">_xlfn.IFS(M1219 = "N/A","Unknown",M1219&lt;18.5,"Underweight", M1219&lt;25,"Normal weight", M1219&lt;30,"Overweight", M1219&gt;=30,"Obese")</f>
        <v>Overweight</v>
      </c>
      <c r="O1219" s="16" t="s">
        <v>12</v>
      </c>
      <c r="P1219" s="17">
        <v>0</v>
      </c>
      <c r="Q1219" s="18" t="str">
        <f t="shared" si="39"/>
        <v>Medium</v>
      </c>
    </row>
    <row r="1220" spans="1:17" x14ac:dyDescent="0.25">
      <c r="A1220" s="16">
        <v>20282</v>
      </c>
      <c r="B1220" s="16" t="s">
        <v>0</v>
      </c>
      <c r="C1220" s="17">
        <v>1.88</v>
      </c>
      <c r="D1220" s="17" t="str" cm="1">
        <f t="array" ref="D1220">_xlfn.IFS(C1220&lt;=17,"Child", C1220&lt;=35,"Young Adult", C1220&lt;=55,"Middle-aged", C1220&gt;55,"Old")</f>
        <v>Child</v>
      </c>
      <c r="E1220" s="17">
        <v>0</v>
      </c>
      <c r="F1220" s="17">
        <v>0</v>
      </c>
      <c r="G1220" s="17">
        <f t="shared" si="38"/>
        <v>0</v>
      </c>
      <c r="H1220" s="16" t="s">
        <v>11</v>
      </c>
      <c r="I1220" s="16" t="s">
        <v>14</v>
      </c>
      <c r="J1220" s="16" t="s">
        <v>7</v>
      </c>
      <c r="K1220" s="18">
        <v>77.91</v>
      </c>
      <c r="L1220" s="18" t="str" cm="1">
        <f t="array" ref="L1220">_xlfn.IFS(K1220&lt;140,"Normal", K1220&lt;200,"Prediabetic", K1220&gt;=200,"Diabetic")</f>
        <v>Normal</v>
      </c>
      <c r="M1220" s="18">
        <v>21.8</v>
      </c>
      <c r="N1220" s="18" t="str" cm="1">
        <f t="array" ref="N1220">_xlfn.IFS(M1220 = "N/A","Unknown",M1220&lt;18.5,"Underweight", M1220&lt;25,"Normal weight", M1220&lt;30,"Overweight", M1220&gt;=30,"Obese")</f>
        <v>Normal weight</v>
      </c>
      <c r="O1220" s="16" t="s">
        <v>12</v>
      </c>
      <c r="P1220" s="17">
        <v>0</v>
      </c>
      <c r="Q1220" s="18" t="str">
        <f t="shared" si="39"/>
        <v>Low</v>
      </c>
    </row>
    <row r="1221" spans="1:17" x14ac:dyDescent="0.25">
      <c r="A1221" s="16">
        <v>51159</v>
      </c>
      <c r="B1221" s="16" t="s">
        <v>5</v>
      </c>
      <c r="C1221" s="17">
        <v>32</v>
      </c>
      <c r="D1221" s="17" t="str" cm="1">
        <f t="array" ref="D1221">_xlfn.IFS(C1221&lt;=17,"Child", C1221&lt;=35,"Young Adult", C1221&lt;=55,"Middle-aged", C1221&gt;55,"Old")</f>
        <v>Young Adult</v>
      </c>
      <c r="E1221" s="17">
        <v>0</v>
      </c>
      <c r="F1221" s="17">
        <v>0</v>
      </c>
      <c r="G1221" s="17">
        <f t="shared" si="38"/>
        <v>0</v>
      </c>
      <c r="H1221" s="16" t="s">
        <v>11</v>
      </c>
      <c r="I1221" s="16" t="s">
        <v>13</v>
      </c>
      <c r="J1221" s="16" t="s">
        <v>3</v>
      </c>
      <c r="K1221" s="18">
        <v>68.98</v>
      </c>
      <c r="L1221" s="18" t="str" cm="1">
        <f t="array" ref="L1221">_xlfn.IFS(K1221&lt;140,"Normal", K1221&lt;200,"Prediabetic", K1221&gt;=200,"Diabetic")</f>
        <v>Normal</v>
      </c>
      <c r="M1221" s="18">
        <v>23.4</v>
      </c>
      <c r="N1221" s="18" t="str" cm="1">
        <f t="array" ref="N1221">_xlfn.IFS(M1221 = "N/A","Unknown",M1221&lt;18.5,"Underweight", M1221&lt;25,"Normal weight", M1221&lt;30,"Overweight", M1221&gt;=30,"Obese")</f>
        <v>Normal weight</v>
      </c>
      <c r="O1221" s="16" t="s">
        <v>4</v>
      </c>
      <c r="P1221" s="17">
        <v>0</v>
      </c>
      <c r="Q1221" s="18" t="str">
        <f t="shared" si="39"/>
        <v>Low</v>
      </c>
    </row>
    <row r="1222" spans="1:17" x14ac:dyDescent="0.25">
      <c r="A1222" s="16">
        <v>7167</v>
      </c>
      <c r="B1222" s="16" t="s">
        <v>5</v>
      </c>
      <c r="C1222" s="17">
        <v>20</v>
      </c>
      <c r="D1222" s="17" t="str" cm="1">
        <f t="array" ref="D1222">_xlfn.IFS(C1222&lt;=17,"Child", C1222&lt;=35,"Young Adult", C1222&lt;=55,"Middle-aged", C1222&gt;55,"Old")</f>
        <v>Young Adult</v>
      </c>
      <c r="E1222" s="17">
        <v>0</v>
      </c>
      <c r="F1222" s="17">
        <v>0</v>
      </c>
      <c r="G1222" s="17">
        <f t="shared" si="38"/>
        <v>0</v>
      </c>
      <c r="H1222" s="16" t="s">
        <v>11</v>
      </c>
      <c r="I1222" s="16" t="s">
        <v>2</v>
      </c>
      <c r="J1222" s="16" t="s">
        <v>7</v>
      </c>
      <c r="K1222" s="18">
        <v>112.08</v>
      </c>
      <c r="L1222" s="18" t="str" cm="1">
        <f t="array" ref="L1222">_xlfn.IFS(K1222&lt;140,"Normal", K1222&lt;200,"Prediabetic", K1222&gt;=200,"Diabetic")</f>
        <v>Normal</v>
      </c>
      <c r="M1222" s="18">
        <v>23</v>
      </c>
      <c r="N1222" s="18" t="str" cm="1">
        <f t="array" ref="N1222">_xlfn.IFS(M1222 = "N/A","Unknown",M1222&lt;18.5,"Underweight", M1222&lt;25,"Normal weight", M1222&lt;30,"Overweight", M1222&gt;=30,"Obese")</f>
        <v>Normal weight</v>
      </c>
      <c r="O1222" s="16" t="s">
        <v>9</v>
      </c>
      <c r="P1222" s="17">
        <v>0</v>
      </c>
      <c r="Q1222" s="18" t="str">
        <f t="shared" si="39"/>
        <v>Medium</v>
      </c>
    </row>
    <row r="1223" spans="1:17" x14ac:dyDescent="0.25">
      <c r="A1223" s="16">
        <v>59147</v>
      </c>
      <c r="B1223" s="16" t="s">
        <v>0</v>
      </c>
      <c r="C1223" s="17">
        <v>20</v>
      </c>
      <c r="D1223" s="17" t="str" cm="1">
        <f t="array" ref="D1223">_xlfn.IFS(C1223&lt;=17,"Child", C1223&lt;=35,"Young Adult", C1223&lt;=55,"Middle-aged", C1223&gt;55,"Old")</f>
        <v>Young Adult</v>
      </c>
      <c r="E1223" s="17">
        <v>0</v>
      </c>
      <c r="F1223" s="17">
        <v>0</v>
      </c>
      <c r="G1223" s="17">
        <f t="shared" si="38"/>
        <v>0</v>
      </c>
      <c r="H1223" s="16" t="s">
        <v>11</v>
      </c>
      <c r="I1223" s="16" t="s">
        <v>2</v>
      </c>
      <c r="J1223" s="16" t="s">
        <v>3</v>
      </c>
      <c r="K1223" s="18">
        <v>96.2</v>
      </c>
      <c r="L1223" s="18" t="str" cm="1">
        <f t="array" ref="L1223">_xlfn.IFS(K1223&lt;140,"Normal", K1223&lt;200,"Prediabetic", K1223&gt;=200,"Diabetic")</f>
        <v>Normal</v>
      </c>
      <c r="M1223" s="18">
        <v>21.5</v>
      </c>
      <c r="N1223" s="18" t="str" cm="1">
        <f t="array" ref="N1223">_xlfn.IFS(M1223 = "N/A","Unknown",M1223&lt;18.5,"Underweight", M1223&lt;25,"Normal weight", M1223&lt;30,"Overweight", M1223&gt;=30,"Obese")</f>
        <v>Normal weight</v>
      </c>
      <c r="O1223" s="16" t="s">
        <v>9</v>
      </c>
      <c r="P1223" s="17">
        <v>0</v>
      </c>
      <c r="Q1223" s="18" t="str">
        <f t="shared" si="39"/>
        <v>Low</v>
      </c>
    </row>
    <row r="1224" spans="1:17" x14ac:dyDescent="0.25">
      <c r="A1224" s="16">
        <v>18192</v>
      </c>
      <c r="B1224" s="16" t="s">
        <v>0</v>
      </c>
      <c r="C1224" s="17">
        <v>10</v>
      </c>
      <c r="D1224" s="17" t="str" cm="1">
        <f t="array" ref="D1224">_xlfn.IFS(C1224&lt;=17,"Child", C1224&lt;=35,"Young Adult", C1224&lt;=55,"Middle-aged", C1224&gt;55,"Old")</f>
        <v>Child</v>
      </c>
      <c r="E1224" s="17">
        <v>0</v>
      </c>
      <c r="F1224" s="17">
        <v>0</v>
      </c>
      <c r="G1224" s="17">
        <f t="shared" si="38"/>
        <v>0</v>
      </c>
      <c r="H1224" s="16" t="s">
        <v>11</v>
      </c>
      <c r="I1224" s="16" t="s">
        <v>14</v>
      </c>
      <c r="J1224" s="16" t="s">
        <v>7</v>
      </c>
      <c r="K1224" s="18">
        <v>93.11</v>
      </c>
      <c r="L1224" s="18" t="str" cm="1">
        <f t="array" ref="L1224">_xlfn.IFS(K1224&lt;140,"Normal", K1224&lt;200,"Prediabetic", K1224&gt;=200,"Diabetic")</f>
        <v>Normal</v>
      </c>
      <c r="M1224" s="18">
        <v>14.6</v>
      </c>
      <c r="N1224" s="18" t="str" cm="1">
        <f t="array" ref="N1224">_xlfn.IFS(M1224 = "N/A","Unknown",M1224&lt;18.5,"Underweight", M1224&lt;25,"Normal weight", M1224&lt;30,"Overweight", M1224&gt;=30,"Obese")</f>
        <v>Underweight</v>
      </c>
      <c r="O1224" s="16" t="s">
        <v>12</v>
      </c>
      <c r="P1224" s="17">
        <v>0</v>
      </c>
      <c r="Q1224" s="18" t="str">
        <f t="shared" si="39"/>
        <v>Low</v>
      </c>
    </row>
    <row r="1225" spans="1:17" x14ac:dyDescent="0.25">
      <c r="A1225" s="16">
        <v>14049</v>
      </c>
      <c r="B1225" s="16" t="s">
        <v>0</v>
      </c>
      <c r="C1225" s="17">
        <v>8</v>
      </c>
      <c r="D1225" s="17" t="str" cm="1">
        <f t="array" ref="D1225">_xlfn.IFS(C1225&lt;=17,"Child", C1225&lt;=35,"Young Adult", C1225&lt;=55,"Middle-aged", C1225&gt;55,"Old")</f>
        <v>Child</v>
      </c>
      <c r="E1225" s="17">
        <v>0</v>
      </c>
      <c r="F1225" s="17">
        <v>0</v>
      </c>
      <c r="G1225" s="17">
        <f t="shared" si="38"/>
        <v>0</v>
      </c>
      <c r="H1225" s="16" t="s">
        <v>11</v>
      </c>
      <c r="I1225" s="16" t="s">
        <v>14</v>
      </c>
      <c r="J1225" s="16" t="s">
        <v>7</v>
      </c>
      <c r="K1225" s="18">
        <v>115.54</v>
      </c>
      <c r="L1225" s="18" t="str" cm="1">
        <f t="array" ref="L1225">_xlfn.IFS(K1225&lt;140,"Normal", K1225&lt;200,"Prediabetic", K1225&gt;=200,"Diabetic")</f>
        <v>Normal</v>
      </c>
      <c r="M1225" s="18">
        <v>28.5</v>
      </c>
      <c r="N1225" s="18" t="str" cm="1">
        <f t="array" ref="N1225">_xlfn.IFS(M1225 = "N/A","Unknown",M1225&lt;18.5,"Underweight", M1225&lt;25,"Normal weight", M1225&lt;30,"Overweight", M1225&gt;=30,"Obese")</f>
        <v>Overweight</v>
      </c>
      <c r="O1225" s="16" t="s">
        <v>12</v>
      </c>
      <c r="P1225" s="17">
        <v>0</v>
      </c>
      <c r="Q1225" s="18" t="str">
        <f t="shared" si="39"/>
        <v>Medium</v>
      </c>
    </row>
    <row r="1226" spans="1:17" x14ac:dyDescent="0.25">
      <c r="A1226" s="16">
        <v>35927</v>
      </c>
      <c r="B1226" s="16" t="s">
        <v>0</v>
      </c>
      <c r="C1226" s="17">
        <v>65</v>
      </c>
      <c r="D1226" s="17" t="str" cm="1">
        <f t="array" ref="D1226">_xlfn.IFS(C1226&lt;=17,"Child", C1226&lt;=35,"Young Adult", C1226&lt;=55,"Middle-aged", C1226&gt;55,"Old")</f>
        <v>Old</v>
      </c>
      <c r="E1226" s="17">
        <v>0</v>
      </c>
      <c r="F1226" s="17">
        <v>0</v>
      </c>
      <c r="G1226" s="17">
        <f t="shared" si="38"/>
        <v>0</v>
      </c>
      <c r="H1226" s="16" t="s">
        <v>1</v>
      </c>
      <c r="I1226" s="16" t="s">
        <v>2</v>
      </c>
      <c r="J1226" s="16" t="s">
        <v>3</v>
      </c>
      <c r="K1226" s="18">
        <v>88.57</v>
      </c>
      <c r="L1226" s="18" t="str" cm="1">
        <f t="array" ref="L1226">_xlfn.IFS(K1226&lt;140,"Normal", K1226&lt;200,"Prediabetic", K1226&gt;=200,"Diabetic")</f>
        <v>Normal</v>
      </c>
      <c r="M1226" s="18">
        <v>29</v>
      </c>
      <c r="N1226" s="18" t="str" cm="1">
        <f t="array" ref="N1226">_xlfn.IFS(M1226 = "N/A","Unknown",M1226&lt;18.5,"Underweight", M1226&lt;25,"Normal weight", M1226&lt;30,"Overweight", M1226&gt;=30,"Obese")</f>
        <v>Overweight</v>
      </c>
      <c r="O1226" s="16" t="s">
        <v>10</v>
      </c>
      <c r="P1226" s="17">
        <v>0</v>
      </c>
      <c r="Q1226" s="18" t="str">
        <f t="shared" si="39"/>
        <v>High</v>
      </c>
    </row>
    <row r="1227" spans="1:17" x14ac:dyDescent="0.25">
      <c r="A1227" s="16">
        <v>28150</v>
      </c>
      <c r="B1227" s="16" t="s">
        <v>5</v>
      </c>
      <c r="C1227" s="17">
        <v>65</v>
      </c>
      <c r="D1227" s="17" t="str" cm="1">
        <f t="array" ref="D1227">_xlfn.IFS(C1227&lt;=17,"Child", C1227&lt;=35,"Young Adult", C1227&lt;=55,"Middle-aged", C1227&gt;55,"Old")</f>
        <v>Old</v>
      </c>
      <c r="E1227" s="17">
        <v>1</v>
      </c>
      <c r="F1227" s="17">
        <v>0</v>
      </c>
      <c r="G1227" s="17">
        <f t="shared" si="38"/>
        <v>1</v>
      </c>
      <c r="H1227" s="16" t="s">
        <v>1</v>
      </c>
      <c r="I1227" s="16" t="s">
        <v>2</v>
      </c>
      <c r="J1227" s="16" t="s">
        <v>3</v>
      </c>
      <c r="K1227" s="18">
        <v>180.76</v>
      </c>
      <c r="L1227" s="18" t="str" cm="1">
        <f t="array" ref="L1227">_xlfn.IFS(K1227&lt;140,"Normal", K1227&lt;200,"Prediabetic", K1227&gt;=200,"Diabetic")</f>
        <v>Prediabetic</v>
      </c>
      <c r="M1227" s="18">
        <v>26.9</v>
      </c>
      <c r="N1227" s="18" t="str" cm="1">
        <f t="array" ref="N1227">_xlfn.IFS(M1227 = "N/A","Unknown",M1227&lt;18.5,"Underweight", M1227&lt;25,"Normal weight", M1227&lt;30,"Overweight", M1227&gt;=30,"Obese")</f>
        <v>Overweight</v>
      </c>
      <c r="O1227" s="16" t="s">
        <v>12</v>
      </c>
      <c r="P1227" s="17">
        <v>0</v>
      </c>
      <c r="Q1227" s="18" t="str">
        <f t="shared" si="39"/>
        <v>High</v>
      </c>
    </row>
    <row r="1228" spans="1:17" x14ac:dyDescent="0.25">
      <c r="A1228" s="16">
        <v>8727</v>
      </c>
      <c r="B1228" s="16" t="s">
        <v>0</v>
      </c>
      <c r="C1228" s="17">
        <v>46</v>
      </c>
      <c r="D1228" s="17" t="str" cm="1">
        <f t="array" ref="D1228">_xlfn.IFS(C1228&lt;=17,"Child", C1228&lt;=35,"Young Adult", C1228&lt;=55,"Middle-aged", C1228&gt;55,"Old")</f>
        <v>Middle-aged</v>
      </c>
      <c r="E1228" s="17">
        <v>0</v>
      </c>
      <c r="F1228" s="17">
        <v>0</v>
      </c>
      <c r="G1228" s="17">
        <f t="shared" si="38"/>
        <v>0</v>
      </c>
      <c r="H1228" s="16" t="s">
        <v>1</v>
      </c>
      <c r="I1228" s="16" t="s">
        <v>6</v>
      </c>
      <c r="J1228" s="16" t="s">
        <v>3</v>
      </c>
      <c r="K1228" s="18">
        <v>83.12</v>
      </c>
      <c r="L1228" s="18" t="str" cm="1">
        <f t="array" ref="L1228">_xlfn.IFS(K1228&lt;140,"Normal", K1228&lt;200,"Prediabetic", K1228&gt;=200,"Diabetic")</f>
        <v>Normal</v>
      </c>
      <c r="M1228" s="18">
        <v>29.6</v>
      </c>
      <c r="N1228" s="18" t="str" cm="1">
        <f t="array" ref="N1228">_xlfn.IFS(M1228 = "N/A","Unknown",M1228&lt;18.5,"Underweight", M1228&lt;25,"Normal weight", M1228&lt;30,"Overweight", M1228&gt;=30,"Obese")</f>
        <v>Overweight</v>
      </c>
      <c r="O1228" s="16" t="s">
        <v>4</v>
      </c>
      <c r="P1228" s="17">
        <v>0</v>
      </c>
      <c r="Q1228" s="18" t="str">
        <f t="shared" si="39"/>
        <v>Medium</v>
      </c>
    </row>
    <row r="1229" spans="1:17" x14ac:dyDescent="0.25">
      <c r="A1229" s="16">
        <v>7516</v>
      </c>
      <c r="B1229" s="16" t="s">
        <v>0</v>
      </c>
      <c r="C1229" s="17">
        <v>53</v>
      </c>
      <c r="D1229" s="17" t="str" cm="1">
        <f t="array" ref="D1229">_xlfn.IFS(C1229&lt;=17,"Child", C1229&lt;=35,"Young Adult", C1229&lt;=55,"Middle-aged", C1229&gt;55,"Old")</f>
        <v>Middle-aged</v>
      </c>
      <c r="E1229" s="17">
        <v>0</v>
      </c>
      <c r="F1229" s="17">
        <v>0</v>
      </c>
      <c r="G1229" s="17">
        <f t="shared" si="38"/>
        <v>0</v>
      </c>
      <c r="H1229" s="16" t="s">
        <v>1</v>
      </c>
      <c r="I1229" s="16" t="s">
        <v>6</v>
      </c>
      <c r="J1229" s="16" t="s">
        <v>3</v>
      </c>
      <c r="K1229" s="18">
        <v>94.89</v>
      </c>
      <c r="L1229" s="18" t="str" cm="1">
        <f t="array" ref="L1229">_xlfn.IFS(K1229&lt;140,"Normal", K1229&lt;200,"Prediabetic", K1229&gt;=200,"Diabetic")</f>
        <v>Normal</v>
      </c>
      <c r="M1229" s="18">
        <v>28.5</v>
      </c>
      <c r="N1229" s="18" t="str" cm="1">
        <f t="array" ref="N1229">_xlfn.IFS(M1229 = "N/A","Unknown",M1229&lt;18.5,"Underweight", M1229&lt;25,"Normal weight", M1229&lt;30,"Overweight", M1229&gt;=30,"Obese")</f>
        <v>Overweight</v>
      </c>
      <c r="O1229" s="16" t="s">
        <v>9</v>
      </c>
      <c r="P1229" s="17">
        <v>0</v>
      </c>
      <c r="Q1229" s="18" t="str">
        <f t="shared" si="39"/>
        <v>Medium</v>
      </c>
    </row>
    <row r="1230" spans="1:17" x14ac:dyDescent="0.25">
      <c r="A1230" s="16">
        <v>6419</v>
      </c>
      <c r="B1230" s="16" t="s">
        <v>5</v>
      </c>
      <c r="C1230" s="17">
        <v>79</v>
      </c>
      <c r="D1230" s="17" t="str" cm="1">
        <f t="array" ref="D1230">_xlfn.IFS(C1230&lt;=17,"Child", C1230&lt;=35,"Young Adult", C1230&lt;=55,"Middle-aged", C1230&gt;55,"Old")</f>
        <v>Old</v>
      </c>
      <c r="E1230" s="17">
        <v>0</v>
      </c>
      <c r="F1230" s="17">
        <v>0</v>
      </c>
      <c r="G1230" s="17">
        <f t="shared" si="38"/>
        <v>0</v>
      </c>
      <c r="H1230" s="16" t="s">
        <v>11</v>
      </c>
      <c r="I1230" s="16" t="s">
        <v>2</v>
      </c>
      <c r="J1230" s="16" t="s">
        <v>7</v>
      </c>
      <c r="K1230" s="18">
        <v>239.52</v>
      </c>
      <c r="L1230" s="18" t="str" cm="1">
        <f t="array" ref="L1230">_xlfn.IFS(K1230&lt;140,"Normal", K1230&lt;200,"Prediabetic", K1230&gt;=200,"Diabetic")</f>
        <v>Diabetic</v>
      </c>
      <c r="M1230" s="18">
        <v>25.5</v>
      </c>
      <c r="N1230" s="18" t="str" cm="1">
        <f t="array" ref="N1230">_xlfn.IFS(M1230 = "N/A","Unknown",M1230&lt;18.5,"Underweight", M1230&lt;25,"Normal weight", M1230&lt;30,"Overweight", M1230&gt;=30,"Obese")</f>
        <v>Overweight</v>
      </c>
      <c r="O1230" s="16" t="s">
        <v>9</v>
      </c>
      <c r="P1230" s="17">
        <v>0</v>
      </c>
      <c r="Q1230" s="18" t="str">
        <f t="shared" si="39"/>
        <v>High</v>
      </c>
    </row>
    <row r="1231" spans="1:17" x14ac:dyDescent="0.25">
      <c r="A1231" s="16">
        <v>20425</v>
      </c>
      <c r="B1231" s="16" t="s">
        <v>0</v>
      </c>
      <c r="C1231" s="17">
        <v>43</v>
      </c>
      <c r="D1231" s="17" t="str" cm="1">
        <f t="array" ref="D1231">_xlfn.IFS(C1231&lt;=17,"Child", C1231&lt;=35,"Young Adult", C1231&lt;=55,"Middle-aged", C1231&gt;55,"Old")</f>
        <v>Middle-aged</v>
      </c>
      <c r="E1231" s="17">
        <v>0</v>
      </c>
      <c r="F1231" s="17">
        <v>0</v>
      </c>
      <c r="G1231" s="17">
        <f t="shared" si="38"/>
        <v>0</v>
      </c>
      <c r="H1231" s="16" t="s">
        <v>1</v>
      </c>
      <c r="I1231" s="16" t="s">
        <v>6</v>
      </c>
      <c r="J1231" s="16" t="s">
        <v>7</v>
      </c>
      <c r="K1231" s="18">
        <v>99.15</v>
      </c>
      <c r="L1231" s="18" t="str" cm="1">
        <f t="array" ref="L1231">_xlfn.IFS(K1231&lt;140,"Normal", K1231&lt;200,"Prediabetic", K1231&gt;=200,"Diabetic")</f>
        <v>Normal</v>
      </c>
      <c r="M1231" s="18">
        <v>30.5</v>
      </c>
      <c r="N1231" s="18" t="str" cm="1">
        <f t="array" ref="N1231">_xlfn.IFS(M1231 = "N/A","Unknown",M1231&lt;18.5,"Underweight", M1231&lt;25,"Normal weight", M1231&lt;30,"Overweight", M1231&gt;=30,"Obese")</f>
        <v>Obese</v>
      </c>
      <c r="O1231" s="16" t="s">
        <v>4</v>
      </c>
      <c r="P1231" s="17">
        <v>0</v>
      </c>
      <c r="Q1231" s="18" t="str">
        <f t="shared" si="39"/>
        <v>High</v>
      </c>
    </row>
    <row r="1232" spans="1:17" x14ac:dyDescent="0.25">
      <c r="A1232" s="16">
        <v>59878</v>
      </c>
      <c r="B1232" s="16" t="s">
        <v>5</v>
      </c>
      <c r="C1232" s="17">
        <v>56</v>
      </c>
      <c r="D1232" s="17" t="str" cm="1">
        <f t="array" ref="D1232">_xlfn.IFS(C1232&lt;=17,"Child", C1232&lt;=35,"Young Adult", C1232&lt;=55,"Middle-aged", C1232&gt;55,"Old")</f>
        <v>Old</v>
      </c>
      <c r="E1232" s="17">
        <v>0</v>
      </c>
      <c r="F1232" s="17">
        <v>0</v>
      </c>
      <c r="G1232" s="17">
        <f t="shared" si="38"/>
        <v>0</v>
      </c>
      <c r="H1232" s="16" t="s">
        <v>1</v>
      </c>
      <c r="I1232" s="16" t="s">
        <v>6</v>
      </c>
      <c r="J1232" s="16" t="s">
        <v>3</v>
      </c>
      <c r="K1232" s="18">
        <v>124.16</v>
      </c>
      <c r="L1232" s="18" t="str" cm="1">
        <f t="array" ref="L1232">_xlfn.IFS(K1232&lt;140,"Normal", K1232&lt;200,"Prediabetic", K1232&gt;=200,"Diabetic")</f>
        <v>Normal</v>
      </c>
      <c r="M1232" s="18">
        <v>23</v>
      </c>
      <c r="N1232" s="18" t="str" cm="1">
        <f t="array" ref="N1232">_xlfn.IFS(M1232 = "N/A","Unknown",M1232&lt;18.5,"Underweight", M1232&lt;25,"Normal weight", M1232&lt;30,"Overweight", M1232&gt;=30,"Obese")</f>
        <v>Normal weight</v>
      </c>
      <c r="O1232" s="16" t="s">
        <v>9</v>
      </c>
      <c r="P1232" s="17">
        <v>0</v>
      </c>
      <c r="Q1232" s="18" t="str">
        <f t="shared" si="39"/>
        <v>Medium</v>
      </c>
    </row>
    <row r="1233" spans="1:17" x14ac:dyDescent="0.25">
      <c r="A1233" s="16">
        <v>69355</v>
      </c>
      <c r="B1233" s="16" t="s">
        <v>0</v>
      </c>
      <c r="C1233" s="17">
        <v>3</v>
      </c>
      <c r="D1233" s="17" t="str" cm="1">
        <f t="array" ref="D1233">_xlfn.IFS(C1233&lt;=17,"Child", C1233&lt;=35,"Young Adult", C1233&lt;=55,"Middle-aged", C1233&gt;55,"Old")</f>
        <v>Child</v>
      </c>
      <c r="E1233" s="17">
        <v>0</v>
      </c>
      <c r="F1233" s="17">
        <v>0</v>
      </c>
      <c r="G1233" s="17">
        <f t="shared" si="38"/>
        <v>0</v>
      </c>
      <c r="H1233" s="16" t="s">
        <v>11</v>
      </c>
      <c r="I1233" s="16" t="s">
        <v>14</v>
      </c>
      <c r="J1233" s="16" t="s">
        <v>7</v>
      </c>
      <c r="K1233" s="18">
        <v>86.38</v>
      </c>
      <c r="L1233" s="18" t="str" cm="1">
        <f t="array" ref="L1233">_xlfn.IFS(K1233&lt;140,"Normal", K1233&lt;200,"Prediabetic", K1233&gt;=200,"Diabetic")</f>
        <v>Normal</v>
      </c>
      <c r="M1233" s="18">
        <v>22.8</v>
      </c>
      <c r="N1233" s="18" t="str" cm="1">
        <f t="array" ref="N1233">_xlfn.IFS(M1233 = "N/A","Unknown",M1233&lt;18.5,"Underweight", M1233&lt;25,"Normal weight", M1233&lt;30,"Overweight", M1233&gt;=30,"Obese")</f>
        <v>Normal weight</v>
      </c>
      <c r="O1233" s="16" t="s">
        <v>12</v>
      </c>
      <c r="P1233" s="17">
        <v>0</v>
      </c>
      <c r="Q1233" s="18" t="str">
        <f t="shared" si="39"/>
        <v>Low</v>
      </c>
    </row>
    <row r="1234" spans="1:17" x14ac:dyDescent="0.25">
      <c r="A1234" s="16">
        <v>5858</v>
      </c>
      <c r="B1234" s="16" t="s">
        <v>0</v>
      </c>
      <c r="C1234" s="17">
        <v>32</v>
      </c>
      <c r="D1234" s="17" t="str" cm="1">
        <f t="array" ref="D1234">_xlfn.IFS(C1234&lt;=17,"Child", C1234&lt;=35,"Young Adult", C1234&lt;=55,"Middle-aged", C1234&gt;55,"Old")</f>
        <v>Young Adult</v>
      </c>
      <c r="E1234" s="17">
        <v>0</v>
      </c>
      <c r="F1234" s="17">
        <v>0</v>
      </c>
      <c r="G1234" s="17">
        <f t="shared" si="38"/>
        <v>0</v>
      </c>
      <c r="H1234" s="16" t="s">
        <v>11</v>
      </c>
      <c r="I1234" s="16" t="s">
        <v>2</v>
      </c>
      <c r="J1234" s="16" t="s">
        <v>7</v>
      </c>
      <c r="K1234" s="18">
        <v>93.68</v>
      </c>
      <c r="L1234" s="18" t="str" cm="1">
        <f t="array" ref="L1234">_xlfn.IFS(K1234&lt;140,"Normal", K1234&lt;200,"Prediabetic", K1234&gt;=200,"Diabetic")</f>
        <v>Normal</v>
      </c>
      <c r="M1234" s="18">
        <v>31.4</v>
      </c>
      <c r="N1234" s="18" t="str" cm="1">
        <f t="array" ref="N1234">_xlfn.IFS(M1234 = "N/A","Unknown",M1234&lt;18.5,"Underweight", M1234&lt;25,"Normal weight", M1234&lt;30,"Overweight", M1234&gt;=30,"Obese")</f>
        <v>Obese</v>
      </c>
      <c r="O1234" s="16" t="s">
        <v>9</v>
      </c>
      <c r="P1234" s="17">
        <v>0</v>
      </c>
      <c r="Q1234" s="18" t="str">
        <f t="shared" si="39"/>
        <v>High</v>
      </c>
    </row>
    <row r="1235" spans="1:17" x14ac:dyDescent="0.25">
      <c r="A1235" s="16">
        <v>39823</v>
      </c>
      <c r="B1235" s="16" t="s">
        <v>5</v>
      </c>
      <c r="C1235" s="17">
        <v>41</v>
      </c>
      <c r="D1235" s="17" t="str" cm="1">
        <f t="array" ref="D1235">_xlfn.IFS(C1235&lt;=17,"Child", C1235&lt;=35,"Young Adult", C1235&lt;=55,"Middle-aged", C1235&gt;55,"Old")</f>
        <v>Middle-aged</v>
      </c>
      <c r="E1235" s="17">
        <v>0</v>
      </c>
      <c r="F1235" s="17">
        <v>0</v>
      </c>
      <c r="G1235" s="17">
        <f t="shared" si="38"/>
        <v>0</v>
      </c>
      <c r="H1235" s="16" t="s">
        <v>1</v>
      </c>
      <c r="I1235" s="16" t="s">
        <v>13</v>
      </c>
      <c r="J1235" s="16" t="s">
        <v>7</v>
      </c>
      <c r="K1235" s="18">
        <v>229.86</v>
      </c>
      <c r="L1235" s="18" t="str" cm="1">
        <f t="array" ref="L1235">_xlfn.IFS(K1235&lt;140,"Normal", K1235&lt;200,"Prediabetic", K1235&gt;=200,"Diabetic")</f>
        <v>Diabetic</v>
      </c>
      <c r="M1235" s="18">
        <v>35.200000000000003</v>
      </c>
      <c r="N1235" s="18" t="str" cm="1">
        <f t="array" ref="N1235">_xlfn.IFS(M1235 = "N/A","Unknown",M1235&lt;18.5,"Underweight", M1235&lt;25,"Normal weight", M1235&lt;30,"Overweight", M1235&gt;=30,"Obese")</f>
        <v>Obese</v>
      </c>
      <c r="O1235" s="16" t="s">
        <v>10</v>
      </c>
      <c r="P1235" s="17">
        <v>0</v>
      </c>
      <c r="Q1235" s="18" t="str">
        <f t="shared" si="39"/>
        <v>High</v>
      </c>
    </row>
    <row r="1236" spans="1:17" x14ac:dyDescent="0.25">
      <c r="A1236" s="16">
        <v>37053</v>
      </c>
      <c r="B1236" s="16" t="s">
        <v>0</v>
      </c>
      <c r="C1236" s="17">
        <v>53</v>
      </c>
      <c r="D1236" s="17" t="str" cm="1">
        <f t="array" ref="D1236">_xlfn.IFS(C1236&lt;=17,"Child", C1236&lt;=35,"Young Adult", C1236&lt;=55,"Middle-aged", C1236&gt;55,"Old")</f>
        <v>Middle-aged</v>
      </c>
      <c r="E1236" s="17">
        <v>0</v>
      </c>
      <c r="F1236" s="17">
        <v>0</v>
      </c>
      <c r="G1236" s="17">
        <f t="shared" si="38"/>
        <v>0</v>
      </c>
      <c r="H1236" s="16" t="s">
        <v>1</v>
      </c>
      <c r="I1236" s="16" t="s">
        <v>13</v>
      </c>
      <c r="J1236" s="16" t="s">
        <v>7</v>
      </c>
      <c r="K1236" s="18">
        <v>78.73</v>
      </c>
      <c r="L1236" s="18" t="str" cm="1">
        <f t="array" ref="L1236">_xlfn.IFS(K1236&lt;140,"Normal", K1236&lt;200,"Prediabetic", K1236&gt;=200,"Diabetic")</f>
        <v>Normal</v>
      </c>
      <c r="M1236" s="18">
        <v>23.3</v>
      </c>
      <c r="N1236" s="18" t="str" cm="1">
        <f t="array" ref="N1236">_xlfn.IFS(M1236 = "N/A","Unknown",M1236&lt;18.5,"Underweight", M1236&lt;25,"Normal weight", M1236&lt;30,"Overweight", M1236&gt;=30,"Obese")</f>
        <v>Normal weight</v>
      </c>
      <c r="O1236" s="16" t="s">
        <v>9</v>
      </c>
      <c r="P1236" s="17">
        <v>0</v>
      </c>
      <c r="Q1236" s="18" t="str">
        <f t="shared" si="39"/>
        <v>Medium</v>
      </c>
    </row>
    <row r="1237" spans="1:17" x14ac:dyDescent="0.25">
      <c r="A1237" s="16">
        <v>2082</v>
      </c>
      <c r="B1237" s="16" t="s">
        <v>0</v>
      </c>
      <c r="C1237" s="17">
        <v>35</v>
      </c>
      <c r="D1237" s="17" t="str" cm="1">
        <f t="array" ref="D1237">_xlfn.IFS(C1237&lt;=17,"Child", C1237&lt;=35,"Young Adult", C1237&lt;=55,"Middle-aged", C1237&gt;55,"Old")</f>
        <v>Young Adult</v>
      </c>
      <c r="E1237" s="17">
        <v>0</v>
      </c>
      <c r="F1237" s="17">
        <v>0</v>
      </c>
      <c r="G1237" s="17">
        <f t="shared" si="38"/>
        <v>0</v>
      </c>
      <c r="H1237" s="16" t="s">
        <v>1</v>
      </c>
      <c r="I1237" s="16" t="s">
        <v>2</v>
      </c>
      <c r="J1237" s="16" t="s">
        <v>7</v>
      </c>
      <c r="K1237" s="18">
        <v>115.92</v>
      </c>
      <c r="L1237" s="18" t="str" cm="1">
        <f t="array" ref="L1237">_xlfn.IFS(K1237&lt;140,"Normal", K1237&lt;200,"Prediabetic", K1237&gt;=200,"Diabetic")</f>
        <v>Normal</v>
      </c>
      <c r="M1237" s="18" t="s">
        <v>8</v>
      </c>
      <c r="N1237" s="18" t="str" cm="1">
        <f t="array" ref="N1237">_xlfn.IFS(M1237 = "N/A","Unknown",M1237&lt;18.5,"Underweight", M1237&lt;25,"Normal weight", M1237&lt;30,"Overweight", M1237&gt;=30,"Obese")</f>
        <v>Unknown</v>
      </c>
      <c r="O1237" s="16" t="s">
        <v>4</v>
      </c>
      <c r="P1237" s="17">
        <v>0</v>
      </c>
      <c r="Q1237" s="18" t="str">
        <f t="shared" si="39"/>
        <v>High</v>
      </c>
    </row>
    <row r="1238" spans="1:17" x14ac:dyDescent="0.25">
      <c r="A1238" s="16">
        <v>48073</v>
      </c>
      <c r="B1238" s="16" t="s">
        <v>0</v>
      </c>
      <c r="C1238" s="17">
        <v>67</v>
      </c>
      <c r="D1238" s="17" t="str" cm="1">
        <f t="array" ref="D1238">_xlfn.IFS(C1238&lt;=17,"Child", C1238&lt;=35,"Young Adult", C1238&lt;=55,"Middle-aged", C1238&gt;55,"Old")</f>
        <v>Old</v>
      </c>
      <c r="E1238" s="17">
        <v>0</v>
      </c>
      <c r="F1238" s="17">
        <v>0</v>
      </c>
      <c r="G1238" s="17">
        <f t="shared" si="38"/>
        <v>0</v>
      </c>
      <c r="H1238" s="16" t="s">
        <v>1</v>
      </c>
      <c r="I1238" s="16" t="s">
        <v>13</v>
      </c>
      <c r="J1238" s="16" t="s">
        <v>7</v>
      </c>
      <c r="K1238" s="18">
        <v>93.71</v>
      </c>
      <c r="L1238" s="18" t="str" cm="1">
        <f t="array" ref="L1238">_xlfn.IFS(K1238&lt;140,"Normal", K1238&lt;200,"Prediabetic", K1238&gt;=200,"Diabetic")</f>
        <v>Normal</v>
      </c>
      <c r="M1238" s="18">
        <v>31.2</v>
      </c>
      <c r="N1238" s="18" t="str" cm="1">
        <f t="array" ref="N1238">_xlfn.IFS(M1238 = "N/A","Unknown",M1238&lt;18.5,"Underweight", M1238&lt;25,"Normal weight", M1238&lt;30,"Overweight", M1238&gt;=30,"Obese")</f>
        <v>Obese</v>
      </c>
      <c r="O1238" s="16" t="s">
        <v>4</v>
      </c>
      <c r="P1238" s="17">
        <v>0</v>
      </c>
      <c r="Q1238" s="18" t="str">
        <f t="shared" si="39"/>
        <v>High</v>
      </c>
    </row>
    <row r="1239" spans="1:17" x14ac:dyDescent="0.25">
      <c r="A1239" s="16">
        <v>16449</v>
      </c>
      <c r="B1239" s="16" t="s">
        <v>5</v>
      </c>
      <c r="C1239" s="17">
        <v>33</v>
      </c>
      <c r="D1239" s="17" t="str" cm="1">
        <f t="array" ref="D1239">_xlfn.IFS(C1239&lt;=17,"Child", C1239&lt;=35,"Young Adult", C1239&lt;=55,"Middle-aged", C1239&gt;55,"Old")</f>
        <v>Young Adult</v>
      </c>
      <c r="E1239" s="17">
        <v>0</v>
      </c>
      <c r="F1239" s="17">
        <v>0</v>
      </c>
      <c r="G1239" s="17">
        <f t="shared" si="38"/>
        <v>0</v>
      </c>
      <c r="H1239" s="16" t="s">
        <v>1</v>
      </c>
      <c r="I1239" s="16" t="s">
        <v>13</v>
      </c>
      <c r="J1239" s="16" t="s">
        <v>7</v>
      </c>
      <c r="K1239" s="18">
        <v>76.66</v>
      </c>
      <c r="L1239" s="18" t="str" cm="1">
        <f t="array" ref="L1239">_xlfn.IFS(K1239&lt;140,"Normal", K1239&lt;200,"Prediabetic", K1239&gt;=200,"Diabetic")</f>
        <v>Normal</v>
      </c>
      <c r="M1239" s="18">
        <v>24.8</v>
      </c>
      <c r="N1239" s="18" t="str" cm="1">
        <f t="array" ref="N1239">_xlfn.IFS(M1239 = "N/A","Unknown",M1239&lt;18.5,"Underweight", M1239&lt;25,"Normal weight", M1239&lt;30,"Overweight", M1239&gt;=30,"Obese")</f>
        <v>Normal weight</v>
      </c>
      <c r="O1239" s="16" t="s">
        <v>9</v>
      </c>
      <c r="P1239" s="17">
        <v>0</v>
      </c>
      <c r="Q1239" s="18" t="str">
        <f t="shared" si="39"/>
        <v>Low</v>
      </c>
    </row>
    <row r="1240" spans="1:17" x14ac:dyDescent="0.25">
      <c r="A1240" s="16">
        <v>5447</v>
      </c>
      <c r="B1240" s="16" t="s">
        <v>5</v>
      </c>
      <c r="C1240" s="17">
        <v>21</v>
      </c>
      <c r="D1240" s="17" t="str" cm="1">
        <f t="array" ref="D1240">_xlfn.IFS(C1240&lt;=17,"Child", C1240&lt;=35,"Young Adult", C1240&lt;=55,"Middle-aged", C1240&gt;55,"Old")</f>
        <v>Young Adult</v>
      </c>
      <c r="E1240" s="17">
        <v>0</v>
      </c>
      <c r="F1240" s="17">
        <v>0</v>
      </c>
      <c r="G1240" s="17">
        <f t="shared" si="38"/>
        <v>0</v>
      </c>
      <c r="H1240" s="16" t="s">
        <v>11</v>
      </c>
      <c r="I1240" s="16" t="s">
        <v>2</v>
      </c>
      <c r="J1240" s="16" t="s">
        <v>7</v>
      </c>
      <c r="K1240" s="18">
        <v>112.38</v>
      </c>
      <c r="L1240" s="18" t="str" cm="1">
        <f t="array" ref="L1240">_xlfn.IFS(K1240&lt;140,"Normal", K1240&lt;200,"Prediabetic", K1240&gt;=200,"Diabetic")</f>
        <v>Normal</v>
      </c>
      <c r="M1240" s="18">
        <v>25.8</v>
      </c>
      <c r="N1240" s="18" t="str" cm="1">
        <f t="array" ref="N1240">_xlfn.IFS(M1240 = "N/A","Unknown",M1240&lt;18.5,"Underweight", M1240&lt;25,"Normal weight", M1240&lt;30,"Overweight", M1240&gt;=30,"Obese")</f>
        <v>Overweight</v>
      </c>
      <c r="O1240" s="16" t="s">
        <v>12</v>
      </c>
      <c r="P1240" s="17">
        <v>0</v>
      </c>
      <c r="Q1240" s="18" t="str">
        <f t="shared" si="39"/>
        <v>Medium</v>
      </c>
    </row>
    <row r="1241" spans="1:17" x14ac:dyDescent="0.25">
      <c r="A1241" s="16">
        <v>27145</v>
      </c>
      <c r="B1241" s="16" t="s">
        <v>5</v>
      </c>
      <c r="C1241" s="17">
        <v>26</v>
      </c>
      <c r="D1241" s="17" t="str" cm="1">
        <f t="array" ref="D1241">_xlfn.IFS(C1241&lt;=17,"Child", C1241&lt;=35,"Young Adult", C1241&lt;=55,"Middle-aged", C1241&gt;55,"Old")</f>
        <v>Young Adult</v>
      </c>
      <c r="E1241" s="17">
        <v>0</v>
      </c>
      <c r="F1241" s="17">
        <v>0</v>
      </c>
      <c r="G1241" s="17">
        <f t="shared" si="38"/>
        <v>0</v>
      </c>
      <c r="H1241" s="16" t="s">
        <v>11</v>
      </c>
      <c r="I1241" s="16" t="s">
        <v>2</v>
      </c>
      <c r="J1241" s="16" t="s">
        <v>7</v>
      </c>
      <c r="K1241" s="18">
        <v>89.3</v>
      </c>
      <c r="L1241" s="18" t="str" cm="1">
        <f t="array" ref="L1241">_xlfn.IFS(K1241&lt;140,"Normal", K1241&lt;200,"Prediabetic", K1241&gt;=200,"Diabetic")</f>
        <v>Normal</v>
      </c>
      <c r="M1241" s="18">
        <v>48.4</v>
      </c>
      <c r="N1241" s="18" t="str" cm="1">
        <f t="array" ref="N1241">_xlfn.IFS(M1241 = "N/A","Unknown",M1241&lt;18.5,"Underweight", M1241&lt;25,"Normal weight", M1241&lt;30,"Overweight", M1241&gt;=30,"Obese")</f>
        <v>Obese</v>
      </c>
      <c r="O1241" s="16" t="s">
        <v>10</v>
      </c>
      <c r="P1241" s="17">
        <v>0</v>
      </c>
      <c r="Q1241" s="18" t="str">
        <f t="shared" si="39"/>
        <v>High</v>
      </c>
    </row>
    <row r="1242" spans="1:17" x14ac:dyDescent="0.25">
      <c r="A1242" s="16">
        <v>30328</v>
      </c>
      <c r="B1242" s="16" t="s">
        <v>5</v>
      </c>
      <c r="C1242" s="17">
        <v>69</v>
      </c>
      <c r="D1242" s="17" t="str" cm="1">
        <f t="array" ref="D1242">_xlfn.IFS(C1242&lt;=17,"Child", C1242&lt;=35,"Young Adult", C1242&lt;=55,"Middle-aged", C1242&gt;55,"Old")</f>
        <v>Old</v>
      </c>
      <c r="E1242" s="17">
        <v>1</v>
      </c>
      <c r="F1242" s="17">
        <v>0</v>
      </c>
      <c r="G1242" s="17">
        <f t="shared" si="38"/>
        <v>1</v>
      </c>
      <c r="H1242" s="16" t="s">
        <v>1</v>
      </c>
      <c r="I1242" s="16" t="s">
        <v>13</v>
      </c>
      <c r="J1242" s="16" t="s">
        <v>7</v>
      </c>
      <c r="K1242" s="18">
        <v>103.44</v>
      </c>
      <c r="L1242" s="18" t="str" cm="1">
        <f t="array" ref="L1242">_xlfn.IFS(K1242&lt;140,"Normal", K1242&lt;200,"Prediabetic", K1242&gt;=200,"Diabetic")</f>
        <v>Normal</v>
      </c>
      <c r="M1242" s="18">
        <v>43.1</v>
      </c>
      <c r="N1242" s="18" t="str" cm="1">
        <f t="array" ref="N1242">_xlfn.IFS(M1242 = "N/A","Unknown",M1242&lt;18.5,"Underweight", M1242&lt;25,"Normal weight", M1242&lt;30,"Overweight", M1242&gt;=30,"Obese")</f>
        <v>Obese</v>
      </c>
      <c r="O1242" s="16" t="s">
        <v>4</v>
      </c>
      <c r="P1242" s="17">
        <v>0</v>
      </c>
      <c r="Q1242" s="18" t="str">
        <f t="shared" si="39"/>
        <v>High</v>
      </c>
    </row>
    <row r="1243" spans="1:17" x14ac:dyDescent="0.25">
      <c r="A1243" s="16">
        <v>739</v>
      </c>
      <c r="B1243" s="16" t="s">
        <v>5</v>
      </c>
      <c r="C1243" s="17">
        <v>73</v>
      </c>
      <c r="D1243" s="17" t="str" cm="1">
        <f t="array" ref="D1243">_xlfn.IFS(C1243&lt;=17,"Child", C1243&lt;=35,"Young Adult", C1243&lt;=55,"Middle-aged", C1243&gt;55,"Old")</f>
        <v>Old</v>
      </c>
      <c r="E1243" s="17">
        <v>0</v>
      </c>
      <c r="F1243" s="17">
        <v>0</v>
      </c>
      <c r="G1243" s="17">
        <f t="shared" si="38"/>
        <v>0</v>
      </c>
      <c r="H1243" s="16" t="s">
        <v>1</v>
      </c>
      <c r="I1243" s="16" t="s">
        <v>6</v>
      </c>
      <c r="J1243" s="16" t="s">
        <v>7</v>
      </c>
      <c r="K1243" s="18">
        <v>79.69</v>
      </c>
      <c r="L1243" s="18" t="str" cm="1">
        <f t="array" ref="L1243">_xlfn.IFS(K1243&lt;140,"Normal", K1243&lt;200,"Prediabetic", K1243&gt;=200,"Diabetic")</f>
        <v>Normal</v>
      </c>
      <c r="M1243" s="18" t="s">
        <v>8</v>
      </c>
      <c r="N1243" s="18" t="str" cm="1">
        <f t="array" ref="N1243">_xlfn.IFS(M1243 = "N/A","Unknown",M1243&lt;18.5,"Underweight", M1243&lt;25,"Normal weight", M1243&lt;30,"Overweight", M1243&gt;=30,"Obese")</f>
        <v>Unknown</v>
      </c>
      <c r="O1243" s="16" t="s">
        <v>4</v>
      </c>
      <c r="P1243" s="17">
        <v>0</v>
      </c>
      <c r="Q1243" s="18" t="str">
        <f t="shared" si="39"/>
        <v>High</v>
      </c>
    </row>
    <row r="1244" spans="1:17" x14ac:dyDescent="0.25">
      <c r="A1244" s="16">
        <v>44224</v>
      </c>
      <c r="B1244" s="16" t="s">
        <v>0</v>
      </c>
      <c r="C1244" s="17">
        <v>15</v>
      </c>
      <c r="D1244" s="17" t="str" cm="1">
        <f t="array" ref="D1244">_xlfn.IFS(C1244&lt;=17,"Child", C1244&lt;=35,"Young Adult", C1244&lt;=55,"Middle-aged", C1244&gt;55,"Old")</f>
        <v>Child</v>
      </c>
      <c r="E1244" s="17">
        <v>0</v>
      </c>
      <c r="F1244" s="17">
        <v>0</v>
      </c>
      <c r="G1244" s="17">
        <f t="shared" si="38"/>
        <v>0</v>
      </c>
      <c r="H1244" s="16" t="s">
        <v>11</v>
      </c>
      <c r="I1244" s="16" t="s">
        <v>2</v>
      </c>
      <c r="J1244" s="16" t="s">
        <v>7</v>
      </c>
      <c r="K1244" s="18">
        <v>61.61</v>
      </c>
      <c r="L1244" s="18" t="str" cm="1">
        <f t="array" ref="L1244">_xlfn.IFS(K1244&lt;140,"Normal", K1244&lt;200,"Prediabetic", K1244&gt;=200,"Diabetic")</f>
        <v>Normal</v>
      </c>
      <c r="M1244" s="18">
        <v>27.8</v>
      </c>
      <c r="N1244" s="18" t="str" cm="1">
        <f t="array" ref="N1244">_xlfn.IFS(M1244 = "N/A","Unknown",M1244&lt;18.5,"Underweight", M1244&lt;25,"Normal weight", M1244&lt;30,"Overweight", M1244&gt;=30,"Obese")</f>
        <v>Overweight</v>
      </c>
      <c r="O1244" s="16" t="s">
        <v>9</v>
      </c>
      <c r="P1244" s="17">
        <v>0</v>
      </c>
      <c r="Q1244" s="18" t="str">
        <f t="shared" si="39"/>
        <v>Medium</v>
      </c>
    </row>
    <row r="1245" spans="1:17" x14ac:dyDescent="0.25">
      <c r="A1245" s="16">
        <v>533</v>
      </c>
      <c r="B1245" s="16" t="s">
        <v>5</v>
      </c>
      <c r="C1245" s="17">
        <v>3</v>
      </c>
      <c r="D1245" s="17" t="str" cm="1">
        <f t="array" ref="D1245">_xlfn.IFS(C1245&lt;=17,"Child", C1245&lt;=35,"Young Adult", C1245&lt;=55,"Middle-aged", C1245&gt;55,"Old")</f>
        <v>Child</v>
      </c>
      <c r="E1245" s="17">
        <v>0</v>
      </c>
      <c r="F1245" s="17">
        <v>0</v>
      </c>
      <c r="G1245" s="17">
        <f t="shared" si="38"/>
        <v>0</v>
      </c>
      <c r="H1245" s="16" t="s">
        <v>11</v>
      </c>
      <c r="I1245" s="16" t="s">
        <v>14</v>
      </c>
      <c r="J1245" s="16" t="s">
        <v>7</v>
      </c>
      <c r="K1245" s="18">
        <v>94.12</v>
      </c>
      <c r="L1245" s="18" t="str" cm="1">
        <f t="array" ref="L1245">_xlfn.IFS(K1245&lt;140,"Normal", K1245&lt;200,"Prediabetic", K1245&gt;=200,"Diabetic")</f>
        <v>Normal</v>
      </c>
      <c r="M1245" s="18">
        <v>21.4</v>
      </c>
      <c r="N1245" s="18" t="str" cm="1">
        <f t="array" ref="N1245">_xlfn.IFS(M1245 = "N/A","Unknown",M1245&lt;18.5,"Underweight", M1245&lt;25,"Normal weight", M1245&lt;30,"Overweight", M1245&gt;=30,"Obese")</f>
        <v>Normal weight</v>
      </c>
      <c r="O1245" s="16" t="s">
        <v>12</v>
      </c>
      <c r="P1245" s="17">
        <v>0</v>
      </c>
      <c r="Q1245" s="18" t="str">
        <f t="shared" si="39"/>
        <v>Low</v>
      </c>
    </row>
    <row r="1246" spans="1:17" x14ac:dyDescent="0.25">
      <c r="A1246" s="16">
        <v>45554</v>
      </c>
      <c r="B1246" s="16" t="s">
        <v>5</v>
      </c>
      <c r="C1246" s="17">
        <v>1.24</v>
      </c>
      <c r="D1246" s="17" t="str" cm="1">
        <f t="array" ref="D1246">_xlfn.IFS(C1246&lt;=17,"Child", C1246&lt;=35,"Young Adult", C1246&lt;=55,"Middle-aged", C1246&gt;55,"Old")</f>
        <v>Child</v>
      </c>
      <c r="E1246" s="17">
        <v>0</v>
      </c>
      <c r="F1246" s="17">
        <v>0</v>
      </c>
      <c r="G1246" s="17">
        <f t="shared" si="38"/>
        <v>0</v>
      </c>
      <c r="H1246" s="16" t="s">
        <v>11</v>
      </c>
      <c r="I1246" s="16" t="s">
        <v>14</v>
      </c>
      <c r="J1246" s="16" t="s">
        <v>3</v>
      </c>
      <c r="K1246" s="18">
        <v>62.4</v>
      </c>
      <c r="L1246" s="18" t="str" cm="1">
        <f t="array" ref="L1246">_xlfn.IFS(K1246&lt;140,"Normal", K1246&lt;200,"Prediabetic", K1246&gt;=200,"Diabetic")</f>
        <v>Normal</v>
      </c>
      <c r="M1246" s="18">
        <v>22.1</v>
      </c>
      <c r="N1246" s="18" t="str" cm="1">
        <f t="array" ref="N1246">_xlfn.IFS(M1246 = "N/A","Unknown",M1246&lt;18.5,"Underweight", M1246&lt;25,"Normal weight", M1246&lt;30,"Overweight", M1246&gt;=30,"Obese")</f>
        <v>Normal weight</v>
      </c>
      <c r="O1246" s="16" t="s">
        <v>12</v>
      </c>
      <c r="P1246" s="17">
        <v>0</v>
      </c>
      <c r="Q1246" s="18" t="str">
        <f t="shared" si="39"/>
        <v>Low</v>
      </c>
    </row>
    <row r="1247" spans="1:17" x14ac:dyDescent="0.25">
      <c r="A1247" s="16">
        <v>32884</v>
      </c>
      <c r="B1247" s="16" t="s">
        <v>5</v>
      </c>
      <c r="C1247" s="17">
        <v>80</v>
      </c>
      <c r="D1247" s="17" t="str" cm="1">
        <f t="array" ref="D1247">_xlfn.IFS(C1247&lt;=17,"Child", C1247&lt;=35,"Young Adult", C1247&lt;=55,"Middle-aged", C1247&gt;55,"Old")</f>
        <v>Old</v>
      </c>
      <c r="E1247" s="17">
        <v>1</v>
      </c>
      <c r="F1247" s="17">
        <v>0</v>
      </c>
      <c r="G1247" s="17">
        <f t="shared" si="38"/>
        <v>1</v>
      </c>
      <c r="H1247" s="16" t="s">
        <v>1</v>
      </c>
      <c r="I1247" s="16" t="s">
        <v>2</v>
      </c>
      <c r="J1247" s="16" t="s">
        <v>3</v>
      </c>
      <c r="K1247" s="18">
        <v>210.96</v>
      </c>
      <c r="L1247" s="18" t="str" cm="1">
        <f t="array" ref="L1247">_xlfn.IFS(K1247&lt;140,"Normal", K1247&lt;200,"Prediabetic", K1247&gt;=200,"Diabetic")</f>
        <v>Diabetic</v>
      </c>
      <c r="M1247" s="18">
        <v>31.8</v>
      </c>
      <c r="N1247" s="18" t="str" cm="1">
        <f t="array" ref="N1247">_xlfn.IFS(M1247 = "N/A","Unknown",M1247&lt;18.5,"Underweight", M1247&lt;25,"Normal weight", M1247&lt;30,"Overweight", M1247&gt;=30,"Obese")</f>
        <v>Obese</v>
      </c>
      <c r="O1247" s="16" t="s">
        <v>9</v>
      </c>
      <c r="P1247" s="17">
        <v>0</v>
      </c>
      <c r="Q1247" s="18" t="str">
        <f t="shared" si="39"/>
        <v>High</v>
      </c>
    </row>
    <row r="1248" spans="1:17" x14ac:dyDescent="0.25">
      <c r="A1248" s="16">
        <v>55744</v>
      </c>
      <c r="B1248" s="16" t="s">
        <v>0</v>
      </c>
      <c r="C1248" s="17">
        <v>2</v>
      </c>
      <c r="D1248" s="17" t="str" cm="1">
        <f t="array" ref="D1248">_xlfn.IFS(C1248&lt;=17,"Child", C1248&lt;=35,"Young Adult", C1248&lt;=55,"Middle-aged", C1248&gt;55,"Old")</f>
        <v>Child</v>
      </c>
      <c r="E1248" s="17">
        <v>0</v>
      </c>
      <c r="F1248" s="17">
        <v>0</v>
      </c>
      <c r="G1248" s="17">
        <f t="shared" si="38"/>
        <v>0</v>
      </c>
      <c r="H1248" s="16" t="s">
        <v>11</v>
      </c>
      <c r="I1248" s="16" t="s">
        <v>14</v>
      </c>
      <c r="J1248" s="16" t="s">
        <v>3</v>
      </c>
      <c r="K1248" s="18">
        <v>76.25</v>
      </c>
      <c r="L1248" s="18" t="str" cm="1">
        <f t="array" ref="L1248">_xlfn.IFS(K1248&lt;140,"Normal", K1248&lt;200,"Prediabetic", K1248&gt;=200,"Diabetic")</f>
        <v>Normal</v>
      </c>
      <c r="M1248" s="18">
        <v>20.100000000000001</v>
      </c>
      <c r="N1248" s="18" t="str" cm="1">
        <f t="array" ref="N1248">_xlfn.IFS(M1248 = "N/A","Unknown",M1248&lt;18.5,"Underweight", M1248&lt;25,"Normal weight", M1248&lt;30,"Overweight", M1248&gt;=30,"Obese")</f>
        <v>Normal weight</v>
      </c>
      <c r="O1248" s="16" t="s">
        <v>12</v>
      </c>
      <c r="P1248" s="17">
        <v>0</v>
      </c>
      <c r="Q1248" s="18" t="str">
        <f t="shared" si="39"/>
        <v>Low</v>
      </c>
    </row>
    <row r="1249" spans="1:17" x14ac:dyDescent="0.25">
      <c r="A1249" s="16">
        <v>28414</v>
      </c>
      <c r="B1249" s="16" t="s">
        <v>0</v>
      </c>
      <c r="C1249" s="17">
        <v>50</v>
      </c>
      <c r="D1249" s="17" t="str" cm="1">
        <f t="array" ref="D1249">_xlfn.IFS(C1249&lt;=17,"Child", C1249&lt;=35,"Young Adult", C1249&lt;=55,"Middle-aged", C1249&gt;55,"Old")</f>
        <v>Middle-aged</v>
      </c>
      <c r="E1249" s="17">
        <v>0</v>
      </c>
      <c r="F1249" s="17">
        <v>0</v>
      </c>
      <c r="G1249" s="17">
        <f t="shared" si="38"/>
        <v>0</v>
      </c>
      <c r="H1249" s="16" t="s">
        <v>1</v>
      </c>
      <c r="I1249" s="16" t="s">
        <v>2</v>
      </c>
      <c r="J1249" s="16" t="s">
        <v>3</v>
      </c>
      <c r="K1249" s="18">
        <v>103.48</v>
      </c>
      <c r="L1249" s="18" t="str" cm="1">
        <f t="array" ref="L1249">_xlfn.IFS(K1249&lt;140,"Normal", K1249&lt;200,"Prediabetic", K1249&gt;=200,"Diabetic")</f>
        <v>Normal</v>
      </c>
      <c r="M1249" s="18">
        <v>29.1</v>
      </c>
      <c r="N1249" s="18" t="str" cm="1">
        <f t="array" ref="N1249">_xlfn.IFS(M1249 = "N/A","Unknown",M1249&lt;18.5,"Underweight", M1249&lt;25,"Normal weight", M1249&lt;30,"Overweight", M1249&gt;=30,"Obese")</f>
        <v>Overweight</v>
      </c>
      <c r="O1249" s="16" t="s">
        <v>10</v>
      </c>
      <c r="P1249" s="17">
        <v>0</v>
      </c>
      <c r="Q1249" s="18" t="str">
        <f t="shared" si="39"/>
        <v>Medium</v>
      </c>
    </row>
    <row r="1250" spans="1:17" x14ac:dyDescent="0.25">
      <c r="A1250" s="16">
        <v>25767</v>
      </c>
      <c r="B1250" s="16" t="s">
        <v>5</v>
      </c>
      <c r="C1250" s="17">
        <v>30</v>
      </c>
      <c r="D1250" s="17" t="str" cm="1">
        <f t="array" ref="D1250">_xlfn.IFS(C1250&lt;=17,"Child", C1250&lt;=35,"Young Adult", C1250&lt;=55,"Middle-aged", C1250&gt;55,"Old")</f>
        <v>Young Adult</v>
      </c>
      <c r="E1250" s="17">
        <v>0</v>
      </c>
      <c r="F1250" s="17">
        <v>0</v>
      </c>
      <c r="G1250" s="17">
        <f t="shared" si="38"/>
        <v>0</v>
      </c>
      <c r="H1250" s="16" t="s">
        <v>11</v>
      </c>
      <c r="I1250" s="16" t="s">
        <v>2</v>
      </c>
      <c r="J1250" s="16" t="s">
        <v>3</v>
      </c>
      <c r="K1250" s="18">
        <v>96.42</v>
      </c>
      <c r="L1250" s="18" t="str" cm="1">
        <f t="array" ref="L1250">_xlfn.IFS(K1250&lt;140,"Normal", K1250&lt;200,"Prediabetic", K1250&gt;=200,"Diabetic")</f>
        <v>Normal</v>
      </c>
      <c r="M1250" s="18">
        <v>22.6</v>
      </c>
      <c r="N1250" s="18" t="str" cm="1">
        <f t="array" ref="N1250">_xlfn.IFS(M1250 = "N/A","Unknown",M1250&lt;18.5,"Underweight", M1250&lt;25,"Normal weight", M1250&lt;30,"Overweight", M1250&gt;=30,"Obese")</f>
        <v>Normal weight</v>
      </c>
      <c r="O1250" s="16" t="s">
        <v>12</v>
      </c>
      <c r="P1250" s="17">
        <v>0</v>
      </c>
      <c r="Q1250" s="18" t="str">
        <f t="shared" si="39"/>
        <v>Low</v>
      </c>
    </row>
    <row r="1251" spans="1:17" x14ac:dyDescent="0.25">
      <c r="A1251" s="16">
        <v>71319</v>
      </c>
      <c r="B1251" s="16" t="s">
        <v>0</v>
      </c>
      <c r="C1251" s="17">
        <v>15</v>
      </c>
      <c r="D1251" s="17" t="str" cm="1">
        <f t="array" ref="D1251">_xlfn.IFS(C1251&lt;=17,"Child", C1251&lt;=35,"Young Adult", C1251&lt;=55,"Middle-aged", C1251&gt;55,"Old")</f>
        <v>Child</v>
      </c>
      <c r="E1251" s="17">
        <v>0</v>
      </c>
      <c r="F1251" s="17">
        <v>0</v>
      </c>
      <c r="G1251" s="17">
        <f t="shared" si="38"/>
        <v>0</v>
      </c>
      <c r="H1251" s="16" t="s">
        <v>11</v>
      </c>
      <c r="I1251" s="16" t="s">
        <v>2</v>
      </c>
      <c r="J1251" s="16" t="s">
        <v>7</v>
      </c>
      <c r="K1251" s="18">
        <v>78.59</v>
      </c>
      <c r="L1251" s="18" t="str" cm="1">
        <f t="array" ref="L1251">_xlfn.IFS(K1251&lt;140,"Normal", K1251&lt;200,"Prediabetic", K1251&gt;=200,"Diabetic")</f>
        <v>Normal</v>
      </c>
      <c r="M1251" s="18">
        <v>25.1</v>
      </c>
      <c r="N1251" s="18" t="str" cm="1">
        <f t="array" ref="N1251">_xlfn.IFS(M1251 = "N/A","Unknown",M1251&lt;18.5,"Underweight", M1251&lt;25,"Normal weight", M1251&lt;30,"Overweight", M1251&gt;=30,"Obese")</f>
        <v>Overweight</v>
      </c>
      <c r="O1251" s="16" t="s">
        <v>12</v>
      </c>
      <c r="P1251" s="17">
        <v>0</v>
      </c>
      <c r="Q1251" s="18" t="str">
        <f t="shared" si="39"/>
        <v>Medium</v>
      </c>
    </row>
    <row r="1252" spans="1:17" x14ac:dyDescent="0.25">
      <c r="A1252" s="16">
        <v>70031</v>
      </c>
      <c r="B1252" s="16" t="s">
        <v>5</v>
      </c>
      <c r="C1252" s="17">
        <v>71</v>
      </c>
      <c r="D1252" s="17" t="str" cm="1">
        <f t="array" ref="D1252">_xlfn.IFS(C1252&lt;=17,"Child", C1252&lt;=35,"Young Adult", C1252&lt;=55,"Middle-aged", C1252&gt;55,"Old")</f>
        <v>Old</v>
      </c>
      <c r="E1252" s="17">
        <v>1</v>
      </c>
      <c r="F1252" s="17">
        <v>0</v>
      </c>
      <c r="G1252" s="17">
        <f t="shared" si="38"/>
        <v>1</v>
      </c>
      <c r="H1252" s="16" t="s">
        <v>1</v>
      </c>
      <c r="I1252" s="16" t="s">
        <v>2</v>
      </c>
      <c r="J1252" s="16" t="s">
        <v>7</v>
      </c>
      <c r="K1252" s="18">
        <v>195.25</v>
      </c>
      <c r="L1252" s="18" t="str" cm="1">
        <f t="array" ref="L1252">_xlfn.IFS(K1252&lt;140,"Normal", K1252&lt;200,"Prediabetic", K1252&gt;=200,"Diabetic")</f>
        <v>Prediabetic</v>
      </c>
      <c r="M1252" s="18">
        <v>33.299999999999997</v>
      </c>
      <c r="N1252" s="18" t="str" cm="1">
        <f t="array" ref="N1252">_xlfn.IFS(M1252 = "N/A","Unknown",M1252&lt;18.5,"Underweight", M1252&lt;25,"Normal weight", M1252&lt;30,"Overweight", M1252&gt;=30,"Obese")</f>
        <v>Obese</v>
      </c>
      <c r="O1252" s="16" t="s">
        <v>9</v>
      </c>
      <c r="P1252" s="17">
        <v>0</v>
      </c>
      <c r="Q1252" s="18" t="str">
        <f t="shared" si="39"/>
        <v>High</v>
      </c>
    </row>
    <row r="1253" spans="1:17" x14ac:dyDescent="0.25">
      <c r="A1253" s="16">
        <v>23604</v>
      </c>
      <c r="B1253" s="16" t="s">
        <v>0</v>
      </c>
      <c r="C1253" s="17">
        <v>4</v>
      </c>
      <c r="D1253" s="17" t="str" cm="1">
        <f t="array" ref="D1253">_xlfn.IFS(C1253&lt;=17,"Child", C1253&lt;=35,"Young Adult", C1253&lt;=55,"Middle-aged", C1253&gt;55,"Old")</f>
        <v>Child</v>
      </c>
      <c r="E1253" s="17">
        <v>0</v>
      </c>
      <c r="F1253" s="17">
        <v>0</v>
      </c>
      <c r="G1253" s="17">
        <f t="shared" si="38"/>
        <v>0</v>
      </c>
      <c r="H1253" s="16" t="s">
        <v>11</v>
      </c>
      <c r="I1253" s="16" t="s">
        <v>14</v>
      </c>
      <c r="J1253" s="16" t="s">
        <v>7</v>
      </c>
      <c r="K1253" s="18">
        <v>103.76</v>
      </c>
      <c r="L1253" s="18" t="str" cm="1">
        <f t="array" ref="L1253">_xlfn.IFS(K1253&lt;140,"Normal", K1253&lt;200,"Prediabetic", K1253&gt;=200,"Diabetic")</f>
        <v>Normal</v>
      </c>
      <c r="M1253" s="18">
        <v>15.9</v>
      </c>
      <c r="N1253" s="18" t="str" cm="1">
        <f t="array" ref="N1253">_xlfn.IFS(M1253 = "N/A","Unknown",M1253&lt;18.5,"Underweight", M1253&lt;25,"Normal weight", M1253&lt;30,"Overweight", M1253&gt;=30,"Obese")</f>
        <v>Underweight</v>
      </c>
      <c r="O1253" s="16" t="s">
        <v>12</v>
      </c>
      <c r="P1253" s="17">
        <v>0</v>
      </c>
      <c r="Q1253" s="18" t="str">
        <f t="shared" si="39"/>
        <v>Low</v>
      </c>
    </row>
    <row r="1254" spans="1:17" x14ac:dyDescent="0.25">
      <c r="A1254" s="16">
        <v>46576</v>
      </c>
      <c r="B1254" s="16" t="s">
        <v>0</v>
      </c>
      <c r="C1254" s="17">
        <v>2</v>
      </c>
      <c r="D1254" s="17" t="str" cm="1">
        <f t="array" ref="D1254">_xlfn.IFS(C1254&lt;=17,"Child", C1254&lt;=35,"Young Adult", C1254&lt;=55,"Middle-aged", C1254&gt;55,"Old")</f>
        <v>Child</v>
      </c>
      <c r="E1254" s="17">
        <v>0</v>
      </c>
      <c r="F1254" s="17">
        <v>0</v>
      </c>
      <c r="G1254" s="17">
        <f t="shared" si="38"/>
        <v>0</v>
      </c>
      <c r="H1254" s="16" t="s">
        <v>11</v>
      </c>
      <c r="I1254" s="16" t="s">
        <v>14</v>
      </c>
      <c r="J1254" s="16" t="s">
        <v>7</v>
      </c>
      <c r="K1254" s="18">
        <v>68.52</v>
      </c>
      <c r="L1254" s="18" t="str" cm="1">
        <f t="array" ref="L1254">_xlfn.IFS(K1254&lt;140,"Normal", K1254&lt;200,"Prediabetic", K1254&gt;=200,"Diabetic")</f>
        <v>Normal</v>
      </c>
      <c r="M1254" s="18">
        <v>20.8</v>
      </c>
      <c r="N1254" s="18" t="str" cm="1">
        <f t="array" ref="N1254">_xlfn.IFS(M1254 = "N/A","Unknown",M1254&lt;18.5,"Underweight", M1254&lt;25,"Normal weight", M1254&lt;30,"Overweight", M1254&gt;=30,"Obese")</f>
        <v>Normal weight</v>
      </c>
      <c r="O1254" s="16" t="s">
        <v>12</v>
      </c>
      <c r="P1254" s="17">
        <v>0</v>
      </c>
      <c r="Q1254" s="18" t="str">
        <f t="shared" si="39"/>
        <v>Low</v>
      </c>
    </row>
    <row r="1255" spans="1:17" x14ac:dyDescent="0.25">
      <c r="A1255" s="16">
        <v>31293</v>
      </c>
      <c r="B1255" s="16" t="s">
        <v>0</v>
      </c>
      <c r="C1255" s="17">
        <v>11</v>
      </c>
      <c r="D1255" s="17" t="str" cm="1">
        <f t="array" ref="D1255">_xlfn.IFS(C1255&lt;=17,"Child", C1255&lt;=35,"Young Adult", C1255&lt;=55,"Middle-aged", C1255&gt;55,"Old")</f>
        <v>Child</v>
      </c>
      <c r="E1255" s="17">
        <v>0</v>
      </c>
      <c r="F1255" s="17">
        <v>0</v>
      </c>
      <c r="G1255" s="17">
        <f t="shared" si="38"/>
        <v>0</v>
      </c>
      <c r="H1255" s="16" t="s">
        <v>11</v>
      </c>
      <c r="I1255" s="16" t="s">
        <v>14</v>
      </c>
      <c r="J1255" s="16" t="s">
        <v>3</v>
      </c>
      <c r="K1255" s="18">
        <v>92.17</v>
      </c>
      <c r="L1255" s="18" t="str" cm="1">
        <f t="array" ref="L1255">_xlfn.IFS(K1255&lt;140,"Normal", K1255&lt;200,"Prediabetic", K1255&gt;=200,"Diabetic")</f>
        <v>Normal</v>
      </c>
      <c r="M1255" s="18">
        <v>19.5</v>
      </c>
      <c r="N1255" s="18" t="str" cm="1">
        <f t="array" ref="N1255">_xlfn.IFS(M1255 = "N/A","Unknown",M1255&lt;18.5,"Underweight", M1255&lt;25,"Normal weight", M1255&lt;30,"Overweight", M1255&gt;=30,"Obese")</f>
        <v>Normal weight</v>
      </c>
      <c r="O1255" s="16" t="s">
        <v>12</v>
      </c>
      <c r="P1255" s="17">
        <v>0</v>
      </c>
      <c r="Q1255" s="18" t="str">
        <f t="shared" si="39"/>
        <v>Low</v>
      </c>
    </row>
    <row r="1256" spans="1:17" x14ac:dyDescent="0.25">
      <c r="A1256" s="16">
        <v>70610</v>
      </c>
      <c r="B1256" s="16" t="s">
        <v>5</v>
      </c>
      <c r="C1256" s="17">
        <v>45</v>
      </c>
      <c r="D1256" s="17" t="str" cm="1">
        <f t="array" ref="D1256">_xlfn.IFS(C1256&lt;=17,"Child", C1256&lt;=35,"Young Adult", C1256&lt;=55,"Middle-aged", C1256&gt;55,"Old")</f>
        <v>Middle-aged</v>
      </c>
      <c r="E1256" s="17">
        <v>0</v>
      </c>
      <c r="F1256" s="17">
        <v>0</v>
      </c>
      <c r="G1256" s="17">
        <f t="shared" si="38"/>
        <v>0</v>
      </c>
      <c r="H1256" s="16" t="s">
        <v>1</v>
      </c>
      <c r="I1256" s="16" t="s">
        <v>2</v>
      </c>
      <c r="J1256" s="16" t="s">
        <v>7</v>
      </c>
      <c r="K1256" s="18">
        <v>81.02</v>
      </c>
      <c r="L1256" s="18" t="str" cm="1">
        <f t="array" ref="L1256">_xlfn.IFS(K1256&lt;140,"Normal", K1256&lt;200,"Prediabetic", K1256&gt;=200,"Diabetic")</f>
        <v>Normal</v>
      </c>
      <c r="M1256" s="18">
        <v>39</v>
      </c>
      <c r="N1256" s="18" t="str" cm="1">
        <f t="array" ref="N1256">_xlfn.IFS(M1256 = "N/A","Unknown",M1256&lt;18.5,"Underweight", M1256&lt;25,"Normal weight", M1256&lt;30,"Overweight", M1256&gt;=30,"Obese")</f>
        <v>Obese</v>
      </c>
      <c r="O1256" s="16" t="s">
        <v>9</v>
      </c>
      <c r="P1256" s="17">
        <v>0</v>
      </c>
      <c r="Q1256" s="18" t="str">
        <f t="shared" si="39"/>
        <v>High</v>
      </c>
    </row>
    <row r="1257" spans="1:17" x14ac:dyDescent="0.25">
      <c r="A1257" s="16">
        <v>6044</v>
      </c>
      <c r="B1257" s="16" t="s">
        <v>0</v>
      </c>
      <c r="C1257" s="17">
        <v>22</v>
      </c>
      <c r="D1257" s="17" t="str" cm="1">
        <f t="array" ref="D1257">_xlfn.IFS(C1257&lt;=17,"Child", C1257&lt;=35,"Young Adult", C1257&lt;=55,"Middle-aged", C1257&gt;55,"Old")</f>
        <v>Young Adult</v>
      </c>
      <c r="E1257" s="17">
        <v>0</v>
      </c>
      <c r="F1257" s="17">
        <v>0</v>
      </c>
      <c r="G1257" s="17">
        <f t="shared" si="38"/>
        <v>0</v>
      </c>
      <c r="H1257" s="16" t="s">
        <v>11</v>
      </c>
      <c r="I1257" s="16" t="s">
        <v>13</v>
      </c>
      <c r="J1257" s="16" t="s">
        <v>7</v>
      </c>
      <c r="K1257" s="18">
        <v>94.33</v>
      </c>
      <c r="L1257" s="18" t="str" cm="1">
        <f t="array" ref="L1257">_xlfn.IFS(K1257&lt;140,"Normal", K1257&lt;200,"Prediabetic", K1257&gt;=200,"Diabetic")</f>
        <v>Normal</v>
      </c>
      <c r="M1257" s="18">
        <v>23.1</v>
      </c>
      <c r="N1257" s="18" t="str" cm="1">
        <f t="array" ref="N1257">_xlfn.IFS(M1257 = "N/A","Unknown",M1257&lt;18.5,"Underweight", M1257&lt;25,"Normal weight", M1257&lt;30,"Overweight", M1257&gt;=30,"Obese")</f>
        <v>Normal weight</v>
      </c>
      <c r="O1257" s="16" t="s">
        <v>9</v>
      </c>
      <c r="P1257" s="17">
        <v>0</v>
      </c>
      <c r="Q1257" s="18" t="str">
        <f t="shared" si="39"/>
        <v>Low</v>
      </c>
    </row>
    <row r="1258" spans="1:17" x14ac:dyDescent="0.25">
      <c r="A1258" s="16">
        <v>62284</v>
      </c>
      <c r="B1258" s="16" t="s">
        <v>0</v>
      </c>
      <c r="C1258" s="17">
        <v>63</v>
      </c>
      <c r="D1258" s="17" t="str" cm="1">
        <f t="array" ref="D1258">_xlfn.IFS(C1258&lt;=17,"Child", C1258&lt;=35,"Young Adult", C1258&lt;=55,"Middle-aged", C1258&gt;55,"Old")</f>
        <v>Old</v>
      </c>
      <c r="E1258" s="17">
        <v>0</v>
      </c>
      <c r="F1258" s="17">
        <v>0</v>
      </c>
      <c r="G1258" s="17">
        <f t="shared" si="38"/>
        <v>0</v>
      </c>
      <c r="H1258" s="16" t="s">
        <v>1</v>
      </c>
      <c r="I1258" s="16" t="s">
        <v>6</v>
      </c>
      <c r="J1258" s="16" t="s">
        <v>7</v>
      </c>
      <c r="K1258" s="18">
        <v>78.430000000000007</v>
      </c>
      <c r="L1258" s="18" t="str" cm="1">
        <f t="array" ref="L1258">_xlfn.IFS(K1258&lt;140,"Normal", K1258&lt;200,"Prediabetic", K1258&gt;=200,"Diabetic")</f>
        <v>Normal</v>
      </c>
      <c r="M1258" s="18">
        <v>18.8</v>
      </c>
      <c r="N1258" s="18" t="str" cm="1">
        <f t="array" ref="N1258">_xlfn.IFS(M1258 = "N/A","Unknown",M1258&lt;18.5,"Underweight", M1258&lt;25,"Normal weight", M1258&lt;30,"Overweight", M1258&gt;=30,"Obese")</f>
        <v>Normal weight</v>
      </c>
      <c r="O1258" s="16" t="s">
        <v>9</v>
      </c>
      <c r="P1258" s="17">
        <v>0</v>
      </c>
      <c r="Q1258" s="18" t="str">
        <f t="shared" si="39"/>
        <v>High</v>
      </c>
    </row>
    <row r="1259" spans="1:17" x14ac:dyDescent="0.25">
      <c r="A1259" s="16">
        <v>5821</v>
      </c>
      <c r="B1259" s="16" t="s">
        <v>5</v>
      </c>
      <c r="C1259" s="17">
        <v>50</v>
      </c>
      <c r="D1259" s="17" t="str" cm="1">
        <f t="array" ref="D1259">_xlfn.IFS(C1259&lt;=17,"Child", C1259&lt;=35,"Young Adult", C1259&lt;=55,"Middle-aged", C1259&gt;55,"Old")</f>
        <v>Middle-aged</v>
      </c>
      <c r="E1259" s="17">
        <v>0</v>
      </c>
      <c r="F1259" s="17">
        <v>0</v>
      </c>
      <c r="G1259" s="17">
        <f t="shared" si="38"/>
        <v>0</v>
      </c>
      <c r="H1259" s="16" t="s">
        <v>1</v>
      </c>
      <c r="I1259" s="16" t="s">
        <v>2</v>
      </c>
      <c r="J1259" s="16" t="s">
        <v>7</v>
      </c>
      <c r="K1259" s="18">
        <v>217.39</v>
      </c>
      <c r="L1259" s="18" t="str" cm="1">
        <f t="array" ref="L1259">_xlfn.IFS(K1259&lt;140,"Normal", K1259&lt;200,"Prediabetic", K1259&gt;=200,"Diabetic")</f>
        <v>Diabetic</v>
      </c>
      <c r="M1259" s="18">
        <v>50.6</v>
      </c>
      <c r="N1259" s="18" t="str" cm="1">
        <f t="array" ref="N1259">_xlfn.IFS(M1259 = "N/A","Unknown",M1259&lt;18.5,"Underweight", M1259&lt;25,"Normal weight", M1259&lt;30,"Overweight", M1259&gt;=30,"Obese")</f>
        <v>Obese</v>
      </c>
      <c r="O1259" s="16" t="s">
        <v>12</v>
      </c>
      <c r="P1259" s="17">
        <v>0</v>
      </c>
      <c r="Q1259" s="18" t="str">
        <f t="shared" si="39"/>
        <v>High</v>
      </c>
    </row>
    <row r="1260" spans="1:17" x14ac:dyDescent="0.25">
      <c r="A1260" s="16">
        <v>22295</v>
      </c>
      <c r="B1260" s="16" t="s">
        <v>5</v>
      </c>
      <c r="C1260" s="17">
        <v>25</v>
      </c>
      <c r="D1260" s="17" t="str" cm="1">
        <f t="array" ref="D1260">_xlfn.IFS(C1260&lt;=17,"Child", C1260&lt;=35,"Young Adult", C1260&lt;=55,"Middle-aged", C1260&gt;55,"Old")</f>
        <v>Young Adult</v>
      </c>
      <c r="E1260" s="17">
        <v>0</v>
      </c>
      <c r="F1260" s="17">
        <v>0</v>
      </c>
      <c r="G1260" s="17">
        <f t="shared" si="38"/>
        <v>0</v>
      </c>
      <c r="H1260" s="16" t="s">
        <v>11</v>
      </c>
      <c r="I1260" s="16" t="s">
        <v>2</v>
      </c>
      <c r="J1260" s="16" t="s">
        <v>3</v>
      </c>
      <c r="K1260" s="18">
        <v>82.77</v>
      </c>
      <c r="L1260" s="18" t="str" cm="1">
        <f t="array" ref="L1260">_xlfn.IFS(K1260&lt;140,"Normal", K1260&lt;200,"Prediabetic", K1260&gt;=200,"Diabetic")</f>
        <v>Normal</v>
      </c>
      <c r="M1260" s="18">
        <v>36.299999999999997</v>
      </c>
      <c r="N1260" s="18" t="str" cm="1">
        <f t="array" ref="N1260">_xlfn.IFS(M1260 = "N/A","Unknown",M1260&lt;18.5,"Underweight", M1260&lt;25,"Normal weight", M1260&lt;30,"Overweight", M1260&gt;=30,"Obese")</f>
        <v>Obese</v>
      </c>
      <c r="O1260" s="16" t="s">
        <v>12</v>
      </c>
      <c r="P1260" s="17">
        <v>0</v>
      </c>
      <c r="Q1260" s="18" t="str">
        <f t="shared" si="39"/>
        <v>High</v>
      </c>
    </row>
    <row r="1261" spans="1:17" x14ac:dyDescent="0.25">
      <c r="A1261" s="16">
        <v>27583</v>
      </c>
      <c r="B1261" s="16" t="s">
        <v>0</v>
      </c>
      <c r="C1261" s="17">
        <v>49</v>
      </c>
      <c r="D1261" s="17" t="str" cm="1">
        <f t="array" ref="D1261">_xlfn.IFS(C1261&lt;=17,"Child", C1261&lt;=35,"Young Adult", C1261&lt;=55,"Middle-aged", C1261&gt;55,"Old")</f>
        <v>Middle-aged</v>
      </c>
      <c r="E1261" s="17">
        <v>0</v>
      </c>
      <c r="F1261" s="17">
        <v>0</v>
      </c>
      <c r="G1261" s="17">
        <f t="shared" si="38"/>
        <v>0</v>
      </c>
      <c r="H1261" s="16" t="s">
        <v>1</v>
      </c>
      <c r="I1261" s="16" t="s">
        <v>2</v>
      </c>
      <c r="J1261" s="16" t="s">
        <v>7</v>
      </c>
      <c r="K1261" s="18">
        <v>88.13</v>
      </c>
      <c r="L1261" s="18" t="str" cm="1">
        <f t="array" ref="L1261">_xlfn.IFS(K1261&lt;140,"Normal", K1261&lt;200,"Prediabetic", K1261&gt;=200,"Diabetic")</f>
        <v>Normal</v>
      </c>
      <c r="M1261" s="18">
        <v>32.799999999999997</v>
      </c>
      <c r="N1261" s="18" t="str" cm="1">
        <f t="array" ref="N1261">_xlfn.IFS(M1261 = "N/A","Unknown",M1261&lt;18.5,"Underweight", M1261&lt;25,"Normal weight", M1261&lt;30,"Overweight", M1261&gt;=30,"Obese")</f>
        <v>Obese</v>
      </c>
      <c r="O1261" s="16" t="s">
        <v>9</v>
      </c>
      <c r="P1261" s="17">
        <v>0</v>
      </c>
      <c r="Q1261" s="18" t="str">
        <f t="shared" si="39"/>
        <v>High</v>
      </c>
    </row>
    <row r="1262" spans="1:17" x14ac:dyDescent="0.25">
      <c r="A1262" s="16">
        <v>9696</v>
      </c>
      <c r="B1262" s="16" t="s">
        <v>0</v>
      </c>
      <c r="C1262" s="17">
        <v>39</v>
      </c>
      <c r="D1262" s="17" t="str" cm="1">
        <f t="array" ref="D1262">_xlfn.IFS(C1262&lt;=17,"Child", C1262&lt;=35,"Young Adult", C1262&lt;=55,"Middle-aged", C1262&gt;55,"Old")</f>
        <v>Middle-aged</v>
      </c>
      <c r="E1262" s="17">
        <v>0</v>
      </c>
      <c r="F1262" s="17">
        <v>0</v>
      </c>
      <c r="G1262" s="17">
        <f t="shared" si="38"/>
        <v>0</v>
      </c>
      <c r="H1262" s="16" t="s">
        <v>1</v>
      </c>
      <c r="I1262" s="16" t="s">
        <v>2</v>
      </c>
      <c r="J1262" s="16" t="s">
        <v>3</v>
      </c>
      <c r="K1262" s="18">
        <v>102.77</v>
      </c>
      <c r="L1262" s="18" t="str" cm="1">
        <f t="array" ref="L1262">_xlfn.IFS(K1262&lt;140,"Normal", K1262&lt;200,"Prediabetic", K1262&gt;=200,"Diabetic")</f>
        <v>Normal</v>
      </c>
      <c r="M1262" s="18">
        <v>35.799999999999997</v>
      </c>
      <c r="N1262" s="18" t="str" cm="1">
        <f t="array" ref="N1262">_xlfn.IFS(M1262 = "N/A","Unknown",M1262&lt;18.5,"Underweight", M1262&lt;25,"Normal weight", M1262&lt;30,"Overweight", M1262&gt;=30,"Obese")</f>
        <v>Obese</v>
      </c>
      <c r="O1262" s="16" t="s">
        <v>10</v>
      </c>
      <c r="P1262" s="17">
        <v>0</v>
      </c>
      <c r="Q1262" s="18" t="str">
        <f t="shared" si="39"/>
        <v>High</v>
      </c>
    </row>
    <row r="1263" spans="1:17" x14ac:dyDescent="0.25">
      <c r="A1263" s="16">
        <v>1164</v>
      </c>
      <c r="B1263" s="16" t="s">
        <v>5</v>
      </c>
      <c r="C1263" s="17">
        <v>43</v>
      </c>
      <c r="D1263" s="17" t="str" cm="1">
        <f t="array" ref="D1263">_xlfn.IFS(C1263&lt;=17,"Child", C1263&lt;=35,"Young Adult", C1263&lt;=55,"Middle-aged", C1263&gt;55,"Old")</f>
        <v>Middle-aged</v>
      </c>
      <c r="E1263" s="17">
        <v>0</v>
      </c>
      <c r="F1263" s="17">
        <v>0</v>
      </c>
      <c r="G1263" s="17">
        <f t="shared" si="38"/>
        <v>0</v>
      </c>
      <c r="H1263" s="16" t="s">
        <v>11</v>
      </c>
      <c r="I1263" s="16" t="s">
        <v>2</v>
      </c>
      <c r="J1263" s="16" t="s">
        <v>7</v>
      </c>
      <c r="K1263" s="18">
        <v>101.75</v>
      </c>
      <c r="L1263" s="18" t="str" cm="1">
        <f t="array" ref="L1263">_xlfn.IFS(K1263&lt;140,"Normal", K1263&lt;200,"Prediabetic", K1263&gt;=200,"Diabetic")</f>
        <v>Normal</v>
      </c>
      <c r="M1263" s="18">
        <v>26.7</v>
      </c>
      <c r="N1263" s="18" t="str" cm="1">
        <f t="array" ref="N1263">_xlfn.IFS(M1263 = "N/A","Unknown",M1263&lt;18.5,"Underweight", M1263&lt;25,"Normal weight", M1263&lt;30,"Overweight", M1263&gt;=30,"Obese")</f>
        <v>Overweight</v>
      </c>
      <c r="O1263" s="16" t="s">
        <v>10</v>
      </c>
      <c r="P1263" s="17">
        <v>0</v>
      </c>
      <c r="Q1263" s="18" t="str">
        <f t="shared" si="39"/>
        <v>Medium</v>
      </c>
    </row>
    <row r="1264" spans="1:17" x14ac:dyDescent="0.25">
      <c r="A1264" s="16">
        <v>48781</v>
      </c>
      <c r="B1264" s="16" t="s">
        <v>0</v>
      </c>
      <c r="C1264" s="17">
        <v>67</v>
      </c>
      <c r="D1264" s="17" t="str" cm="1">
        <f t="array" ref="D1264">_xlfn.IFS(C1264&lt;=17,"Child", C1264&lt;=35,"Young Adult", C1264&lt;=55,"Middle-aged", C1264&gt;55,"Old")</f>
        <v>Old</v>
      </c>
      <c r="E1264" s="17">
        <v>0</v>
      </c>
      <c r="F1264" s="17">
        <v>0</v>
      </c>
      <c r="G1264" s="17">
        <f t="shared" si="38"/>
        <v>0</v>
      </c>
      <c r="H1264" s="16" t="s">
        <v>1</v>
      </c>
      <c r="I1264" s="16" t="s">
        <v>2</v>
      </c>
      <c r="J1264" s="16" t="s">
        <v>7</v>
      </c>
      <c r="K1264" s="18">
        <v>113.34</v>
      </c>
      <c r="L1264" s="18" t="str" cm="1">
        <f t="array" ref="L1264">_xlfn.IFS(K1264&lt;140,"Normal", K1264&lt;200,"Prediabetic", K1264&gt;=200,"Diabetic")</f>
        <v>Normal</v>
      </c>
      <c r="M1264" s="18">
        <v>26.3</v>
      </c>
      <c r="N1264" s="18" t="str" cm="1">
        <f t="array" ref="N1264">_xlfn.IFS(M1264 = "N/A","Unknown",M1264&lt;18.5,"Underweight", M1264&lt;25,"Normal weight", M1264&lt;30,"Overweight", M1264&gt;=30,"Obese")</f>
        <v>Overweight</v>
      </c>
      <c r="O1264" s="16" t="s">
        <v>4</v>
      </c>
      <c r="P1264" s="17">
        <v>0</v>
      </c>
      <c r="Q1264" s="18" t="str">
        <f t="shared" si="39"/>
        <v>High</v>
      </c>
    </row>
    <row r="1265" spans="1:17" x14ac:dyDescent="0.25">
      <c r="A1265" s="16">
        <v>50947</v>
      </c>
      <c r="B1265" s="16" t="s">
        <v>0</v>
      </c>
      <c r="C1265" s="17">
        <v>48</v>
      </c>
      <c r="D1265" s="17" t="str" cm="1">
        <f t="array" ref="D1265">_xlfn.IFS(C1265&lt;=17,"Child", C1265&lt;=35,"Young Adult", C1265&lt;=55,"Middle-aged", C1265&gt;55,"Old")</f>
        <v>Middle-aged</v>
      </c>
      <c r="E1265" s="17">
        <v>0</v>
      </c>
      <c r="F1265" s="17">
        <v>0</v>
      </c>
      <c r="G1265" s="17">
        <f t="shared" si="38"/>
        <v>0</v>
      </c>
      <c r="H1265" s="16" t="s">
        <v>1</v>
      </c>
      <c r="I1265" s="16" t="s">
        <v>2</v>
      </c>
      <c r="J1265" s="16" t="s">
        <v>3</v>
      </c>
      <c r="K1265" s="18">
        <v>63.33</v>
      </c>
      <c r="L1265" s="18" t="str" cm="1">
        <f t="array" ref="L1265">_xlfn.IFS(K1265&lt;140,"Normal", K1265&lt;200,"Prediabetic", K1265&gt;=200,"Diabetic")</f>
        <v>Normal</v>
      </c>
      <c r="M1265" s="18">
        <v>26.5</v>
      </c>
      <c r="N1265" s="18" t="str" cm="1">
        <f t="array" ref="N1265">_xlfn.IFS(M1265 = "N/A","Unknown",M1265&lt;18.5,"Underweight", M1265&lt;25,"Normal weight", M1265&lt;30,"Overweight", M1265&gt;=30,"Obese")</f>
        <v>Overweight</v>
      </c>
      <c r="O1265" s="16" t="s">
        <v>10</v>
      </c>
      <c r="P1265" s="17">
        <v>0</v>
      </c>
      <c r="Q1265" s="18" t="str">
        <f t="shared" si="39"/>
        <v>Medium</v>
      </c>
    </row>
    <row r="1266" spans="1:17" x14ac:dyDescent="0.25">
      <c r="A1266" s="16">
        <v>47844</v>
      </c>
      <c r="B1266" s="16" t="s">
        <v>5</v>
      </c>
      <c r="C1266" s="17">
        <v>38</v>
      </c>
      <c r="D1266" s="17" t="str" cm="1">
        <f t="array" ref="D1266">_xlfn.IFS(C1266&lt;=17,"Child", C1266&lt;=35,"Young Adult", C1266&lt;=55,"Middle-aged", C1266&gt;55,"Old")</f>
        <v>Middle-aged</v>
      </c>
      <c r="E1266" s="17">
        <v>0</v>
      </c>
      <c r="F1266" s="17">
        <v>0</v>
      </c>
      <c r="G1266" s="17">
        <f t="shared" si="38"/>
        <v>0</v>
      </c>
      <c r="H1266" s="16" t="s">
        <v>1</v>
      </c>
      <c r="I1266" s="16" t="s">
        <v>2</v>
      </c>
      <c r="J1266" s="16" t="s">
        <v>3</v>
      </c>
      <c r="K1266" s="18">
        <v>69.34</v>
      </c>
      <c r="L1266" s="18" t="str" cm="1">
        <f t="array" ref="L1266">_xlfn.IFS(K1266&lt;140,"Normal", K1266&lt;200,"Prediabetic", K1266&gt;=200,"Diabetic")</f>
        <v>Normal</v>
      </c>
      <c r="M1266" s="18">
        <v>43.7</v>
      </c>
      <c r="N1266" s="18" t="str" cm="1">
        <f t="array" ref="N1266">_xlfn.IFS(M1266 = "N/A","Unknown",M1266&lt;18.5,"Underweight", M1266&lt;25,"Normal weight", M1266&lt;30,"Overweight", M1266&gt;=30,"Obese")</f>
        <v>Obese</v>
      </c>
      <c r="O1266" s="16" t="s">
        <v>9</v>
      </c>
      <c r="P1266" s="17">
        <v>0</v>
      </c>
      <c r="Q1266" s="18" t="str">
        <f t="shared" si="39"/>
        <v>High</v>
      </c>
    </row>
    <row r="1267" spans="1:17" x14ac:dyDescent="0.25">
      <c r="A1267" s="16">
        <v>45209</v>
      </c>
      <c r="B1267" s="16" t="s">
        <v>5</v>
      </c>
      <c r="C1267" s="17">
        <v>14</v>
      </c>
      <c r="D1267" s="17" t="str" cm="1">
        <f t="array" ref="D1267">_xlfn.IFS(C1267&lt;=17,"Child", C1267&lt;=35,"Young Adult", C1267&lt;=55,"Middle-aged", C1267&gt;55,"Old")</f>
        <v>Child</v>
      </c>
      <c r="E1267" s="17">
        <v>0</v>
      </c>
      <c r="F1267" s="17">
        <v>0</v>
      </c>
      <c r="G1267" s="17">
        <f t="shared" si="38"/>
        <v>0</v>
      </c>
      <c r="H1267" s="16" t="s">
        <v>11</v>
      </c>
      <c r="I1267" s="16" t="s">
        <v>2</v>
      </c>
      <c r="J1267" s="16" t="s">
        <v>7</v>
      </c>
      <c r="K1267" s="18">
        <v>118.81</v>
      </c>
      <c r="L1267" s="18" t="str" cm="1">
        <f t="array" ref="L1267">_xlfn.IFS(K1267&lt;140,"Normal", K1267&lt;200,"Prediabetic", K1267&gt;=200,"Diabetic")</f>
        <v>Normal</v>
      </c>
      <c r="M1267" s="18">
        <v>24.7</v>
      </c>
      <c r="N1267" s="18" t="str" cm="1">
        <f t="array" ref="N1267">_xlfn.IFS(M1267 = "N/A","Unknown",M1267&lt;18.5,"Underweight", M1267&lt;25,"Normal weight", M1267&lt;30,"Overweight", M1267&gt;=30,"Obese")</f>
        <v>Normal weight</v>
      </c>
      <c r="O1267" s="16" t="s">
        <v>12</v>
      </c>
      <c r="P1267" s="17">
        <v>0</v>
      </c>
      <c r="Q1267" s="18" t="str">
        <f t="shared" si="39"/>
        <v>Medium</v>
      </c>
    </row>
    <row r="1268" spans="1:17" x14ac:dyDescent="0.25">
      <c r="A1268" s="16">
        <v>49412</v>
      </c>
      <c r="B1268" s="16" t="s">
        <v>0</v>
      </c>
      <c r="C1268" s="17">
        <v>63</v>
      </c>
      <c r="D1268" s="17" t="str" cm="1">
        <f t="array" ref="D1268">_xlfn.IFS(C1268&lt;=17,"Child", C1268&lt;=35,"Young Adult", C1268&lt;=55,"Middle-aged", C1268&gt;55,"Old")</f>
        <v>Old</v>
      </c>
      <c r="E1268" s="17">
        <v>0</v>
      </c>
      <c r="F1268" s="17">
        <v>0</v>
      </c>
      <c r="G1268" s="17">
        <f t="shared" si="38"/>
        <v>0</v>
      </c>
      <c r="H1268" s="16" t="s">
        <v>1</v>
      </c>
      <c r="I1268" s="16" t="s">
        <v>13</v>
      </c>
      <c r="J1268" s="16" t="s">
        <v>3</v>
      </c>
      <c r="K1268" s="18">
        <v>66.13</v>
      </c>
      <c r="L1268" s="18" t="str" cm="1">
        <f t="array" ref="L1268">_xlfn.IFS(K1268&lt;140,"Normal", K1268&lt;200,"Prediabetic", K1268&gt;=200,"Diabetic")</f>
        <v>Normal</v>
      </c>
      <c r="M1268" s="18">
        <v>46.2</v>
      </c>
      <c r="N1268" s="18" t="str" cm="1">
        <f t="array" ref="N1268">_xlfn.IFS(M1268 = "N/A","Unknown",M1268&lt;18.5,"Underweight", M1268&lt;25,"Normal weight", M1268&lt;30,"Overweight", M1268&gt;=30,"Obese")</f>
        <v>Obese</v>
      </c>
      <c r="O1268" s="16" t="s">
        <v>9</v>
      </c>
      <c r="P1268" s="17">
        <v>0</v>
      </c>
      <c r="Q1268" s="18" t="str">
        <f t="shared" si="39"/>
        <v>High</v>
      </c>
    </row>
    <row r="1269" spans="1:17" x14ac:dyDescent="0.25">
      <c r="A1269" s="16">
        <v>43088</v>
      </c>
      <c r="B1269" s="16" t="s">
        <v>0</v>
      </c>
      <c r="C1269" s="17">
        <v>37</v>
      </c>
      <c r="D1269" s="17" t="str" cm="1">
        <f t="array" ref="D1269">_xlfn.IFS(C1269&lt;=17,"Child", C1269&lt;=35,"Young Adult", C1269&lt;=55,"Middle-aged", C1269&gt;55,"Old")</f>
        <v>Middle-aged</v>
      </c>
      <c r="E1269" s="17">
        <v>0</v>
      </c>
      <c r="F1269" s="17">
        <v>0</v>
      </c>
      <c r="G1269" s="17">
        <f t="shared" si="38"/>
        <v>0</v>
      </c>
      <c r="H1269" s="16" t="s">
        <v>11</v>
      </c>
      <c r="I1269" s="16" t="s">
        <v>2</v>
      </c>
      <c r="J1269" s="16" t="s">
        <v>3</v>
      </c>
      <c r="K1269" s="18">
        <v>67.53</v>
      </c>
      <c r="L1269" s="18" t="str" cm="1">
        <f t="array" ref="L1269">_xlfn.IFS(K1269&lt;140,"Normal", K1269&lt;200,"Prediabetic", K1269&gt;=200,"Diabetic")</f>
        <v>Normal</v>
      </c>
      <c r="M1269" s="18">
        <v>49.5</v>
      </c>
      <c r="N1269" s="18" t="str" cm="1">
        <f t="array" ref="N1269">_xlfn.IFS(M1269 = "N/A","Unknown",M1269&lt;18.5,"Underweight", M1269&lt;25,"Normal weight", M1269&lt;30,"Overweight", M1269&gt;=30,"Obese")</f>
        <v>Obese</v>
      </c>
      <c r="O1269" s="16" t="s">
        <v>4</v>
      </c>
      <c r="P1269" s="17">
        <v>0</v>
      </c>
      <c r="Q1269" s="18" t="str">
        <f t="shared" si="39"/>
        <v>High</v>
      </c>
    </row>
    <row r="1270" spans="1:17" x14ac:dyDescent="0.25">
      <c r="A1270" s="16">
        <v>16355</v>
      </c>
      <c r="B1270" s="16" t="s">
        <v>0</v>
      </c>
      <c r="C1270" s="17">
        <v>20</v>
      </c>
      <c r="D1270" s="17" t="str" cm="1">
        <f t="array" ref="D1270">_xlfn.IFS(C1270&lt;=17,"Child", C1270&lt;=35,"Young Adult", C1270&lt;=55,"Middle-aged", C1270&gt;55,"Old")</f>
        <v>Young Adult</v>
      </c>
      <c r="E1270" s="17">
        <v>0</v>
      </c>
      <c r="F1270" s="17">
        <v>0</v>
      </c>
      <c r="G1270" s="17">
        <f t="shared" si="38"/>
        <v>0</v>
      </c>
      <c r="H1270" s="16" t="s">
        <v>11</v>
      </c>
      <c r="I1270" s="16" t="s">
        <v>2</v>
      </c>
      <c r="J1270" s="16" t="s">
        <v>3</v>
      </c>
      <c r="K1270" s="18">
        <v>96.58</v>
      </c>
      <c r="L1270" s="18" t="str" cm="1">
        <f t="array" ref="L1270">_xlfn.IFS(K1270&lt;140,"Normal", K1270&lt;200,"Prediabetic", K1270&gt;=200,"Diabetic")</f>
        <v>Normal</v>
      </c>
      <c r="M1270" s="18">
        <v>43.3</v>
      </c>
      <c r="N1270" s="18" t="str" cm="1">
        <f t="array" ref="N1270">_xlfn.IFS(M1270 = "N/A","Unknown",M1270&lt;18.5,"Underweight", M1270&lt;25,"Normal weight", M1270&lt;30,"Overweight", M1270&gt;=30,"Obese")</f>
        <v>Obese</v>
      </c>
      <c r="O1270" s="16" t="s">
        <v>9</v>
      </c>
      <c r="P1270" s="17">
        <v>0</v>
      </c>
      <c r="Q1270" s="18" t="str">
        <f t="shared" si="39"/>
        <v>High</v>
      </c>
    </row>
    <row r="1271" spans="1:17" x14ac:dyDescent="0.25">
      <c r="A1271" s="16">
        <v>43172</v>
      </c>
      <c r="B1271" s="16" t="s">
        <v>5</v>
      </c>
      <c r="C1271" s="17">
        <v>60</v>
      </c>
      <c r="D1271" s="17" t="str" cm="1">
        <f t="array" ref="D1271">_xlfn.IFS(C1271&lt;=17,"Child", C1271&lt;=35,"Young Adult", C1271&lt;=55,"Middle-aged", C1271&gt;55,"Old")</f>
        <v>Old</v>
      </c>
      <c r="E1271" s="17">
        <v>0</v>
      </c>
      <c r="F1271" s="17">
        <v>0</v>
      </c>
      <c r="G1271" s="17">
        <f t="shared" si="38"/>
        <v>0</v>
      </c>
      <c r="H1271" s="16" t="s">
        <v>1</v>
      </c>
      <c r="I1271" s="16" t="s">
        <v>2</v>
      </c>
      <c r="J1271" s="16" t="s">
        <v>3</v>
      </c>
      <c r="K1271" s="18">
        <v>57.89</v>
      </c>
      <c r="L1271" s="18" t="str" cm="1">
        <f t="array" ref="L1271">_xlfn.IFS(K1271&lt;140,"Normal", K1271&lt;200,"Prediabetic", K1271&gt;=200,"Diabetic")</f>
        <v>Normal</v>
      </c>
      <c r="M1271" s="18">
        <v>30.9</v>
      </c>
      <c r="N1271" s="18" t="str" cm="1">
        <f t="array" ref="N1271">_xlfn.IFS(M1271 = "N/A","Unknown",M1271&lt;18.5,"Underweight", M1271&lt;25,"Normal weight", M1271&lt;30,"Overweight", M1271&gt;=30,"Obese")</f>
        <v>Obese</v>
      </c>
      <c r="O1271" s="16" t="s">
        <v>4</v>
      </c>
      <c r="P1271" s="17">
        <v>0</v>
      </c>
      <c r="Q1271" s="18" t="str">
        <f t="shared" si="39"/>
        <v>High</v>
      </c>
    </row>
    <row r="1272" spans="1:17" x14ac:dyDescent="0.25">
      <c r="A1272" s="16">
        <v>43155</v>
      </c>
      <c r="B1272" s="16" t="s">
        <v>5</v>
      </c>
      <c r="C1272" s="17">
        <v>13</v>
      </c>
      <c r="D1272" s="17" t="str" cm="1">
        <f t="array" ref="D1272">_xlfn.IFS(C1272&lt;=17,"Child", C1272&lt;=35,"Young Adult", C1272&lt;=55,"Middle-aged", C1272&gt;55,"Old")</f>
        <v>Child</v>
      </c>
      <c r="E1272" s="17">
        <v>0</v>
      </c>
      <c r="F1272" s="17">
        <v>0</v>
      </c>
      <c r="G1272" s="17">
        <f t="shared" si="38"/>
        <v>0</v>
      </c>
      <c r="H1272" s="16" t="s">
        <v>11</v>
      </c>
      <c r="I1272" s="16" t="s">
        <v>14</v>
      </c>
      <c r="J1272" s="16" t="s">
        <v>7</v>
      </c>
      <c r="K1272" s="18">
        <v>78.38</v>
      </c>
      <c r="L1272" s="18" t="str" cm="1">
        <f t="array" ref="L1272">_xlfn.IFS(K1272&lt;140,"Normal", K1272&lt;200,"Prediabetic", K1272&gt;=200,"Diabetic")</f>
        <v>Normal</v>
      </c>
      <c r="M1272" s="18">
        <v>38.700000000000003</v>
      </c>
      <c r="N1272" s="18" t="str" cm="1">
        <f t="array" ref="N1272">_xlfn.IFS(M1272 = "N/A","Unknown",M1272&lt;18.5,"Underweight", M1272&lt;25,"Normal weight", M1272&lt;30,"Overweight", M1272&gt;=30,"Obese")</f>
        <v>Obese</v>
      </c>
      <c r="O1272" s="16" t="s">
        <v>12</v>
      </c>
      <c r="P1272" s="17">
        <v>0</v>
      </c>
      <c r="Q1272" s="18" t="str">
        <f t="shared" si="39"/>
        <v>High</v>
      </c>
    </row>
    <row r="1273" spans="1:17" x14ac:dyDescent="0.25">
      <c r="A1273" s="16">
        <v>11882</v>
      </c>
      <c r="B1273" s="16" t="s">
        <v>0</v>
      </c>
      <c r="C1273" s="17">
        <v>34</v>
      </c>
      <c r="D1273" s="17" t="str" cm="1">
        <f t="array" ref="D1273">_xlfn.IFS(C1273&lt;=17,"Child", C1273&lt;=35,"Young Adult", C1273&lt;=55,"Middle-aged", C1273&gt;55,"Old")</f>
        <v>Young Adult</v>
      </c>
      <c r="E1273" s="17">
        <v>0</v>
      </c>
      <c r="F1273" s="17">
        <v>0</v>
      </c>
      <c r="G1273" s="17">
        <f t="shared" si="38"/>
        <v>0</v>
      </c>
      <c r="H1273" s="16" t="s">
        <v>11</v>
      </c>
      <c r="I1273" s="16" t="s">
        <v>2</v>
      </c>
      <c r="J1273" s="16" t="s">
        <v>3</v>
      </c>
      <c r="K1273" s="18">
        <v>94.15</v>
      </c>
      <c r="L1273" s="18" t="str" cm="1">
        <f t="array" ref="L1273">_xlfn.IFS(K1273&lt;140,"Normal", K1273&lt;200,"Prediabetic", K1273&gt;=200,"Diabetic")</f>
        <v>Normal</v>
      </c>
      <c r="M1273" s="18">
        <v>28.6</v>
      </c>
      <c r="N1273" s="18" t="str" cm="1">
        <f t="array" ref="N1273">_xlfn.IFS(M1273 = "N/A","Unknown",M1273&lt;18.5,"Underweight", M1273&lt;25,"Normal weight", M1273&lt;30,"Overweight", M1273&gt;=30,"Obese")</f>
        <v>Overweight</v>
      </c>
      <c r="O1273" s="16" t="s">
        <v>9</v>
      </c>
      <c r="P1273" s="17">
        <v>0</v>
      </c>
      <c r="Q1273" s="18" t="str">
        <f t="shared" si="39"/>
        <v>Medium</v>
      </c>
    </row>
    <row r="1274" spans="1:17" x14ac:dyDescent="0.25">
      <c r="A1274" s="16">
        <v>45669</v>
      </c>
      <c r="B1274" s="16" t="s">
        <v>0</v>
      </c>
      <c r="C1274" s="17">
        <v>22</v>
      </c>
      <c r="D1274" s="17" t="str" cm="1">
        <f t="array" ref="D1274">_xlfn.IFS(C1274&lt;=17,"Child", C1274&lt;=35,"Young Adult", C1274&lt;=55,"Middle-aged", C1274&gt;55,"Old")</f>
        <v>Young Adult</v>
      </c>
      <c r="E1274" s="17">
        <v>0</v>
      </c>
      <c r="F1274" s="17">
        <v>0</v>
      </c>
      <c r="G1274" s="17">
        <f t="shared" si="38"/>
        <v>0</v>
      </c>
      <c r="H1274" s="16" t="s">
        <v>11</v>
      </c>
      <c r="I1274" s="16" t="s">
        <v>2</v>
      </c>
      <c r="J1274" s="16" t="s">
        <v>3</v>
      </c>
      <c r="K1274" s="18">
        <v>89.53</v>
      </c>
      <c r="L1274" s="18" t="str" cm="1">
        <f t="array" ref="L1274">_xlfn.IFS(K1274&lt;140,"Normal", K1274&lt;200,"Prediabetic", K1274&gt;=200,"Diabetic")</f>
        <v>Normal</v>
      </c>
      <c r="M1274" s="18">
        <v>30.2</v>
      </c>
      <c r="N1274" s="18" t="str" cm="1">
        <f t="array" ref="N1274">_xlfn.IFS(M1274 = "N/A","Unknown",M1274&lt;18.5,"Underweight", M1274&lt;25,"Normal weight", M1274&lt;30,"Overweight", M1274&gt;=30,"Obese")</f>
        <v>Obese</v>
      </c>
      <c r="O1274" s="16" t="s">
        <v>12</v>
      </c>
      <c r="P1274" s="17">
        <v>0</v>
      </c>
      <c r="Q1274" s="18" t="str">
        <f t="shared" si="39"/>
        <v>High</v>
      </c>
    </row>
    <row r="1275" spans="1:17" x14ac:dyDescent="0.25">
      <c r="A1275" s="16">
        <v>65339</v>
      </c>
      <c r="B1275" s="16" t="s">
        <v>5</v>
      </c>
      <c r="C1275" s="17">
        <v>46</v>
      </c>
      <c r="D1275" s="17" t="str" cm="1">
        <f t="array" ref="D1275">_xlfn.IFS(C1275&lt;=17,"Child", C1275&lt;=35,"Young Adult", C1275&lt;=55,"Middle-aged", C1275&gt;55,"Old")</f>
        <v>Middle-aged</v>
      </c>
      <c r="E1275" s="17">
        <v>0</v>
      </c>
      <c r="F1275" s="17">
        <v>0</v>
      </c>
      <c r="G1275" s="17">
        <f t="shared" si="38"/>
        <v>0</v>
      </c>
      <c r="H1275" s="16" t="s">
        <v>1</v>
      </c>
      <c r="I1275" s="16" t="s">
        <v>2</v>
      </c>
      <c r="J1275" s="16" t="s">
        <v>3</v>
      </c>
      <c r="K1275" s="18">
        <v>127.75</v>
      </c>
      <c r="L1275" s="18" t="str" cm="1">
        <f t="array" ref="L1275">_xlfn.IFS(K1275&lt;140,"Normal", K1275&lt;200,"Prediabetic", K1275&gt;=200,"Diabetic")</f>
        <v>Normal</v>
      </c>
      <c r="M1275" s="18">
        <v>30.5</v>
      </c>
      <c r="N1275" s="18" t="str" cm="1">
        <f t="array" ref="N1275">_xlfn.IFS(M1275 = "N/A","Unknown",M1275&lt;18.5,"Underweight", M1275&lt;25,"Normal weight", M1275&lt;30,"Overweight", M1275&gt;=30,"Obese")</f>
        <v>Obese</v>
      </c>
      <c r="O1275" s="16" t="s">
        <v>9</v>
      </c>
      <c r="P1275" s="17">
        <v>0</v>
      </c>
      <c r="Q1275" s="18" t="str">
        <f t="shared" si="39"/>
        <v>High</v>
      </c>
    </row>
    <row r="1276" spans="1:17" x14ac:dyDescent="0.25">
      <c r="A1276" s="16">
        <v>60399</v>
      </c>
      <c r="B1276" s="16" t="s">
        <v>0</v>
      </c>
      <c r="C1276" s="17">
        <v>53</v>
      </c>
      <c r="D1276" s="17" t="str" cm="1">
        <f t="array" ref="D1276">_xlfn.IFS(C1276&lt;=17,"Child", C1276&lt;=35,"Young Adult", C1276&lt;=55,"Middle-aged", C1276&gt;55,"Old")</f>
        <v>Middle-aged</v>
      </c>
      <c r="E1276" s="17">
        <v>0</v>
      </c>
      <c r="F1276" s="17">
        <v>0</v>
      </c>
      <c r="G1276" s="17">
        <f t="shared" si="38"/>
        <v>0</v>
      </c>
      <c r="H1276" s="16" t="s">
        <v>1</v>
      </c>
      <c r="I1276" s="16" t="s">
        <v>6</v>
      </c>
      <c r="J1276" s="16" t="s">
        <v>7</v>
      </c>
      <c r="K1276" s="18">
        <v>76.790000000000006</v>
      </c>
      <c r="L1276" s="18" t="str" cm="1">
        <f t="array" ref="L1276">_xlfn.IFS(K1276&lt;140,"Normal", K1276&lt;200,"Prediabetic", K1276&gt;=200,"Diabetic")</f>
        <v>Normal</v>
      </c>
      <c r="M1276" s="18">
        <v>33.9</v>
      </c>
      <c r="N1276" s="18" t="str" cm="1">
        <f t="array" ref="N1276">_xlfn.IFS(M1276 = "N/A","Unknown",M1276&lt;18.5,"Underweight", M1276&lt;25,"Normal weight", M1276&lt;30,"Overweight", M1276&gt;=30,"Obese")</f>
        <v>Obese</v>
      </c>
      <c r="O1276" s="16" t="s">
        <v>12</v>
      </c>
      <c r="P1276" s="17">
        <v>0</v>
      </c>
      <c r="Q1276" s="18" t="str">
        <f t="shared" si="39"/>
        <v>High</v>
      </c>
    </row>
    <row r="1277" spans="1:17" x14ac:dyDescent="0.25">
      <c r="A1277" s="16">
        <v>59604</v>
      </c>
      <c r="B1277" s="16" t="s">
        <v>5</v>
      </c>
      <c r="C1277" s="17">
        <v>28</v>
      </c>
      <c r="D1277" s="17" t="str" cm="1">
        <f t="array" ref="D1277">_xlfn.IFS(C1277&lt;=17,"Child", C1277&lt;=35,"Young Adult", C1277&lt;=55,"Middle-aged", C1277&gt;55,"Old")</f>
        <v>Young Adult</v>
      </c>
      <c r="E1277" s="17">
        <v>0</v>
      </c>
      <c r="F1277" s="17">
        <v>0</v>
      </c>
      <c r="G1277" s="17">
        <f t="shared" si="38"/>
        <v>0</v>
      </c>
      <c r="H1277" s="16" t="s">
        <v>1</v>
      </c>
      <c r="I1277" s="16" t="s">
        <v>2</v>
      </c>
      <c r="J1277" s="16" t="s">
        <v>7</v>
      </c>
      <c r="K1277" s="18">
        <v>141.15</v>
      </c>
      <c r="L1277" s="18" t="str" cm="1">
        <f t="array" ref="L1277">_xlfn.IFS(K1277&lt;140,"Normal", K1277&lt;200,"Prediabetic", K1277&gt;=200,"Diabetic")</f>
        <v>Prediabetic</v>
      </c>
      <c r="M1277" s="18">
        <v>28.6</v>
      </c>
      <c r="N1277" s="18" t="str" cm="1">
        <f t="array" ref="N1277">_xlfn.IFS(M1277 = "N/A","Unknown",M1277&lt;18.5,"Underweight", M1277&lt;25,"Normal weight", M1277&lt;30,"Overweight", M1277&gt;=30,"Obese")</f>
        <v>Overweight</v>
      </c>
      <c r="O1277" s="16" t="s">
        <v>9</v>
      </c>
      <c r="P1277" s="17">
        <v>0</v>
      </c>
      <c r="Q1277" s="18" t="str">
        <f t="shared" si="39"/>
        <v>High</v>
      </c>
    </row>
    <row r="1278" spans="1:17" x14ac:dyDescent="0.25">
      <c r="A1278" s="16">
        <v>22488</v>
      </c>
      <c r="B1278" s="16" t="s">
        <v>5</v>
      </c>
      <c r="C1278" s="17">
        <v>62</v>
      </c>
      <c r="D1278" s="17" t="str" cm="1">
        <f t="array" ref="D1278">_xlfn.IFS(C1278&lt;=17,"Child", C1278&lt;=35,"Young Adult", C1278&lt;=55,"Middle-aged", C1278&gt;55,"Old")</f>
        <v>Old</v>
      </c>
      <c r="E1278" s="17">
        <v>0</v>
      </c>
      <c r="F1278" s="17">
        <v>0</v>
      </c>
      <c r="G1278" s="17">
        <f t="shared" si="38"/>
        <v>0</v>
      </c>
      <c r="H1278" s="16" t="s">
        <v>1</v>
      </c>
      <c r="I1278" s="16" t="s">
        <v>13</v>
      </c>
      <c r="J1278" s="16" t="s">
        <v>3</v>
      </c>
      <c r="K1278" s="18">
        <v>88.63</v>
      </c>
      <c r="L1278" s="18" t="str" cm="1">
        <f t="array" ref="L1278">_xlfn.IFS(K1278&lt;140,"Normal", K1278&lt;200,"Prediabetic", K1278&gt;=200,"Diabetic")</f>
        <v>Normal</v>
      </c>
      <c r="M1278" s="18">
        <v>24.5</v>
      </c>
      <c r="N1278" s="18" t="str" cm="1">
        <f t="array" ref="N1278">_xlfn.IFS(M1278 = "N/A","Unknown",M1278&lt;18.5,"Underweight", M1278&lt;25,"Normal weight", M1278&lt;30,"Overweight", M1278&gt;=30,"Obese")</f>
        <v>Normal weight</v>
      </c>
      <c r="O1278" s="16" t="s">
        <v>9</v>
      </c>
      <c r="P1278" s="17">
        <v>0</v>
      </c>
      <c r="Q1278" s="18" t="str">
        <f t="shared" si="39"/>
        <v>High</v>
      </c>
    </row>
    <row r="1279" spans="1:17" x14ac:dyDescent="0.25">
      <c r="A1279" s="16">
        <v>33187</v>
      </c>
      <c r="B1279" s="16" t="s">
        <v>5</v>
      </c>
      <c r="C1279" s="17">
        <v>6</v>
      </c>
      <c r="D1279" s="17" t="str" cm="1">
        <f t="array" ref="D1279">_xlfn.IFS(C1279&lt;=17,"Child", C1279&lt;=35,"Young Adult", C1279&lt;=55,"Middle-aged", C1279&gt;55,"Old")</f>
        <v>Child</v>
      </c>
      <c r="E1279" s="17">
        <v>0</v>
      </c>
      <c r="F1279" s="17">
        <v>0</v>
      </c>
      <c r="G1279" s="17">
        <f t="shared" si="38"/>
        <v>0</v>
      </c>
      <c r="H1279" s="16" t="s">
        <v>11</v>
      </c>
      <c r="I1279" s="16" t="s">
        <v>14</v>
      </c>
      <c r="J1279" s="16" t="s">
        <v>3</v>
      </c>
      <c r="K1279" s="18">
        <v>201.25</v>
      </c>
      <c r="L1279" s="18" t="str" cm="1">
        <f t="array" ref="L1279">_xlfn.IFS(K1279&lt;140,"Normal", K1279&lt;200,"Prediabetic", K1279&gt;=200,"Diabetic")</f>
        <v>Diabetic</v>
      </c>
      <c r="M1279" s="18" t="s">
        <v>8</v>
      </c>
      <c r="N1279" s="18" t="str" cm="1">
        <f t="array" ref="N1279">_xlfn.IFS(M1279 = "N/A","Unknown",M1279&lt;18.5,"Underweight", M1279&lt;25,"Normal weight", M1279&lt;30,"Overweight", M1279&gt;=30,"Obese")</f>
        <v>Unknown</v>
      </c>
      <c r="O1279" s="16" t="s">
        <v>12</v>
      </c>
      <c r="P1279" s="17">
        <v>0</v>
      </c>
      <c r="Q1279" s="18" t="str">
        <f t="shared" si="39"/>
        <v>High</v>
      </c>
    </row>
    <row r="1280" spans="1:17" x14ac:dyDescent="0.25">
      <c r="A1280" s="16">
        <v>44192</v>
      </c>
      <c r="B1280" s="16" t="s">
        <v>5</v>
      </c>
      <c r="C1280" s="17">
        <v>11</v>
      </c>
      <c r="D1280" s="17" t="str" cm="1">
        <f t="array" ref="D1280">_xlfn.IFS(C1280&lt;=17,"Child", C1280&lt;=35,"Young Adult", C1280&lt;=55,"Middle-aged", C1280&gt;55,"Old")</f>
        <v>Child</v>
      </c>
      <c r="E1280" s="17">
        <v>0</v>
      </c>
      <c r="F1280" s="17">
        <v>0</v>
      </c>
      <c r="G1280" s="17">
        <f t="shared" si="38"/>
        <v>0</v>
      </c>
      <c r="H1280" s="16" t="s">
        <v>11</v>
      </c>
      <c r="I1280" s="16" t="s">
        <v>14</v>
      </c>
      <c r="J1280" s="16" t="s">
        <v>3</v>
      </c>
      <c r="K1280" s="18">
        <v>130.15</v>
      </c>
      <c r="L1280" s="18" t="str" cm="1">
        <f t="array" ref="L1280">_xlfn.IFS(K1280&lt;140,"Normal", K1280&lt;200,"Prediabetic", K1280&gt;=200,"Diabetic")</f>
        <v>Normal</v>
      </c>
      <c r="M1280" s="18">
        <v>17.2</v>
      </c>
      <c r="N1280" s="18" t="str" cm="1">
        <f t="array" ref="N1280">_xlfn.IFS(M1280 = "N/A","Unknown",M1280&lt;18.5,"Underweight", M1280&lt;25,"Normal weight", M1280&lt;30,"Overweight", M1280&gt;=30,"Obese")</f>
        <v>Underweight</v>
      </c>
      <c r="O1280" s="16" t="s">
        <v>12</v>
      </c>
      <c r="P1280" s="17">
        <v>0</v>
      </c>
      <c r="Q1280" s="18" t="str">
        <f t="shared" si="39"/>
        <v>Medium</v>
      </c>
    </row>
    <row r="1281" spans="1:17" x14ac:dyDescent="0.25">
      <c r="A1281" s="16">
        <v>16114</v>
      </c>
      <c r="B1281" s="16" t="s">
        <v>0</v>
      </c>
      <c r="C1281" s="17">
        <v>66</v>
      </c>
      <c r="D1281" s="17" t="str" cm="1">
        <f t="array" ref="D1281">_xlfn.IFS(C1281&lt;=17,"Child", C1281&lt;=35,"Young Adult", C1281&lt;=55,"Middle-aged", C1281&gt;55,"Old")</f>
        <v>Old</v>
      </c>
      <c r="E1281" s="17">
        <v>0</v>
      </c>
      <c r="F1281" s="17">
        <v>0</v>
      </c>
      <c r="G1281" s="17">
        <f t="shared" si="38"/>
        <v>0</v>
      </c>
      <c r="H1281" s="16" t="s">
        <v>11</v>
      </c>
      <c r="I1281" s="16" t="s">
        <v>2</v>
      </c>
      <c r="J1281" s="16" t="s">
        <v>3</v>
      </c>
      <c r="K1281" s="18">
        <v>108.03</v>
      </c>
      <c r="L1281" s="18" t="str" cm="1">
        <f t="array" ref="L1281">_xlfn.IFS(K1281&lt;140,"Normal", K1281&lt;200,"Prediabetic", K1281&gt;=200,"Diabetic")</f>
        <v>Normal</v>
      </c>
      <c r="M1281" s="18">
        <v>27.2</v>
      </c>
      <c r="N1281" s="18" t="str" cm="1">
        <f t="array" ref="N1281">_xlfn.IFS(M1281 = "N/A","Unknown",M1281&lt;18.5,"Underweight", M1281&lt;25,"Normal weight", M1281&lt;30,"Overweight", M1281&gt;=30,"Obese")</f>
        <v>Overweight</v>
      </c>
      <c r="O1281" s="16" t="s">
        <v>9</v>
      </c>
      <c r="P1281" s="17">
        <v>0</v>
      </c>
      <c r="Q1281" s="18" t="str">
        <f t="shared" si="39"/>
        <v>High</v>
      </c>
    </row>
    <row r="1282" spans="1:17" x14ac:dyDescent="0.25">
      <c r="A1282" s="16">
        <v>35293</v>
      </c>
      <c r="B1282" s="16" t="s">
        <v>5</v>
      </c>
      <c r="C1282" s="17">
        <v>80</v>
      </c>
      <c r="D1282" s="17" t="str" cm="1">
        <f t="array" ref="D1282">_xlfn.IFS(C1282&lt;=17,"Child", C1282&lt;=35,"Young Adult", C1282&lt;=55,"Middle-aged", C1282&gt;55,"Old")</f>
        <v>Old</v>
      </c>
      <c r="E1282" s="17">
        <v>0</v>
      </c>
      <c r="F1282" s="17">
        <v>0</v>
      </c>
      <c r="G1282" s="17">
        <f t="shared" ref="G1282:G1345" si="40">IF(OR(E1282=1,F1282=1),1,0)</f>
        <v>0</v>
      </c>
      <c r="H1282" s="16" t="s">
        <v>1</v>
      </c>
      <c r="I1282" s="16" t="s">
        <v>6</v>
      </c>
      <c r="J1282" s="16" t="s">
        <v>7</v>
      </c>
      <c r="K1282" s="18">
        <v>104.07</v>
      </c>
      <c r="L1282" s="18" t="str" cm="1">
        <f t="array" ref="L1282">_xlfn.IFS(K1282&lt;140,"Normal", K1282&lt;200,"Prediabetic", K1282&gt;=200,"Diabetic")</f>
        <v>Normal</v>
      </c>
      <c r="M1282" s="18">
        <v>19.3</v>
      </c>
      <c r="N1282" s="18" t="str" cm="1">
        <f t="array" ref="N1282">_xlfn.IFS(M1282 = "N/A","Unknown",M1282&lt;18.5,"Underweight", M1282&lt;25,"Normal weight", M1282&lt;30,"Overweight", M1282&gt;=30,"Obese")</f>
        <v>Normal weight</v>
      </c>
      <c r="O1282" s="16" t="s">
        <v>4</v>
      </c>
      <c r="P1282" s="17">
        <v>0</v>
      </c>
      <c r="Q1282" s="18" t="str">
        <f t="shared" ref="Q1282:Q1345" si="41">IF(OR(E1282=1,F1282=1,K1282&gt;140,M1282&gt;=30,C1282&gt;=60),"High",IF(OR(K1282&gt;110,M1282&gt;=25,C1282&gt;=40),"Medium","Low"))</f>
        <v>High</v>
      </c>
    </row>
    <row r="1283" spans="1:17" x14ac:dyDescent="0.25">
      <c r="A1283" s="16">
        <v>728</v>
      </c>
      <c r="B1283" s="16" t="s">
        <v>0</v>
      </c>
      <c r="C1283" s="17">
        <v>8</v>
      </c>
      <c r="D1283" s="17" t="str" cm="1">
        <f t="array" ref="D1283">_xlfn.IFS(C1283&lt;=17,"Child", C1283&lt;=35,"Young Adult", C1283&lt;=55,"Middle-aged", C1283&gt;55,"Old")</f>
        <v>Child</v>
      </c>
      <c r="E1283" s="17">
        <v>0</v>
      </c>
      <c r="F1283" s="17">
        <v>0</v>
      </c>
      <c r="G1283" s="17">
        <f t="shared" si="40"/>
        <v>0</v>
      </c>
      <c r="H1283" s="16" t="s">
        <v>11</v>
      </c>
      <c r="I1283" s="16" t="s">
        <v>14</v>
      </c>
      <c r="J1283" s="16" t="s">
        <v>3</v>
      </c>
      <c r="K1283" s="18">
        <v>88.83</v>
      </c>
      <c r="L1283" s="18" t="str" cm="1">
        <f t="array" ref="L1283">_xlfn.IFS(K1283&lt;140,"Normal", K1283&lt;200,"Prediabetic", K1283&gt;=200,"Diabetic")</f>
        <v>Normal</v>
      </c>
      <c r="M1283" s="18">
        <v>18.5</v>
      </c>
      <c r="N1283" s="18" t="str" cm="1">
        <f t="array" ref="N1283">_xlfn.IFS(M1283 = "N/A","Unknown",M1283&lt;18.5,"Underweight", M1283&lt;25,"Normal weight", M1283&lt;30,"Overweight", M1283&gt;=30,"Obese")</f>
        <v>Normal weight</v>
      </c>
      <c r="O1283" s="16" t="s">
        <v>12</v>
      </c>
      <c r="P1283" s="17">
        <v>0</v>
      </c>
      <c r="Q1283" s="18" t="str">
        <f t="shared" si="41"/>
        <v>Low</v>
      </c>
    </row>
    <row r="1284" spans="1:17" x14ac:dyDescent="0.25">
      <c r="A1284" s="16">
        <v>45788</v>
      </c>
      <c r="B1284" s="16" t="s">
        <v>0</v>
      </c>
      <c r="C1284" s="17">
        <v>53</v>
      </c>
      <c r="D1284" s="17" t="str" cm="1">
        <f t="array" ref="D1284">_xlfn.IFS(C1284&lt;=17,"Child", C1284&lt;=35,"Young Adult", C1284&lt;=55,"Middle-aged", C1284&gt;55,"Old")</f>
        <v>Middle-aged</v>
      </c>
      <c r="E1284" s="17">
        <v>0</v>
      </c>
      <c r="F1284" s="17">
        <v>1</v>
      </c>
      <c r="G1284" s="17">
        <f t="shared" si="40"/>
        <v>1</v>
      </c>
      <c r="H1284" s="16" t="s">
        <v>1</v>
      </c>
      <c r="I1284" s="16" t="s">
        <v>2</v>
      </c>
      <c r="J1284" s="16" t="s">
        <v>7</v>
      </c>
      <c r="K1284" s="18">
        <v>197.79</v>
      </c>
      <c r="L1284" s="18" t="str" cm="1">
        <f t="array" ref="L1284">_xlfn.IFS(K1284&lt;140,"Normal", K1284&lt;200,"Prediabetic", K1284&gt;=200,"Diabetic")</f>
        <v>Prediabetic</v>
      </c>
      <c r="M1284" s="18">
        <v>32</v>
      </c>
      <c r="N1284" s="18" t="str" cm="1">
        <f t="array" ref="N1284">_xlfn.IFS(M1284 = "N/A","Unknown",M1284&lt;18.5,"Underweight", M1284&lt;25,"Normal weight", M1284&lt;30,"Overweight", M1284&gt;=30,"Obese")</f>
        <v>Obese</v>
      </c>
      <c r="O1284" s="16" t="s">
        <v>12</v>
      </c>
      <c r="P1284" s="17">
        <v>0</v>
      </c>
      <c r="Q1284" s="18" t="str">
        <f t="shared" si="41"/>
        <v>High</v>
      </c>
    </row>
    <row r="1285" spans="1:17" x14ac:dyDescent="0.25">
      <c r="A1285" s="16">
        <v>52150</v>
      </c>
      <c r="B1285" s="16" t="s">
        <v>0</v>
      </c>
      <c r="C1285" s="17">
        <v>63</v>
      </c>
      <c r="D1285" s="17" t="str" cm="1">
        <f t="array" ref="D1285">_xlfn.IFS(C1285&lt;=17,"Child", C1285&lt;=35,"Young Adult", C1285&lt;=55,"Middle-aged", C1285&gt;55,"Old")</f>
        <v>Old</v>
      </c>
      <c r="E1285" s="17">
        <v>1</v>
      </c>
      <c r="F1285" s="17">
        <v>1</v>
      </c>
      <c r="G1285" s="17">
        <f t="shared" si="40"/>
        <v>1</v>
      </c>
      <c r="H1285" s="16" t="s">
        <v>1</v>
      </c>
      <c r="I1285" s="16" t="s">
        <v>2</v>
      </c>
      <c r="J1285" s="16" t="s">
        <v>3</v>
      </c>
      <c r="K1285" s="18">
        <v>150.44999999999999</v>
      </c>
      <c r="L1285" s="18" t="str" cm="1">
        <f t="array" ref="L1285">_xlfn.IFS(K1285&lt;140,"Normal", K1285&lt;200,"Prediabetic", K1285&gt;=200,"Diabetic")</f>
        <v>Prediabetic</v>
      </c>
      <c r="M1285" s="18">
        <v>44.5</v>
      </c>
      <c r="N1285" s="18" t="str" cm="1">
        <f t="array" ref="N1285">_xlfn.IFS(M1285 = "N/A","Unknown",M1285&lt;18.5,"Underweight", M1285&lt;25,"Normal weight", M1285&lt;30,"Overweight", M1285&gt;=30,"Obese")</f>
        <v>Obese</v>
      </c>
      <c r="O1285" s="16" t="s">
        <v>4</v>
      </c>
      <c r="P1285" s="17">
        <v>0</v>
      </c>
      <c r="Q1285" s="18" t="str">
        <f t="shared" si="41"/>
        <v>High</v>
      </c>
    </row>
    <row r="1286" spans="1:17" x14ac:dyDescent="0.25">
      <c r="A1286" s="16">
        <v>26172</v>
      </c>
      <c r="B1286" s="16" t="s">
        <v>0</v>
      </c>
      <c r="C1286" s="17">
        <v>31</v>
      </c>
      <c r="D1286" s="17" t="str" cm="1">
        <f t="array" ref="D1286">_xlfn.IFS(C1286&lt;=17,"Child", C1286&lt;=35,"Young Adult", C1286&lt;=55,"Middle-aged", C1286&gt;55,"Old")</f>
        <v>Young Adult</v>
      </c>
      <c r="E1286" s="17">
        <v>0</v>
      </c>
      <c r="F1286" s="17">
        <v>0</v>
      </c>
      <c r="G1286" s="17">
        <f t="shared" si="40"/>
        <v>0</v>
      </c>
      <c r="H1286" s="16" t="s">
        <v>1</v>
      </c>
      <c r="I1286" s="16" t="s">
        <v>2</v>
      </c>
      <c r="J1286" s="16" t="s">
        <v>7</v>
      </c>
      <c r="K1286" s="18">
        <v>100.39</v>
      </c>
      <c r="L1286" s="18" t="str" cm="1">
        <f t="array" ref="L1286">_xlfn.IFS(K1286&lt;140,"Normal", K1286&lt;200,"Prediabetic", K1286&gt;=200,"Diabetic")</f>
        <v>Normal</v>
      </c>
      <c r="M1286" s="18">
        <v>37</v>
      </c>
      <c r="N1286" s="18" t="str" cm="1">
        <f t="array" ref="N1286">_xlfn.IFS(M1286 = "N/A","Unknown",M1286&lt;18.5,"Underweight", M1286&lt;25,"Normal weight", M1286&lt;30,"Overweight", M1286&gt;=30,"Obese")</f>
        <v>Obese</v>
      </c>
      <c r="O1286" s="16" t="s">
        <v>9</v>
      </c>
      <c r="P1286" s="17">
        <v>0</v>
      </c>
      <c r="Q1286" s="18" t="str">
        <f t="shared" si="41"/>
        <v>High</v>
      </c>
    </row>
    <row r="1287" spans="1:17" x14ac:dyDescent="0.25">
      <c r="A1287" s="16">
        <v>67814</v>
      </c>
      <c r="B1287" s="16" t="s">
        <v>0</v>
      </c>
      <c r="C1287" s="17">
        <v>43</v>
      </c>
      <c r="D1287" s="17" t="str" cm="1">
        <f t="array" ref="D1287">_xlfn.IFS(C1287&lt;=17,"Child", C1287&lt;=35,"Young Adult", C1287&lt;=55,"Middle-aged", C1287&gt;55,"Old")</f>
        <v>Middle-aged</v>
      </c>
      <c r="E1287" s="17">
        <v>0</v>
      </c>
      <c r="F1287" s="17">
        <v>0</v>
      </c>
      <c r="G1287" s="17">
        <f t="shared" si="40"/>
        <v>0</v>
      </c>
      <c r="H1287" s="16" t="s">
        <v>1</v>
      </c>
      <c r="I1287" s="16" t="s">
        <v>13</v>
      </c>
      <c r="J1287" s="16" t="s">
        <v>7</v>
      </c>
      <c r="K1287" s="18">
        <v>79.92</v>
      </c>
      <c r="L1287" s="18" t="str" cm="1">
        <f t="array" ref="L1287">_xlfn.IFS(K1287&lt;140,"Normal", K1287&lt;200,"Prediabetic", K1287&gt;=200,"Diabetic")</f>
        <v>Normal</v>
      </c>
      <c r="M1287" s="18">
        <v>30.8</v>
      </c>
      <c r="N1287" s="18" t="str" cm="1">
        <f t="array" ref="N1287">_xlfn.IFS(M1287 = "N/A","Unknown",M1287&lt;18.5,"Underweight", M1287&lt;25,"Normal weight", M1287&lt;30,"Overweight", M1287&gt;=30,"Obese")</f>
        <v>Obese</v>
      </c>
      <c r="O1287" s="16" t="s">
        <v>4</v>
      </c>
      <c r="P1287" s="17">
        <v>0</v>
      </c>
      <c r="Q1287" s="18" t="str">
        <f t="shared" si="41"/>
        <v>High</v>
      </c>
    </row>
    <row r="1288" spans="1:17" x14ac:dyDescent="0.25">
      <c r="A1288" s="16">
        <v>12618</v>
      </c>
      <c r="B1288" s="16" t="s">
        <v>0</v>
      </c>
      <c r="C1288" s="17">
        <v>79</v>
      </c>
      <c r="D1288" s="17" t="str" cm="1">
        <f t="array" ref="D1288">_xlfn.IFS(C1288&lt;=17,"Child", C1288&lt;=35,"Young Adult", C1288&lt;=55,"Middle-aged", C1288&gt;55,"Old")</f>
        <v>Old</v>
      </c>
      <c r="E1288" s="17">
        <v>0</v>
      </c>
      <c r="F1288" s="17">
        <v>1</v>
      </c>
      <c r="G1288" s="17">
        <f t="shared" si="40"/>
        <v>1</v>
      </c>
      <c r="H1288" s="16" t="s">
        <v>1</v>
      </c>
      <c r="I1288" s="16" t="s">
        <v>6</v>
      </c>
      <c r="J1288" s="16" t="s">
        <v>3</v>
      </c>
      <c r="K1288" s="18">
        <v>96.79</v>
      </c>
      <c r="L1288" s="18" t="str" cm="1">
        <f t="array" ref="L1288">_xlfn.IFS(K1288&lt;140,"Normal", K1288&lt;200,"Prediabetic", K1288&gt;=200,"Diabetic")</f>
        <v>Normal</v>
      </c>
      <c r="M1288" s="18">
        <v>24.7</v>
      </c>
      <c r="N1288" s="18" t="str" cm="1">
        <f t="array" ref="N1288">_xlfn.IFS(M1288 = "N/A","Unknown",M1288&lt;18.5,"Underweight", M1288&lt;25,"Normal weight", M1288&lt;30,"Overweight", M1288&gt;=30,"Obese")</f>
        <v>Normal weight</v>
      </c>
      <c r="O1288" s="16" t="s">
        <v>12</v>
      </c>
      <c r="P1288" s="17">
        <v>0</v>
      </c>
      <c r="Q1288" s="18" t="str">
        <f t="shared" si="41"/>
        <v>High</v>
      </c>
    </row>
    <row r="1289" spans="1:17" x14ac:dyDescent="0.25">
      <c r="A1289" s="16">
        <v>28952</v>
      </c>
      <c r="B1289" s="16" t="s">
        <v>0</v>
      </c>
      <c r="C1289" s="17">
        <v>8</v>
      </c>
      <c r="D1289" s="17" t="str" cm="1">
        <f t="array" ref="D1289">_xlfn.IFS(C1289&lt;=17,"Child", C1289&lt;=35,"Young Adult", C1289&lt;=55,"Middle-aged", C1289&gt;55,"Old")</f>
        <v>Child</v>
      </c>
      <c r="E1289" s="17">
        <v>0</v>
      </c>
      <c r="F1289" s="17">
        <v>0</v>
      </c>
      <c r="G1289" s="17">
        <f t="shared" si="40"/>
        <v>0</v>
      </c>
      <c r="H1289" s="16" t="s">
        <v>11</v>
      </c>
      <c r="I1289" s="16" t="s">
        <v>14</v>
      </c>
      <c r="J1289" s="16" t="s">
        <v>7</v>
      </c>
      <c r="K1289" s="18">
        <v>86.84</v>
      </c>
      <c r="L1289" s="18" t="str" cm="1">
        <f t="array" ref="L1289">_xlfn.IFS(K1289&lt;140,"Normal", K1289&lt;200,"Prediabetic", K1289&gt;=200,"Diabetic")</f>
        <v>Normal</v>
      </c>
      <c r="M1289" s="18">
        <v>18.3</v>
      </c>
      <c r="N1289" s="18" t="str" cm="1">
        <f t="array" ref="N1289">_xlfn.IFS(M1289 = "N/A","Unknown",M1289&lt;18.5,"Underweight", M1289&lt;25,"Normal weight", M1289&lt;30,"Overweight", M1289&gt;=30,"Obese")</f>
        <v>Underweight</v>
      </c>
      <c r="O1289" s="16" t="s">
        <v>12</v>
      </c>
      <c r="P1289" s="17">
        <v>0</v>
      </c>
      <c r="Q1289" s="18" t="str">
        <f t="shared" si="41"/>
        <v>Low</v>
      </c>
    </row>
    <row r="1290" spans="1:17" x14ac:dyDescent="0.25">
      <c r="A1290" s="16">
        <v>39123</v>
      </c>
      <c r="B1290" s="16" t="s">
        <v>0</v>
      </c>
      <c r="C1290" s="17">
        <v>38</v>
      </c>
      <c r="D1290" s="17" t="str" cm="1">
        <f t="array" ref="D1290">_xlfn.IFS(C1290&lt;=17,"Child", C1290&lt;=35,"Young Adult", C1290&lt;=55,"Middle-aged", C1290&gt;55,"Old")</f>
        <v>Middle-aged</v>
      </c>
      <c r="E1290" s="17">
        <v>0</v>
      </c>
      <c r="F1290" s="17">
        <v>0</v>
      </c>
      <c r="G1290" s="17">
        <f t="shared" si="40"/>
        <v>0</v>
      </c>
      <c r="H1290" s="16" t="s">
        <v>1</v>
      </c>
      <c r="I1290" s="16" t="s">
        <v>2</v>
      </c>
      <c r="J1290" s="16" t="s">
        <v>7</v>
      </c>
      <c r="K1290" s="18">
        <v>61.27</v>
      </c>
      <c r="L1290" s="18" t="str" cm="1">
        <f t="array" ref="L1290">_xlfn.IFS(K1290&lt;140,"Normal", K1290&lt;200,"Prediabetic", K1290&gt;=200,"Diabetic")</f>
        <v>Normal</v>
      </c>
      <c r="M1290" s="18">
        <v>44</v>
      </c>
      <c r="N1290" s="18" t="str" cm="1">
        <f t="array" ref="N1290">_xlfn.IFS(M1290 = "N/A","Unknown",M1290&lt;18.5,"Underweight", M1290&lt;25,"Normal weight", M1290&lt;30,"Overweight", M1290&gt;=30,"Obese")</f>
        <v>Obese</v>
      </c>
      <c r="O1290" s="16" t="s">
        <v>12</v>
      </c>
      <c r="P1290" s="17">
        <v>0</v>
      </c>
      <c r="Q1290" s="18" t="str">
        <f t="shared" si="41"/>
        <v>High</v>
      </c>
    </row>
    <row r="1291" spans="1:17" x14ac:dyDescent="0.25">
      <c r="A1291" s="16">
        <v>53967</v>
      </c>
      <c r="B1291" s="16" t="s">
        <v>5</v>
      </c>
      <c r="C1291" s="17">
        <v>80</v>
      </c>
      <c r="D1291" s="17" t="str" cm="1">
        <f t="array" ref="D1291">_xlfn.IFS(C1291&lt;=17,"Child", C1291&lt;=35,"Young Adult", C1291&lt;=55,"Middle-aged", C1291&gt;55,"Old")</f>
        <v>Old</v>
      </c>
      <c r="E1291" s="17">
        <v>0</v>
      </c>
      <c r="F1291" s="17">
        <v>0</v>
      </c>
      <c r="G1291" s="17">
        <f t="shared" si="40"/>
        <v>0</v>
      </c>
      <c r="H1291" s="16" t="s">
        <v>1</v>
      </c>
      <c r="I1291" s="16" t="s">
        <v>6</v>
      </c>
      <c r="J1291" s="16" t="s">
        <v>7</v>
      </c>
      <c r="K1291" s="18">
        <v>72.61</v>
      </c>
      <c r="L1291" s="18" t="str" cm="1">
        <f t="array" ref="L1291">_xlfn.IFS(K1291&lt;140,"Normal", K1291&lt;200,"Prediabetic", K1291&gt;=200,"Diabetic")</f>
        <v>Normal</v>
      </c>
      <c r="M1291" s="18">
        <v>27.6</v>
      </c>
      <c r="N1291" s="18" t="str" cm="1">
        <f t="array" ref="N1291">_xlfn.IFS(M1291 = "N/A","Unknown",M1291&lt;18.5,"Underweight", M1291&lt;25,"Normal weight", M1291&lt;30,"Overweight", M1291&gt;=30,"Obese")</f>
        <v>Overweight</v>
      </c>
      <c r="O1291" s="16" t="s">
        <v>9</v>
      </c>
      <c r="P1291" s="17">
        <v>0</v>
      </c>
      <c r="Q1291" s="18" t="str">
        <f t="shared" si="41"/>
        <v>High</v>
      </c>
    </row>
    <row r="1292" spans="1:17" x14ac:dyDescent="0.25">
      <c r="A1292" s="16">
        <v>34772</v>
      </c>
      <c r="B1292" s="16" t="s">
        <v>5</v>
      </c>
      <c r="C1292" s="17">
        <v>49</v>
      </c>
      <c r="D1292" s="17" t="str" cm="1">
        <f t="array" ref="D1292">_xlfn.IFS(C1292&lt;=17,"Child", C1292&lt;=35,"Young Adult", C1292&lt;=55,"Middle-aged", C1292&gt;55,"Old")</f>
        <v>Middle-aged</v>
      </c>
      <c r="E1292" s="17">
        <v>0</v>
      </c>
      <c r="F1292" s="17">
        <v>0</v>
      </c>
      <c r="G1292" s="17">
        <f t="shared" si="40"/>
        <v>0</v>
      </c>
      <c r="H1292" s="16" t="s">
        <v>1</v>
      </c>
      <c r="I1292" s="16" t="s">
        <v>2</v>
      </c>
      <c r="J1292" s="16" t="s">
        <v>7</v>
      </c>
      <c r="K1292" s="18">
        <v>82.41</v>
      </c>
      <c r="L1292" s="18" t="str" cm="1">
        <f t="array" ref="L1292">_xlfn.IFS(K1292&lt;140,"Normal", K1292&lt;200,"Prediabetic", K1292&gt;=200,"Diabetic")</f>
        <v>Normal</v>
      </c>
      <c r="M1292" s="18">
        <v>45.4</v>
      </c>
      <c r="N1292" s="18" t="str" cm="1">
        <f t="array" ref="N1292">_xlfn.IFS(M1292 = "N/A","Unknown",M1292&lt;18.5,"Underweight", M1292&lt;25,"Normal weight", M1292&lt;30,"Overweight", M1292&gt;=30,"Obese")</f>
        <v>Obese</v>
      </c>
      <c r="O1292" s="16" t="s">
        <v>10</v>
      </c>
      <c r="P1292" s="17">
        <v>0</v>
      </c>
      <c r="Q1292" s="18" t="str">
        <f t="shared" si="41"/>
        <v>High</v>
      </c>
    </row>
    <row r="1293" spans="1:17" x14ac:dyDescent="0.25">
      <c r="A1293" s="16">
        <v>43124</v>
      </c>
      <c r="B1293" s="16" t="s">
        <v>5</v>
      </c>
      <c r="C1293" s="17">
        <v>50</v>
      </c>
      <c r="D1293" s="17" t="str" cm="1">
        <f t="array" ref="D1293">_xlfn.IFS(C1293&lt;=17,"Child", C1293&lt;=35,"Young Adult", C1293&lt;=55,"Middle-aged", C1293&gt;55,"Old")</f>
        <v>Middle-aged</v>
      </c>
      <c r="E1293" s="17">
        <v>0</v>
      </c>
      <c r="F1293" s="17">
        <v>0</v>
      </c>
      <c r="G1293" s="17">
        <f t="shared" si="40"/>
        <v>0</v>
      </c>
      <c r="H1293" s="16" t="s">
        <v>1</v>
      </c>
      <c r="I1293" s="16" t="s">
        <v>13</v>
      </c>
      <c r="J1293" s="16" t="s">
        <v>3</v>
      </c>
      <c r="K1293" s="18">
        <v>74.72</v>
      </c>
      <c r="L1293" s="18" t="str" cm="1">
        <f t="array" ref="L1293">_xlfn.IFS(K1293&lt;140,"Normal", K1293&lt;200,"Prediabetic", K1293&gt;=200,"Diabetic")</f>
        <v>Normal</v>
      </c>
      <c r="M1293" s="18">
        <v>28.5</v>
      </c>
      <c r="N1293" s="18" t="str" cm="1">
        <f t="array" ref="N1293">_xlfn.IFS(M1293 = "N/A","Unknown",M1293&lt;18.5,"Underweight", M1293&lt;25,"Normal weight", M1293&lt;30,"Overweight", M1293&gt;=30,"Obese")</f>
        <v>Overweight</v>
      </c>
      <c r="O1293" s="16" t="s">
        <v>9</v>
      </c>
      <c r="P1293" s="17">
        <v>0</v>
      </c>
      <c r="Q1293" s="18" t="str">
        <f t="shared" si="41"/>
        <v>Medium</v>
      </c>
    </row>
    <row r="1294" spans="1:17" x14ac:dyDescent="0.25">
      <c r="A1294" s="16">
        <v>51916</v>
      </c>
      <c r="B1294" s="16" t="s">
        <v>0</v>
      </c>
      <c r="C1294" s="17">
        <v>13</v>
      </c>
      <c r="D1294" s="17" t="str" cm="1">
        <f t="array" ref="D1294">_xlfn.IFS(C1294&lt;=17,"Child", C1294&lt;=35,"Young Adult", C1294&lt;=55,"Middle-aged", C1294&gt;55,"Old")</f>
        <v>Child</v>
      </c>
      <c r="E1294" s="17">
        <v>0</v>
      </c>
      <c r="F1294" s="17">
        <v>0</v>
      </c>
      <c r="G1294" s="17">
        <f t="shared" si="40"/>
        <v>0</v>
      </c>
      <c r="H1294" s="16" t="s">
        <v>11</v>
      </c>
      <c r="I1294" s="16" t="s">
        <v>14</v>
      </c>
      <c r="J1294" s="16" t="s">
        <v>7</v>
      </c>
      <c r="K1294" s="18">
        <v>57.37</v>
      </c>
      <c r="L1294" s="18" t="str" cm="1">
        <f t="array" ref="L1294">_xlfn.IFS(K1294&lt;140,"Normal", K1294&lt;200,"Prediabetic", K1294&gt;=200,"Diabetic")</f>
        <v>Normal</v>
      </c>
      <c r="M1294" s="18">
        <v>17.600000000000001</v>
      </c>
      <c r="N1294" s="18" t="str" cm="1">
        <f t="array" ref="N1294">_xlfn.IFS(M1294 = "N/A","Unknown",M1294&lt;18.5,"Underweight", M1294&lt;25,"Normal weight", M1294&lt;30,"Overweight", M1294&gt;=30,"Obese")</f>
        <v>Underweight</v>
      </c>
      <c r="O1294" s="16" t="s">
        <v>12</v>
      </c>
      <c r="P1294" s="17">
        <v>0</v>
      </c>
      <c r="Q1294" s="18" t="str">
        <f t="shared" si="41"/>
        <v>Low</v>
      </c>
    </row>
    <row r="1295" spans="1:17" x14ac:dyDescent="0.25">
      <c r="A1295" s="16">
        <v>68003</v>
      </c>
      <c r="B1295" s="16" t="s">
        <v>0</v>
      </c>
      <c r="C1295" s="17">
        <v>46</v>
      </c>
      <c r="D1295" s="17" t="str" cm="1">
        <f t="array" ref="D1295">_xlfn.IFS(C1295&lt;=17,"Child", C1295&lt;=35,"Young Adult", C1295&lt;=55,"Middle-aged", C1295&gt;55,"Old")</f>
        <v>Middle-aged</v>
      </c>
      <c r="E1295" s="17">
        <v>1</v>
      </c>
      <c r="F1295" s="17">
        <v>0</v>
      </c>
      <c r="G1295" s="17">
        <f t="shared" si="40"/>
        <v>1</v>
      </c>
      <c r="H1295" s="16" t="s">
        <v>1</v>
      </c>
      <c r="I1295" s="16" t="s">
        <v>2</v>
      </c>
      <c r="J1295" s="16" t="s">
        <v>7</v>
      </c>
      <c r="K1295" s="18">
        <v>73.72</v>
      </c>
      <c r="L1295" s="18" t="str" cm="1">
        <f t="array" ref="L1295">_xlfn.IFS(K1295&lt;140,"Normal", K1295&lt;200,"Prediabetic", K1295&gt;=200,"Diabetic")</f>
        <v>Normal</v>
      </c>
      <c r="M1295" s="18" t="s">
        <v>8</v>
      </c>
      <c r="N1295" s="18" t="str" cm="1">
        <f t="array" ref="N1295">_xlfn.IFS(M1295 = "N/A","Unknown",M1295&lt;18.5,"Underweight", M1295&lt;25,"Normal weight", M1295&lt;30,"Overweight", M1295&gt;=30,"Obese")</f>
        <v>Unknown</v>
      </c>
      <c r="O1295" s="16" t="s">
        <v>10</v>
      </c>
      <c r="P1295" s="17">
        <v>0</v>
      </c>
      <c r="Q1295" s="18" t="str">
        <f t="shared" si="41"/>
        <v>High</v>
      </c>
    </row>
    <row r="1296" spans="1:17" x14ac:dyDescent="0.25">
      <c r="A1296" s="16">
        <v>59157</v>
      </c>
      <c r="B1296" s="16" t="s">
        <v>0</v>
      </c>
      <c r="C1296" s="17">
        <v>73</v>
      </c>
      <c r="D1296" s="17" t="str" cm="1">
        <f t="array" ref="D1296">_xlfn.IFS(C1296&lt;=17,"Child", C1296&lt;=35,"Young Adult", C1296&lt;=55,"Middle-aged", C1296&gt;55,"Old")</f>
        <v>Old</v>
      </c>
      <c r="E1296" s="17">
        <v>1</v>
      </c>
      <c r="F1296" s="17">
        <v>0</v>
      </c>
      <c r="G1296" s="17">
        <f t="shared" si="40"/>
        <v>1</v>
      </c>
      <c r="H1296" s="16" t="s">
        <v>1</v>
      </c>
      <c r="I1296" s="16" t="s">
        <v>2</v>
      </c>
      <c r="J1296" s="16" t="s">
        <v>3</v>
      </c>
      <c r="K1296" s="18">
        <v>88.34</v>
      </c>
      <c r="L1296" s="18" t="str" cm="1">
        <f t="array" ref="L1296">_xlfn.IFS(K1296&lt;140,"Normal", K1296&lt;200,"Prediabetic", K1296&gt;=200,"Diabetic")</f>
        <v>Normal</v>
      </c>
      <c r="M1296" s="18">
        <v>27.5</v>
      </c>
      <c r="N1296" s="18" t="str" cm="1">
        <f t="array" ref="N1296">_xlfn.IFS(M1296 = "N/A","Unknown",M1296&lt;18.5,"Underweight", M1296&lt;25,"Normal weight", M1296&lt;30,"Overweight", M1296&gt;=30,"Obese")</f>
        <v>Overweight</v>
      </c>
      <c r="O1296" s="16" t="s">
        <v>9</v>
      </c>
      <c r="P1296" s="17">
        <v>0</v>
      </c>
      <c r="Q1296" s="18" t="str">
        <f t="shared" si="41"/>
        <v>High</v>
      </c>
    </row>
    <row r="1297" spans="1:17" x14ac:dyDescent="0.25">
      <c r="A1297" s="16">
        <v>54383</v>
      </c>
      <c r="B1297" s="16" t="s">
        <v>0</v>
      </c>
      <c r="C1297" s="17">
        <v>60</v>
      </c>
      <c r="D1297" s="17" t="str" cm="1">
        <f t="array" ref="D1297">_xlfn.IFS(C1297&lt;=17,"Child", C1297&lt;=35,"Young Adult", C1297&lt;=55,"Middle-aged", C1297&gt;55,"Old")</f>
        <v>Old</v>
      </c>
      <c r="E1297" s="17">
        <v>0</v>
      </c>
      <c r="F1297" s="17">
        <v>0</v>
      </c>
      <c r="G1297" s="17">
        <f t="shared" si="40"/>
        <v>0</v>
      </c>
      <c r="H1297" s="16" t="s">
        <v>1</v>
      </c>
      <c r="I1297" s="16" t="s">
        <v>2</v>
      </c>
      <c r="J1297" s="16" t="s">
        <v>7</v>
      </c>
      <c r="K1297" s="18">
        <v>101.34</v>
      </c>
      <c r="L1297" s="18" t="str" cm="1">
        <f t="array" ref="L1297">_xlfn.IFS(K1297&lt;140,"Normal", K1297&lt;200,"Prediabetic", K1297&gt;=200,"Diabetic")</f>
        <v>Normal</v>
      </c>
      <c r="M1297" s="18">
        <v>32.799999999999997</v>
      </c>
      <c r="N1297" s="18" t="str" cm="1">
        <f t="array" ref="N1297">_xlfn.IFS(M1297 = "N/A","Unknown",M1297&lt;18.5,"Underweight", M1297&lt;25,"Normal weight", M1297&lt;30,"Overweight", M1297&gt;=30,"Obese")</f>
        <v>Obese</v>
      </c>
      <c r="O1297" s="16" t="s">
        <v>9</v>
      </c>
      <c r="P1297" s="17">
        <v>0</v>
      </c>
      <c r="Q1297" s="18" t="str">
        <f t="shared" si="41"/>
        <v>High</v>
      </c>
    </row>
    <row r="1298" spans="1:17" x14ac:dyDescent="0.25">
      <c r="A1298" s="16">
        <v>6928</v>
      </c>
      <c r="B1298" s="16" t="s">
        <v>0</v>
      </c>
      <c r="C1298" s="17">
        <v>44</v>
      </c>
      <c r="D1298" s="17" t="str" cm="1">
        <f t="array" ref="D1298">_xlfn.IFS(C1298&lt;=17,"Child", C1298&lt;=35,"Young Adult", C1298&lt;=55,"Middle-aged", C1298&gt;55,"Old")</f>
        <v>Middle-aged</v>
      </c>
      <c r="E1298" s="17">
        <v>0</v>
      </c>
      <c r="F1298" s="17">
        <v>0</v>
      </c>
      <c r="G1298" s="17">
        <f t="shared" si="40"/>
        <v>0</v>
      </c>
      <c r="H1298" s="16" t="s">
        <v>1</v>
      </c>
      <c r="I1298" s="16" t="s">
        <v>2</v>
      </c>
      <c r="J1298" s="16" t="s">
        <v>7</v>
      </c>
      <c r="K1298" s="18">
        <v>119.01</v>
      </c>
      <c r="L1298" s="18" t="str" cm="1">
        <f t="array" ref="L1298">_xlfn.IFS(K1298&lt;140,"Normal", K1298&lt;200,"Prediabetic", K1298&gt;=200,"Diabetic")</f>
        <v>Normal</v>
      </c>
      <c r="M1298" s="18">
        <v>29.5</v>
      </c>
      <c r="N1298" s="18" t="str" cm="1">
        <f t="array" ref="N1298">_xlfn.IFS(M1298 = "N/A","Unknown",M1298&lt;18.5,"Underweight", M1298&lt;25,"Normal weight", M1298&lt;30,"Overweight", M1298&gt;=30,"Obese")</f>
        <v>Overweight</v>
      </c>
      <c r="O1298" s="16" t="s">
        <v>9</v>
      </c>
      <c r="P1298" s="17">
        <v>0</v>
      </c>
      <c r="Q1298" s="18" t="str">
        <f t="shared" si="41"/>
        <v>Medium</v>
      </c>
    </row>
    <row r="1299" spans="1:17" x14ac:dyDescent="0.25">
      <c r="A1299" s="16">
        <v>321</v>
      </c>
      <c r="B1299" s="16" t="s">
        <v>5</v>
      </c>
      <c r="C1299" s="17">
        <v>79</v>
      </c>
      <c r="D1299" s="17" t="str" cm="1">
        <f t="array" ref="D1299">_xlfn.IFS(C1299&lt;=17,"Child", C1299&lt;=35,"Young Adult", C1299&lt;=55,"Middle-aged", C1299&gt;55,"Old")</f>
        <v>Old</v>
      </c>
      <c r="E1299" s="17">
        <v>0</v>
      </c>
      <c r="F1299" s="17">
        <v>0</v>
      </c>
      <c r="G1299" s="17">
        <f t="shared" si="40"/>
        <v>0</v>
      </c>
      <c r="H1299" s="16" t="s">
        <v>11</v>
      </c>
      <c r="I1299" s="16" t="s">
        <v>6</v>
      </c>
      <c r="J1299" s="16" t="s">
        <v>7</v>
      </c>
      <c r="K1299" s="18">
        <v>71.98</v>
      </c>
      <c r="L1299" s="18" t="str" cm="1">
        <f t="array" ref="L1299">_xlfn.IFS(K1299&lt;140,"Normal", K1299&lt;200,"Prediabetic", K1299&gt;=200,"Diabetic")</f>
        <v>Normal</v>
      </c>
      <c r="M1299" s="18">
        <v>36.4</v>
      </c>
      <c r="N1299" s="18" t="str" cm="1">
        <f t="array" ref="N1299">_xlfn.IFS(M1299 = "N/A","Unknown",M1299&lt;18.5,"Underweight", M1299&lt;25,"Normal weight", M1299&lt;30,"Overweight", M1299&gt;=30,"Obese")</f>
        <v>Obese</v>
      </c>
      <c r="O1299" s="16" t="s">
        <v>9</v>
      </c>
      <c r="P1299" s="17">
        <v>0</v>
      </c>
      <c r="Q1299" s="18" t="str">
        <f t="shared" si="41"/>
        <v>High</v>
      </c>
    </row>
    <row r="1300" spans="1:17" x14ac:dyDescent="0.25">
      <c r="A1300" s="16">
        <v>21857</v>
      </c>
      <c r="B1300" s="16" t="s">
        <v>5</v>
      </c>
      <c r="C1300" s="17">
        <v>5</v>
      </c>
      <c r="D1300" s="17" t="str" cm="1">
        <f t="array" ref="D1300">_xlfn.IFS(C1300&lt;=17,"Child", C1300&lt;=35,"Young Adult", C1300&lt;=55,"Middle-aged", C1300&gt;55,"Old")</f>
        <v>Child</v>
      </c>
      <c r="E1300" s="17">
        <v>0</v>
      </c>
      <c r="F1300" s="17">
        <v>0</v>
      </c>
      <c r="G1300" s="17">
        <f t="shared" si="40"/>
        <v>0</v>
      </c>
      <c r="H1300" s="16" t="s">
        <v>11</v>
      </c>
      <c r="I1300" s="16" t="s">
        <v>14</v>
      </c>
      <c r="J1300" s="16" t="s">
        <v>3</v>
      </c>
      <c r="K1300" s="18">
        <v>84.91</v>
      </c>
      <c r="L1300" s="18" t="str" cm="1">
        <f t="array" ref="L1300">_xlfn.IFS(K1300&lt;140,"Normal", K1300&lt;200,"Prediabetic", K1300&gt;=200,"Diabetic")</f>
        <v>Normal</v>
      </c>
      <c r="M1300" s="18">
        <v>26.1</v>
      </c>
      <c r="N1300" s="18" t="str" cm="1">
        <f t="array" ref="N1300">_xlfn.IFS(M1300 = "N/A","Unknown",M1300&lt;18.5,"Underweight", M1300&lt;25,"Normal weight", M1300&lt;30,"Overweight", M1300&gt;=30,"Obese")</f>
        <v>Overweight</v>
      </c>
      <c r="O1300" s="16" t="s">
        <v>12</v>
      </c>
      <c r="P1300" s="17">
        <v>0</v>
      </c>
      <c r="Q1300" s="18" t="str">
        <f t="shared" si="41"/>
        <v>Medium</v>
      </c>
    </row>
    <row r="1301" spans="1:17" x14ac:dyDescent="0.25">
      <c r="A1301" s="16">
        <v>33526</v>
      </c>
      <c r="B1301" s="16" t="s">
        <v>5</v>
      </c>
      <c r="C1301" s="17">
        <v>51</v>
      </c>
      <c r="D1301" s="17" t="str" cm="1">
        <f t="array" ref="D1301">_xlfn.IFS(C1301&lt;=17,"Child", C1301&lt;=35,"Young Adult", C1301&lt;=55,"Middle-aged", C1301&gt;55,"Old")</f>
        <v>Middle-aged</v>
      </c>
      <c r="E1301" s="17">
        <v>0</v>
      </c>
      <c r="F1301" s="17">
        <v>0</v>
      </c>
      <c r="G1301" s="17">
        <f t="shared" si="40"/>
        <v>0</v>
      </c>
      <c r="H1301" s="16" t="s">
        <v>1</v>
      </c>
      <c r="I1301" s="16" t="s">
        <v>6</v>
      </c>
      <c r="J1301" s="16" t="s">
        <v>7</v>
      </c>
      <c r="K1301" s="18">
        <v>91.63</v>
      </c>
      <c r="L1301" s="18" t="str" cm="1">
        <f t="array" ref="L1301">_xlfn.IFS(K1301&lt;140,"Normal", K1301&lt;200,"Prediabetic", K1301&gt;=200,"Diabetic")</f>
        <v>Normal</v>
      </c>
      <c r="M1301" s="18">
        <v>35.299999999999997</v>
      </c>
      <c r="N1301" s="18" t="str" cm="1">
        <f t="array" ref="N1301">_xlfn.IFS(M1301 = "N/A","Unknown",M1301&lt;18.5,"Underweight", M1301&lt;25,"Normal weight", M1301&lt;30,"Overweight", M1301&gt;=30,"Obese")</f>
        <v>Obese</v>
      </c>
      <c r="O1301" s="16" t="s">
        <v>12</v>
      </c>
      <c r="P1301" s="17">
        <v>0</v>
      </c>
      <c r="Q1301" s="18" t="str">
        <f t="shared" si="41"/>
        <v>High</v>
      </c>
    </row>
    <row r="1302" spans="1:17" x14ac:dyDescent="0.25">
      <c r="A1302" s="16">
        <v>37327</v>
      </c>
      <c r="B1302" s="16" t="s">
        <v>5</v>
      </c>
      <c r="C1302" s="17">
        <v>71</v>
      </c>
      <c r="D1302" s="17" t="str" cm="1">
        <f t="array" ref="D1302">_xlfn.IFS(C1302&lt;=17,"Child", C1302&lt;=35,"Young Adult", C1302&lt;=55,"Middle-aged", C1302&gt;55,"Old")</f>
        <v>Old</v>
      </c>
      <c r="E1302" s="17">
        <v>0</v>
      </c>
      <c r="F1302" s="17">
        <v>0</v>
      </c>
      <c r="G1302" s="17">
        <f t="shared" si="40"/>
        <v>0</v>
      </c>
      <c r="H1302" s="16" t="s">
        <v>1</v>
      </c>
      <c r="I1302" s="16" t="s">
        <v>2</v>
      </c>
      <c r="J1302" s="16" t="s">
        <v>3</v>
      </c>
      <c r="K1302" s="18">
        <v>214.77</v>
      </c>
      <c r="L1302" s="18" t="str" cm="1">
        <f t="array" ref="L1302">_xlfn.IFS(K1302&lt;140,"Normal", K1302&lt;200,"Prediabetic", K1302&gt;=200,"Diabetic")</f>
        <v>Diabetic</v>
      </c>
      <c r="M1302" s="18" t="s">
        <v>8</v>
      </c>
      <c r="N1302" s="18" t="str" cm="1">
        <f t="array" ref="N1302">_xlfn.IFS(M1302 = "N/A","Unknown",M1302&lt;18.5,"Underweight", M1302&lt;25,"Normal weight", M1302&lt;30,"Overweight", M1302&gt;=30,"Obese")</f>
        <v>Unknown</v>
      </c>
      <c r="O1302" s="16" t="s">
        <v>12</v>
      </c>
      <c r="P1302" s="17">
        <v>0</v>
      </c>
      <c r="Q1302" s="18" t="str">
        <f t="shared" si="41"/>
        <v>High</v>
      </c>
    </row>
    <row r="1303" spans="1:17" x14ac:dyDescent="0.25">
      <c r="A1303" s="16">
        <v>55976</v>
      </c>
      <c r="B1303" s="16" t="s">
        <v>0</v>
      </c>
      <c r="C1303" s="17">
        <v>5</v>
      </c>
      <c r="D1303" s="17" t="str" cm="1">
        <f t="array" ref="D1303">_xlfn.IFS(C1303&lt;=17,"Child", C1303&lt;=35,"Young Adult", C1303&lt;=55,"Middle-aged", C1303&gt;55,"Old")</f>
        <v>Child</v>
      </c>
      <c r="E1303" s="17">
        <v>0</v>
      </c>
      <c r="F1303" s="17">
        <v>0</v>
      </c>
      <c r="G1303" s="17">
        <f t="shared" si="40"/>
        <v>0</v>
      </c>
      <c r="H1303" s="16" t="s">
        <v>11</v>
      </c>
      <c r="I1303" s="16" t="s">
        <v>14</v>
      </c>
      <c r="J1303" s="16" t="s">
        <v>7</v>
      </c>
      <c r="K1303" s="18">
        <v>145.71</v>
      </c>
      <c r="L1303" s="18" t="str" cm="1">
        <f t="array" ref="L1303">_xlfn.IFS(K1303&lt;140,"Normal", K1303&lt;200,"Prediabetic", K1303&gt;=200,"Diabetic")</f>
        <v>Prediabetic</v>
      </c>
      <c r="M1303" s="18">
        <v>18.100000000000001</v>
      </c>
      <c r="N1303" s="18" t="str" cm="1">
        <f t="array" ref="N1303">_xlfn.IFS(M1303 = "N/A","Unknown",M1303&lt;18.5,"Underweight", M1303&lt;25,"Normal weight", M1303&lt;30,"Overweight", M1303&gt;=30,"Obese")</f>
        <v>Underweight</v>
      </c>
      <c r="O1303" s="16" t="s">
        <v>12</v>
      </c>
      <c r="P1303" s="17">
        <v>0</v>
      </c>
      <c r="Q1303" s="18" t="str">
        <f t="shared" si="41"/>
        <v>High</v>
      </c>
    </row>
    <row r="1304" spans="1:17" x14ac:dyDescent="0.25">
      <c r="A1304" s="16">
        <v>56090</v>
      </c>
      <c r="B1304" s="16" t="s">
        <v>5</v>
      </c>
      <c r="C1304" s="17">
        <v>65</v>
      </c>
      <c r="D1304" s="17" t="str" cm="1">
        <f t="array" ref="D1304">_xlfn.IFS(C1304&lt;=17,"Child", C1304&lt;=35,"Young Adult", C1304&lt;=55,"Middle-aged", C1304&gt;55,"Old")</f>
        <v>Old</v>
      </c>
      <c r="E1304" s="17">
        <v>0</v>
      </c>
      <c r="F1304" s="17">
        <v>0</v>
      </c>
      <c r="G1304" s="17">
        <f t="shared" si="40"/>
        <v>0</v>
      </c>
      <c r="H1304" s="16" t="s">
        <v>1</v>
      </c>
      <c r="I1304" s="16" t="s">
        <v>6</v>
      </c>
      <c r="J1304" s="16" t="s">
        <v>7</v>
      </c>
      <c r="K1304" s="18">
        <v>167.31</v>
      </c>
      <c r="L1304" s="18" t="str" cm="1">
        <f t="array" ref="L1304">_xlfn.IFS(K1304&lt;140,"Normal", K1304&lt;200,"Prediabetic", K1304&gt;=200,"Diabetic")</f>
        <v>Prediabetic</v>
      </c>
      <c r="M1304" s="18">
        <v>27.1</v>
      </c>
      <c r="N1304" s="18" t="str" cm="1">
        <f t="array" ref="N1304">_xlfn.IFS(M1304 = "N/A","Unknown",M1304&lt;18.5,"Underweight", M1304&lt;25,"Normal weight", M1304&lt;30,"Overweight", M1304&gt;=30,"Obese")</f>
        <v>Overweight</v>
      </c>
      <c r="O1304" s="16" t="s">
        <v>9</v>
      </c>
      <c r="P1304" s="17">
        <v>0</v>
      </c>
      <c r="Q1304" s="18" t="str">
        <f t="shared" si="41"/>
        <v>High</v>
      </c>
    </row>
    <row r="1305" spans="1:17" x14ac:dyDescent="0.25">
      <c r="A1305" s="16">
        <v>38350</v>
      </c>
      <c r="B1305" s="16" t="s">
        <v>5</v>
      </c>
      <c r="C1305" s="17">
        <v>81</v>
      </c>
      <c r="D1305" s="17" t="str" cm="1">
        <f t="array" ref="D1305">_xlfn.IFS(C1305&lt;=17,"Child", C1305&lt;=35,"Young Adult", C1305&lt;=55,"Middle-aged", C1305&gt;55,"Old")</f>
        <v>Old</v>
      </c>
      <c r="E1305" s="17">
        <v>0</v>
      </c>
      <c r="F1305" s="17">
        <v>0</v>
      </c>
      <c r="G1305" s="17">
        <f t="shared" si="40"/>
        <v>0</v>
      </c>
      <c r="H1305" s="16" t="s">
        <v>1</v>
      </c>
      <c r="I1305" s="16" t="s">
        <v>6</v>
      </c>
      <c r="J1305" s="16" t="s">
        <v>3</v>
      </c>
      <c r="K1305" s="18">
        <v>63.65</v>
      </c>
      <c r="L1305" s="18" t="str" cm="1">
        <f t="array" ref="L1305">_xlfn.IFS(K1305&lt;140,"Normal", K1305&lt;200,"Prediabetic", K1305&gt;=200,"Diabetic")</f>
        <v>Normal</v>
      </c>
      <c r="M1305" s="18">
        <v>23</v>
      </c>
      <c r="N1305" s="18" t="str" cm="1">
        <f t="array" ref="N1305">_xlfn.IFS(M1305 = "N/A","Unknown",M1305&lt;18.5,"Underweight", M1305&lt;25,"Normal weight", M1305&lt;30,"Overweight", M1305&gt;=30,"Obese")</f>
        <v>Normal weight</v>
      </c>
      <c r="O1305" s="16" t="s">
        <v>12</v>
      </c>
      <c r="P1305" s="17">
        <v>0</v>
      </c>
      <c r="Q1305" s="18" t="str">
        <f t="shared" si="41"/>
        <v>High</v>
      </c>
    </row>
    <row r="1306" spans="1:17" x14ac:dyDescent="0.25">
      <c r="A1306" s="16">
        <v>6040</v>
      </c>
      <c r="B1306" s="16" t="s">
        <v>5</v>
      </c>
      <c r="C1306" s="17">
        <v>46</v>
      </c>
      <c r="D1306" s="17" t="str" cm="1">
        <f t="array" ref="D1306">_xlfn.IFS(C1306&lt;=17,"Child", C1306&lt;=35,"Young Adult", C1306&lt;=55,"Middle-aged", C1306&gt;55,"Old")</f>
        <v>Middle-aged</v>
      </c>
      <c r="E1306" s="17">
        <v>0</v>
      </c>
      <c r="F1306" s="17">
        <v>0</v>
      </c>
      <c r="G1306" s="17">
        <f t="shared" si="40"/>
        <v>0</v>
      </c>
      <c r="H1306" s="16" t="s">
        <v>11</v>
      </c>
      <c r="I1306" s="16" t="s">
        <v>2</v>
      </c>
      <c r="J1306" s="16" t="s">
        <v>7</v>
      </c>
      <c r="K1306" s="18">
        <v>79.63</v>
      </c>
      <c r="L1306" s="18" t="str" cm="1">
        <f t="array" ref="L1306">_xlfn.IFS(K1306&lt;140,"Normal", K1306&lt;200,"Prediabetic", K1306&gt;=200,"Diabetic")</f>
        <v>Normal</v>
      </c>
      <c r="M1306" s="18">
        <v>55</v>
      </c>
      <c r="N1306" s="18" t="str" cm="1">
        <f t="array" ref="N1306">_xlfn.IFS(M1306 = "N/A","Unknown",M1306&lt;18.5,"Underweight", M1306&lt;25,"Normal weight", M1306&lt;30,"Overweight", M1306&gt;=30,"Obese")</f>
        <v>Obese</v>
      </c>
      <c r="O1306" s="16" t="s">
        <v>12</v>
      </c>
      <c r="P1306" s="17">
        <v>0</v>
      </c>
      <c r="Q1306" s="18" t="str">
        <f t="shared" si="41"/>
        <v>High</v>
      </c>
    </row>
    <row r="1307" spans="1:17" x14ac:dyDescent="0.25">
      <c r="A1307" s="16">
        <v>17639</v>
      </c>
      <c r="B1307" s="16" t="s">
        <v>0</v>
      </c>
      <c r="C1307" s="17">
        <v>44</v>
      </c>
      <c r="D1307" s="17" t="str" cm="1">
        <f t="array" ref="D1307">_xlfn.IFS(C1307&lt;=17,"Child", C1307&lt;=35,"Young Adult", C1307&lt;=55,"Middle-aged", C1307&gt;55,"Old")</f>
        <v>Middle-aged</v>
      </c>
      <c r="E1307" s="17">
        <v>0</v>
      </c>
      <c r="F1307" s="17">
        <v>0</v>
      </c>
      <c r="G1307" s="17">
        <f t="shared" si="40"/>
        <v>0</v>
      </c>
      <c r="H1307" s="16" t="s">
        <v>1</v>
      </c>
      <c r="I1307" s="16" t="s">
        <v>13</v>
      </c>
      <c r="J1307" s="16" t="s">
        <v>7</v>
      </c>
      <c r="K1307" s="18">
        <v>87.49</v>
      </c>
      <c r="L1307" s="18" t="str" cm="1">
        <f t="array" ref="L1307">_xlfn.IFS(K1307&lt;140,"Normal", K1307&lt;200,"Prediabetic", K1307&gt;=200,"Diabetic")</f>
        <v>Normal</v>
      </c>
      <c r="M1307" s="18">
        <v>26.6</v>
      </c>
      <c r="N1307" s="18" t="str" cm="1">
        <f t="array" ref="N1307">_xlfn.IFS(M1307 = "N/A","Unknown",M1307&lt;18.5,"Underweight", M1307&lt;25,"Normal weight", M1307&lt;30,"Overweight", M1307&gt;=30,"Obese")</f>
        <v>Overweight</v>
      </c>
      <c r="O1307" s="16" t="s">
        <v>9</v>
      </c>
      <c r="P1307" s="17">
        <v>0</v>
      </c>
      <c r="Q1307" s="18" t="str">
        <f t="shared" si="41"/>
        <v>Medium</v>
      </c>
    </row>
    <row r="1308" spans="1:17" x14ac:dyDescent="0.25">
      <c r="A1308" s="16">
        <v>1678</v>
      </c>
      <c r="B1308" s="16" t="s">
        <v>5</v>
      </c>
      <c r="C1308" s="17">
        <v>54</v>
      </c>
      <c r="D1308" s="17" t="str" cm="1">
        <f t="array" ref="D1308">_xlfn.IFS(C1308&lt;=17,"Child", C1308&lt;=35,"Young Adult", C1308&lt;=55,"Middle-aged", C1308&gt;55,"Old")</f>
        <v>Middle-aged</v>
      </c>
      <c r="E1308" s="17">
        <v>1</v>
      </c>
      <c r="F1308" s="17">
        <v>0</v>
      </c>
      <c r="G1308" s="17">
        <f t="shared" si="40"/>
        <v>1</v>
      </c>
      <c r="H1308" s="16" t="s">
        <v>1</v>
      </c>
      <c r="I1308" s="16" t="s">
        <v>2</v>
      </c>
      <c r="J1308" s="16" t="s">
        <v>7</v>
      </c>
      <c r="K1308" s="18">
        <v>98.74</v>
      </c>
      <c r="L1308" s="18" t="str" cm="1">
        <f t="array" ref="L1308">_xlfn.IFS(K1308&lt;140,"Normal", K1308&lt;200,"Prediabetic", K1308&gt;=200,"Diabetic")</f>
        <v>Normal</v>
      </c>
      <c r="M1308" s="18" t="s">
        <v>8</v>
      </c>
      <c r="N1308" s="18" t="str" cm="1">
        <f t="array" ref="N1308">_xlfn.IFS(M1308 = "N/A","Unknown",M1308&lt;18.5,"Underweight", M1308&lt;25,"Normal weight", M1308&lt;30,"Overweight", M1308&gt;=30,"Obese")</f>
        <v>Unknown</v>
      </c>
      <c r="O1308" s="16" t="s">
        <v>9</v>
      </c>
      <c r="P1308" s="17">
        <v>0</v>
      </c>
      <c r="Q1308" s="18" t="str">
        <f t="shared" si="41"/>
        <v>High</v>
      </c>
    </row>
    <row r="1309" spans="1:17" x14ac:dyDescent="0.25">
      <c r="A1309" s="16">
        <v>27572</v>
      </c>
      <c r="B1309" s="16" t="s">
        <v>5</v>
      </c>
      <c r="C1309" s="17">
        <v>25</v>
      </c>
      <c r="D1309" s="17" t="str" cm="1">
        <f t="array" ref="D1309">_xlfn.IFS(C1309&lt;=17,"Child", C1309&lt;=35,"Young Adult", C1309&lt;=55,"Middle-aged", C1309&gt;55,"Old")</f>
        <v>Young Adult</v>
      </c>
      <c r="E1309" s="17">
        <v>0</v>
      </c>
      <c r="F1309" s="17">
        <v>0</v>
      </c>
      <c r="G1309" s="17">
        <f t="shared" si="40"/>
        <v>0</v>
      </c>
      <c r="H1309" s="16" t="s">
        <v>11</v>
      </c>
      <c r="I1309" s="16" t="s">
        <v>2</v>
      </c>
      <c r="J1309" s="16" t="s">
        <v>7</v>
      </c>
      <c r="K1309" s="18">
        <v>92.82</v>
      </c>
      <c r="L1309" s="18" t="str" cm="1">
        <f t="array" ref="L1309">_xlfn.IFS(K1309&lt;140,"Normal", K1309&lt;200,"Prediabetic", K1309&gt;=200,"Diabetic")</f>
        <v>Normal</v>
      </c>
      <c r="M1309" s="18">
        <v>24.1</v>
      </c>
      <c r="N1309" s="18" t="str" cm="1">
        <f t="array" ref="N1309">_xlfn.IFS(M1309 = "N/A","Unknown",M1309&lt;18.5,"Underweight", M1309&lt;25,"Normal weight", M1309&lt;30,"Overweight", M1309&gt;=30,"Obese")</f>
        <v>Normal weight</v>
      </c>
      <c r="O1309" s="16" t="s">
        <v>9</v>
      </c>
      <c r="P1309" s="17">
        <v>0</v>
      </c>
      <c r="Q1309" s="18" t="str">
        <f t="shared" si="41"/>
        <v>Low</v>
      </c>
    </row>
    <row r="1310" spans="1:17" x14ac:dyDescent="0.25">
      <c r="A1310" s="16">
        <v>57668</v>
      </c>
      <c r="B1310" s="16" t="s">
        <v>0</v>
      </c>
      <c r="C1310" s="17">
        <v>49</v>
      </c>
      <c r="D1310" s="17" t="str" cm="1">
        <f t="array" ref="D1310">_xlfn.IFS(C1310&lt;=17,"Child", C1310&lt;=35,"Young Adult", C1310&lt;=55,"Middle-aged", C1310&gt;55,"Old")</f>
        <v>Middle-aged</v>
      </c>
      <c r="E1310" s="17">
        <v>0</v>
      </c>
      <c r="F1310" s="17">
        <v>0</v>
      </c>
      <c r="G1310" s="17">
        <f t="shared" si="40"/>
        <v>0</v>
      </c>
      <c r="H1310" s="16" t="s">
        <v>1</v>
      </c>
      <c r="I1310" s="16" t="s">
        <v>13</v>
      </c>
      <c r="J1310" s="16" t="s">
        <v>3</v>
      </c>
      <c r="K1310" s="18">
        <v>72.2</v>
      </c>
      <c r="L1310" s="18" t="str" cm="1">
        <f t="array" ref="L1310">_xlfn.IFS(K1310&lt;140,"Normal", K1310&lt;200,"Prediabetic", K1310&gt;=200,"Diabetic")</f>
        <v>Normal</v>
      </c>
      <c r="M1310" s="18">
        <v>30.3</v>
      </c>
      <c r="N1310" s="18" t="str" cm="1">
        <f t="array" ref="N1310">_xlfn.IFS(M1310 = "N/A","Unknown",M1310&lt;18.5,"Underweight", M1310&lt;25,"Normal weight", M1310&lt;30,"Overweight", M1310&gt;=30,"Obese")</f>
        <v>Obese</v>
      </c>
      <c r="O1310" s="16" t="s">
        <v>4</v>
      </c>
      <c r="P1310" s="17">
        <v>0</v>
      </c>
      <c r="Q1310" s="18" t="str">
        <f t="shared" si="41"/>
        <v>High</v>
      </c>
    </row>
    <row r="1311" spans="1:17" x14ac:dyDescent="0.25">
      <c r="A1311" s="16">
        <v>22001</v>
      </c>
      <c r="B1311" s="16" t="s">
        <v>0</v>
      </c>
      <c r="C1311" s="17">
        <v>80</v>
      </c>
      <c r="D1311" s="17" t="str" cm="1">
        <f t="array" ref="D1311">_xlfn.IFS(C1311&lt;=17,"Child", C1311&lt;=35,"Young Adult", C1311&lt;=55,"Middle-aged", C1311&gt;55,"Old")</f>
        <v>Old</v>
      </c>
      <c r="E1311" s="17">
        <v>0</v>
      </c>
      <c r="F1311" s="17">
        <v>1</v>
      </c>
      <c r="G1311" s="17">
        <f t="shared" si="40"/>
        <v>1</v>
      </c>
      <c r="H1311" s="16" t="s">
        <v>1</v>
      </c>
      <c r="I1311" s="16" t="s">
        <v>13</v>
      </c>
      <c r="J1311" s="16" t="s">
        <v>7</v>
      </c>
      <c r="K1311" s="18">
        <v>181.23</v>
      </c>
      <c r="L1311" s="18" t="str" cm="1">
        <f t="array" ref="L1311">_xlfn.IFS(K1311&lt;140,"Normal", K1311&lt;200,"Prediabetic", K1311&gt;=200,"Diabetic")</f>
        <v>Prediabetic</v>
      </c>
      <c r="M1311" s="18">
        <v>32.200000000000003</v>
      </c>
      <c r="N1311" s="18" t="str" cm="1">
        <f t="array" ref="N1311">_xlfn.IFS(M1311 = "N/A","Unknown",M1311&lt;18.5,"Underweight", M1311&lt;25,"Normal weight", M1311&lt;30,"Overweight", M1311&gt;=30,"Obese")</f>
        <v>Obese</v>
      </c>
      <c r="O1311" s="16" t="s">
        <v>4</v>
      </c>
      <c r="P1311" s="17">
        <v>0</v>
      </c>
      <c r="Q1311" s="18" t="str">
        <f t="shared" si="41"/>
        <v>High</v>
      </c>
    </row>
    <row r="1312" spans="1:17" x14ac:dyDescent="0.25">
      <c r="A1312" s="16">
        <v>54184</v>
      </c>
      <c r="B1312" s="16" t="s">
        <v>5</v>
      </c>
      <c r="C1312" s="17">
        <v>22</v>
      </c>
      <c r="D1312" s="17" t="str" cm="1">
        <f t="array" ref="D1312">_xlfn.IFS(C1312&lt;=17,"Child", C1312&lt;=35,"Young Adult", C1312&lt;=55,"Middle-aged", C1312&gt;55,"Old")</f>
        <v>Young Adult</v>
      </c>
      <c r="E1312" s="17">
        <v>0</v>
      </c>
      <c r="F1312" s="17">
        <v>0</v>
      </c>
      <c r="G1312" s="17">
        <f t="shared" si="40"/>
        <v>0</v>
      </c>
      <c r="H1312" s="16" t="s">
        <v>11</v>
      </c>
      <c r="I1312" s="16" t="s">
        <v>2</v>
      </c>
      <c r="J1312" s="16" t="s">
        <v>3</v>
      </c>
      <c r="K1312" s="18">
        <v>63.37</v>
      </c>
      <c r="L1312" s="18" t="str" cm="1">
        <f t="array" ref="L1312">_xlfn.IFS(K1312&lt;140,"Normal", K1312&lt;200,"Prediabetic", K1312&gt;=200,"Diabetic")</f>
        <v>Normal</v>
      </c>
      <c r="M1312" s="18">
        <v>26.5</v>
      </c>
      <c r="N1312" s="18" t="str" cm="1">
        <f t="array" ref="N1312">_xlfn.IFS(M1312 = "N/A","Unknown",M1312&lt;18.5,"Underweight", M1312&lt;25,"Normal weight", M1312&lt;30,"Overweight", M1312&gt;=30,"Obese")</f>
        <v>Overweight</v>
      </c>
      <c r="O1312" s="16" t="s">
        <v>9</v>
      </c>
      <c r="P1312" s="17">
        <v>0</v>
      </c>
      <c r="Q1312" s="18" t="str">
        <f t="shared" si="41"/>
        <v>Medium</v>
      </c>
    </row>
    <row r="1313" spans="1:17" x14ac:dyDescent="0.25">
      <c r="A1313" s="16">
        <v>27966</v>
      </c>
      <c r="B1313" s="16" t="s">
        <v>5</v>
      </c>
      <c r="C1313" s="17">
        <v>61</v>
      </c>
      <c r="D1313" s="17" t="str" cm="1">
        <f t="array" ref="D1313">_xlfn.IFS(C1313&lt;=17,"Child", C1313&lt;=35,"Young Adult", C1313&lt;=55,"Middle-aged", C1313&gt;55,"Old")</f>
        <v>Old</v>
      </c>
      <c r="E1313" s="17">
        <v>0</v>
      </c>
      <c r="F1313" s="17">
        <v>0</v>
      </c>
      <c r="G1313" s="17">
        <f t="shared" si="40"/>
        <v>0</v>
      </c>
      <c r="H1313" s="16" t="s">
        <v>1</v>
      </c>
      <c r="I1313" s="16" t="s">
        <v>2</v>
      </c>
      <c r="J1313" s="16" t="s">
        <v>3</v>
      </c>
      <c r="K1313" s="18">
        <v>74.819999999999993</v>
      </c>
      <c r="L1313" s="18" t="str" cm="1">
        <f t="array" ref="L1313">_xlfn.IFS(K1313&lt;140,"Normal", K1313&lt;200,"Prediabetic", K1313&gt;=200,"Diabetic")</f>
        <v>Normal</v>
      </c>
      <c r="M1313" s="18">
        <v>30.6</v>
      </c>
      <c r="N1313" s="18" t="str" cm="1">
        <f t="array" ref="N1313">_xlfn.IFS(M1313 = "N/A","Unknown",M1313&lt;18.5,"Underweight", M1313&lt;25,"Normal weight", M1313&lt;30,"Overweight", M1313&gt;=30,"Obese")</f>
        <v>Obese</v>
      </c>
      <c r="O1313" s="16" t="s">
        <v>9</v>
      </c>
      <c r="P1313" s="17">
        <v>0</v>
      </c>
      <c r="Q1313" s="18" t="str">
        <f t="shared" si="41"/>
        <v>High</v>
      </c>
    </row>
    <row r="1314" spans="1:17" x14ac:dyDescent="0.25">
      <c r="A1314" s="16">
        <v>4702</v>
      </c>
      <c r="B1314" s="16" t="s">
        <v>5</v>
      </c>
      <c r="C1314" s="17">
        <v>3</v>
      </c>
      <c r="D1314" s="17" t="str" cm="1">
        <f t="array" ref="D1314">_xlfn.IFS(C1314&lt;=17,"Child", C1314&lt;=35,"Young Adult", C1314&lt;=55,"Middle-aged", C1314&gt;55,"Old")</f>
        <v>Child</v>
      </c>
      <c r="E1314" s="17">
        <v>0</v>
      </c>
      <c r="F1314" s="17">
        <v>0</v>
      </c>
      <c r="G1314" s="17">
        <f t="shared" si="40"/>
        <v>0</v>
      </c>
      <c r="H1314" s="16" t="s">
        <v>11</v>
      </c>
      <c r="I1314" s="16" t="s">
        <v>14</v>
      </c>
      <c r="J1314" s="16" t="s">
        <v>7</v>
      </c>
      <c r="K1314" s="18">
        <v>97.6</v>
      </c>
      <c r="L1314" s="18" t="str" cm="1">
        <f t="array" ref="L1314">_xlfn.IFS(K1314&lt;140,"Normal", K1314&lt;200,"Prediabetic", K1314&gt;=200,"Diabetic")</f>
        <v>Normal</v>
      </c>
      <c r="M1314" s="18">
        <v>25.8</v>
      </c>
      <c r="N1314" s="18" t="str" cm="1">
        <f t="array" ref="N1314">_xlfn.IFS(M1314 = "N/A","Unknown",M1314&lt;18.5,"Underweight", M1314&lt;25,"Normal weight", M1314&lt;30,"Overweight", M1314&gt;=30,"Obese")</f>
        <v>Overweight</v>
      </c>
      <c r="O1314" s="16" t="s">
        <v>12</v>
      </c>
      <c r="P1314" s="17">
        <v>0</v>
      </c>
      <c r="Q1314" s="18" t="str">
        <f t="shared" si="41"/>
        <v>Medium</v>
      </c>
    </row>
    <row r="1315" spans="1:17" x14ac:dyDescent="0.25">
      <c r="A1315" s="16">
        <v>38123</v>
      </c>
      <c r="B1315" s="16" t="s">
        <v>0</v>
      </c>
      <c r="C1315" s="17">
        <v>50</v>
      </c>
      <c r="D1315" s="17" t="str" cm="1">
        <f t="array" ref="D1315">_xlfn.IFS(C1315&lt;=17,"Child", C1315&lt;=35,"Young Adult", C1315&lt;=55,"Middle-aged", C1315&gt;55,"Old")</f>
        <v>Middle-aged</v>
      </c>
      <c r="E1315" s="17">
        <v>0</v>
      </c>
      <c r="F1315" s="17">
        <v>0</v>
      </c>
      <c r="G1315" s="17">
        <f t="shared" si="40"/>
        <v>0</v>
      </c>
      <c r="H1315" s="16" t="s">
        <v>1</v>
      </c>
      <c r="I1315" s="16" t="s">
        <v>2</v>
      </c>
      <c r="J1315" s="16" t="s">
        <v>7</v>
      </c>
      <c r="K1315" s="18">
        <v>93.04</v>
      </c>
      <c r="L1315" s="18" t="str" cm="1">
        <f t="array" ref="L1315">_xlfn.IFS(K1315&lt;140,"Normal", K1315&lt;200,"Prediabetic", K1315&gt;=200,"Diabetic")</f>
        <v>Normal</v>
      </c>
      <c r="M1315" s="18">
        <v>41.9</v>
      </c>
      <c r="N1315" s="18" t="str" cm="1">
        <f t="array" ref="N1315">_xlfn.IFS(M1315 = "N/A","Unknown",M1315&lt;18.5,"Underweight", M1315&lt;25,"Normal weight", M1315&lt;30,"Overweight", M1315&gt;=30,"Obese")</f>
        <v>Obese</v>
      </c>
      <c r="O1315" s="16" t="s">
        <v>10</v>
      </c>
      <c r="P1315" s="17">
        <v>0</v>
      </c>
      <c r="Q1315" s="18" t="str">
        <f t="shared" si="41"/>
        <v>High</v>
      </c>
    </row>
    <row r="1316" spans="1:17" x14ac:dyDescent="0.25">
      <c r="A1316" s="16">
        <v>47345</v>
      </c>
      <c r="B1316" s="16" t="s">
        <v>0</v>
      </c>
      <c r="C1316" s="17">
        <v>45</v>
      </c>
      <c r="D1316" s="17" t="str" cm="1">
        <f t="array" ref="D1316">_xlfn.IFS(C1316&lt;=17,"Child", C1316&lt;=35,"Young Adult", C1316&lt;=55,"Middle-aged", C1316&gt;55,"Old")</f>
        <v>Middle-aged</v>
      </c>
      <c r="E1316" s="17">
        <v>0</v>
      </c>
      <c r="F1316" s="17">
        <v>0</v>
      </c>
      <c r="G1316" s="17">
        <f t="shared" si="40"/>
        <v>0</v>
      </c>
      <c r="H1316" s="16" t="s">
        <v>1</v>
      </c>
      <c r="I1316" s="16" t="s">
        <v>2</v>
      </c>
      <c r="J1316" s="16" t="s">
        <v>7</v>
      </c>
      <c r="K1316" s="18">
        <v>97.12</v>
      </c>
      <c r="L1316" s="18" t="str" cm="1">
        <f t="array" ref="L1316">_xlfn.IFS(K1316&lt;140,"Normal", K1316&lt;200,"Prediabetic", K1316&gt;=200,"Diabetic")</f>
        <v>Normal</v>
      </c>
      <c r="M1316" s="18">
        <v>29.2</v>
      </c>
      <c r="N1316" s="18" t="str" cm="1">
        <f t="array" ref="N1316">_xlfn.IFS(M1316 = "N/A","Unknown",M1316&lt;18.5,"Underweight", M1316&lt;25,"Normal weight", M1316&lt;30,"Overweight", M1316&gt;=30,"Obese")</f>
        <v>Overweight</v>
      </c>
      <c r="O1316" s="16" t="s">
        <v>9</v>
      </c>
      <c r="P1316" s="17">
        <v>0</v>
      </c>
      <c r="Q1316" s="18" t="str">
        <f t="shared" si="41"/>
        <v>Medium</v>
      </c>
    </row>
    <row r="1317" spans="1:17" x14ac:dyDescent="0.25">
      <c r="A1317" s="16">
        <v>17222</v>
      </c>
      <c r="B1317" s="16" t="s">
        <v>0</v>
      </c>
      <c r="C1317" s="17">
        <v>55</v>
      </c>
      <c r="D1317" s="17" t="str" cm="1">
        <f t="array" ref="D1317">_xlfn.IFS(C1317&lt;=17,"Child", C1317&lt;=35,"Young Adult", C1317&lt;=55,"Middle-aged", C1317&gt;55,"Old")</f>
        <v>Middle-aged</v>
      </c>
      <c r="E1317" s="17">
        <v>1</v>
      </c>
      <c r="F1317" s="17">
        <v>0</v>
      </c>
      <c r="G1317" s="17">
        <f t="shared" si="40"/>
        <v>1</v>
      </c>
      <c r="H1317" s="16" t="s">
        <v>1</v>
      </c>
      <c r="I1317" s="16" t="s">
        <v>6</v>
      </c>
      <c r="J1317" s="16" t="s">
        <v>7</v>
      </c>
      <c r="K1317" s="18">
        <v>82.81</v>
      </c>
      <c r="L1317" s="18" t="str" cm="1">
        <f t="array" ref="L1317">_xlfn.IFS(K1317&lt;140,"Normal", K1317&lt;200,"Prediabetic", K1317&gt;=200,"Diabetic")</f>
        <v>Normal</v>
      </c>
      <c r="M1317" s="18">
        <v>44.3</v>
      </c>
      <c r="N1317" s="18" t="str" cm="1">
        <f t="array" ref="N1317">_xlfn.IFS(M1317 = "N/A","Unknown",M1317&lt;18.5,"Underweight", M1317&lt;25,"Normal weight", M1317&lt;30,"Overweight", M1317&gt;=30,"Obese")</f>
        <v>Obese</v>
      </c>
      <c r="O1317" s="16" t="s">
        <v>9</v>
      </c>
      <c r="P1317" s="17">
        <v>0</v>
      </c>
      <c r="Q1317" s="18" t="str">
        <f t="shared" si="41"/>
        <v>High</v>
      </c>
    </row>
    <row r="1318" spans="1:17" x14ac:dyDescent="0.25">
      <c r="A1318" s="16">
        <v>45048</v>
      </c>
      <c r="B1318" s="16" t="s">
        <v>5</v>
      </c>
      <c r="C1318" s="17">
        <v>21</v>
      </c>
      <c r="D1318" s="17" t="str" cm="1">
        <f t="array" ref="D1318">_xlfn.IFS(C1318&lt;=17,"Child", C1318&lt;=35,"Young Adult", C1318&lt;=55,"Middle-aged", C1318&gt;55,"Old")</f>
        <v>Young Adult</v>
      </c>
      <c r="E1318" s="17">
        <v>0</v>
      </c>
      <c r="F1318" s="17">
        <v>0</v>
      </c>
      <c r="G1318" s="17">
        <f t="shared" si="40"/>
        <v>0</v>
      </c>
      <c r="H1318" s="16" t="s">
        <v>11</v>
      </c>
      <c r="I1318" s="16" t="s">
        <v>2</v>
      </c>
      <c r="J1318" s="16" t="s">
        <v>3</v>
      </c>
      <c r="K1318" s="18">
        <v>134.44999999999999</v>
      </c>
      <c r="L1318" s="18" t="str" cm="1">
        <f t="array" ref="L1318">_xlfn.IFS(K1318&lt;140,"Normal", K1318&lt;200,"Prediabetic", K1318&gt;=200,"Diabetic")</f>
        <v>Normal</v>
      </c>
      <c r="M1318" s="18">
        <v>29.1</v>
      </c>
      <c r="N1318" s="18" t="str" cm="1">
        <f t="array" ref="N1318">_xlfn.IFS(M1318 = "N/A","Unknown",M1318&lt;18.5,"Underweight", M1318&lt;25,"Normal weight", M1318&lt;30,"Overweight", M1318&gt;=30,"Obese")</f>
        <v>Overweight</v>
      </c>
      <c r="O1318" s="16" t="s">
        <v>9</v>
      </c>
      <c r="P1318" s="17">
        <v>0</v>
      </c>
      <c r="Q1318" s="18" t="str">
        <f t="shared" si="41"/>
        <v>Medium</v>
      </c>
    </row>
    <row r="1319" spans="1:17" x14ac:dyDescent="0.25">
      <c r="A1319" s="16">
        <v>30084</v>
      </c>
      <c r="B1319" s="16" t="s">
        <v>0</v>
      </c>
      <c r="C1319" s="17">
        <v>0.8</v>
      </c>
      <c r="D1319" s="17" t="str" cm="1">
        <f t="array" ref="D1319">_xlfn.IFS(C1319&lt;=17,"Child", C1319&lt;=35,"Young Adult", C1319&lt;=55,"Middle-aged", C1319&gt;55,"Old")</f>
        <v>Child</v>
      </c>
      <c r="E1319" s="17">
        <v>0</v>
      </c>
      <c r="F1319" s="17">
        <v>0</v>
      </c>
      <c r="G1319" s="17">
        <f t="shared" si="40"/>
        <v>0</v>
      </c>
      <c r="H1319" s="16" t="s">
        <v>11</v>
      </c>
      <c r="I1319" s="16" t="s">
        <v>14</v>
      </c>
      <c r="J1319" s="16" t="s">
        <v>7</v>
      </c>
      <c r="K1319" s="18">
        <v>98.67</v>
      </c>
      <c r="L1319" s="18" t="str" cm="1">
        <f t="array" ref="L1319">_xlfn.IFS(K1319&lt;140,"Normal", K1319&lt;200,"Prediabetic", K1319&gt;=200,"Diabetic")</f>
        <v>Normal</v>
      </c>
      <c r="M1319" s="18">
        <v>17.5</v>
      </c>
      <c r="N1319" s="18" t="str" cm="1">
        <f t="array" ref="N1319">_xlfn.IFS(M1319 = "N/A","Unknown",M1319&lt;18.5,"Underweight", M1319&lt;25,"Normal weight", M1319&lt;30,"Overweight", M1319&gt;=30,"Obese")</f>
        <v>Underweight</v>
      </c>
      <c r="O1319" s="16" t="s">
        <v>12</v>
      </c>
      <c r="P1319" s="17">
        <v>0</v>
      </c>
      <c r="Q1319" s="18" t="str">
        <f t="shared" si="41"/>
        <v>Low</v>
      </c>
    </row>
    <row r="1320" spans="1:17" x14ac:dyDescent="0.25">
      <c r="A1320" s="16">
        <v>7195</v>
      </c>
      <c r="B1320" s="16" t="s">
        <v>0</v>
      </c>
      <c r="C1320" s="17">
        <v>50</v>
      </c>
      <c r="D1320" s="17" t="str" cm="1">
        <f t="array" ref="D1320">_xlfn.IFS(C1320&lt;=17,"Child", C1320&lt;=35,"Young Adult", C1320&lt;=55,"Middle-aged", C1320&gt;55,"Old")</f>
        <v>Middle-aged</v>
      </c>
      <c r="E1320" s="17">
        <v>0</v>
      </c>
      <c r="F1320" s="17">
        <v>1</v>
      </c>
      <c r="G1320" s="17">
        <f t="shared" si="40"/>
        <v>1</v>
      </c>
      <c r="H1320" s="16" t="s">
        <v>11</v>
      </c>
      <c r="I1320" s="16" t="s">
        <v>2</v>
      </c>
      <c r="J1320" s="16" t="s">
        <v>3</v>
      </c>
      <c r="K1320" s="18">
        <v>85.82</v>
      </c>
      <c r="L1320" s="18" t="str" cm="1">
        <f t="array" ref="L1320">_xlfn.IFS(K1320&lt;140,"Normal", K1320&lt;200,"Prediabetic", K1320&gt;=200,"Diabetic")</f>
        <v>Normal</v>
      </c>
      <c r="M1320" s="18">
        <v>31.9</v>
      </c>
      <c r="N1320" s="18" t="str" cm="1">
        <f t="array" ref="N1320">_xlfn.IFS(M1320 = "N/A","Unknown",M1320&lt;18.5,"Underweight", M1320&lt;25,"Normal weight", M1320&lt;30,"Overweight", M1320&gt;=30,"Obese")</f>
        <v>Obese</v>
      </c>
      <c r="O1320" s="16" t="s">
        <v>9</v>
      </c>
      <c r="P1320" s="17">
        <v>0</v>
      </c>
      <c r="Q1320" s="18" t="str">
        <f t="shared" si="41"/>
        <v>High</v>
      </c>
    </row>
    <row r="1321" spans="1:17" x14ac:dyDescent="0.25">
      <c r="A1321" s="16">
        <v>16260</v>
      </c>
      <c r="B1321" s="16" t="s">
        <v>0</v>
      </c>
      <c r="C1321" s="17">
        <v>73</v>
      </c>
      <c r="D1321" s="17" t="str" cm="1">
        <f t="array" ref="D1321">_xlfn.IFS(C1321&lt;=17,"Child", C1321&lt;=35,"Young Adult", C1321&lt;=55,"Middle-aged", C1321&gt;55,"Old")</f>
        <v>Old</v>
      </c>
      <c r="E1321" s="17">
        <v>0</v>
      </c>
      <c r="F1321" s="17">
        <v>1</v>
      </c>
      <c r="G1321" s="17">
        <f t="shared" si="40"/>
        <v>1</v>
      </c>
      <c r="H1321" s="16" t="s">
        <v>1</v>
      </c>
      <c r="I1321" s="16" t="s">
        <v>6</v>
      </c>
      <c r="J1321" s="16" t="s">
        <v>7</v>
      </c>
      <c r="K1321" s="18">
        <v>189.45</v>
      </c>
      <c r="L1321" s="18" t="str" cm="1">
        <f t="array" ref="L1321">_xlfn.IFS(K1321&lt;140,"Normal", K1321&lt;200,"Prediabetic", K1321&gt;=200,"Diabetic")</f>
        <v>Prediabetic</v>
      </c>
      <c r="M1321" s="18">
        <v>32.200000000000003</v>
      </c>
      <c r="N1321" s="18" t="str" cm="1">
        <f t="array" ref="N1321">_xlfn.IFS(M1321 = "N/A","Unknown",M1321&lt;18.5,"Underweight", M1321&lt;25,"Normal weight", M1321&lt;30,"Overweight", M1321&gt;=30,"Obese")</f>
        <v>Obese</v>
      </c>
      <c r="O1321" s="16" t="s">
        <v>9</v>
      </c>
      <c r="P1321" s="17">
        <v>0</v>
      </c>
      <c r="Q1321" s="18" t="str">
        <f t="shared" si="41"/>
        <v>High</v>
      </c>
    </row>
    <row r="1322" spans="1:17" x14ac:dyDescent="0.25">
      <c r="A1322" s="16">
        <v>52457</v>
      </c>
      <c r="B1322" s="16" t="s">
        <v>5</v>
      </c>
      <c r="C1322" s="17">
        <v>58</v>
      </c>
      <c r="D1322" s="17" t="str" cm="1">
        <f t="array" ref="D1322">_xlfn.IFS(C1322&lt;=17,"Child", C1322&lt;=35,"Young Adult", C1322&lt;=55,"Middle-aged", C1322&gt;55,"Old")</f>
        <v>Old</v>
      </c>
      <c r="E1322" s="17">
        <v>0</v>
      </c>
      <c r="F1322" s="17">
        <v>1</v>
      </c>
      <c r="G1322" s="17">
        <f t="shared" si="40"/>
        <v>1</v>
      </c>
      <c r="H1322" s="16" t="s">
        <v>1</v>
      </c>
      <c r="I1322" s="16" t="s">
        <v>2</v>
      </c>
      <c r="J1322" s="16" t="s">
        <v>7</v>
      </c>
      <c r="K1322" s="18">
        <v>144.16</v>
      </c>
      <c r="L1322" s="18" t="str" cm="1">
        <f t="array" ref="L1322">_xlfn.IFS(K1322&lt;140,"Normal", K1322&lt;200,"Prediabetic", K1322&gt;=200,"Diabetic")</f>
        <v>Prediabetic</v>
      </c>
      <c r="M1322" s="18">
        <v>26</v>
      </c>
      <c r="N1322" s="18" t="str" cm="1">
        <f t="array" ref="N1322">_xlfn.IFS(M1322 = "N/A","Unknown",M1322&lt;18.5,"Underweight", M1322&lt;25,"Normal weight", M1322&lt;30,"Overweight", M1322&gt;=30,"Obese")</f>
        <v>Overweight</v>
      </c>
      <c r="O1322" s="16" t="s">
        <v>10</v>
      </c>
      <c r="P1322" s="17">
        <v>0</v>
      </c>
      <c r="Q1322" s="18" t="str">
        <f t="shared" si="41"/>
        <v>High</v>
      </c>
    </row>
    <row r="1323" spans="1:17" x14ac:dyDescent="0.25">
      <c r="A1323" s="16">
        <v>50650</v>
      </c>
      <c r="B1323" s="16" t="s">
        <v>0</v>
      </c>
      <c r="C1323" s="17">
        <v>30</v>
      </c>
      <c r="D1323" s="17" t="str" cm="1">
        <f t="array" ref="D1323">_xlfn.IFS(C1323&lt;=17,"Child", C1323&lt;=35,"Young Adult", C1323&lt;=55,"Middle-aged", C1323&gt;55,"Old")</f>
        <v>Young Adult</v>
      </c>
      <c r="E1323" s="17">
        <v>0</v>
      </c>
      <c r="F1323" s="17">
        <v>0</v>
      </c>
      <c r="G1323" s="17">
        <f t="shared" si="40"/>
        <v>0</v>
      </c>
      <c r="H1323" s="16" t="s">
        <v>11</v>
      </c>
      <c r="I1323" s="16" t="s">
        <v>2</v>
      </c>
      <c r="J1323" s="16" t="s">
        <v>7</v>
      </c>
      <c r="K1323" s="18">
        <v>82.56</v>
      </c>
      <c r="L1323" s="18" t="str" cm="1">
        <f t="array" ref="L1323">_xlfn.IFS(K1323&lt;140,"Normal", K1323&lt;200,"Prediabetic", K1323&gt;=200,"Diabetic")</f>
        <v>Normal</v>
      </c>
      <c r="M1323" s="18">
        <v>25.4</v>
      </c>
      <c r="N1323" s="18" t="str" cm="1">
        <f t="array" ref="N1323">_xlfn.IFS(M1323 = "N/A","Unknown",M1323&lt;18.5,"Underweight", M1323&lt;25,"Normal weight", M1323&lt;30,"Overweight", M1323&gt;=30,"Obese")</f>
        <v>Overweight</v>
      </c>
      <c r="O1323" s="16" t="s">
        <v>4</v>
      </c>
      <c r="P1323" s="17">
        <v>0</v>
      </c>
      <c r="Q1323" s="18" t="str">
        <f t="shared" si="41"/>
        <v>Medium</v>
      </c>
    </row>
    <row r="1324" spans="1:17" x14ac:dyDescent="0.25">
      <c r="A1324" s="16">
        <v>35913</v>
      </c>
      <c r="B1324" s="16" t="s">
        <v>5</v>
      </c>
      <c r="C1324" s="17">
        <v>55</v>
      </c>
      <c r="D1324" s="17" t="str" cm="1">
        <f t="array" ref="D1324">_xlfn.IFS(C1324&lt;=17,"Child", C1324&lt;=35,"Young Adult", C1324&lt;=55,"Middle-aged", C1324&gt;55,"Old")</f>
        <v>Middle-aged</v>
      </c>
      <c r="E1324" s="17">
        <v>1</v>
      </c>
      <c r="F1324" s="17">
        <v>0</v>
      </c>
      <c r="G1324" s="17">
        <f t="shared" si="40"/>
        <v>1</v>
      </c>
      <c r="H1324" s="16" t="s">
        <v>1</v>
      </c>
      <c r="I1324" s="16" t="s">
        <v>2</v>
      </c>
      <c r="J1324" s="16" t="s">
        <v>3</v>
      </c>
      <c r="K1324" s="18">
        <v>206.4</v>
      </c>
      <c r="L1324" s="18" t="str" cm="1">
        <f t="array" ref="L1324">_xlfn.IFS(K1324&lt;140,"Normal", K1324&lt;200,"Prediabetic", K1324&gt;=200,"Diabetic")</f>
        <v>Diabetic</v>
      </c>
      <c r="M1324" s="18">
        <v>54.8</v>
      </c>
      <c r="N1324" s="18" t="str" cm="1">
        <f t="array" ref="N1324">_xlfn.IFS(M1324 = "N/A","Unknown",M1324&lt;18.5,"Underweight", M1324&lt;25,"Normal weight", M1324&lt;30,"Overweight", M1324&gt;=30,"Obese")</f>
        <v>Obese</v>
      </c>
      <c r="O1324" s="16" t="s">
        <v>9</v>
      </c>
      <c r="P1324" s="17">
        <v>0</v>
      </c>
      <c r="Q1324" s="18" t="str">
        <f t="shared" si="41"/>
        <v>High</v>
      </c>
    </row>
    <row r="1325" spans="1:17" x14ac:dyDescent="0.25">
      <c r="A1325" s="16">
        <v>52306</v>
      </c>
      <c r="B1325" s="16" t="s">
        <v>0</v>
      </c>
      <c r="C1325" s="17">
        <v>57</v>
      </c>
      <c r="D1325" s="17" t="str" cm="1">
        <f t="array" ref="D1325">_xlfn.IFS(C1325&lt;=17,"Child", C1325&lt;=35,"Young Adult", C1325&lt;=55,"Middle-aged", C1325&gt;55,"Old")</f>
        <v>Old</v>
      </c>
      <c r="E1325" s="17">
        <v>0</v>
      </c>
      <c r="F1325" s="17">
        <v>0</v>
      </c>
      <c r="G1325" s="17">
        <f t="shared" si="40"/>
        <v>0</v>
      </c>
      <c r="H1325" s="16" t="s">
        <v>1</v>
      </c>
      <c r="I1325" s="16" t="s">
        <v>6</v>
      </c>
      <c r="J1325" s="16" t="s">
        <v>3</v>
      </c>
      <c r="K1325" s="18">
        <v>67.97</v>
      </c>
      <c r="L1325" s="18" t="str" cm="1">
        <f t="array" ref="L1325">_xlfn.IFS(K1325&lt;140,"Normal", K1325&lt;200,"Prediabetic", K1325&gt;=200,"Diabetic")</f>
        <v>Normal</v>
      </c>
      <c r="M1325" s="18">
        <v>27.9</v>
      </c>
      <c r="N1325" s="18" t="str" cm="1">
        <f t="array" ref="N1325">_xlfn.IFS(M1325 = "N/A","Unknown",M1325&lt;18.5,"Underweight", M1325&lt;25,"Normal weight", M1325&lt;30,"Overweight", M1325&gt;=30,"Obese")</f>
        <v>Overweight</v>
      </c>
      <c r="O1325" s="16" t="s">
        <v>9</v>
      </c>
      <c r="P1325" s="17">
        <v>0</v>
      </c>
      <c r="Q1325" s="18" t="str">
        <f t="shared" si="41"/>
        <v>Medium</v>
      </c>
    </row>
    <row r="1326" spans="1:17" x14ac:dyDescent="0.25">
      <c r="A1326" s="16">
        <v>132</v>
      </c>
      <c r="B1326" s="16" t="s">
        <v>5</v>
      </c>
      <c r="C1326" s="17">
        <v>80</v>
      </c>
      <c r="D1326" s="17" t="str" cm="1">
        <f t="array" ref="D1326">_xlfn.IFS(C1326&lt;=17,"Child", C1326&lt;=35,"Young Adult", C1326&lt;=55,"Middle-aged", C1326&gt;55,"Old")</f>
        <v>Old</v>
      </c>
      <c r="E1326" s="17">
        <v>0</v>
      </c>
      <c r="F1326" s="17">
        <v>0</v>
      </c>
      <c r="G1326" s="17">
        <f t="shared" si="40"/>
        <v>0</v>
      </c>
      <c r="H1326" s="16" t="s">
        <v>1</v>
      </c>
      <c r="I1326" s="16" t="s">
        <v>13</v>
      </c>
      <c r="J1326" s="16" t="s">
        <v>3</v>
      </c>
      <c r="K1326" s="18">
        <v>84.86</v>
      </c>
      <c r="L1326" s="18" t="str" cm="1">
        <f t="array" ref="L1326">_xlfn.IFS(K1326&lt;140,"Normal", K1326&lt;200,"Prediabetic", K1326&gt;=200,"Diabetic")</f>
        <v>Normal</v>
      </c>
      <c r="M1326" s="18" t="s">
        <v>8</v>
      </c>
      <c r="N1326" s="18" t="str" cm="1">
        <f t="array" ref="N1326">_xlfn.IFS(M1326 = "N/A","Unknown",M1326&lt;18.5,"Underweight", M1326&lt;25,"Normal weight", M1326&lt;30,"Overweight", M1326&gt;=30,"Obese")</f>
        <v>Unknown</v>
      </c>
      <c r="O1326" s="16" t="s">
        <v>12</v>
      </c>
      <c r="P1326" s="17">
        <v>0</v>
      </c>
      <c r="Q1326" s="18" t="str">
        <f t="shared" si="41"/>
        <v>High</v>
      </c>
    </row>
    <row r="1327" spans="1:17" x14ac:dyDescent="0.25">
      <c r="A1327" s="16">
        <v>8951</v>
      </c>
      <c r="B1327" s="16" t="s">
        <v>5</v>
      </c>
      <c r="C1327" s="17">
        <v>77</v>
      </c>
      <c r="D1327" s="17" t="str" cm="1">
        <f t="array" ref="D1327">_xlfn.IFS(C1327&lt;=17,"Child", C1327&lt;=35,"Young Adult", C1327&lt;=55,"Middle-aged", C1327&gt;55,"Old")</f>
        <v>Old</v>
      </c>
      <c r="E1327" s="17">
        <v>1</v>
      </c>
      <c r="F1327" s="17">
        <v>0</v>
      </c>
      <c r="G1327" s="17">
        <f t="shared" si="40"/>
        <v>1</v>
      </c>
      <c r="H1327" s="16" t="s">
        <v>1</v>
      </c>
      <c r="I1327" s="16" t="s">
        <v>6</v>
      </c>
      <c r="J1327" s="16" t="s">
        <v>3</v>
      </c>
      <c r="K1327" s="18">
        <v>71.7</v>
      </c>
      <c r="L1327" s="18" t="str" cm="1">
        <f t="array" ref="L1327">_xlfn.IFS(K1327&lt;140,"Normal", K1327&lt;200,"Prediabetic", K1327&gt;=200,"Diabetic")</f>
        <v>Normal</v>
      </c>
      <c r="M1327" s="18">
        <v>32.799999999999997</v>
      </c>
      <c r="N1327" s="18" t="str" cm="1">
        <f t="array" ref="N1327">_xlfn.IFS(M1327 = "N/A","Unknown",M1327&lt;18.5,"Underweight", M1327&lt;25,"Normal weight", M1327&lt;30,"Overweight", M1327&gt;=30,"Obese")</f>
        <v>Obese</v>
      </c>
      <c r="O1327" s="16" t="s">
        <v>9</v>
      </c>
      <c r="P1327" s="17">
        <v>0</v>
      </c>
      <c r="Q1327" s="18" t="str">
        <f t="shared" si="41"/>
        <v>High</v>
      </c>
    </row>
    <row r="1328" spans="1:17" x14ac:dyDescent="0.25">
      <c r="A1328" s="16">
        <v>64752</v>
      </c>
      <c r="B1328" s="16" t="s">
        <v>5</v>
      </c>
      <c r="C1328" s="17">
        <v>29</v>
      </c>
      <c r="D1328" s="17" t="str" cm="1">
        <f t="array" ref="D1328">_xlfn.IFS(C1328&lt;=17,"Child", C1328&lt;=35,"Young Adult", C1328&lt;=55,"Middle-aged", C1328&gt;55,"Old")</f>
        <v>Young Adult</v>
      </c>
      <c r="E1328" s="17">
        <v>0</v>
      </c>
      <c r="F1328" s="17">
        <v>0</v>
      </c>
      <c r="G1328" s="17">
        <f t="shared" si="40"/>
        <v>0</v>
      </c>
      <c r="H1328" s="16" t="s">
        <v>11</v>
      </c>
      <c r="I1328" s="16" t="s">
        <v>2</v>
      </c>
      <c r="J1328" s="16" t="s">
        <v>3</v>
      </c>
      <c r="K1328" s="18">
        <v>72.02</v>
      </c>
      <c r="L1328" s="18" t="str" cm="1">
        <f t="array" ref="L1328">_xlfn.IFS(K1328&lt;140,"Normal", K1328&lt;200,"Prediabetic", K1328&gt;=200,"Diabetic")</f>
        <v>Normal</v>
      </c>
      <c r="M1328" s="18">
        <v>34</v>
      </c>
      <c r="N1328" s="18" t="str" cm="1">
        <f t="array" ref="N1328">_xlfn.IFS(M1328 = "N/A","Unknown",M1328&lt;18.5,"Underweight", M1328&lt;25,"Normal weight", M1328&lt;30,"Overweight", M1328&gt;=30,"Obese")</f>
        <v>Obese</v>
      </c>
      <c r="O1328" s="16" t="s">
        <v>4</v>
      </c>
      <c r="P1328" s="17">
        <v>0</v>
      </c>
      <c r="Q1328" s="18" t="str">
        <f t="shared" si="41"/>
        <v>High</v>
      </c>
    </row>
    <row r="1329" spans="1:17" x14ac:dyDescent="0.25">
      <c r="A1329" s="16">
        <v>51285</v>
      </c>
      <c r="B1329" s="16" t="s">
        <v>5</v>
      </c>
      <c r="C1329" s="17">
        <v>46</v>
      </c>
      <c r="D1329" s="17" t="str" cm="1">
        <f t="array" ref="D1329">_xlfn.IFS(C1329&lt;=17,"Child", C1329&lt;=35,"Young Adult", C1329&lt;=55,"Middle-aged", C1329&gt;55,"Old")</f>
        <v>Middle-aged</v>
      </c>
      <c r="E1329" s="17">
        <v>0</v>
      </c>
      <c r="F1329" s="17">
        <v>0</v>
      </c>
      <c r="G1329" s="17">
        <f t="shared" si="40"/>
        <v>0</v>
      </c>
      <c r="H1329" s="16" t="s">
        <v>1</v>
      </c>
      <c r="I1329" s="16" t="s">
        <v>2</v>
      </c>
      <c r="J1329" s="16" t="s">
        <v>3</v>
      </c>
      <c r="K1329" s="18">
        <v>61.81</v>
      </c>
      <c r="L1329" s="18" t="str" cm="1">
        <f t="array" ref="L1329">_xlfn.IFS(K1329&lt;140,"Normal", K1329&lt;200,"Prediabetic", K1329&gt;=200,"Diabetic")</f>
        <v>Normal</v>
      </c>
      <c r="M1329" s="18">
        <v>25.5</v>
      </c>
      <c r="N1329" s="18" t="str" cm="1">
        <f t="array" ref="N1329">_xlfn.IFS(M1329 = "N/A","Unknown",M1329&lt;18.5,"Underweight", M1329&lt;25,"Normal weight", M1329&lt;30,"Overweight", M1329&gt;=30,"Obese")</f>
        <v>Overweight</v>
      </c>
      <c r="O1329" s="16" t="s">
        <v>12</v>
      </c>
      <c r="P1329" s="17">
        <v>0</v>
      </c>
      <c r="Q1329" s="18" t="str">
        <f t="shared" si="41"/>
        <v>Medium</v>
      </c>
    </row>
    <row r="1330" spans="1:17" x14ac:dyDescent="0.25">
      <c r="A1330" s="16">
        <v>14349</v>
      </c>
      <c r="B1330" s="16" t="s">
        <v>5</v>
      </c>
      <c r="C1330" s="17">
        <v>40</v>
      </c>
      <c r="D1330" s="17" t="str" cm="1">
        <f t="array" ref="D1330">_xlfn.IFS(C1330&lt;=17,"Child", C1330&lt;=35,"Young Adult", C1330&lt;=55,"Middle-aged", C1330&gt;55,"Old")</f>
        <v>Middle-aged</v>
      </c>
      <c r="E1330" s="17">
        <v>0</v>
      </c>
      <c r="F1330" s="17">
        <v>0</v>
      </c>
      <c r="G1330" s="17">
        <f t="shared" si="40"/>
        <v>0</v>
      </c>
      <c r="H1330" s="16" t="s">
        <v>1</v>
      </c>
      <c r="I1330" s="16" t="s">
        <v>2</v>
      </c>
      <c r="J1330" s="16" t="s">
        <v>3</v>
      </c>
      <c r="K1330" s="18">
        <v>103.09</v>
      </c>
      <c r="L1330" s="18" t="str" cm="1">
        <f t="array" ref="L1330">_xlfn.IFS(K1330&lt;140,"Normal", K1330&lt;200,"Prediabetic", K1330&gt;=200,"Diabetic")</f>
        <v>Normal</v>
      </c>
      <c r="M1330" s="18">
        <v>35.6</v>
      </c>
      <c r="N1330" s="18" t="str" cm="1">
        <f t="array" ref="N1330">_xlfn.IFS(M1330 = "N/A","Unknown",M1330&lt;18.5,"Underweight", M1330&lt;25,"Normal weight", M1330&lt;30,"Overweight", M1330&gt;=30,"Obese")</f>
        <v>Obese</v>
      </c>
      <c r="O1330" s="16" t="s">
        <v>12</v>
      </c>
      <c r="P1330" s="17">
        <v>0</v>
      </c>
      <c r="Q1330" s="18" t="str">
        <f t="shared" si="41"/>
        <v>High</v>
      </c>
    </row>
    <row r="1331" spans="1:17" x14ac:dyDescent="0.25">
      <c r="A1331" s="16">
        <v>40571</v>
      </c>
      <c r="B1331" s="16" t="s">
        <v>0</v>
      </c>
      <c r="C1331" s="17">
        <v>29</v>
      </c>
      <c r="D1331" s="17" t="str" cm="1">
        <f t="array" ref="D1331">_xlfn.IFS(C1331&lt;=17,"Child", C1331&lt;=35,"Young Adult", C1331&lt;=55,"Middle-aged", C1331&gt;55,"Old")</f>
        <v>Young Adult</v>
      </c>
      <c r="E1331" s="17">
        <v>0</v>
      </c>
      <c r="F1331" s="17">
        <v>0</v>
      </c>
      <c r="G1331" s="17">
        <f t="shared" si="40"/>
        <v>0</v>
      </c>
      <c r="H1331" s="16" t="s">
        <v>11</v>
      </c>
      <c r="I1331" s="16" t="s">
        <v>2</v>
      </c>
      <c r="J1331" s="16" t="s">
        <v>3</v>
      </c>
      <c r="K1331" s="18">
        <v>73.75</v>
      </c>
      <c r="L1331" s="18" t="str" cm="1">
        <f t="array" ref="L1331">_xlfn.IFS(K1331&lt;140,"Normal", K1331&lt;200,"Prediabetic", K1331&gt;=200,"Diabetic")</f>
        <v>Normal</v>
      </c>
      <c r="M1331" s="18">
        <v>28.3</v>
      </c>
      <c r="N1331" s="18" t="str" cm="1">
        <f t="array" ref="N1331">_xlfn.IFS(M1331 = "N/A","Unknown",M1331&lt;18.5,"Underweight", M1331&lt;25,"Normal weight", M1331&lt;30,"Overweight", M1331&gt;=30,"Obese")</f>
        <v>Overweight</v>
      </c>
      <c r="O1331" s="16" t="s">
        <v>9</v>
      </c>
      <c r="P1331" s="17">
        <v>0</v>
      </c>
      <c r="Q1331" s="18" t="str">
        <f t="shared" si="41"/>
        <v>Medium</v>
      </c>
    </row>
    <row r="1332" spans="1:17" x14ac:dyDescent="0.25">
      <c r="A1332" s="16">
        <v>40624</v>
      </c>
      <c r="B1332" s="16" t="s">
        <v>5</v>
      </c>
      <c r="C1332" s="17">
        <v>37</v>
      </c>
      <c r="D1332" s="17" t="str" cm="1">
        <f t="array" ref="D1332">_xlfn.IFS(C1332&lt;=17,"Child", C1332&lt;=35,"Young Adult", C1332&lt;=55,"Middle-aged", C1332&gt;55,"Old")</f>
        <v>Middle-aged</v>
      </c>
      <c r="E1332" s="17">
        <v>0</v>
      </c>
      <c r="F1332" s="17">
        <v>0</v>
      </c>
      <c r="G1332" s="17">
        <f t="shared" si="40"/>
        <v>0</v>
      </c>
      <c r="H1332" s="16" t="s">
        <v>1</v>
      </c>
      <c r="I1332" s="16" t="s">
        <v>2</v>
      </c>
      <c r="J1332" s="16" t="s">
        <v>7</v>
      </c>
      <c r="K1332" s="18">
        <v>156.69999999999999</v>
      </c>
      <c r="L1332" s="18" t="str" cm="1">
        <f t="array" ref="L1332">_xlfn.IFS(K1332&lt;140,"Normal", K1332&lt;200,"Prediabetic", K1332&gt;=200,"Diabetic")</f>
        <v>Prediabetic</v>
      </c>
      <c r="M1332" s="18">
        <v>36.9</v>
      </c>
      <c r="N1332" s="18" t="str" cm="1">
        <f t="array" ref="N1332">_xlfn.IFS(M1332 = "N/A","Unknown",M1332&lt;18.5,"Underweight", M1332&lt;25,"Normal weight", M1332&lt;30,"Overweight", M1332&gt;=30,"Obese")</f>
        <v>Obese</v>
      </c>
      <c r="O1332" s="16" t="s">
        <v>9</v>
      </c>
      <c r="P1332" s="17">
        <v>0</v>
      </c>
      <c r="Q1332" s="18" t="str">
        <f t="shared" si="41"/>
        <v>High</v>
      </c>
    </row>
    <row r="1333" spans="1:17" x14ac:dyDescent="0.25">
      <c r="A1333" s="16">
        <v>13072</v>
      </c>
      <c r="B1333" s="16" t="s">
        <v>5</v>
      </c>
      <c r="C1333" s="17">
        <v>35</v>
      </c>
      <c r="D1333" s="17" t="str" cm="1">
        <f t="array" ref="D1333">_xlfn.IFS(C1333&lt;=17,"Child", C1333&lt;=35,"Young Adult", C1333&lt;=55,"Middle-aged", C1333&gt;55,"Old")</f>
        <v>Young Adult</v>
      </c>
      <c r="E1333" s="17">
        <v>0</v>
      </c>
      <c r="F1333" s="17">
        <v>0</v>
      </c>
      <c r="G1333" s="17">
        <f t="shared" si="40"/>
        <v>0</v>
      </c>
      <c r="H1333" s="16" t="s">
        <v>1</v>
      </c>
      <c r="I1333" s="16" t="s">
        <v>6</v>
      </c>
      <c r="J1333" s="16" t="s">
        <v>3</v>
      </c>
      <c r="K1333" s="18">
        <v>70.87</v>
      </c>
      <c r="L1333" s="18" t="str" cm="1">
        <f t="array" ref="L1333">_xlfn.IFS(K1333&lt;140,"Normal", K1333&lt;200,"Prediabetic", K1333&gt;=200,"Diabetic")</f>
        <v>Normal</v>
      </c>
      <c r="M1333" s="18">
        <v>22.1</v>
      </c>
      <c r="N1333" s="18" t="str" cm="1">
        <f t="array" ref="N1333">_xlfn.IFS(M1333 = "N/A","Unknown",M1333&lt;18.5,"Underweight", M1333&lt;25,"Normal weight", M1333&lt;30,"Overweight", M1333&gt;=30,"Obese")</f>
        <v>Normal weight</v>
      </c>
      <c r="O1333" s="16" t="s">
        <v>4</v>
      </c>
      <c r="P1333" s="17">
        <v>0</v>
      </c>
      <c r="Q1333" s="18" t="str">
        <f t="shared" si="41"/>
        <v>Low</v>
      </c>
    </row>
    <row r="1334" spans="1:17" x14ac:dyDescent="0.25">
      <c r="A1334" s="16">
        <v>66310</v>
      </c>
      <c r="B1334" s="16" t="s">
        <v>0</v>
      </c>
      <c r="C1334" s="17">
        <v>54</v>
      </c>
      <c r="D1334" s="17" t="str" cm="1">
        <f t="array" ref="D1334">_xlfn.IFS(C1334&lt;=17,"Child", C1334&lt;=35,"Young Adult", C1334&lt;=55,"Middle-aged", C1334&gt;55,"Old")</f>
        <v>Middle-aged</v>
      </c>
      <c r="E1334" s="17">
        <v>0</v>
      </c>
      <c r="F1334" s="17">
        <v>0</v>
      </c>
      <c r="G1334" s="17">
        <f t="shared" si="40"/>
        <v>0</v>
      </c>
      <c r="H1334" s="16" t="s">
        <v>1</v>
      </c>
      <c r="I1334" s="16" t="s">
        <v>6</v>
      </c>
      <c r="J1334" s="16" t="s">
        <v>7</v>
      </c>
      <c r="K1334" s="18">
        <v>138.47</v>
      </c>
      <c r="L1334" s="18" t="str" cm="1">
        <f t="array" ref="L1334">_xlfn.IFS(K1334&lt;140,"Normal", K1334&lt;200,"Prediabetic", K1334&gt;=200,"Diabetic")</f>
        <v>Normal</v>
      </c>
      <c r="M1334" s="18">
        <v>31.5</v>
      </c>
      <c r="N1334" s="18" t="str" cm="1">
        <f t="array" ref="N1334">_xlfn.IFS(M1334 = "N/A","Unknown",M1334&lt;18.5,"Underweight", M1334&lt;25,"Normal weight", M1334&lt;30,"Overweight", M1334&gt;=30,"Obese")</f>
        <v>Obese</v>
      </c>
      <c r="O1334" s="16" t="s">
        <v>9</v>
      </c>
      <c r="P1334" s="17">
        <v>0</v>
      </c>
      <c r="Q1334" s="18" t="str">
        <f t="shared" si="41"/>
        <v>High</v>
      </c>
    </row>
    <row r="1335" spans="1:17" x14ac:dyDescent="0.25">
      <c r="A1335" s="16">
        <v>58101</v>
      </c>
      <c r="B1335" s="16" t="s">
        <v>5</v>
      </c>
      <c r="C1335" s="17">
        <v>56</v>
      </c>
      <c r="D1335" s="17" t="str" cm="1">
        <f t="array" ref="D1335">_xlfn.IFS(C1335&lt;=17,"Child", C1335&lt;=35,"Young Adult", C1335&lt;=55,"Middle-aged", C1335&gt;55,"Old")</f>
        <v>Old</v>
      </c>
      <c r="E1335" s="17">
        <v>0</v>
      </c>
      <c r="F1335" s="17">
        <v>1</v>
      </c>
      <c r="G1335" s="17">
        <f t="shared" si="40"/>
        <v>1</v>
      </c>
      <c r="H1335" s="16" t="s">
        <v>1</v>
      </c>
      <c r="I1335" s="16" t="s">
        <v>2</v>
      </c>
      <c r="J1335" s="16" t="s">
        <v>7</v>
      </c>
      <c r="K1335" s="18">
        <v>64.66</v>
      </c>
      <c r="L1335" s="18" t="str" cm="1">
        <f t="array" ref="L1335">_xlfn.IFS(K1335&lt;140,"Normal", K1335&lt;200,"Prediabetic", K1335&gt;=200,"Diabetic")</f>
        <v>Normal</v>
      </c>
      <c r="M1335" s="18">
        <v>26.7</v>
      </c>
      <c r="N1335" s="18" t="str" cm="1">
        <f t="array" ref="N1335">_xlfn.IFS(M1335 = "N/A","Unknown",M1335&lt;18.5,"Underweight", M1335&lt;25,"Normal weight", M1335&lt;30,"Overweight", M1335&gt;=30,"Obese")</f>
        <v>Overweight</v>
      </c>
      <c r="O1335" s="16" t="s">
        <v>4</v>
      </c>
      <c r="P1335" s="17">
        <v>0</v>
      </c>
      <c r="Q1335" s="18" t="str">
        <f t="shared" si="41"/>
        <v>High</v>
      </c>
    </row>
    <row r="1336" spans="1:17" x14ac:dyDescent="0.25">
      <c r="A1336" s="16">
        <v>22969</v>
      </c>
      <c r="B1336" s="16" t="s">
        <v>5</v>
      </c>
      <c r="C1336" s="17">
        <v>26</v>
      </c>
      <c r="D1336" s="17" t="str" cm="1">
        <f t="array" ref="D1336">_xlfn.IFS(C1336&lt;=17,"Child", C1336&lt;=35,"Young Adult", C1336&lt;=55,"Middle-aged", C1336&gt;55,"Old")</f>
        <v>Young Adult</v>
      </c>
      <c r="E1336" s="17">
        <v>0</v>
      </c>
      <c r="F1336" s="17">
        <v>0</v>
      </c>
      <c r="G1336" s="17">
        <f t="shared" si="40"/>
        <v>0</v>
      </c>
      <c r="H1336" s="16" t="s">
        <v>1</v>
      </c>
      <c r="I1336" s="16" t="s">
        <v>2</v>
      </c>
      <c r="J1336" s="16" t="s">
        <v>7</v>
      </c>
      <c r="K1336" s="18">
        <v>91.88</v>
      </c>
      <c r="L1336" s="18" t="str" cm="1">
        <f t="array" ref="L1336">_xlfn.IFS(K1336&lt;140,"Normal", K1336&lt;200,"Prediabetic", K1336&gt;=200,"Diabetic")</f>
        <v>Normal</v>
      </c>
      <c r="M1336" s="18">
        <v>24.9</v>
      </c>
      <c r="N1336" s="18" t="str" cm="1">
        <f t="array" ref="N1336">_xlfn.IFS(M1336 = "N/A","Unknown",M1336&lt;18.5,"Underweight", M1336&lt;25,"Normal weight", M1336&lt;30,"Overweight", M1336&gt;=30,"Obese")</f>
        <v>Normal weight</v>
      </c>
      <c r="O1336" s="16" t="s">
        <v>4</v>
      </c>
      <c r="P1336" s="17">
        <v>0</v>
      </c>
      <c r="Q1336" s="18" t="str">
        <f t="shared" si="41"/>
        <v>Low</v>
      </c>
    </row>
    <row r="1337" spans="1:17" x14ac:dyDescent="0.25">
      <c r="A1337" s="16">
        <v>28904</v>
      </c>
      <c r="B1337" s="16" t="s">
        <v>5</v>
      </c>
      <c r="C1337" s="17">
        <v>75</v>
      </c>
      <c r="D1337" s="17" t="str" cm="1">
        <f t="array" ref="D1337">_xlfn.IFS(C1337&lt;=17,"Child", C1337&lt;=35,"Young Adult", C1337&lt;=55,"Middle-aged", C1337&gt;55,"Old")</f>
        <v>Old</v>
      </c>
      <c r="E1337" s="17">
        <v>0</v>
      </c>
      <c r="F1337" s="17">
        <v>0</v>
      </c>
      <c r="G1337" s="17">
        <f t="shared" si="40"/>
        <v>0</v>
      </c>
      <c r="H1337" s="16" t="s">
        <v>1</v>
      </c>
      <c r="I1337" s="16" t="s">
        <v>6</v>
      </c>
      <c r="J1337" s="16" t="s">
        <v>7</v>
      </c>
      <c r="K1337" s="18">
        <v>74.790000000000006</v>
      </c>
      <c r="L1337" s="18" t="str" cm="1">
        <f t="array" ref="L1337">_xlfn.IFS(K1337&lt;140,"Normal", K1337&lt;200,"Prediabetic", K1337&gt;=200,"Diabetic")</f>
        <v>Normal</v>
      </c>
      <c r="M1337" s="18">
        <v>32.4</v>
      </c>
      <c r="N1337" s="18" t="str" cm="1">
        <f t="array" ref="N1337">_xlfn.IFS(M1337 = "N/A","Unknown",M1337&lt;18.5,"Underweight", M1337&lt;25,"Normal weight", M1337&lt;30,"Overweight", M1337&gt;=30,"Obese")</f>
        <v>Obese</v>
      </c>
      <c r="O1337" s="16" t="s">
        <v>9</v>
      </c>
      <c r="P1337" s="17">
        <v>0</v>
      </c>
      <c r="Q1337" s="18" t="str">
        <f t="shared" si="41"/>
        <v>High</v>
      </c>
    </row>
    <row r="1338" spans="1:17" x14ac:dyDescent="0.25">
      <c r="A1338" s="16">
        <v>6563</v>
      </c>
      <c r="B1338" s="16" t="s">
        <v>5</v>
      </c>
      <c r="C1338" s="17">
        <v>44</v>
      </c>
      <c r="D1338" s="17" t="str" cm="1">
        <f t="array" ref="D1338">_xlfn.IFS(C1338&lt;=17,"Child", C1338&lt;=35,"Young Adult", C1338&lt;=55,"Middle-aged", C1338&gt;55,"Old")</f>
        <v>Middle-aged</v>
      </c>
      <c r="E1338" s="17">
        <v>0</v>
      </c>
      <c r="F1338" s="17">
        <v>0</v>
      </c>
      <c r="G1338" s="17">
        <f t="shared" si="40"/>
        <v>0</v>
      </c>
      <c r="H1338" s="16" t="s">
        <v>11</v>
      </c>
      <c r="I1338" s="16" t="s">
        <v>2</v>
      </c>
      <c r="J1338" s="16" t="s">
        <v>7</v>
      </c>
      <c r="K1338" s="18">
        <v>78.180000000000007</v>
      </c>
      <c r="L1338" s="18" t="str" cm="1">
        <f t="array" ref="L1338">_xlfn.IFS(K1338&lt;140,"Normal", K1338&lt;200,"Prediabetic", K1338&gt;=200,"Diabetic")</f>
        <v>Normal</v>
      </c>
      <c r="M1338" s="18">
        <v>32.200000000000003</v>
      </c>
      <c r="N1338" s="18" t="str" cm="1">
        <f t="array" ref="N1338">_xlfn.IFS(M1338 = "N/A","Unknown",M1338&lt;18.5,"Underweight", M1338&lt;25,"Normal weight", M1338&lt;30,"Overweight", M1338&gt;=30,"Obese")</f>
        <v>Obese</v>
      </c>
      <c r="O1338" s="16" t="s">
        <v>9</v>
      </c>
      <c r="P1338" s="17">
        <v>0</v>
      </c>
      <c r="Q1338" s="18" t="str">
        <f t="shared" si="41"/>
        <v>High</v>
      </c>
    </row>
    <row r="1339" spans="1:17" x14ac:dyDescent="0.25">
      <c r="A1339" s="16">
        <v>55315</v>
      </c>
      <c r="B1339" s="16" t="s">
        <v>0</v>
      </c>
      <c r="C1339" s="17">
        <v>63</v>
      </c>
      <c r="D1339" s="17" t="str" cm="1">
        <f t="array" ref="D1339">_xlfn.IFS(C1339&lt;=17,"Child", C1339&lt;=35,"Young Adult", C1339&lt;=55,"Middle-aged", C1339&gt;55,"Old")</f>
        <v>Old</v>
      </c>
      <c r="E1339" s="17">
        <v>0</v>
      </c>
      <c r="F1339" s="17">
        <v>0</v>
      </c>
      <c r="G1339" s="17">
        <f t="shared" si="40"/>
        <v>0</v>
      </c>
      <c r="H1339" s="16" t="s">
        <v>1</v>
      </c>
      <c r="I1339" s="16" t="s">
        <v>2</v>
      </c>
      <c r="J1339" s="16" t="s">
        <v>7</v>
      </c>
      <c r="K1339" s="18">
        <v>77.819999999999993</v>
      </c>
      <c r="L1339" s="18" t="str" cm="1">
        <f t="array" ref="L1339">_xlfn.IFS(K1339&lt;140,"Normal", K1339&lt;200,"Prediabetic", K1339&gt;=200,"Diabetic")</f>
        <v>Normal</v>
      </c>
      <c r="M1339" s="18">
        <v>30.3</v>
      </c>
      <c r="N1339" s="18" t="str" cm="1">
        <f t="array" ref="N1339">_xlfn.IFS(M1339 = "N/A","Unknown",M1339&lt;18.5,"Underweight", M1339&lt;25,"Normal weight", M1339&lt;30,"Overweight", M1339&gt;=30,"Obese")</f>
        <v>Obese</v>
      </c>
      <c r="O1339" s="16" t="s">
        <v>12</v>
      </c>
      <c r="P1339" s="17">
        <v>0</v>
      </c>
      <c r="Q1339" s="18" t="str">
        <f t="shared" si="41"/>
        <v>High</v>
      </c>
    </row>
    <row r="1340" spans="1:17" x14ac:dyDescent="0.25">
      <c r="A1340" s="16">
        <v>47537</v>
      </c>
      <c r="B1340" s="16" t="s">
        <v>5</v>
      </c>
      <c r="C1340" s="17">
        <v>17</v>
      </c>
      <c r="D1340" s="17" t="str" cm="1">
        <f t="array" ref="D1340">_xlfn.IFS(C1340&lt;=17,"Child", C1340&lt;=35,"Young Adult", C1340&lt;=55,"Middle-aged", C1340&gt;55,"Old")</f>
        <v>Child</v>
      </c>
      <c r="E1340" s="17">
        <v>0</v>
      </c>
      <c r="F1340" s="17">
        <v>0</v>
      </c>
      <c r="G1340" s="17">
        <f t="shared" si="40"/>
        <v>0</v>
      </c>
      <c r="H1340" s="16" t="s">
        <v>11</v>
      </c>
      <c r="I1340" s="16" t="s">
        <v>2</v>
      </c>
      <c r="J1340" s="16" t="s">
        <v>7</v>
      </c>
      <c r="K1340" s="18">
        <v>112.23</v>
      </c>
      <c r="L1340" s="18" t="str" cm="1">
        <f t="array" ref="L1340">_xlfn.IFS(K1340&lt;140,"Normal", K1340&lt;200,"Prediabetic", K1340&gt;=200,"Diabetic")</f>
        <v>Normal</v>
      </c>
      <c r="M1340" s="18">
        <v>28.7</v>
      </c>
      <c r="N1340" s="18" t="str" cm="1">
        <f t="array" ref="N1340">_xlfn.IFS(M1340 = "N/A","Unknown",M1340&lt;18.5,"Underweight", M1340&lt;25,"Normal weight", M1340&lt;30,"Overweight", M1340&gt;=30,"Obese")</f>
        <v>Overweight</v>
      </c>
      <c r="O1340" s="16" t="s">
        <v>9</v>
      </c>
      <c r="P1340" s="17">
        <v>0</v>
      </c>
      <c r="Q1340" s="18" t="str">
        <f t="shared" si="41"/>
        <v>Medium</v>
      </c>
    </row>
    <row r="1341" spans="1:17" x14ac:dyDescent="0.25">
      <c r="A1341" s="16">
        <v>45945</v>
      </c>
      <c r="B1341" s="16" t="s">
        <v>0</v>
      </c>
      <c r="C1341" s="17">
        <v>46</v>
      </c>
      <c r="D1341" s="17" t="str" cm="1">
        <f t="array" ref="D1341">_xlfn.IFS(C1341&lt;=17,"Child", C1341&lt;=35,"Young Adult", C1341&lt;=55,"Middle-aged", C1341&gt;55,"Old")</f>
        <v>Middle-aged</v>
      </c>
      <c r="E1341" s="17">
        <v>0</v>
      </c>
      <c r="F1341" s="17">
        <v>1</v>
      </c>
      <c r="G1341" s="17">
        <f t="shared" si="40"/>
        <v>1</v>
      </c>
      <c r="H1341" s="16" t="s">
        <v>1</v>
      </c>
      <c r="I1341" s="16" t="s">
        <v>2</v>
      </c>
      <c r="J1341" s="16" t="s">
        <v>3</v>
      </c>
      <c r="K1341" s="18">
        <v>178.76</v>
      </c>
      <c r="L1341" s="18" t="str" cm="1">
        <f t="array" ref="L1341">_xlfn.IFS(K1341&lt;140,"Normal", K1341&lt;200,"Prediabetic", K1341&gt;=200,"Diabetic")</f>
        <v>Prediabetic</v>
      </c>
      <c r="M1341" s="18">
        <v>24.1</v>
      </c>
      <c r="N1341" s="18" t="str" cm="1">
        <f t="array" ref="N1341">_xlfn.IFS(M1341 = "N/A","Unknown",M1341&lt;18.5,"Underweight", M1341&lt;25,"Normal weight", M1341&lt;30,"Overweight", M1341&gt;=30,"Obese")</f>
        <v>Normal weight</v>
      </c>
      <c r="O1341" s="16" t="s">
        <v>9</v>
      </c>
      <c r="P1341" s="17">
        <v>0</v>
      </c>
      <c r="Q1341" s="18" t="str">
        <f t="shared" si="41"/>
        <v>High</v>
      </c>
    </row>
    <row r="1342" spans="1:17" x14ac:dyDescent="0.25">
      <c r="A1342" s="16">
        <v>65849</v>
      </c>
      <c r="B1342" s="16" t="s">
        <v>5</v>
      </c>
      <c r="C1342" s="17">
        <v>47</v>
      </c>
      <c r="D1342" s="17" t="str" cm="1">
        <f t="array" ref="D1342">_xlfn.IFS(C1342&lt;=17,"Child", C1342&lt;=35,"Young Adult", C1342&lt;=55,"Middle-aged", C1342&gt;55,"Old")</f>
        <v>Middle-aged</v>
      </c>
      <c r="E1342" s="17">
        <v>0</v>
      </c>
      <c r="F1342" s="17">
        <v>0</v>
      </c>
      <c r="G1342" s="17">
        <f t="shared" si="40"/>
        <v>0</v>
      </c>
      <c r="H1342" s="16" t="s">
        <v>1</v>
      </c>
      <c r="I1342" s="16" t="s">
        <v>2</v>
      </c>
      <c r="J1342" s="16" t="s">
        <v>7</v>
      </c>
      <c r="K1342" s="18">
        <v>121.43</v>
      </c>
      <c r="L1342" s="18" t="str" cm="1">
        <f t="array" ref="L1342">_xlfn.IFS(K1342&lt;140,"Normal", K1342&lt;200,"Prediabetic", K1342&gt;=200,"Diabetic")</f>
        <v>Normal</v>
      </c>
      <c r="M1342" s="18">
        <v>25.3</v>
      </c>
      <c r="N1342" s="18" t="str" cm="1">
        <f t="array" ref="N1342">_xlfn.IFS(M1342 = "N/A","Unknown",M1342&lt;18.5,"Underweight", M1342&lt;25,"Normal weight", M1342&lt;30,"Overweight", M1342&gt;=30,"Obese")</f>
        <v>Overweight</v>
      </c>
      <c r="O1342" s="16" t="s">
        <v>9</v>
      </c>
      <c r="P1342" s="17">
        <v>0</v>
      </c>
      <c r="Q1342" s="18" t="str">
        <f t="shared" si="41"/>
        <v>Medium</v>
      </c>
    </row>
    <row r="1343" spans="1:17" x14ac:dyDescent="0.25">
      <c r="A1343" s="16">
        <v>31125</v>
      </c>
      <c r="B1343" s="16" t="s">
        <v>5</v>
      </c>
      <c r="C1343" s="17">
        <v>50</v>
      </c>
      <c r="D1343" s="17" t="str" cm="1">
        <f t="array" ref="D1343">_xlfn.IFS(C1343&lt;=17,"Child", C1343&lt;=35,"Young Adult", C1343&lt;=55,"Middle-aged", C1343&gt;55,"Old")</f>
        <v>Middle-aged</v>
      </c>
      <c r="E1343" s="17">
        <v>0</v>
      </c>
      <c r="F1343" s="17">
        <v>0</v>
      </c>
      <c r="G1343" s="17">
        <f t="shared" si="40"/>
        <v>0</v>
      </c>
      <c r="H1343" s="16" t="s">
        <v>1</v>
      </c>
      <c r="I1343" s="16" t="s">
        <v>2</v>
      </c>
      <c r="J1343" s="16" t="s">
        <v>7</v>
      </c>
      <c r="K1343" s="18">
        <v>94.22</v>
      </c>
      <c r="L1343" s="18" t="str" cm="1">
        <f t="array" ref="L1343">_xlfn.IFS(K1343&lt;140,"Normal", K1343&lt;200,"Prediabetic", K1343&gt;=200,"Diabetic")</f>
        <v>Normal</v>
      </c>
      <c r="M1343" s="18">
        <v>24.8</v>
      </c>
      <c r="N1343" s="18" t="str" cm="1">
        <f t="array" ref="N1343">_xlfn.IFS(M1343 = "N/A","Unknown",M1343&lt;18.5,"Underweight", M1343&lt;25,"Normal weight", M1343&lt;30,"Overweight", M1343&gt;=30,"Obese")</f>
        <v>Normal weight</v>
      </c>
      <c r="O1343" s="16" t="s">
        <v>9</v>
      </c>
      <c r="P1343" s="17">
        <v>0</v>
      </c>
      <c r="Q1343" s="18" t="str">
        <f t="shared" si="41"/>
        <v>Medium</v>
      </c>
    </row>
    <row r="1344" spans="1:17" x14ac:dyDescent="0.25">
      <c r="A1344" s="16">
        <v>5103</v>
      </c>
      <c r="B1344" s="16" t="s">
        <v>5</v>
      </c>
      <c r="C1344" s="17">
        <v>49</v>
      </c>
      <c r="D1344" s="17" t="str" cm="1">
        <f t="array" ref="D1344">_xlfn.IFS(C1344&lt;=17,"Child", C1344&lt;=35,"Young Adult", C1344&lt;=55,"Middle-aged", C1344&gt;55,"Old")</f>
        <v>Middle-aged</v>
      </c>
      <c r="E1344" s="17">
        <v>0</v>
      </c>
      <c r="F1344" s="17">
        <v>0</v>
      </c>
      <c r="G1344" s="17">
        <f t="shared" si="40"/>
        <v>0</v>
      </c>
      <c r="H1344" s="16" t="s">
        <v>1</v>
      </c>
      <c r="I1344" s="16" t="s">
        <v>2</v>
      </c>
      <c r="J1344" s="16" t="s">
        <v>7</v>
      </c>
      <c r="K1344" s="18">
        <v>67.27</v>
      </c>
      <c r="L1344" s="18" t="str" cm="1">
        <f t="array" ref="L1344">_xlfn.IFS(K1344&lt;140,"Normal", K1344&lt;200,"Prediabetic", K1344&gt;=200,"Diabetic")</f>
        <v>Normal</v>
      </c>
      <c r="M1344" s="18" t="s">
        <v>8</v>
      </c>
      <c r="N1344" s="18" t="str" cm="1">
        <f t="array" ref="N1344">_xlfn.IFS(M1344 = "N/A","Unknown",M1344&lt;18.5,"Underweight", M1344&lt;25,"Normal weight", M1344&lt;30,"Overweight", M1344&gt;=30,"Obese")</f>
        <v>Unknown</v>
      </c>
      <c r="O1344" s="16" t="s">
        <v>4</v>
      </c>
      <c r="P1344" s="17">
        <v>0</v>
      </c>
      <c r="Q1344" s="18" t="str">
        <f t="shared" si="41"/>
        <v>High</v>
      </c>
    </row>
    <row r="1345" spans="1:17" x14ac:dyDescent="0.25">
      <c r="A1345" s="16">
        <v>54526</v>
      </c>
      <c r="B1345" s="16" t="s">
        <v>0</v>
      </c>
      <c r="C1345" s="17">
        <v>76</v>
      </c>
      <c r="D1345" s="17" t="str" cm="1">
        <f t="array" ref="D1345">_xlfn.IFS(C1345&lt;=17,"Child", C1345&lt;=35,"Young Adult", C1345&lt;=55,"Middle-aged", C1345&gt;55,"Old")</f>
        <v>Old</v>
      </c>
      <c r="E1345" s="17">
        <v>1</v>
      </c>
      <c r="F1345" s="17">
        <v>0</v>
      </c>
      <c r="G1345" s="17">
        <f t="shared" si="40"/>
        <v>1</v>
      </c>
      <c r="H1345" s="16" t="s">
        <v>1</v>
      </c>
      <c r="I1345" s="16" t="s">
        <v>6</v>
      </c>
      <c r="J1345" s="16" t="s">
        <v>7</v>
      </c>
      <c r="K1345" s="18">
        <v>197.58</v>
      </c>
      <c r="L1345" s="18" t="str" cm="1">
        <f t="array" ref="L1345">_xlfn.IFS(K1345&lt;140,"Normal", K1345&lt;200,"Prediabetic", K1345&gt;=200,"Diabetic")</f>
        <v>Prediabetic</v>
      </c>
      <c r="M1345" s="18">
        <v>34.799999999999997</v>
      </c>
      <c r="N1345" s="18" t="str" cm="1">
        <f t="array" ref="N1345">_xlfn.IFS(M1345 = "N/A","Unknown",M1345&lt;18.5,"Underweight", M1345&lt;25,"Normal weight", M1345&lt;30,"Overweight", M1345&gt;=30,"Obese")</f>
        <v>Obese</v>
      </c>
      <c r="O1345" s="16" t="s">
        <v>4</v>
      </c>
      <c r="P1345" s="17">
        <v>0</v>
      </c>
      <c r="Q1345" s="18" t="str">
        <f t="shared" si="41"/>
        <v>High</v>
      </c>
    </row>
    <row r="1346" spans="1:17" x14ac:dyDescent="0.25">
      <c r="A1346" s="16">
        <v>67309</v>
      </c>
      <c r="B1346" s="16" t="s">
        <v>0</v>
      </c>
      <c r="C1346" s="17">
        <v>47</v>
      </c>
      <c r="D1346" s="17" t="str" cm="1">
        <f t="array" ref="D1346">_xlfn.IFS(C1346&lt;=17,"Child", C1346&lt;=35,"Young Adult", C1346&lt;=55,"Middle-aged", C1346&gt;55,"Old")</f>
        <v>Middle-aged</v>
      </c>
      <c r="E1346" s="17">
        <v>0</v>
      </c>
      <c r="F1346" s="17">
        <v>0</v>
      </c>
      <c r="G1346" s="17">
        <f t="shared" ref="G1346:G1409" si="42">IF(OR(E1346=1,F1346=1),1,0)</f>
        <v>0</v>
      </c>
      <c r="H1346" s="16" t="s">
        <v>1</v>
      </c>
      <c r="I1346" s="16" t="s">
        <v>2</v>
      </c>
      <c r="J1346" s="16" t="s">
        <v>7</v>
      </c>
      <c r="K1346" s="18">
        <v>86.37</v>
      </c>
      <c r="L1346" s="18" t="str" cm="1">
        <f t="array" ref="L1346">_xlfn.IFS(K1346&lt;140,"Normal", K1346&lt;200,"Prediabetic", K1346&gt;=200,"Diabetic")</f>
        <v>Normal</v>
      </c>
      <c r="M1346" s="18">
        <v>39.200000000000003</v>
      </c>
      <c r="N1346" s="18" t="str" cm="1">
        <f t="array" ref="N1346">_xlfn.IFS(M1346 = "N/A","Unknown",M1346&lt;18.5,"Underweight", M1346&lt;25,"Normal weight", M1346&lt;30,"Overweight", M1346&gt;=30,"Obese")</f>
        <v>Obese</v>
      </c>
      <c r="O1346" s="16" t="s">
        <v>10</v>
      </c>
      <c r="P1346" s="17">
        <v>0</v>
      </c>
      <c r="Q1346" s="18" t="str">
        <f t="shared" ref="Q1346:Q1409" si="43">IF(OR(E1346=1,F1346=1,K1346&gt;140,M1346&gt;=30,C1346&gt;=60),"High",IF(OR(K1346&gt;110,M1346&gt;=25,C1346&gt;=40),"Medium","Low"))</f>
        <v>High</v>
      </c>
    </row>
    <row r="1347" spans="1:17" x14ac:dyDescent="0.25">
      <c r="A1347" s="16">
        <v>2275</v>
      </c>
      <c r="B1347" s="16" t="s">
        <v>5</v>
      </c>
      <c r="C1347" s="17">
        <v>47</v>
      </c>
      <c r="D1347" s="17" t="str" cm="1">
        <f t="array" ref="D1347">_xlfn.IFS(C1347&lt;=17,"Child", C1347&lt;=35,"Young Adult", C1347&lt;=55,"Middle-aged", C1347&gt;55,"Old")</f>
        <v>Middle-aged</v>
      </c>
      <c r="E1347" s="17">
        <v>0</v>
      </c>
      <c r="F1347" s="17">
        <v>0</v>
      </c>
      <c r="G1347" s="17">
        <f t="shared" si="42"/>
        <v>0</v>
      </c>
      <c r="H1347" s="16" t="s">
        <v>1</v>
      </c>
      <c r="I1347" s="16" t="s">
        <v>2</v>
      </c>
      <c r="J1347" s="16" t="s">
        <v>3</v>
      </c>
      <c r="K1347" s="18">
        <v>112.09</v>
      </c>
      <c r="L1347" s="18" t="str" cm="1">
        <f t="array" ref="L1347">_xlfn.IFS(K1347&lt;140,"Normal", K1347&lt;200,"Prediabetic", K1347&gt;=200,"Diabetic")</f>
        <v>Normal</v>
      </c>
      <c r="M1347" s="18">
        <v>24.7</v>
      </c>
      <c r="N1347" s="18" t="str" cm="1">
        <f t="array" ref="N1347">_xlfn.IFS(M1347 = "N/A","Unknown",M1347&lt;18.5,"Underweight", M1347&lt;25,"Normal weight", M1347&lt;30,"Overweight", M1347&gt;=30,"Obese")</f>
        <v>Normal weight</v>
      </c>
      <c r="O1347" s="16" t="s">
        <v>10</v>
      </c>
      <c r="P1347" s="17">
        <v>0</v>
      </c>
      <c r="Q1347" s="18" t="str">
        <f t="shared" si="43"/>
        <v>Medium</v>
      </c>
    </row>
    <row r="1348" spans="1:17" x14ac:dyDescent="0.25">
      <c r="A1348" s="16">
        <v>29869</v>
      </c>
      <c r="B1348" s="16" t="s">
        <v>0</v>
      </c>
      <c r="C1348" s="17">
        <v>49</v>
      </c>
      <c r="D1348" s="17" t="str" cm="1">
        <f t="array" ref="D1348">_xlfn.IFS(C1348&lt;=17,"Child", C1348&lt;=35,"Young Adult", C1348&lt;=55,"Middle-aged", C1348&gt;55,"Old")</f>
        <v>Middle-aged</v>
      </c>
      <c r="E1348" s="17">
        <v>0</v>
      </c>
      <c r="F1348" s="17">
        <v>0</v>
      </c>
      <c r="G1348" s="17">
        <f t="shared" si="42"/>
        <v>0</v>
      </c>
      <c r="H1348" s="16" t="s">
        <v>1</v>
      </c>
      <c r="I1348" s="16" t="s">
        <v>2</v>
      </c>
      <c r="J1348" s="16" t="s">
        <v>3</v>
      </c>
      <c r="K1348" s="18">
        <v>199.96</v>
      </c>
      <c r="L1348" s="18" t="str" cm="1">
        <f t="array" ref="L1348">_xlfn.IFS(K1348&lt;140,"Normal", K1348&lt;200,"Prediabetic", K1348&gt;=200,"Diabetic")</f>
        <v>Prediabetic</v>
      </c>
      <c r="M1348" s="18">
        <v>28.6</v>
      </c>
      <c r="N1348" s="18" t="str" cm="1">
        <f t="array" ref="N1348">_xlfn.IFS(M1348 = "N/A","Unknown",M1348&lt;18.5,"Underweight", M1348&lt;25,"Normal weight", M1348&lt;30,"Overweight", M1348&gt;=30,"Obese")</f>
        <v>Overweight</v>
      </c>
      <c r="O1348" s="16" t="s">
        <v>9</v>
      </c>
      <c r="P1348" s="17">
        <v>0</v>
      </c>
      <c r="Q1348" s="18" t="str">
        <f t="shared" si="43"/>
        <v>High</v>
      </c>
    </row>
    <row r="1349" spans="1:17" x14ac:dyDescent="0.25">
      <c r="A1349" s="16">
        <v>15757</v>
      </c>
      <c r="B1349" s="16" t="s">
        <v>0</v>
      </c>
      <c r="C1349" s="17">
        <v>71</v>
      </c>
      <c r="D1349" s="17" t="str" cm="1">
        <f t="array" ref="D1349">_xlfn.IFS(C1349&lt;=17,"Child", C1349&lt;=35,"Young Adult", C1349&lt;=55,"Middle-aged", C1349&gt;55,"Old")</f>
        <v>Old</v>
      </c>
      <c r="E1349" s="17">
        <v>0</v>
      </c>
      <c r="F1349" s="17">
        <v>0</v>
      </c>
      <c r="G1349" s="17">
        <f t="shared" si="42"/>
        <v>0</v>
      </c>
      <c r="H1349" s="16" t="s">
        <v>1</v>
      </c>
      <c r="I1349" s="16" t="s">
        <v>2</v>
      </c>
      <c r="J1349" s="16" t="s">
        <v>3</v>
      </c>
      <c r="K1349" s="18">
        <v>85.33</v>
      </c>
      <c r="L1349" s="18" t="str" cm="1">
        <f t="array" ref="L1349">_xlfn.IFS(K1349&lt;140,"Normal", K1349&lt;200,"Prediabetic", K1349&gt;=200,"Diabetic")</f>
        <v>Normal</v>
      </c>
      <c r="M1349" s="18">
        <v>27.7</v>
      </c>
      <c r="N1349" s="18" t="str" cm="1">
        <f t="array" ref="N1349">_xlfn.IFS(M1349 = "N/A","Unknown",M1349&lt;18.5,"Underweight", M1349&lt;25,"Normal weight", M1349&lt;30,"Overweight", M1349&gt;=30,"Obese")</f>
        <v>Overweight</v>
      </c>
      <c r="O1349" s="16" t="s">
        <v>9</v>
      </c>
      <c r="P1349" s="17">
        <v>0</v>
      </c>
      <c r="Q1349" s="18" t="str">
        <f t="shared" si="43"/>
        <v>High</v>
      </c>
    </row>
    <row r="1350" spans="1:17" x14ac:dyDescent="0.25">
      <c r="A1350" s="16">
        <v>38523</v>
      </c>
      <c r="B1350" s="16" t="s">
        <v>5</v>
      </c>
      <c r="C1350" s="17">
        <v>65</v>
      </c>
      <c r="D1350" s="17" t="str" cm="1">
        <f t="array" ref="D1350">_xlfn.IFS(C1350&lt;=17,"Child", C1350&lt;=35,"Young Adult", C1350&lt;=55,"Middle-aged", C1350&gt;55,"Old")</f>
        <v>Old</v>
      </c>
      <c r="E1350" s="17">
        <v>0</v>
      </c>
      <c r="F1350" s="17">
        <v>0</v>
      </c>
      <c r="G1350" s="17">
        <f t="shared" si="42"/>
        <v>0</v>
      </c>
      <c r="H1350" s="16" t="s">
        <v>11</v>
      </c>
      <c r="I1350" s="16" t="s">
        <v>6</v>
      </c>
      <c r="J1350" s="16" t="s">
        <v>7</v>
      </c>
      <c r="K1350" s="18">
        <v>86.33</v>
      </c>
      <c r="L1350" s="18" t="str" cm="1">
        <f t="array" ref="L1350">_xlfn.IFS(K1350&lt;140,"Normal", K1350&lt;200,"Prediabetic", K1350&gt;=200,"Diabetic")</f>
        <v>Normal</v>
      </c>
      <c r="M1350" s="18">
        <v>33.1</v>
      </c>
      <c r="N1350" s="18" t="str" cm="1">
        <f t="array" ref="N1350">_xlfn.IFS(M1350 = "N/A","Unknown",M1350&lt;18.5,"Underweight", M1350&lt;25,"Normal weight", M1350&lt;30,"Overweight", M1350&gt;=30,"Obese")</f>
        <v>Obese</v>
      </c>
      <c r="O1350" s="16" t="s">
        <v>9</v>
      </c>
      <c r="P1350" s="17">
        <v>0</v>
      </c>
      <c r="Q1350" s="18" t="str">
        <f t="shared" si="43"/>
        <v>High</v>
      </c>
    </row>
    <row r="1351" spans="1:17" x14ac:dyDescent="0.25">
      <c r="A1351" s="16">
        <v>65388</v>
      </c>
      <c r="B1351" s="16" t="s">
        <v>5</v>
      </c>
      <c r="C1351" s="17">
        <v>40</v>
      </c>
      <c r="D1351" s="17" t="str" cm="1">
        <f t="array" ref="D1351">_xlfn.IFS(C1351&lt;=17,"Child", C1351&lt;=35,"Young Adult", C1351&lt;=55,"Middle-aged", C1351&gt;55,"Old")</f>
        <v>Middle-aged</v>
      </c>
      <c r="E1351" s="17">
        <v>0</v>
      </c>
      <c r="F1351" s="17">
        <v>0</v>
      </c>
      <c r="G1351" s="17">
        <f t="shared" si="42"/>
        <v>0</v>
      </c>
      <c r="H1351" s="16" t="s">
        <v>11</v>
      </c>
      <c r="I1351" s="16" t="s">
        <v>2</v>
      </c>
      <c r="J1351" s="16" t="s">
        <v>3</v>
      </c>
      <c r="K1351" s="18">
        <v>80.47</v>
      </c>
      <c r="L1351" s="18" t="str" cm="1">
        <f t="array" ref="L1351">_xlfn.IFS(K1351&lt;140,"Normal", K1351&lt;200,"Prediabetic", K1351&gt;=200,"Diabetic")</f>
        <v>Normal</v>
      </c>
      <c r="M1351" s="18">
        <v>27.3</v>
      </c>
      <c r="N1351" s="18" t="str" cm="1">
        <f t="array" ref="N1351">_xlfn.IFS(M1351 = "N/A","Unknown",M1351&lt;18.5,"Underweight", M1351&lt;25,"Normal weight", M1351&lt;30,"Overweight", M1351&gt;=30,"Obese")</f>
        <v>Overweight</v>
      </c>
      <c r="O1351" s="16" t="s">
        <v>10</v>
      </c>
      <c r="P1351" s="17">
        <v>0</v>
      </c>
      <c r="Q1351" s="18" t="str">
        <f t="shared" si="43"/>
        <v>Medium</v>
      </c>
    </row>
    <row r="1352" spans="1:17" x14ac:dyDescent="0.25">
      <c r="A1352" s="16">
        <v>60816</v>
      </c>
      <c r="B1352" s="16" t="s">
        <v>5</v>
      </c>
      <c r="C1352" s="17">
        <v>82</v>
      </c>
      <c r="D1352" s="17" t="str" cm="1">
        <f t="array" ref="D1352">_xlfn.IFS(C1352&lt;=17,"Child", C1352&lt;=35,"Young Adult", C1352&lt;=55,"Middle-aged", C1352&gt;55,"Old")</f>
        <v>Old</v>
      </c>
      <c r="E1352" s="17">
        <v>1</v>
      </c>
      <c r="F1352" s="17">
        <v>0</v>
      </c>
      <c r="G1352" s="17">
        <f t="shared" si="42"/>
        <v>1</v>
      </c>
      <c r="H1352" s="16" t="s">
        <v>1</v>
      </c>
      <c r="I1352" s="16" t="s">
        <v>2</v>
      </c>
      <c r="J1352" s="16" t="s">
        <v>3</v>
      </c>
      <c r="K1352" s="18">
        <v>62.46</v>
      </c>
      <c r="L1352" s="18" t="str" cm="1">
        <f t="array" ref="L1352">_xlfn.IFS(K1352&lt;140,"Normal", K1352&lt;200,"Prediabetic", K1352&gt;=200,"Diabetic")</f>
        <v>Normal</v>
      </c>
      <c r="M1352" s="18">
        <v>20.3</v>
      </c>
      <c r="N1352" s="18" t="str" cm="1">
        <f t="array" ref="N1352">_xlfn.IFS(M1352 = "N/A","Unknown",M1352&lt;18.5,"Underweight", M1352&lt;25,"Normal weight", M1352&lt;30,"Overweight", M1352&gt;=30,"Obese")</f>
        <v>Normal weight</v>
      </c>
      <c r="O1352" s="16" t="s">
        <v>4</v>
      </c>
      <c r="P1352" s="17">
        <v>0</v>
      </c>
      <c r="Q1352" s="18" t="str">
        <f t="shared" si="43"/>
        <v>High</v>
      </c>
    </row>
    <row r="1353" spans="1:17" x14ac:dyDescent="0.25">
      <c r="A1353" s="16">
        <v>67350</v>
      </c>
      <c r="B1353" s="16" t="s">
        <v>5</v>
      </c>
      <c r="C1353" s="17">
        <v>64</v>
      </c>
      <c r="D1353" s="17" t="str" cm="1">
        <f t="array" ref="D1353">_xlfn.IFS(C1353&lt;=17,"Child", C1353&lt;=35,"Young Adult", C1353&lt;=55,"Middle-aged", C1353&gt;55,"Old")</f>
        <v>Old</v>
      </c>
      <c r="E1353" s="17">
        <v>0</v>
      </c>
      <c r="F1353" s="17">
        <v>0</v>
      </c>
      <c r="G1353" s="17">
        <f t="shared" si="42"/>
        <v>0</v>
      </c>
      <c r="H1353" s="16" t="s">
        <v>1</v>
      </c>
      <c r="I1353" s="16" t="s">
        <v>13</v>
      </c>
      <c r="J1353" s="16" t="s">
        <v>7</v>
      </c>
      <c r="K1353" s="18">
        <v>78.849999999999994</v>
      </c>
      <c r="L1353" s="18" t="str" cm="1">
        <f t="array" ref="L1353">_xlfn.IFS(K1353&lt;140,"Normal", K1353&lt;200,"Prediabetic", K1353&gt;=200,"Diabetic")</f>
        <v>Normal</v>
      </c>
      <c r="M1353" s="18">
        <v>33.9</v>
      </c>
      <c r="N1353" s="18" t="str" cm="1">
        <f t="array" ref="N1353">_xlfn.IFS(M1353 = "N/A","Unknown",M1353&lt;18.5,"Underweight", M1353&lt;25,"Normal weight", M1353&lt;30,"Overweight", M1353&gt;=30,"Obese")</f>
        <v>Obese</v>
      </c>
      <c r="O1353" s="16" t="s">
        <v>9</v>
      </c>
      <c r="P1353" s="17">
        <v>0</v>
      </c>
      <c r="Q1353" s="18" t="str">
        <f t="shared" si="43"/>
        <v>High</v>
      </c>
    </row>
    <row r="1354" spans="1:17" x14ac:dyDescent="0.25">
      <c r="A1354" s="16">
        <v>40124</v>
      </c>
      <c r="B1354" s="16" t="s">
        <v>0</v>
      </c>
      <c r="C1354" s="17">
        <v>72</v>
      </c>
      <c r="D1354" s="17" t="str" cm="1">
        <f t="array" ref="D1354">_xlfn.IFS(C1354&lt;=17,"Child", C1354&lt;=35,"Young Adult", C1354&lt;=55,"Middle-aged", C1354&gt;55,"Old")</f>
        <v>Old</v>
      </c>
      <c r="E1354" s="17">
        <v>0</v>
      </c>
      <c r="F1354" s="17">
        <v>0</v>
      </c>
      <c r="G1354" s="17">
        <f t="shared" si="42"/>
        <v>0</v>
      </c>
      <c r="H1354" s="16" t="s">
        <v>1</v>
      </c>
      <c r="I1354" s="16" t="s">
        <v>6</v>
      </c>
      <c r="J1354" s="16" t="s">
        <v>7</v>
      </c>
      <c r="K1354" s="18">
        <v>72.09</v>
      </c>
      <c r="L1354" s="18" t="str" cm="1">
        <f t="array" ref="L1354">_xlfn.IFS(K1354&lt;140,"Normal", K1354&lt;200,"Prediabetic", K1354&gt;=200,"Diabetic")</f>
        <v>Normal</v>
      </c>
      <c r="M1354" s="18" t="s">
        <v>8</v>
      </c>
      <c r="N1354" s="18" t="str" cm="1">
        <f t="array" ref="N1354">_xlfn.IFS(M1354 = "N/A","Unknown",M1354&lt;18.5,"Underweight", M1354&lt;25,"Normal weight", M1354&lt;30,"Overweight", M1354&gt;=30,"Obese")</f>
        <v>Unknown</v>
      </c>
      <c r="O1354" s="16" t="s">
        <v>10</v>
      </c>
      <c r="P1354" s="17">
        <v>0</v>
      </c>
      <c r="Q1354" s="18" t="str">
        <f t="shared" si="43"/>
        <v>High</v>
      </c>
    </row>
    <row r="1355" spans="1:17" x14ac:dyDescent="0.25">
      <c r="A1355" s="16">
        <v>20370</v>
      </c>
      <c r="B1355" s="16" t="s">
        <v>5</v>
      </c>
      <c r="C1355" s="17">
        <v>50</v>
      </c>
      <c r="D1355" s="17" t="str" cm="1">
        <f t="array" ref="D1355">_xlfn.IFS(C1355&lt;=17,"Child", C1355&lt;=35,"Young Adult", C1355&lt;=55,"Middle-aged", C1355&gt;55,"Old")</f>
        <v>Middle-aged</v>
      </c>
      <c r="E1355" s="17">
        <v>0</v>
      </c>
      <c r="F1355" s="17">
        <v>0</v>
      </c>
      <c r="G1355" s="17">
        <f t="shared" si="42"/>
        <v>0</v>
      </c>
      <c r="H1355" s="16" t="s">
        <v>1</v>
      </c>
      <c r="I1355" s="16" t="s">
        <v>6</v>
      </c>
      <c r="J1355" s="16" t="s">
        <v>7</v>
      </c>
      <c r="K1355" s="18">
        <v>103.81</v>
      </c>
      <c r="L1355" s="18" t="str" cm="1">
        <f t="array" ref="L1355">_xlfn.IFS(K1355&lt;140,"Normal", K1355&lt;200,"Prediabetic", K1355&gt;=200,"Diabetic")</f>
        <v>Normal</v>
      </c>
      <c r="M1355" s="18">
        <v>28.3</v>
      </c>
      <c r="N1355" s="18" t="str" cm="1">
        <f t="array" ref="N1355">_xlfn.IFS(M1355 = "N/A","Unknown",M1355&lt;18.5,"Underweight", M1355&lt;25,"Normal weight", M1355&lt;30,"Overweight", M1355&gt;=30,"Obese")</f>
        <v>Overweight</v>
      </c>
      <c r="O1355" s="16" t="s">
        <v>9</v>
      </c>
      <c r="P1355" s="17">
        <v>0</v>
      </c>
      <c r="Q1355" s="18" t="str">
        <f t="shared" si="43"/>
        <v>Medium</v>
      </c>
    </row>
    <row r="1356" spans="1:17" x14ac:dyDescent="0.25">
      <c r="A1356" s="16">
        <v>35188</v>
      </c>
      <c r="B1356" s="16" t="s">
        <v>5</v>
      </c>
      <c r="C1356" s="17">
        <v>40</v>
      </c>
      <c r="D1356" s="17" t="str" cm="1">
        <f t="array" ref="D1356">_xlfn.IFS(C1356&lt;=17,"Child", C1356&lt;=35,"Young Adult", C1356&lt;=55,"Middle-aged", C1356&gt;55,"Old")</f>
        <v>Middle-aged</v>
      </c>
      <c r="E1356" s="17">
        <v>0</v>
      </c>
      <c r="F1356" s="17">
        <v>0</v>
      </c>
      <c r="G1356" s="17">
        <f t="shared" si="42"/>
        <v>0</v>
      </c>
      <c r="H1356" s="16" t="s">
        <v>11</v>
      </c>
      <c r="I1356" s="16" t="s">
        <v>2</v>
      </c>
      <c r="J1356" s="16" t="s">
        <v>3</v>
      </c>
      <c r="K1356" s="18">
        <v>78.040000000000006</v>
      </c>
      <c r="L1356" s="18" t="str" cm="1">
        <f t="array" ref="L1356">_xlfn.IFS(K1356&lt;140,"Normal", K1356&lt;200,"Prediabetic", K1356&gt;=200,"Diabetic")</f>
        <v>Normal</v>
      </c>
      <c r="M1356" s="18">
        <v>32.4</v>
      </c>
      <c r="N1356" s="18" t="str" cm="1">
        <f t="array" ref="N1356">_xlfn.IFS(M1356 = "N/A","Unknown",M1356&lt;18.5,"Underweight", M1356&lt;25,"Normal weight", M1356&lt;30,"Overweight", M1356&gt;=30,"Obese")</f>
        <v>Obese</v>
      </c>
      <c r="O1356" s="16" t="s">
        <v>10</v>
      </c>
      <c r="P1356" s="17">
        <v>0</v>
      </c>
      <c r="Q1356" s="18" t="str">
        <f t="shared" si="43"/>
        <v>High</v>
      </c>
    </row>
    <row r="1357" spans="1:17" x14ac:dyDescent="0.25">
      <c r="A1357" s="16">
        <v>28716</v>
      </c>
      <c r="B1357" s="16" t="s">
        <v>5</v>
      </c>
      <c r="C1357" s="17">
        <v>74</v>
      </c>
      <c r="D1357" s="17" t="str" cm="1">
        <f t="array" ref="D1357">_xlfn.IFS(C1357&lt;=17,"Child", C1357&lt;=35,"Young Adult", C1357&lt;=55,"Middle-aged", C1357&gt;55,"Old")</f>
        <v>Old</v>
      </c>
      <c r="E1357" s="17">
        <v>0</v>
      </c>
      <c r="F1357" s="17">
        <v>0</v>
      </c>
      <c r="G1357" s="17">
        <f t="shared" si="42"/>
        <v>0</v>
      </c>
      <c r="H1357" s="16" t="s">
        <v>1</v>
      </c>
      <c r="I1357" s="16" t="s">
        <v>6</v>
      </c>
      <c r="J1357" s="16" t="s">
        <v>7</v>
      </c>
      <c r="K1357" s="18">
        <v>94.67</v>
      </c>
      <c r="L1357" s="18" t="str" cm="1">
        <f t="array" ref="L1357">_xlfn.IFS(K1357&lt;140,"Normal", K1357&lt;200,"Prediabetic", K1357&gt;=200,"Diabetic")</f>
        <v>Normal</v>
      </c>
      <c r="M1357" s="18">
        <v>19.7</v>
      </c>
      <c r="N1357" s="18" t="str" cm="1">
        <f t="array" ref="N1357">_xlfn.IFS(M1357 = "N/A","Unknown",M1357&lt;18.5,"Underweight", M1357&lt;25,"Normal weight", M1357&lt;30,"Overweight", M1357&gt;=30,"Obese")</f>
        <v>Normal weight</v>
      </c>
      <c r="O1357" s="16" t="s">
        <v>12</v>
      </c>
      <c r="P1357" s="17">
        <v>0</v>
      </c>
      <c r="Q1357" s="18" t="str">
        <f t="shared" si="43"/>
        <v>High</v>
      </c>
    </row>
    <row r="1358" spans="1:17" x14ac:dyDescent="0.25">
      <c r="A1358" s="16">
        <v>56166</v>
      </c>
      <c r="B1358" s="16" t="s">
        <v>5</v>
      </c>
      <c r="C1358" s="17">
        <v>30</v>
      </c>
      <c r="D1358" s="17" t="str" cm="1">
        <f t="array" ref="D1358">_xlfn.IFS(C1358&lt;=17,"Child", C1358&lt;=35,"Young Adult", C1358&lt;=55,"Middle-aged", C1358&gt;55,"Old")</f>
        <v>Young Adult</v>
      </c>
      <c r="E1358" s="17">
        <v>0</v>
      </c>
      <c r="F1358" s="17">
        <v>0</v>
      </c>
      <c r="G1358" s="17">
        <f t="shared" si="42"/>
        <v>0</v>
      </c>
      <c r="H1358" s="16" t="s">
        <v>1</v>
      </c>
      <c r="I1358" s="16" t="s">
        <v>13</v>
      </c>
      <c r="J1358" s="16" t="s">
        <v>7</v>
      </c>
      <c r="K1358" s="18">
        <v>62.25</v>
      </c>
      <c r="L1358" s="18" t="str" cm="1">
        <f t="array" ref="L1358">_xlfn.IFS(K1358&lt;140,"Normal", K1358&lt;200,"Prediabetic", K1358&gt;=200,"Diabetic")</f>
        <v>Normal</v>
      </c>
      <c r="M1358" s="18">
        <v>33.700000000000003</v>
      </c>
      <c r="N1358" s="18" t="str" cm="1">
        <f t="array" ref="N1358">_xlfn.IFS(M1358 = "N/A","Unknown",M1358&lt;18.5,"Underweight", M1358&lt;25,"Normal weight", M1358&lt;30,"Overweight", M1358&gt;=30,"Obese")</f>
        <v>Obese</v>
      </c>
      <c r="O1358" s="16" t="s">
        <v>9</v>
      </c>
      <c r="P1358" s="17">
        <v>0</v>
      </c>
      <c r="Q1358" s="18" t="str">
        <f t="shared" si="43"/>
        <v>High</v>
      </c>
    </row>
    <row r="1359" spans="1:17" x14ac:dyDescent="0.25">
      <c r="A1359" s="16">
        <v>47159</v>
      </c>
      <c r="B1359" s="16" t="s">
        <v>0</v>
      </c>
      <c r="C1359" s="17">
        <v>68</v>
      </c>
      <c r="D1359" s="17" t="str" cm="1">
        <f t="array" ref="D1359">_xlfn.IFS(C1359&lt;=17,"Child", C1359&lt;=35,"Young Adult", C1359&lt;=55,"Middle-aged", C1359&gt;55,"Old")</f>
        <v>Old</v>
      </c>
      <c r="E1359" s="17">
        <v>0</v>
      </c>
      <c r="F1359" s="17">
        <v>0</v>
      </c>
      <c r="G1359" s="17">
        <f t="shared" si="42"/>
        <v>0</v>
      </c>
      <c r="H1359" s="16" t="s">
        <v>1</v>
      </c>
      <c r="I1359" s="16" t="s">
        <v>2</v>
      </c>
      <c r="J1359" s="16" t="s">
        <v>3</v>
      </c>
      <c r="K1359" s="18">
        <v>155.16999999999999</v>
      </c>
      <c r="L1359" s="18" t="str" cm="1">
        <f t="array" ref="L1359">_xlfn.IFS(K1359&lt;140,"Normal", K1359&lt;200,"Prediabetic", K1359&gt;=200,"Diabetic")</f>
        <v>Prediabetic</v>
      </c>
      <c r="M1359" s="18">
        <v>35.5</v>
      </c>
      <c r="N1359" s="18" t="str" cm="1">
        <f t="array" ref="N1359">_xlfn.IFS(M1359 = "N/A","Unknown",M1359&lt;18.5,"Underweight", M1359&lt;25,"Normal weight", M1359&lt;30,"Overweight", M1359&gt;=30,"Obese")</f>
        <v>Obese</v>
      </c>
      <c r="O1359" s="16" t="s">
        <v>9</v>
      </c>
      <c r="P1359" s="17">
        <v>0</v>
      </c>
      <c r="Q1359" s="18" t="str">
        <f t="shared" si="43"/>
        <v>High</v>
      </c>
    </row>
    <row r="1360" spans="1:17" x14ac:dyDescent="0.25">
      <c r="A1360" s="16">
        <v>26242</v>
      </c>
      <c r="B1360" s="16" t="s">
        <v>0</v>
      </c>
      <c r="C1360" s="17">
        <v>6</v>
      </c>
      <c r="D1360" s="17" t="str" cm="1">
        <f t="array" ref="D1360">_xlfn.IFS(C1360&lt;=17,"Child", C1360&lt;=35,"Young Adult", C1360&lt;=55,"Middle-aged", C1360&gt;55,"Old")</f>
        <v>Child</v>
      </c>
      <c r="E1360" s="17">
        <v>0</v>
      </c>
      <c r="F1360" s="17">
        <v>0</v>
      </c>
      <c r="G1360" s="17">
        <f t="shared" si="42"/>
        <v>0</v>
      </c>
      <c r="H1360" s="16" t="s">
        <v>11</v>
      </c>
      <c r="I1360" s="16" t="s">
        <v>14</v>
      </c>
      <c r="J1360" s="16" t="s">
        <v>3</v>
      </c>
      <c r="K1360" s="18">
        <v>83.28</v>
      </c>
      <c r="L1360" s="18" t="str" cm="1">
        <f t="array" ref="L1360">_xlfn.IFS(K1360&lt;140,"Normal", K1360&lt;200,"Prediabetic", K1360&gt;=200,"Diabetic")</f>
        <v>Normal</v>
      </c>
      <c r="M1360" s="18">
        <v>20</v>
      </c>
      <c r="N1360" s="18" t="str" cm="1">
        <f t="array" ref="N1360">_xlfn.IFS(M1360 = "N/A","Unknown",M1360&lt;18.5,"Underweight", M1360&lt;25,"Normal weight", M1360&lt;30,"Overweight", M1360&gt;=30,"Obese")</f>
        <v>Normal weight</v>
      </c>
      <c r="O1360" s="16" t="s">
        <v>12</v>
      </c>
      <c r="P1360" s="17">
        <v>0</v>
      </c>
      <c r="Q1360" s="18" t="str">
        <f t="shared" si="43"/>
        <v>Low</v>
      </c>
    </row>
    <row r="1361" spans="1:17" x14ac:dyDescent="0.25">
      <c r="A1361" s="16">
        <v>36226</v>
      </c>
      <c r="B1361" s="16" t="s">
        <v>0</v>
      </c>
      <c r="C1361" s="17">
        <v>4</v>
      </c>
      <c r="D1361" s="17" t="str" cm="1">
        <f t="array" ref="D1361">_xlfn.IFS(C1361&lt;=17,"Child", C1361&lt;=35,"Young Adult", C1361&lt;=55,"Middle-aged", C1361&gt;55,"Old")</f>
        <v>Child</v>
      </c>
      <c r="E1361" s="17">
        <v>0</v>
      </c>
      <c r="F1361" s="17">
        <v>0</v>
      </c>
      <c r="G1361" s="17">
        <f t="shared" si="42"/>
        <v>0</v>
      </c>
      <c r="H1361" s="16" t="s">
        <v>11</v>
      </c>
      <c r="I1361" s="16" t="s">
        <v>14</v>
      </c>
      <c r="J1361" s="16" t="s">
        <v>3</v>
      </c>
      <c r="K1361" s="18">
        <v>132.41</v>
      </c>
      <c r="L1361" s="18" t="str" cm="1">
        <f t="array" ref="L1361">_xlfn.IFS(K1361&lt;140,"Normal", K1361&lt;200,"Prediabetic", K1361&gt;=200,"Diabetic")</f>
        <v>Normal</v>
      </c>
      <c r="M1361" s="18">
        <v>16.3</v>
      </c>
      <c r="N1361" s="18" t="str" cm="1">
        <f t="array" ref="N1361">_xlfn.IFS(M1361 = "N/A","Unknown",M1361&lt;18.5,"Underweight", M1361&lt;25,"Normal weight", M1361&lt;30,"Overweight", M1361&gt;=30,"Obese")</f>
        <v>Underweight</v>
      </c>
      <c r="O1361" s="16" t="s">
        <v>12</v>
      </c>
      <c r="P1361" s="17">
        <v>0</v>
      </c>
      <c r="Q1361" s="18" t="str">
        <f t="shared" si="43"/>
        <v>Medium</v>
      </c>
    </row>
    <row r="1362" spans="1:17" x14ac:dyDescent="0.25">
      <c r="A1362" s="16">
        <v>47357</v>
      </c>
      <c r="B1362" s="16" t="s">
        <v>5</v>
      </c>
      <c r="C1362" s="17">
        <v>60</v>
      </c>
      <c r="D1362" s="17" t="str" cm="1">
        <f t="array" ref="D1362">_xlfn.IFS(C1362&lt;=17,"Child", C1362&lt;=35,"Young Adult", C1362&lt;=55,"Middle-aged", C1362&gt;55,"Old")</f>
        <v>Old</v>
      </c>
      <c r="E1362" s="17">
        <v>0</v>
      </c>
      <c r="F1362" s="17">
        <v>0</v>
      </c>
      <c r="G1362" s="17">
        <f t="shared" si="42"/>
        <v>0</v>
      </c>
      <c r="H1362" s="16" t="s">
        <v>1</v>
      </c>
      <c r="I1362" s="16" t="s">
        <v>2</v>
      </c>
      <c r="J1362" s="16" t="s">
        <v>7</v>
      </c>
      <c r="K1362" s="18">
        <v>62.78</v>
      </c>
      <c r="L1362" s="18" t="str" cm="1">
        <f t="array" ref="L1362">_xlfn.IFS(K1362&lt;140,"Normal", K1362&lt;200,"Prediabetic", K1362&gt;=200,"Diabetic")</f>
        <v>Normal</v>
      </c>
      <c r="M1362" s="18">
        <v>36.4</v>
      </c>
      <c r="N1362" s="18" t="str" cm="1">
        <f t="array" ref="N1362">_xlfn.IFS(M1362 = "N/A","Unknown",M1362&lt;18.5,"Underweight", M1362&lt;25,"Normal weight", M1362&lt;30,"Overweight", M1362&gt;=30,"Obese")</f>
        <v>Obese</v>
      </c>
      <c r="O1362" s="16" t="s">
        <v>12</v>
      </c>
      <c r="P1362" s="17">
        <v>0</v>
      </c>
      <c r="Q1362" s="18" t="str">
        <f t="shared" si="43"/>
        <v>High</v>
      </c>
    </row>
    <row r="1363" spans="1:17" x14ac:dyDescent="0.25">
      <c r="A1363" s="16">
        <v>33167</v>
      </c>
      <c r="B1363" s="16" t="s">
        <v>5</v>
      </c>
      <c r="C1363" s="17">
        <v>59</v>
      </c>
      <c r="D1363" s="17" t="str" cm="1">
        <f t="array" ref="D1363">_xlfn.IFS(C1363&lt;=17,"Child", C1363&lt;=35,"Young Adult", C1363&lt;=55,"Middle-aged", C1363&gt;55,"Old")</f>
        <v>Old</v>
      </c>
      <c r="E1363" s="17">
        <v>0</v>
      </c>
      <c r="F1363" s="17">
        <v>0</v>
      </c>
      <c r="G1363" s="17">
        <f t="shared" si="42"/>
        <v>0</v>
      </c>
      <c r="H1363" s="16" t="s">
        <v>1</v>
      </c>
      <c r="I1363" s="16" t="s">
        <v>2</v>
      </c>
      <c r="J1363" s="16" t="s">
        <v>3</v>
      </c>
      <c r="K1363" s="18">
        <v>89.96</v>
      </c>
      <c r="L1363" s="18" t="str" cm="1">
        <f t="array" ref="L1363">_xlfn.IFS(K1363&lt;140,"Normal", K1363&lt;200,"Prediabetic", K1363&gt;=200,"Diabetic")</f>
        <v>Normal</v>
      </c>
      <c r="M1363" s="18">
        <v>28.1</v>
      </c>
      <c r="N1363" s="18" t="str" cm="1">
        <f t="array" ref="N1363">_xlfn.IFS(M1363 = "N/A","Unknown",M1363&lt;18.5,"Underweight", M1363&lt;25,"Normal weight", M1363&lt;30,"Overweight", M1363&gt;=30,"Obese")</f>
        <v>Overweight</v>
      </c>
      <c r="O1363" s="16" t="s">
        <v>12</v>
      </c>
      <c r="P1363" s="17">
        <v>0</v>
      </c>
      <c r="Q1363" s="18" t="str">
        <f t="shared" si="43"/>
        <v>Medium</v>
      </c>
    </row>
    <row r="1364" spans="1:17" x14ac:dyDescent="0.25">
      <c r="A1364" s="16">
        <v>21042</v>
      </c>
      <c r="B1364" s="16" t="s">
        <v>5</v>
      </c>
      <c r="C1364" s="17">
        <v>72</v>
      </c>
      <c r="D1364" s="17" t="str" cm="1">
        <f t="array" ref="D1364">_xlfn.IFS(C1364&lt;=17,"Child", C1364&lt;=35,"Young Adult", C1364&lt;=55,"Middle-aged", C1364&gt;55,"Old")</f>
        <v>Old</v>
      </c>
      <c r="E1364" s="17">
        <v>0</v>
      </c>
      <c r="F1364" s="17">
        <v>0</v>
      </c>
      <c r="G1364" s="17">
        <f t="shared" si="42"/>
        <v>0</v>
      </c>
      <c r="H1364" s="16" t="s">
        <v>1</v>
      </c>
      <c r="I1364" s="16" t="s">
        <v>6</v>
      </c>
      <c r="J1364" s="16" t="s">
        <v>7</v>
      </c>
      <c r="K1364" s="18">
        <v>103.25</v>
      </c>
      <c r="L1364" s="18" t="str" cm="1">
        <f t="array" ref="L1364">_xlfn.IFS(K1364&lt;140,"Normal", K1364&lt;200,"Prediabetic", K1364&gt;=200,"Diabetic")</f>
        <v>Normal</v>
      </c>
      <c r="M1364" s="18">
        <v>26.9</v>
      </c>
      <c r="N1364" s="18" t="str" cm="1">
        <f t="array" ref="N1364">_xlfn.IFS(M1364 = "N/A","Unknown",M1364&lt;18.5,"Underweight", M1364&lt;25,"Normal weight", M1364&lt;30,"Overweight", M1364&gt;=30,"Obese")</f>
        <v>Overweight</v>
      </c>
      <c r="O1364" s="16" t="s">
        <v>4</v>
      </c>
      <c r="P1364" s="17">
        <v>0</v>
      </c>
      <c r="Q1364" s="18" t="str">
        <f t="shared" si="43"/>
        <v>High</v>
      </c>
    </row>
    <row r="1365" spans="1:17" x14ac:dyDescent="0.25">
      <c r="A1365" s="16">
        <v>71062</v>
      </c>
      <c r="B1365" s="16" t="s">
        <v>5</v>
      </c>
      <c r="C1365" s="17">
        <v>62</v>
      </c>
      <c r="D1365" s="17" t="str" cm="1">
        <f t="array" ref="D1365">_xlfn.IFS(C1365&lt;=17,"Child", C1365&lt;=35,"Young Adult", C1365&lt;=55,"Middle-aged", C1365&gt;55,"Old")</f>
        <v>Old</v>
      </c>
      <c r="E1365" s="17">
        <v>0</v>
      </c>
      <c r="F1365" s="17">
        <v>0</v>
      </c>
      <c r="G1365" s="17">
        <f t="shared" si="42"/>
        <v>0</v>
      </c>
      <c r="H1365" s="16" t="s">
        <v>1</v>
      </c>
      <c r="I1365" s="16" t="s">
        <v>2</v>
      </c>
      <c r="J1365" s="16" t="s">
        <v>7</v>
      </c>
      <c r="K1365" s="18">
        <v>126.99</v>
      </c>
      <c r="L1365" s="18" t="str" cm="1">
        <f t="array" ref="L1365">_xlfn.IFS(K1365&lt;140,"Normal", K1365&lt;200,"Prediabetic", K1365&gt;=200,"Diabetic")</f>
        <v>Normal</v>
      </c>
      <c r="M1365" s="18">
        <v>29.4</v>
      </c>
      <c r="N1365" s="18" t="str" cm="1">
        <f t="array" ref="N1365">_xlfn.IFS(M1365 = "N/A","Unknown",M1365&lt;18.5,"Underweight", M1365&lt;25,"Normal weight", M1365&lt;30,"Overweight", M1365&gt;=30,"Obese")</f>
        <v>Overweight</v>
      </c>
      <c r="O1365" s="16" t="s">
        <v>4</v>
      </c>
      <c r="P1365" s="17">
        <v>0</v>
      </c>
      <c r="Q1365" s="18" t="str">
        <f t="shared" si="43"/>
        <v>High</v>
      </c>
    </row>
    <row r="1366" spans="1:17" x14ac:dyDescent="0.25">
      <c r="A1366" s="16">
        <v>32723</v>
      </c>
      <c r="B1366" s="16" t="s">
        <v>5</v>
      </c>
      <c r="C1366" s="17">
        <v>13</v>
      </c>
      <c r="D1366" s="17" t="str" cm="1">
        <f t="array" ref="D1366">_xlfn.IFS(C1366&lt;=17,"Child", C1366&lt;=35,"Young Adult", C1366&lt;=55,"Middle-aged", C1366&gt;55,"Old")</f>
        <v>Child</v>
      </c>
      <c r="E1366" s="17">
        <v>0</v>
      </c>
      <c r="F1366" s="17">
        <v>0</v>
      </c>
      <c r="G1366" s="17">
        <f t="shared" si="42"/>
        <v>0</v>
      </c>
      <c r="H1366" s="16" t="s">
        <v>11</v>
      </c>
      <c r="I1366" s="16" t="s">
        <v>14</v>
      </c>
      <c r="J1366" s="16" t="s">
        <v>7</v>
      </c>
      <c r="K1366" s="18">
        <v>102.27</v>
      </c>
      <c r="L1366" s="18" t="str" cm="1">
        <f t="array" ref="L1366">_xlfn.IFS(K1366&lt;140,"Normal", K1366&lt;200,"Prediabetic", K1366&gt;=200,"Diabetic")</f>
        <v>Normal</v>
      </c>
      <c r="M1366" s="18">
        <v>17.2</v>
      </c>
      <c r="N1366" s="18" t="str" cm="1">
        <f t="array" ref="N1366">_xlfn.IFS(M1366 = "N/A","Unknown",M1366&lt;18.5,"Underweight", M1366&lt;25,"Normal weight", M1366&lt;30,"Overweight", M1366&gt;=30,"Obese")</f>
        <v>Underweight</v>
      </c>
      <c r="O1366" s="16" t="s">
        <v>9</v>
      </c>
      <c r="P1366" s="17">
        <v>0</v>
      </c>
      <c r="Q1366" s="18" t="str">
        <f t="shared" si="43"/>
        <v>Low</v>
      </c>
    </row>
    <row r="1367" spans="1:17" x14ac:dyDescent="0.25">
      <c r="A1367" s="16">
        <v>49646</v>
      </c>
      <c r="B1367" s="16" t="s">
        <v>0</v>
      </c>
      <c r="C1367" s="17">
        <v>72</v>
      </c>
      <c r="D1367" s="17" t="str" cm="1">
        <f t="array" ref="D1367">_xlfn.IFS(C1367&lt;=17,"Child", C1367&lt;=35,"Young Adult", C1367&lt;=55,"Middle-aged", C1367&gt;55,"Old")</f>
        <v>Old</v>
      </c>
      <c r="E1367" s="17">
        <v>0</v>
      </c>
      <c r="F1367" s="17">
        <v>1</v>
      </c>
      <c r="G1367" s="17">
        <f t="shared" si="42"/>
        <v>1</v>
      </c>
      <c r="H1367" s="16" t="s">
        <v>1</v>
      </c>
      <c r="I1367" s="16" t="s">
        <v>6</v>
      </c>
      <c r="J1367" s="16" t="s">
        <v>7</v>
      </c>
      <c r="K1367" s="18">
        <v>113.63</v>
      </c>
      <c r="L1367" s="18" t="str" cm="1">
        <f t="array" ref="L1367">_xlfn.IFS(K1367&lt;140,"Normal", K1367&lt;200,"Prediabetic", K1367&gt;=200,"Diabetic")</f>
        <v>Normal</v>
      </c>
      <c r="M1367" s="18">
        <v>26.5</v>
      </c>
      <c r="N1367" s="18" t="str" cm="1">
        <f t="array" ref="N1367">_xlfn.IFS(M1367 = "N/A","Unknown",M1367&lt;18.5,"Underweight", M1367&lt;25,"Normal weight", M1367&lt;30,"Overweight", M1367&gt;=30,"Obese")</f>
        <v>Overweight</v>
      </c>
      <c r="O1367" s="16" t="s">
        <v>12</v>
      </c>
      <c r="P1367" s="17">
        <v>0</v>
      </c>
      <c r="Q1367" s="18" t="str">
        <f t="shared" si="43"/>
        <v>High</v>
      </c>
    </row>
    <row r="1368" spans="1:17" x14ac:dyDescent="0.25">
      <c r="A1368" s="16">
        <v>35737</v>
      </c>
      <c r="B1368" s="16" t="s">
        <v>0</v>
      </c>
      <c r="C1368" s="17">
        <v>1.08</v>
      </c>
      <c r="D1368" s="17" t="str" cm="1">
        <f t="array" ref="D1368">_xlfn.IFS(C1368&lt;=17,"Child", C1368&lt;=35,"Young Adult", C1368&lt;=55,"Middle-aged", C1368&gt;55,"Old")</f>
        <v>Child</v>
      </c>
      <c r="E1368" s="17">
        <v>0</v>
      </c>
      <c r="F1368" s="17">
        <v>0</v>
      </c>
      <c r="G1368" s="17">
        <f t="shared" si="42"/>
        <v>0</v>
      </c>
      <c r="H1368" s="16" t="s">
        <v>11</v>
      </c>
      <c r="I1368" s="16" t="s">
        <v>14</v>
      </c>
      <c r="J1368" s="16" t="s">
        <v>3</v>
      </c>
      <c r="K1368" s="18">
        <v>86.09</v>
      </c>
      <c r="L1368" s="18" t="str" cm="1">
        <f t="array" ref="L1368">_xlfn.IFS(K1368&lt;140,"Normal", K1368&lt;200,"Prediabetic", K1368&gt;=200,"Diabetic")</f>
        <v>Normal</v>
      </c>
      <c r="M1368" s="18">
        <v>19.5</v>
      </c>
      <c r="N1368" s="18" t="str" cm="1">
        <f t="array" ref="N1368">_xlfn.IFS(M1368 = "N/A","Unknown",M1368&lt;18.5,"Underweight", M1368&lt;25,"Normal weight", M1368&lt;30,"Overweight", M1368&gt;=30,"Obese")</f>
        <v>Normal weight</v>
      </c>
      <c r="O1368" s="16" t="s">
        <v>12</v>
      </c>
      <c r="P1368" s="17">
        <v>0</v>
      </c>
      <c r="Q1368" s="18" t="str">
        <f t="shared" si="43"/>
        <v>Low</v>
      </c>
    </row>
    <row r="1369" spans="1:17" x14ac:dyDescent="0.25">
      <c r="A1369" s="16">
        <v>24256</v>
      </c>
      <c r="B1369" s="16" t="s">
        <v>0</v>
      </c>
      <c r="C1369" s="17">
        <v>35</v>
      </c>
      <c r="D1369" s="17" t="str" cm="1">
        <f t="array" ref="D1369">_xlfn.IFS(C1369&lt;=17,"Child", C1369&lt;=35,"Young Adult", C1369&lt;=55,"Middle-aged", C1369&gt;55,"Old")</f>
        <v>Young Adult</v>
      </c>
      <c r="E1369" s="17">
        <v>0</v>
      </c>
      <c r="F1369" s="17">
        <v>0</v>
      </c>
      <c r="G1369" s="17">
        <f t="shared" si="42"/>
        <v>0</v>
      </c>
      <c r="H1369" s="16" t="s">
        <v>1</v>
      </c>
      <c r="I1369" s="16" t="s">
        <v>2</v>
      </c>
      <c r="J1369" s="16" t="s">
        <v>7</v>
      </c>
      <c r="K1369" s="18">
        <v>108.08</v>
      </c>
      <c r="L1369" s="18" t="str" cm="1">
        <f t="array" ref="L1369">_xlfn.IFS(K1369&lt;140,"Normal", K1369&lt;200,"Prediabetic", K1369&gt;=200,"Diabetic")</f>
        <v>Normal</v>
      </c>
      <c r="M1369" s="18">
        <v>30.6</v>
      </c>
      <c r="N1369" s="18" t="str" cm="1">
        <f t="array" ref="N1369">_xlfn.IFS(M1369 = "N/A","Unknown",M1369&lt;18.5,"Underweight", M1369&lt;25,"Normal weight", M1369&lt;30,"Overweight", M1369&gt;=30,"Obese")</f>
        <v>Obese</v>
      </c>
      <c r="O1369" s="16" t="s">
        <v>4</v>
      </c>
      <c r="P1369" s="17">
        <v>0</v>
      </c>
      <c r="Q1369" s="18" t="str">
        <f t="shared" si="43"/>
        <v>High</v>
      </c>
    </row>
    <row r="1370" spans="1:17" x14ac:dyDescent="0.25">
      <c r="A1370" s="16">
        <v>62340</v>
      </c>
      <c r="B1370" s="16" t="s">
        <v>0</v>
      </c>
      <c r="C1370" s="17">
        <v>54</v>
      </c>
      <c r="D1370" s="17" t="str" cm="1">
        <f t="array" ref="D1370">_xlfn.IFS(C1370&lt;=17,"Child", C1370&lt;=35,"Young Adult", C1370&lt;=55,"Middle-aged", C1370&gt;55,"Old")</f>
        <v>Middle-aged</v>
      </c>
      <c r="E1370" s="17">
        <v>0</v>
      </c>
      <c r="F1370" s="17">
        <v>0</v>
      </c>
      <c r="G1370" s="17">
        <f t="shared" si="42"/>
        <v>0</v>
      </c>
      <c r="H1370" s="16" t="s">
        <v>1</v>
      </c>
      <c r="I1370" s="16" t="s">
        <v>2</v>
      </c>
      <c r="J1370" s="16" t="s">
        <v>3</v>
      </c>
      <c r="K1370" s="18">
        <v>108.34</v>
      </c>
      <c r="L1370" s="18" t="str" cm="1">
        <f t="array" ref="L1370">_xlfn.IFS(K1370&lt;140,"Normal", K1370&lt;200,"Prediabetic", K1370&gt;=200,"Diabetic")</f>
        <v>Normal</v>
      </c>
      <c r="M1370" s="18">
        <v>31.9</v>
      </c>
      <c r="N1370" s="18" t="str" cm="1">
        <f t="array" ref="N1370">_xlfn.IFS(M1370 = "N/A","Unknown",M1370&lt;18.5,"Underweight", M1370&lt;25,"Normal weight", M1370&lt;30,"Overweight", M1370&gt;=30,"Obese")</f>
        <v>Obese</v>
      </c>
      <c r="O1370" s="16" t="s">
        <v>9</v>
      </c>
      <c r="P1370" s="17">
        <v>0</v>
      </c>
      <c r="Q1370" s="18" t="str">
        <f t="shared" si="43"/>
        <v>High</v>
      </c>
    </row>
    <row r="1371" spans="1:17" x14ac:dyDescent="0.25">
      <c r="A1371" s="16">
        <v>39927</v>
      </c>
      <c r="B1371" s="16" t="s">
        <v>0</v>
      </c>
      <c r="C1371" s="17">
        <v>40</v>
      </c>
      <c r="D1371" s="17" t="str" cm="1">
        <f t="array" ref="D1371">_xlfn.IFS(C1371&lt;=17,"Child", C1371&lt;=35,"Young Adult", C1371&lt;=55,"Middle-aged", C1371&gt;55,"Old")</f>
        <v>Middle-aged</v>
      </c>
      <c r="E1371" s="17">
        <v>0</v>
      </c>
      <c r="F1371" s="17">
        <v>0</v>
      </c>
      <c r="G1371" s="17">
        <f t="shared" si="42"/>
        <v>0</v>
      </c>
      <c r="H1371" s="16" t="s">
        <v>1</v>
      </c>
      <c r="I1371" s="16" t="s">
        <v>2</v>
      </c>
      <c r="J1371" s="16" t="s">
        <v>7</v>
      </c>
      <c r="K1371" s="18">
        <v>56.07</v>
      </c>
      <c r="L1371" s="18" t="str" cm="1">
        <f t="array" ref="L1371">_xlfn.IFS(K1371&lt;140,"Normal", K1371&lt;200,"Prediabetic", K1371&gt;=200,"Diabetic")</f>
        <v>Normal</v>
      </c>
      <c r="M1371" s="18">
        <v>26.6</v>
      </c>
      <c r="N1371" s="18" t="str" cm="1">
        <f t="array" ref="N1371">_xlfn.IFS(M1371 = "N/A","Unknown",M1371&lt;18.5,"Underweight", M1371&lt;25,"Normal weight", M1371&lt;30,"Overweight", M1371&gt;=30,"Obese")</f>
        <v>Overweight</v>
      </c>
      <c r="O1371" s="16" t="s">
        <v>9</v>
      </c>
      <c r="P1371" s="17">
        <v>0</v>
      </c>
      <c r="Q1371" s="18" t="str">
        <f t="shared" si="43"/>
        <v>Medium</v>
      </c>
    </row>
    <row r="1372" spans="1:17" x14ac:dyDescent="0.25">
      <c r="A1372" s="16">
        <v>30677</v>
      </c>
      <c r="B1372" s="16" t="s">
        <v>5</v>
      </c>
      <c r="C1372" s="17">
        <v>3</v>
      </c>
      <c r="D1372" s="17" t="str" cm="1">
        <f t="array" ref="D1372">_xlfn.IFS(C1372&lt;=17,"Child", C1372&lt;=35,"Young Adult", C1372&lt;=55,"Middle-aged", C1372&gt;55,"Old")</f>
        <v>Child</v>
      </c>
      <c r="E1372" s="17">
        <v>0</v>
      </c>
      <c r="F1372" s="17">
        <v>0</v>
      </c>
      <c r="G1372" s="17">
        <f t="shared" si="42"/>
        <v>0</v>
      </c>
      <c r="H1372" s="16" t="s">
        <v>11</v>
      </c>
      <c r="I1372" s="16" t="s">
        <v>14</v>
      </c>
      <c r="J1372" s="16" t="s">
        <v>3</v>
      </c>
      <c r="K1372" s="18">
        <v>82.91</v>
      </c>
      <c r="L1372" s="18" t="str" cm="1">
        <f t="array" ref="L1372">_xlfn.IFS(K1372&lt;140,"Normal", K1372&lt;200,"Prediabetic", K1372&gt;=200,"Diabetic")</f>
        <v>Normal</v>
      </c>
      <c r="M1372" s="18">
        <v>19.899999999999999</v>
      </c>
      <c r="N1372" s="18" t="str" cm="1">
        <f t="array" ref="N1372">_xlfn.IFS(M1372 = "N/A","Unknown",M1372&lt;18.5,"Underweight", M1372&lt;25,"Normal weight", M1372&lt;30,"Overweight", M1372&gt;=30,"Obese")</f>
        <v>Normal weight</v>
      </c>
      <c r="O1372" s="16" t="s">
        <v>12</v>
      </c>
      <c r="P1372" s="17">
        <v>0</v>
      </c>
      <c r="Q1372" s="18" t="str">
        <f t="shared" si="43"/>
        <v>Low</v>
      </c>
    </row>
    <row r="1373" spans="1:17" x14ac:dyDescent="0.25">
      <c r="A1373" s="16">
        <v>50453</v>
      </c>
      <c r="B1373" s="16" t="s">
        <v>0</v>
      </c>
      <c r="C1373" s="17">
        <v>2</v>
      </c>
      <c r="D1373" s="17" t="str" cm="1">
        <f t="array" ref="D1373">_xlfn.IFS(C1373&lt;=17,"Child", C1373&lt;=35,"Young Adult", C1373&lt;=55,"Middle-aged", C1373&gt;55,"Old")</f>
        <v>Child</v>
      </c>
      <c r="E1373" s="17">
        <v>0</v>
      </c>
      <c r="F1373" s="17">
        <v>0</v>
      </c>
      <c r="G1373" s="17">
        <f t="shared" si="42"/>
        <v>0</v>
      </c>
      <c r="H1373" s="16" t="s">
        <v>11</v>
      </c>
      <c r="I1373" s="16" t="s">
        <v>14</v>
      </c>
      <c r="J1373" s="16" t="s">
        <v>3</v>
      </c>
      <c r="K1373" s="18">
        <v>94.75</v>
      </c>
      <c r="L1373" s="18" t="str" cm="1">
        <f t="array" ref="L1373">_xlfn.IFS(K1373&lt;140,"Normal", K1373&lt;200,"Prediabetic", K1373&gt;=200,"Diabetic")</f>
        <v>Normal</v>
      </c>
      <c r="M1373" s="18">
        <v>18</v>
      </c>
      <c r="N1373" s="18" t="str" cm="1">
        <f t="array" ref="N1373">_xlfn.IFS(M1373 = "N/A","Unknown",M1373&lt;18.5,"Underweight", M1373&lt;25,"Normal weight", M1373&lt;30,"Overweight", M1373&gt;=30,"Obese")</f>
        <v>Underweight</v>
      </c>
      <c r="O1373" s="16" t="s">
        <v>12</v>
      </c>
      <c r="P1373" s="17">
        <v>0</v>
      </c>
      <c r="Q1373" s="18" t="str">
        <f t="shared" si="43"/>
        <v>Low</v>
      </c>
    </row>
    <row r="1374" spans="1:17" x14ac:dyDescent="0.25">
      <c r="A1374" s="16">
        <v>17398</v>
      </c>
      <c r="B1374" s="16" t="s">
        <v>0</v>
      </c>
      <c r="C1374" s="17">
        <v>41</v>
      </c>
      <c r="D1374" s="17" t="str" cm="1">
        <f t="array" ref="D1374">_xlfn.IFS(C1374&lt;=17,"Child", C1374&lt;=35,"Young Adult", C1374&lt;=55,"Middle-aged", C1374&gt;55,"Old")</f>
        <v>Middle-aged</v>
      </c>
      <c r="E1374" s="17">
        <v>0</v>
      </c>
      <c r="F1374" s="17">
        <v>0</v>
      </c>
      <c r="G1374" s="17">
        <f t="shared" si="42"/>
        <v>0</v>
      </c>
      <c r="H1374" s="16" t="s">
        <v>1</v>
      </c>
      <c r="I1374" s="16" t="s">
        <v>2</v>
      </c>
      <c r="J1374" s="16" t="s">
        <v>7</v>
      </c>
      <c r="K1374" s="18">
        <v>101.79</v>
      </c>
      <c r="L1374" s="18" t="str" cm="1">
        <f t="array" ref="L1374">_xlfn.IFS(K1374&lt;140,"Normal", K1374&lt;200,"Prediabetic", K1374&gt;=200,"Diabetic")</f>
        <v>Normal</v>
      </c>
      <c r="M1374" s="18">
        <v>26.7</v>
      </c>
      <c r="N1374" s="18" t="str" cm="1">
        <f t="array" ref="N1374">_xlfn.IFS(M1374 = "N/A","Unknown",M1374&lt;18.5,"Underweight", M1374&lt;25,"Normal weight", M1374&lt;30,"Overweight", M1374&gt;=30,"Obese")</f>
        <v>Overweight</v>
      </c>
      <c r="O1374" s="16" t="s">
        <v>12</v>
      </c>
      <c r="P1374" s="17">
        <v>0</v>
      </c>
      <c r="Q1374" s="18" t="str">
        <f t="shared" si="43"/>
        <v>Medium</v>
      </c>
    </row>
    <row r="1375" spans="1:17" x14ac:dyDescent="0.25">
      <c r="A1375" s="16">
        <v>20938</v>
      </c>
      <c r="B1375" s="16" t="s">
        <v>5</v>
      </c>
      <c r="C1375" s="17">
        <v>61</v>
      </c>
      <c r="D1375" s="17" t="str" cm="1">
        <f t="array" ref="D1375">_xlfn.IFS(C1375&lt;=17,"Child", C1375&lt;=35,"Young Adult", C1375&lt;=55,"Middle-aged", C1375&gt;55,"Old")</f>
        <v>Old</v>
      </c>
      <c r="E1375" s="17">
        <v>0</v>
      </c>
      <c r="F1375" s="17">
        <v>0</v>
      </c>
      <c r="G1375" s="17">
        <f t="shared" si="42"/>
        <v>0</v>
      </c>
      <c r="H1375" s="16" t="s">
        <v>1</v>
      </c>
      <c r="I1375" s="16" t="s">
        <v>2</v>
      </c>
      <c r="J1375" s="16" t="s">
        <v>7</v>
      </c>
      <c r="K1375" s="18">
        <v>88.41</v>
      </c>
      <c r="L1375" s="18" t="str" cm="1">
        <f t="array" ref="L1375">_xlfn.IFS(K1375&lt;140,"Normal", K1375&lt;200,"Prediabetic", K1375&gt;=200,"Diabetic")</f>
        <v>Normal</v>
      </c>
      <c r="M1375" s="18">
        <v>25.3</v>
      </c>
      <c r="N1375" s="18" t="str" cm="1">
        <f t="array" ref="N1375">_xlfn.IFS(M1375 = "N/A","Unknown",M1375&lt;18.5,"Underweight", M1375&lt;25,"Normal weight", M1375&lt;30,"Overweight", M1375&gt;=30,"Obese")</f>
        <v>Overweight</v>
      </c>
      <c r="O1375" s="16" t="s">
        <v>4</v>
      </c>
      <c r="P1375" s="17">
        <v>0</v>
      </c>
      <c r="Q1375" s="18" t="str">
        <f t="shared" si="43"/>
        <v>High</v>
      </c>
    </row>
    <row r="1376" spans="1:17" x14ac:dyDescent="0.25">
      <c r="A1376" s="16">
        <v>21850</v>
      </c>
      <c r="B1376" s="16" t="s">
        <v>0</v>
      </c>
      <c r="C1376" s="17">
        <v>58</v>
      </c>
      <c r="D1376" s="17" t="str" cm="1">
        <f t="array" ref="D1376">_xlfn.IFS(C1376&lt;=17,"Child", C1376&lt;=35,"Young Adult", C1376&lt;=55,"Middle-aged", C1376&gt;55,"Old")</f>
        <v>Old</v>
      </c>
      <c r="E1376" s="17">
        <v>0</v>
      </c>
      <c r="F1376" s="17">
        <v>0</v>
      </c>
      <c r="G1376" s="17">
        <f t="shared" si="42"/>
        <v>0</v>
      </c>
      <c r="H1376" s="16" t="s">
        <v>1</v>
      </c>
      <c r="I1376" s="16" t="s">
        <v>13</v>
      </c>
      <c r="J1376" s="16" t="s">
        <v>3</v>
      </c>
      <c r="K1376" s="18">
        <v>101.05</v>
      </c>
      <c r="L1376" s="18" t="str" cm="1">
        <f t="array" ref="L1376">_xlfn.IFS(K1376&lt;140,"Normal", K1376&lt;200,"Prediabetic", K1376&gt;=200,"Diabetic")</f>
        <v>Normal</v>
      </c>
      <c r="M1376" s="18">
        <v>31.4</v>
      </c>
      <c r="N1376" s="18" t="str" cm="1">
        <f t="array" ref="N1376">_xlfn.IFS(M1376 = "N/A","Unknown",M1376&lt;18.5,"Underweight", M1376&lt;25,"Normal weight", M1376&lt;30,"Overweight", M1376&gt;=30,"Obese")</f>
        <v>Obese</v>
      </c>
      <c r="O1376" s="16" t="s">
        <v>12</v>
      </c>
      <c r="P1376" s="17">
        <v>0</v>
      </c>
      <c r="Q1376" s="18" t="str">
        <f t="shared" si="43"/>
        <v>High</v>
      </c>
    </row>
    <row r="1377" spans="1:17" x14ac:dyDescent="0.25">
      <c r="A1377" s="16">
        <v>14241</v>
      </c>
      <c r="B1377" s="16" t="s">
        <v>0</v>
      </c>
      <c r="C1377" s="17">
        <v>17</v>
      </c>
      <c r="D1377" s="17" t="str" cm="1">
        <f t="array" ref="D1377">_xlfn.IFS(C1377&lt;=17,"Child", C1377&lt;=35,"Young Adult", C1377&lt;=55,"Middle-aged", C1377&gt;55,"Old")</f>
        <v>Child</v>
      </c>
      <c r="E1377" s="17">
        <v>0</v>
      </c>
      <c r="F1377" s="17">
        <v>0</v>
      </c>
      <c r="G1377" s="17">
        <f t="shared" si="42"/>
        <v>0</v>
      </c>
      <c r="H1377" s="16" t="s">
        <v>11</v>
      </c>
      <c r="I1377" s="16" t="s">
        <v>2</v>
      </c>
      <c r="J1377" s="16" t="s">
        <v>3</v>
      </c>
      <c r="K1377" s="18">
        <v>85.07</v>
      </c>
      <c r="L1377" s="18" t="str" cm="1">
        <f t="array" ref="L1377">_xlfn.IFS(K1377&lt;140,"Normal", K1377&lt;200,"Prediabetic", K1377&gt;=200,"Diabetic")</f>
        <v>Normal</v>
      </c>
      <c r="M1377" s="18">
        <v>21.1</v>
      </c>
      <c r="N1377" s="18" t="str" cm="1">
        <f t="array" ref="N1377">_xlfn.IFS(M1377 = "N/A","Unknown",M1377&lt;18.5,"Underweight", M1377&lt;25,"Normal weight", M1377&lt;30,"Overweight", M1377&gt;=30,"Obese")</f>
        <v>Normal weight</v>
      </c>
      <c r="O1377" s="16" t="s">
        <v>9</v>
      </c>
      <c r="P1377" s="17">
        <v>0</v>
      </c>
      <c r="Q1377" s="18" t="str">
        <f t="shared" si="43"/>
        <v>Low</v>
      </c>
    </row>
    <row r="1378" spans="1:17" x14ac:dyDescent="0.25">
      <c r="A1378" s="16">
        <v>43905</v>
      </c>
      <c r="B1378" s="16" t="s">
        <v>5</v>
      </c>
      <c r="C1378" s="17">
        <v>64</v>
      </c>
      <c r="D1378" s="17" t="str" cm="1">
        <f t="array" ref="D1378">_xlfn.IFS(C1378&lt;=17,"Child", C1378&lt;=35,"Young Adult", C1378&lt;=55,"Middle-aged", C1378&gt;55,"Old")</f>
        <v>Old</v>
      </c>
      <c r="E1378" s="17">
        <v>0</v>
      </c>
      <c r="F1378" s="17">
        <v>0</v>
      </c>
      <c r="G1378" s="17">
        <f t="shared" si="42"/>
        <v>0</v>
      </c>
      <c r="H1378" s="16" t="s">
        <v>11</v>
      </c>
      <c r="I1378" s="16" t="s">
        <v>13</v>
      </c>
      <c r="J1378" s="16" t="s">
        <v>7</v>
      </c>
      <c r="K1378" s="18">
        <v>108.1</v>
      </c>
      <c r="L1378" s="18" t="str" cm="1">
        <f t="array" ref="L1378">_xlfn.IFS(K1378&lt;140,"Normal", K1378&lt;200,"Prediabetic", K1378&gt;=200,"Diabetic")</f>
        <v>Normal</v>
      </c>
      <c r="M1378" s="18">
        <v>17.899999999999999</v>
      </c>
      <c r="N1378" s="18" t="str" cm="1">
        <f t="array" ref="N1378">_xlfn.IFS(M1378 = "N/A","Unknown",M1378&lt;18.5,"Underweight", M1378&lt;25,"Normal weight", M1378&lt;30,"Overweight", M1378&gt;=30,"Obese")</f>
        <v>Underweight</v>
      </c>
      <c r="O1378" s="16" t="s">
        <v>9</v>
      </c>
      <c r="P1378" s="17">
        <v>0</v>
      </c>
      <c r="Q1378" s="18" t="str">
        <f t="shared" si="43"/>
        <v>High</v>
      </c>
    </row>
    <row r="1379" spans="1:17" x14ac:dyDescent="0.25">
      <c r="A1379" s="16">
        <v>40144</v>
      </c>
      <c r="B1379" s="16" t="s">
        <v>5</v>
      </c>
      <c r="C1379" s="17">
        <v>32</v>
      </c>
      <c r="D1379" s="17" t="str" cm="1">
        <f t="array" ref="D1379">_xlfn.IFS(C1379&lt;=17,"Child", C1379&lt;=35,"Young Adult", C1379&lt;=55,"Middle-aged", C1379&gt;55,"Old")</f>
        <v>Young Adult</v>
      </c>
      <c r="E1379" s="17">
        <v>0</v>
      </c>
      <c r="F1379" s="17">
        <v>0</v>
      </c>
      <c r="G1379" s="17">
        <f t="shared" si="42"/>
        <v>0</v>
      </c>
      <c r="H1379" s="16" t="s">
        <v>11</v>
      </c>
      <c r="I1379" s="16" t="s">
        <v>6</v>
      </c>
      <c r="J1379" s="16" t="s">
        <v>7</v>
      </c>
      <c r="K1379" s="18">
        <v>93.17</v>
      </c>
      <c r="L1379" s="18" t="str" cm="1">
        <f t="array" ref="L1379">_xlfn.IFS(K1379&lt;140,"Normal", K1379&lt;200,"Prediabetic", K1379&gt;=200,"Diabetic")</f>
        <v>Normal</v>
      </c>
      <c r="M1379" s="18">
        <v>27.5</v>
      </c>
      <c r="N1379" s="18" t="str" cm="1">
        <f t="array" ref="N1379">_xlfn.IFS(M1379 = "N/A","Unknown",M1379&lt;18.5,"Underweight", M1379&lt;25,"Normal weight", M1379&lt;30,"Overweight", M1379&gt;=30,"Obese")</f>
        <v>Overweight</v>
      </c>
      <c r="O1379" s="16" t="s">
        <v>10</v>
      </c>
      <c r="P1379" s="17">
        <v>0</v>
      </c>
      <c r="Q1379" s="18" t="str">
        <f t="shared" si="43"/>
        <v>Medium</v>
      </c>
    </row>
    <row r="1380" spans="1:17" x14ac:dyDescent="0.25">
      <c r="A1380" s="16">
        <v>7806</v>
      </c>
      <c r="B1380" s="16" t="s">
        <v>5</v>
      </c>
      <c r="C1380" s="17">
        <v>42</v>
      </c>
      <c r="D1380" s="17" t="str" cm="1">
        <f t="array" ref="D1380">_xlfn.IFS(C1380&lt;=17,"Child", C1380&lt;=35,"Young Adult", C1380&lt;=55,"Middle-aged", C1380&gt;55,"Old")</f>
        <v>Middle-aged</v>
      </c>
      <c r="E1380" s="17">
        <v>0</v>
      </c>
      <c r="F1380" s="17">
        <v>0</v>
      </c>
      <c r="G1380" s="17">
        <f t="shared" si="42"/>
        <v>0</v>
      </c>
      <c r="H1380" s="16" t="s">
        <v>1</v>
      </c>
      <c r="I1380" s="16" t="s">
        <v>2</v>
      </c>
      <c r="J1380" s="16" t="s">
        <v>3</v>
      </c>
      <c r="K1380" s="18">
        <v>158.88999999999999</v>
      </c>
      <c r="L1380" s="18" t="str" cm="1">
        <f t="array" ref="L1380">_xlfn.IFS(K1380&lt;140,"Normal", K1380&lt;200,"Prediabetic", K1380&gt;=200,"Diabetic")</f>
        <v>Prediabetic</v>
      </c>
      <c r="M1380" s="18">
        <v>37.6</v>
      </c>
      <c r="N1380" s="18" t="str" cm="1">
        <f t="array" ref="N1380">_xlfn.IFS(M1380 = "N/A","Unknown",M1380&lt;18.5,"Underweight", M1380&lt;25,"Normal weight", M1380&lt;30,"Overweight", M1380&gt;=30,"Obese")</f>
        <v>Obese</v>
      </c>
      <c r="O1380" s="16" t="s">
        <v>10</v>
      </c>
      <c r="P1380" s="17">
        <v>0</v>
      </c>
      <c r="Q1380" s="18" t="str">
        <f t="shared" si="43"/>
        <v>High</v>
      </c>
    </row>
    <row r="1381" spans="1:17" x14ac:dyDescent="0.25">
      <c r="A1381" s="16">
        <v>63984</v>
      </c>
      <c r="B1381" s="16" t="s">
        <v>0</v>
      </c>
      <c r="C1381" s="17">
        <v>39</v>
      </c>
      <c r="D1381" s="17" t="str" cm="1">
        <f t="array" ref="D1381">_xlfn.IFS(C1381&lt;=17,"Child", C1381&lt;=35,"Young Adult", C1381&lt;=55,"Middle-aged", C1381&gt;55,"Old")</f>
        <v>Middle-aged</v>
      </c>
      <c r="E1381" s="17">
        <v>0</v>
      </c>
      <c r="F1381" s="17">
        <v>0</v>
      </c>
      <c r="G1381" s="17">
        <f t="shared" si="42"/>
        <v>0</v>
      </c>
      <c r="H1381" s="16" t="s">
        <v>1</v>
      </c>
      <c r="I1381" s="16" t="s">
        <v>2</v>
      </c>
      <c r="J1381" s="16" t="s">
        <v>7</v>
      </c>
      <c r="K1381" s="18">
        <v>205.77</v>
      </c>
      <c r="L1381" s="18" t="str" cm="1">
        <f t="array" ref="L1381">_xlfn.IFS(K1381&lt;140,"Normal", K1381&lt;200,"Prediabetic", K1381&gt;=200,"Diabetic")</f>
        <v>Diabetic</v>
      </c>
      <c r="M1381" s="18">
        <v>24.1</v>
      </c>
      <c r="N1381" s="18" t="str" cm="1">
        <f t="array" ref="N1381">_xlfn.IFS(M1381 = "N/A","Unknown",M1381&lt;18.5,"Underweight", M1381&lt;25,"Normal weight", M1381&lt;30,"Overweight", M1381&gt;=30,"Obese")</f>
        <v>Normal weight</v>
      </c>
      <c r="O1381" s="16" t="s">
        <v>9</v>
      </c>
      <c r="P1381" s="17">
        <v>0</v>
      </c>
      <c r="Q1381" s="18" t="str">
        <f t="shared" si="43"/>
        <v>High</v>
      </c>
    </row>
    <row r="1382" spans="1:17" x14ac:dyDescent="0.25">
      <c r="A1382" s="16">
        <v>13504</v>
      </c>
      <c r="B1382" s="16" t="s">
        <v>5</v>
      </c>
      <c r="C1382" s="17">
        <v>10</v>
      </c>
      <c r="D1382" s="17" t="str" cm="1">
        <f t="array" ref="D1382">_xlfn.IFS(C1382&lt;=17,"Child", C1382&lt;=35,"Young Adult", C1382&lt;=55,"Middle-aged", C1382&gt;55,"Old")</f>
        <v>Child</v>
      </c>
      <c r="E1382" s="17">
        <v>0</v>
      </c>
      <c r="F1382" s="17">
        <v>0</v>
      </c>
      <c r="G1382" s="17">
        <f t="shared" si="42"/>
        <v>0</v>
      </c>
      <c r="H1382" s="16" t="s">
        <v>11</v>
      </c>
      <c r="I1382" s="16" t="s">
        <v>14</v>
      </c>
      <c r="J1382" s="16" t="s">
        <v>3</v>
      </c>
      <c r="K1382" s="18">
        <v>112.34</v>
      </c>
      <c r="L1382" s="18" t="str" cm="1">
        <f t="array" ref="L1382">_xlfn.IFS(K1382&lt;140,"Normal", K1382&lt;200,"Prediabetic", K1382&gt;=200,"Diabetic")</f>
        <v>Normal</v>
      </c>
      <c r="M1382" s="18">
        <v>18.100000000000001</v>
      </c>
      <c r="N1382" s="18" t="str" cm="1">
        <f t="array" ref="N1382">_xlfn.IFS(M1382 = "N/A","Unknown",M1382&lt;18.5,"Underweight", M1382&lt;25,"Normal weight", M1382&lt;30,"Overweight", M1382&gt;=30,"Obese")</f>
        <v>Underweight</v>
      </c>
      <c r="O1382" s="16" t="s">
        <v>12</v>
      </c>
      <c r="P1382" s="17">
        <v>0</v>
      </c>
      <c r="Q1382" s="18" t="str">
        <f t="shared" si="43"/>
        <v>Medium</v>
      </c>
    </row>
    <row r="1383" spans="1:17" x14ac:dyDescent="0.25">
      <c r="A1383" s="16">
        <v>62272</v>
      </c>
      <c r="B1383" s="16" t="s">
        <v>5</v>
      </c>
      <c r="C1383" s="17">
        <v>78</v>
      </c>
      <c r="D1383" s="17" t="str" cm="1">
        <f t="array" ref="D1383">_xlfn.IFS(C1383&lt;=17,"Child", C1383&lt;=35,"Young Adult", C1383&lt;=55,"Middle-aged", C1383&gt;55,"Old")</f>
        <v>Old</v>
      </c>
      <c r="E1383" s="17">
        <v>0</v>
      </c>
      <c r="F1383" s="17">
        <v>0</v>
      </c>
      <c r="G1383" s="17">
        <f t="shared" si="42"/>
        <v>0</v>
      </c>
      <c r="H1383" s="16" t="s">
        <v>1</v>
      </c>
      <c r="I1383" s="16" t="s">
        <v>2</v>
      </c>
      <c r="J1383" s="16" t="s">
        <v>3</v>
      </c>
      <c r="K1383" s="18">
        <v>119.03</v>
      </c>
      <c r="L1383" s="18" t="str" cm="1">
        <f t="array" ref="L1383">_xlfn.IFS(K1383&lt;140,"Normal", K1383&lt;200,"Prediabetic", K1383&gt;=200,"Diabetic")</f>
        <v>Normal</v>
      </c>
      <c r="M1383" s="18">
        <v>31</v>
      </c>
      <c r="N1383" s="18" t="str" cm="1">
        <f t="array" ref="N1383">_xlfn.IFS(M1383 = "N/A","Unknown",M1383&lt;18.5,"Underweight", M1383&lt;25,"Normal weight", M1383&lt;30,"Overweight", M1383&gt;=30,"Obese")</f>
        <v>Obese</v>
      </c>
      <c r="O1383" s="16" t="s">
        <v>9</v>
      </c>
      <c r="P1383" s="17">
        <v>0</v>
      </c>
      <c r="Q1383" s="18" t="str">
        <f t="shared" si="43"/>
        <v>High</v>
      </c>
    </row>
    <row r="1384" spans="1:17" x14ac:dyDescent="0.25">
      <c r="A1384" s="16">
        <v>5878</v>
      </c>
      <c r="B1384" s="16" t="s">
        <v>5</v>
      </c>
      <c r="C1384" s="17">
        <v>68</v>
      </c>
      <c r="D1384" s="17" t="str" cm="1">
        <f t="array" ref="D1384">_xlfn.IFS(C1384&lt;=17,"Child", C1384&lt;=35,"Young Adult", C1384&lt;=55,"Middle-aged", C1384&gt;55,"Old")</f>
        <v>Old</v>
      </c>
      <c r="E1384" s="17">
        <v>0</v>
      </c>
      <c r="F1384" s="17">
        <v>0</v>
      </c>
      <c r="G1384" s="17">
        <f t="shared" si="42"/>
        <v>0</v>
      </c>
      <c r="H1384" s="16" t="s">
        <v>1</v>
      </c>
      <c r="I1384" s="16" t="s">
        <v>2</v>
      </c>
      <c r="J1384" s="16" t="s">
        <v>3</v>
      </c>
      <c r="K1384" s="18">
        <v>237.21</v>
      </c>
      <c r="L1384" s="18" t="str" cm="1">
        <f t="array" ref="L1384">_xlfn.IFS(K1384&lt;140,"Normal", K1384&lt;200,"Prediabetic", K1384&gt;=200,"Diabetic")</f>
        <v>Diabetic</v>
      </c>
      <c r="M1384" s="18">
        <v>26.6</v>
      </c>
      <c r="N1384" s="18" t="str" cm="1">
        <f t="array" ref="N1384">_xlfn.IFS(M1384 = "N/A","Unknown",M1384&lt;18.5,"Underweight", M1384&lt;25,"Normal weight", M1384&lt;30,"Overweight", M1384&gt;=30,"Obese")</f>
        <v>Overweight</v>
      </c>
      <c r="O1384" s="16" t="s">
        <v>10</v>
      </c>
      <c r="P1384" s="17">
        <v>0</v>
      </c>
      <c r="Q1384" s="18" t="str">
        <f t="shared" si="43"/>
        <v>High</v>
      </c>
    </row>
    <row r="1385" spans="1:17" x14ac:dyDescent="0.25">
      <c r="A1385" s="16">
        <v>62767</v>
      </c>
      <c r="B1385" s="16" t="s">
        <v>5</v>
      </c>
      <c r="C1385" s="17">
        <v>24</v>
      </c>
      <c r="D1385" s="17" t="str" cm="1">
        <f t="array" ref="D1385">_xlfn.IFS(C1385&lt;=17,"Child", C1385&lt;=35,"Young Adult", C1385&lt;=55,"Middle-aged", C1385&gt;55,"Old")</f>
        <v>Young Adult</v>
      </c>
      <c r="E1385" s="17">
        <v>0</v>
      </c>
      <c r="F1385" s="17">
        <v>0</v>
      </c>
      <c r="G1385" s="17">
        <f t="shared" si="42"/>
        <v>0</v>
      </c>
      <c r="H1385" s="16" t="s">
        <v>1</v>
      </c>
      <c r="I1385" s="16" t="s">
        <v>2</v>
      </c>
      <c r="J1385" s="16" t="s">
        <v>3</v>
      </c>
      <c r="K1385" s="18">
        <v>89.68</v>
      </c>
      <c r="L1385" s="18" t="str" cm="1">
        <f t="array" ref="L1385">_xlfn.IFS(K1385&lt;140,"Normal", K1385&lt;200,"Prediabetic", K1385&gt;=200,"Diabetic")</f>
        <v>Normal</v>
      </c>
      <c r="M1385" s="18">
        <v>38.700000000000003</v>
      </c>
      <c r="N1385" s="18" t="str" cm="1">
        <f t="array" ref="N1385">_xlfn.IFS(M1385 = "N/A","Unknown",M1385&lt;18.5,"Underweight", M1385&lt;25,"Normal weight", M1385&lt;30,"Overweight", M1385&gt;=30,"Obese")</f>
        <v>Obese</v>
      </c>
      <c r="O1385" s="16" t="s">
        <v>9</v>
      </c>
      <c r="P1385" s="17">
        <v>0</v>
      </c>
      <c r="Q1385" s="18" t="str">
        <f t="shared" si="43"/>
        <v>High</v>
      </c>
    </row>
    <row r="1386" spans="1:17" x14ac:dyDescent="0.25">
      <c r="A1386" s="16">
        <v>239</v>
      </c>
      <c r="B1386" s="16" t="s">
        <v>0</v>
      </c>
      <c r="C1386" s="17">
        <v>59</v>
      </c>
      <c r="D1386" s="17" t="str" cm="1">
        <f t="array" ref="D1386">_xlfn.IFS(C1386&lt;=17,"Child", C1386&lt;=35,"Young Adult", C1386&lt;=55,"Middle-aged", C1386&gt;55,"Old")</f>
        <v>Old</v>
      </c>
      <c r="E1386" s="17">
        <v>1</v>
      </c>
      <c r="F1386" s="17">
        <v>1</v>
      </c>
      <c r="G1386" s="17">
        <f t="shared" si="42"/>
        <v>1</v>
      </c>
      <c r="H1386" s="16" t="s">
        <v>1</v>
      </c>
      <c r="I1386" s="16" t="s">
        <v>2</v>
      </c>
      <c r="J1386" s="16" t="s">
        <v>7</v>
      </c>
      <c r="K1386" s="18">
        <v>246.53</v>
      </c>
      <c r="L1386" s="18" t="str" cm="1">
        <f t="array" ref="L1386">_xlfn.IFS(K1386&lt;140,"Normal", K1386&lt;200,"Prediabetic", K1386&gt;=200,"Diabetic")</f>
        <v>Diabetic</v>
      </c>
      <c r="M1386" s="18">
        <v>27.2</v>
      </c>
      <c r="N1386" s="18" t="str" cm="1">
        <f t="array" ref="N1386">_xlfn.IFS(M1386 = "N/A","Unknown",M1386&lt;18.5,"Underweight", M1386&lt;25,"Normal weight", M1386&lt;30,"Overweight", M1386&gt;=30,"Obese")</f>
        <v>Overweight</v>
      </c>
      <c r="O1386" s="16" t="s">
        <v>4</v>
      </c>
      <c r="P1386" s="17">
        <v>0</v>
      </c>
      <c r="Q1386" s="18" t="str">
        <f t="shared" si="43"/>
        <v>High</v>
      </c>
    </row>
    <row r="1387" spans="1:17" x14ac:dyDescent="0.25">
      <c r="A1387" s="16">
        <v>3184</v>
      </c>
      <c r="B1387" s="16" t="s">
        <v>5</v>
      </c>
      <c r="C1387" s="17">
        <v>45</v>
      </c>
      <c r="D1387" s="17" t="str" cm="1">
        <f t="array" ref="D1387">_xlfn.IFS(C1387&lt;=17,"Child", C1387&lt;=35,"Young Adult", C1387&lt;=55,"Middle-aged", C1387&gt;55,"Old")</f>
        <v>Middle-aged</v>
      </c>
      <c r="E1387" s="17">
        <v>0</v>
      </c>
      <c r="F1387" s="17">
        <v>0</v>
      </c>
      <c r="G1387" s="17">
        <f t="shared" si="42"/>
        <v>0</v>
      </c>
      <c r="H1387" s="16" t="s">
        <v>1</v>
      </c>
      <c r="I1387" s="16" t="s">
        <v>2</v>
      </c>
      <c r="J1387" s="16" t="s">
        <v>3</v>
      </c>
      <c r="K1387" s="18">
        <v>89.05</v>
      </c>
      <c r="L1387" s="18" t="str" cm="1">
        <f t="array" ref="L1387">_xlfn.IFS(K1387&lt;140,"Normal", K1387&lt;200,"Prediabetic", K1387&gt;=200,"Diabetic")</f>
        <v>Normal</v>
      </c>
      <c r="M1387" s="18">
        <v>27.8</v>
      </c>
      <c r="N1387" s="18" t="str" cm="1">
        <f t="array" ref="N1387">_xlfn.IFS(M1387 = "N/A","Unknown",M1387&lt;18.5,"Underweight", M1387&lt;25,"Normal weight", M1387&lt;30,"Overweight", M1387&gt;=30,"Obese")</f>
        <v>Overweight</v>
      </c>
      <c r="O1387" s="16" t="s">
        <v>4</v>
      </c>
      <c r="P1387" s="17">
        <v>0</v>
      </c>
      <c r="Q1387" s="18" t="str">
        <f t="shared" si="43"/>
        <v>Medium</v>
      </c>
    </row>
    <row r="1388" spans="1:17" x14ac:dyDescent="0.25">
      <c r="A1388" s="16">
        <v>51959</v>
      </c>
      <c r="B1388" s="16" t="s">
        <v>0</v>
      </c>
      <c r="C1388" s="17">
        <v>12</v>
      </c>
      <c r="D1388" s="17" t="str" cm="1">
        <f t="array" ref="D1388">_xlfn.IFS(C1388&lt;=17,"Child", C1388&lt;=35,"Young Adult", C1388&lt;=55,"Middle-aged", C1388&gt;55,"Old")</f>
        <v>Child</v>
      </c>
      <c r="E1388" s="17">
        <v>0</v>
      </c>
      <c r="F1388" s="17">
        <v>0</v>
      </c>
      <c r="G1388" s="17">
        <f t="shared" si="42"/>
        <v>0</v>
      </c>
      <c r="H1388" s="16" t="s">
        <v>11</v>
      </c>
      <c r="I1388" s="16" t="s">
        <v>14</v>
      </c>
      <c r="J1388" s="16" t="s">
        <v>7</v>
      </c>
      <c r="K1388" s="18">
        <v>81.739999999999995</v>
      </c>
      <c r="L1388" s="18" t="str" cm="1">
        <f t="array" ref="L1388">_xlfn.IFS(K1388&lt;140,"Normal", K1388&lt;200,"Prediabetic", K1388&gt;=200,"Diabetic")</f>
        <v>Normal</v>
      </c>
      <c r="M1388" s="18">
        <v>28.3</v>
      </c>
      <c r="N1388" s="18" t="str" cm="1">
        <f t="array" ref="N1388">_xlfn.IFS(M1388 = "N/A","Unknown",M1388&lt;18.5,"Underweight", M1388&lt;25,"Normal weight", M1388&lt;30,"Overweight", M1388&gt;=30,"Obese")</f>
        <v>Overweight</v>
      </c>
      <c r="O1388" s="16" t="s">
        <v>12</v>
      </c>
      <c r="P1388" s="17">
        <v>0</v>
      </c>
      <c r="Q1388" s="18" t="str">
        <f t="shared" si="43"/>
        <v>Medium</v>
      </c>
    </row>
    <row r="1389" spans="1:17" x14ac:dyDescent="0.25">
      <c r="A1389" s="16">
        <v>2092</v>
      </c>
      <c r="B1389" s="16" t="s">
        <v>5</v>
      </c>
      <c r="C1389" s="17">
        <v>37</v>
      </c>
      <c r="D1389" s="17" t="str" cm="1">
        <f t="array" ref="D1389">_xlfn.IFS(C1389&lt;=17,"Child", C1389&lt;=35,"Young Adult", C1389&lt;=55,"Middle-aged", C1389&gt;55,"Old")</f>
        <v>Middle-aged</v>
      </c>
      <c r="E1389" s="17">
        <v>0</v>
      </c>
      <c r="F1389" s="17">
        <v>0</v>
      </c>
      <c r="G1389" s="17">
        <f t="shared" si="42"/>
        <v>0</v>
      </c>
      <c r="H1389" s="16" t="s">
        <v>1</v>
      </c>
      <c r="I1389" s="16" t="s">
        <v>2</v>
      </c>
      <c r="J1389" s="16" t="s">
        <v>7</v>
      </c>
      <c r="K1389" s="18">
        <v>98.12</v>
      </c>
      <c r="L1389" s="18" t="str" cm="1">
        <f t="array" ref="L1389">_xlfn.IFS(K1389&lt;140,"Normal", K1389&lt;200,"Prediabetic", K1389&gt;=200,"Diabetic")</f>
        <v>Normal</v>
      </c>
      <c r="M1389" s="18">
        <v>27.5</v>
      </c>
      <c r="N1389" s="18" t="str" cm="1">
        <f t="array" ref="N1389">_xlfn.IFS(M1389 = "N/A","Unknown",M1389&lt;18.5,"Underweight", M1389&lt;25,"Normal weight", M1389&lt;30,"Overweight", M1389&gt;=30,"Obese")</f>
        <v>Overweight</v>
      </c>
      <c r="O1389" s="16" t="s">
        <v>9</v>
      </c>
      <c r="P1389" s="17">
        <v>0</v>
      </c>
      <c r="Q1389" s="18" t="str">
        <f t="shared" si="43"/>
        <v>Medium</v>
      </c>
    </row>
    <row r="1390" spans="1:17" x14ac:dyDescent="0.25">
      <c r="A1390" s="16">
        <v>69239</v>
      </c>
      <c r="B1390" s="16" t="s">
        <v>5</v>
      </c>
      <c r="C1390" s="17">
        <v>43</v>
      </c>
      <c r="D1390" s="17" t="str" cm="1">
        <f t="array" ref="D1390">_xlfn.IFS(C1390&lt;=17,"Child", C1390&lt;=35,"Young Adult", C1390&lt;=55,"Middle-aged", C1390&gt;55,"Old")</f>
        <v>Middle-aged</v>
      </c>
      <c r="E1390" s="17">
        <v>0</v>
      </c>
      <c r="F1390" s="17">
        <v>0</v>
      </c>
      <c r="G1390" s="17">
        <f t="shared" si="42"/>
        <v>0</v>
      </c>
      <c r="H1390" s="16" t="s">
        <v>1</v>
      </c>
      <c r="I1390" s="16" t="s">
        <v>6</v>
      </c>
      <c r="J1390" s="16" t="s">
        <v>7</v>
      </c>
      <c r="K1390" s="18">
        <v>105.59</v>
      </c>
      <c r="L1390" s="18" t="str" cm="1">
        <f t="array" ref="L1390">_xlfn.IFS(K1390&lt;140,"Normal", K1390&lt;200,"Prediabetic", K1390&gt;=200,"Diabetic")</f>
        <v>Normal</v>
      </c>
      <c r="M1390" s="18">
        <v>43.3</v>
      </c>
      <c r="N1390" s="18" t="str" cm="1">
        <f t="array" ref="N1390">_xlfn.IFS(M1390 = "N/A","Unknown",M1390&lt;18.5,"Underweight", M1390&lt;25,"Normal weight", M1390&lt;30,"Overweight", M1390&gt;=30,"Obese")</f>
        <v>Obese</v>
      </c>
      <c r="O1390" s="16" t="s">
        <v>10</v>
      </c>
      <c r="P1390" s="17">
        <v>0</v>
      </c>
      <c r="Q1390" s="18" t="str">
        <f t="shared" si="43"/>
        <v>High</v>
      </c>
    </row>
    <row r="1391" spans="1:17" x14ac:dyDescent="0.25">
      <c r="A1391" s="16">
        <v>68235</v>
      </c>
      <c r="B1391" s="16" t="s">
        <v>0</v>
      </c>
      <c r="C1391" s="17">
        <v>12</v>
      </c>
      <c r="D1391" s="17" t="str" cm="1">
        <f t="array" ref="D1391">_xlfn.IFS(C1391&lt;=17,"Child", C1391&lt;=35,"Young Adult", C1391&lt;=55,"Middle-aged", C1391&gt;55,"Old")</f>
        <v>Child</v>
      </c>
      <c r="E1391" s="17">
        <v>0</v>
      </c>
      <c r="F1391" s="17">
        <v>0</v>
      </c>
      <c r="G1391" s="17">
        <f t="shared" si="42"/>
        <v>0</v>
      </c>
      <c r="H1391" s="16" t="s">
        <v>11</v>
      </c>
      <c r="I1391" s="16" t="s">
        <v>14</v>
      </c>
      <c r="J1391" s="16" t="s">
        <v>7</v>
      </c>
      <c r="K1391" s="18">
        <v>86</v>
      </c>
      <c r="L1391" s="18" t="str" cm="1">
        <f t="array" ref="L1391">_xlfn.IFS(K1391&lt;140,"Normal", K1391&lt;200,"Prediabetic", K1391&gt;=200,"Diabetic")</f>
        <v>Normal</v>
      </c>
      <c r="M1391" s="18">
        <v>20.100000000000001</v>
      </c>
      <c r="N1391" s="18" t="str" cm="1">
        <f t="array" ref="N1391">_xlfn.IFS(M1391 = "N/A","Unknown",M1391&lt;18.5,"Underweight", M1391&lt;25,"Normal weight", M1391&lt;30,"Overweight", M1391&gt;=30,"Obese")</f>
        <v>Normal weight</v>
      </c>
      <c r="O1391" s="16" t="s">
        <v>4</v>
      </c>
      <c r="P1391" s="17">
        <v>0</v>
      </c>
      <c r="Q1391" s="18" t="str">
        <f t="shared" si="43"/>
        <v>Low</v>
      </c>
    </row>
    <row r="1392" spans="1:17" x14ac:dyDescent="0.25">
      <c r="A1392" s="16">
        <v>3956</v>
      </c>
      <c r="B1392" s="16" t="s">
        <v>0</v>
      </c>
      <c r="C1392" s="17">
        <v>13</v>
      </c>
      <c r="D1392" s="17" t="str" cm="1">
        <f t="array" ref="D1392">_xlfn.IFS(C1392&lt;=17,"Child", C1392&lt;=35,"Young Adult", C1392&lt;=55,"Middle-aged", C1392&gt;55,"Old")</f>
        <v>Child</v>
      </c>
      <c r="E1392" s="17">
        <v>0</v>
      </c>
      <c r="F1392" s="17">
        <v>0</v>
      </c>
      <c r="G1392" s="17">
        <f t="shared" si="42"/>
        <v>0</v>
      </c>
      <c r="H1392" s="16" t="s">
        <v>11</v>
      </c>
      <c r="I1392" s="16" t="s">
        <v>14</v>
      </c>
      <c r="J1392" s="16" t="s">
        <v>3</v>
      </c>
      <c r="K1392" s="18">
        <v>65.510000000000005</v>
      </c>
      <c r="L1392" s="18" t="str" cm="1">
        <f t="array" ref="L1392">_xlfn.IFS(K1392&lt;140,"Normal", K1392&lt;200,"Prediabetic", K1392&gt;=200,"Diabetic")</f>
        <v>Normal</v>
      </c>
      <c r="M1392" s="18">
        <v>25.9</v>
      </c>
      <c r="N1392" s="18" t="str" cm="1">
        <f t="array" ref="N1392">_xlfn.IFS(M1392 = "N/A","Unknown",M1392&lt;18.5,"Underweight", M1392&lt;25,"Normal weight", M1392&lt;30,"Overweight", M1392&gt;=30,"Obese")</f>
        <v>Overweight</v>
      </c>
      <c r="O1392" s="16" t="s">
        <v>12</v>
      </c>
      <c r="P1392" s="17">
        <v>0</v>
      </c>
      <c r="Q1392" s="18" t="str">
        <f t="shared" si="43"/>
        <v>Medium</v>
      </c>
    </row>
    <row r="1393" spans="1:17" x14ac:dyDescent="0.25">
      <c r="A1393" s="16">
        <v>42703</v>
      </c>
      <c r="B1393" s="16" t="s">
        <v>0</v>
      </c>
      <c r="C1393" s="17">
        <v>74</v>
      </c>
      <c r="D1393" s="17" t="str" cm="1">
        <f t="array" ref="D1393">_xlfn.IFS(C1393&lt;=17,"Child", C1393&lt;=35,"Young Adult", C1393&lt;=55,"Middle-aged", C1393&gt;55,"Old")</f>
        <v>Old</v>
      </c>
      <c r="E1393" s="17">
        <v>0</v>
      </c>
      <c r="F1393" s="17">
        <v>0</v>
      </c>
      <c r="G1393" s="17">
        <f t="shared" si="42"/>
        <v>0</v>
      </c>
      <c r="H1393" s="16" t="s">
        <v>1</v>
      </c>
      <c r="I1393" s="16" t="s">
        <v>6</v>
      </c>
      <c r="J1393" s="16" t="s">
        <v>3</v>
      </c>
      <c r="K1393" s="18">
        <v>61.78</v>
      </c>
      <c r="L1393" s="18" t="str" cm="1">
        <f t="array" ref="L1393">_xlfn.IFS(K1393&lt;140,"Normal", K1393&lt;200,"Prediabetic", K1393&gt;=200,"Diabetic")</f>
        <v>Normal</v>
      </c>
      <c r="M1393" s="18">
        <v>25.8</v>
      </c>
      <c r="N1393" s="18" t="str" cm="1">
        <f t="array" ref="N1393">_xlfn.IFS(M1393 = "N/A","Unknown",M1393&lt;18.5,"Underweight", M1393&lt;25,"Normal weight", M1393&lt;30,"Overweight", M1393&gt;=30,"Obese")</f>
        <v>Overweight</v>
      </c>
      <c r="O1393" s="16" t="s">
        <v>12</v>
      </c>
      <c r="P1393" s="17">
        <v>0</v>
      </c>
      <c r="Q1393" s="18" t="str">
        <f t="shared" si="43"/>
        <v>High</v>
      </c>
    </row>
    <row r="1394" spans="1:17" x14ac:dyDescent="0.25">
      <c r="A1394" s="16">
        <v>34436</v>
      </c>
      <c r="B1394" s="16" t="s">
        <v>5</v>
      </c>
      <c r="C1394" s="17">
        <v>2</v>
      </c>
      <c r="D1394" s="17" t="str" cm="1">
        <f t="array" ref="D1394">_xlfn.IFS(C1394&lt;=17,"Child", C1394&lt;=35,"Young Adult", C1394&lt;=55,"Middle-aged", C1394&gt;55,"Old")</f>
        <v>Child</v>
      </c>
      <c r="E1394" s="17">
        <v>0</v>
      </c>
      <c r="F1394" s="17">
        <v>0</v>
      </c>
      <c r="G1394" s="17">
        <f t="shared" si="42"/>
        <v>0</v>
      </c>
      <c r="H1394" s="16" t="s">
        <v>11</v>
      </c>
      <c r="I1394" s="16" t="s">
        <v>14</v>
      </c>
      <c r="J1394" s="16" t="s">
        <v>7</v>
      </c>
      <c r="K1394" s="18">
        <v>109.56</v>
      </c>
      <c r="L1394" s="18" t="str" cm="1">
        <f t="array" ref="L1394">_xlfn.IFS(K1394&lt;140,"Normal", K1394&lt;200,"Prediabetic", K1394&gt;=200,"Diabetic")</f>
        <v>Normal</v>
      </c>
      <c r="M1394" s="18">
        <v>16.399999999999999</v>
      </c>
      <c r="N1394" s="18" t="str" cm="1">
        <f t="array" ref="N1394">_xlfn.IFS(M1394 = "N/A","Unknown",M1394&lt;18.5,"Underweight", M1394&lt;25,"Normal weight", M1394&lt;30,"Overweight", M1394&gt;=30,"Obese")</f>
        <v>Underweight</v>
      </c>
      <c r="O1394" s="16" t="s">
        <v>12</v>
      </c>
      <c r="P1394" s="17">
        <v>0</v>
      </c>
      <c r="Q1394" s="18" t="str">
        <f t="shared" si="43"/>
        <v>Low</v>
      </c>
    </row>
    <row r="1395" spans="1:17" x14ac:dyDescent="0.25">
      <c r="A1395" s="16">
        <v>39258</v>
      </c>
      <c r="B1395" s="16" t="s">
        <v>5</v>
      </c>
      <c r="C1395" s="17">
        <v>59</v>
      </c>
      <c r="D1395" s="17" t="str" cm="1">
        <f t="array" ref="D1395">_xlfn.IFS(C1395&lt;=17,"Child", C1395&lt;=35,"Young Adult", C1395&lt;=55,"Middle-aged", C1395&gt;55,"Old")</f>
        <v>Old</v>
      </c>
      <c r="E1395" s="17">
        <v>0</v>
      </c>
      <c r="F1395" s="17">
        <v>0</v>
      </c>
      <c r="G1395" s="17">
        <f t="shared" si="42"/>
        <v>0</v>
      </c>
      <c r="H1395" s="16" t="s">
        <v>1</v>
      </c>
      <c r="I1395" s="16" t="s">
        <v>6</v>
      </c>
      <c r="J1395" s="16" t="s">
        <v>3</v>
      </c>
      <c r="K1395" s="18">
        <v>65.819999999999993</v>
      </c>
      <c r="L1395" s="18" t="str" cm="1">
        <f t="array" ref="L1395">_xlfn.IFS(K1395&lt;140,"Normal", K1395&lt;200,"Prediabetic", K1395&gt;=200,"Diabetic")</f>
        <v>Normal</v>
      </c>
      <c r="M1395" s="18">
        <v>29.4</v>
      </c>
      <c r="N1395" s="18" t="str" cm="1">
        <f t="array" ref="N1395">_xlfn.IFS(M1395 = "N/A","Unknown",M1395&lt;18.5,"Underweight", M1395&lt;25,"Normal weight", M1395&lt;30,"Overweight", M1395&gt;=30,"Obese")</f>
        <v>Overweight</v>
      </c>
      <c r="O1395" s="16" t="s">
        <v>9</v>
      </c>
      <c r="P1395" s="17">
        <v>0</v>
      </c>
      <c r="Q1395" s="18" t="str">
        <f t="shared" si="43"/>
        <v>Medium</v>
      </c>
    </row>
    <row r="1396" spans="1:17" x14ac:dyDescent="0.25">
      <c r="A1396" s="16">
        <v>40513</v>
      </c>
      <c r="B1396" s="16" t="s">
        <v>5</v>
      </c>
      <c r="C1396" s="17">
        <v>21</v>
      </c>
      <c r="D1396" s="17" t="str" cm="1">
        <f t="array" ref="D1396">_xlfn.IFS(C1396&lt;=17,"Child", C1396&lt;=35,"Young Adult", C1396&lt;=55,"Middle-aged", C1396&gt;55,"Old")</f>
        <v>Young Adult</v>
      </c>
      <c r="E1396" s="17">
        <v>0</v>
      </c>
      <c r="F1396" s="17">
        <v>0</v>
      </c>
      <c r="G1396" s="17">
        <f t="shared" si="42"/>
        <v>0</v>
      </c>
      <c r="H1396" s="16" t="s">
        <v>11</v>
      </c>
      <c r="I1396" s="16" t="s">
        <v>2</v>
      </c>
      <c r="J1396" s="16" t="s">
        <v>3</v>
      </c>
      <c r="K1396" s="18">
        <v>90.16</v>
      </c>
      <c r="L1396" s="18" t="str" cm="1">
        <f t="array" ref="L1396">_xlfn.IFS(K1396&lt;140,"Normal", K1396&lt;200,"Prediabetic", K1396&gt;=200,"Diabetic")</f>
        <v>Normal</v>
      </c>
      <c r="M1396" s="18">
        <v>28.9</v>
      </c>
      <c r="N1396" s="18" t="str" cm="1">
        <f t="array" ref="N1396">_xlfn.IFS(M1396 = "N/A","Unknown",M1396&lt;18.5,"Underweight", M1396&lt;25,"Normal weight", M1396&lt;30,"Overweight", M1396&gt;=30,"Obese")</f>
        <v>Overweight</v>
      </c>
      <c r="O1396" s="16" t="s">
        <v>10</v>
      </c>
      <c r="P1396" s="17">
        <v>0</v>
      </c>
      <c r="Q1396" s="18" t="str">
        <f t="shared" si="43"/>
        <v>Medium</v>
      </c>
    </row>
    <row r="1397" spans="1:17" x14ac:dyDescent="0.25">
      <c r="A1397" s="16">
        <v>48648</v>
      </c>
      <c r="B1397" s="16" t="s">
        <v>5</v>
      </c>
      <c r="C1397" s="17">
        <v>55</v>
      </c>
      <c r="D1397" s="17" t="str" cm="1">
        <f t="array" ref="D1397">_xlfn.IFS(C1397&lt;=17,"Child", C1397&lt;=35,"Young Adult", C1397&lt;=55,"Middle-aged", C1397&gt;55,"Old")</f>
        <v>Middle-aged</v>
      </c>
      <c r="E1397" s="17">
        <v>0</v>
      </c>
      <c r="F1397" s="17">
        <v>0</v>
      </c>
      <c r="G1397" s="17">
        <f t="shared" si="42"/>
        <v>0</v>
      </c>
      <c r="H1397" s="16" t="s">
        <v>1</v>
      </c>
      <c r="I1397" s="16" t="s">
        <v>2</v>
      </c>
      <c r="J1397" s="16" t="s">
        <v>3</v>
      </c>
      <c r="K1397" s="18">
        <v>64.45</v>
      </c>
      <c r="L1397" s="18" t="str" cm="1">
        <f t="array" ref="L1397">_xlfn.IFS(K1397&lt;140,"Normal", K1397&lt;200,"Prediabetic", K1397&gt;=200,"Diabetic")</f>
        <v>Normal</v>
      </c>
      <c r="M1397" s="18">
        <v>26.7</v>
      </c>
      <c r="N1397" s="18" t="str" cm="1">
        <f t="array" ref="N1397">_xlfn.IFS(M1397 = "N/A","Unknown",M1397&lt;18.5,"Underweight", M1397&lt;25,"Normal weight", M1397&lt;30,"Overweight", M1397&gt;=30,"Obese")</f>
        <v>Overweight</v>
      </c>
      <c r="O1397" s="16" t="s">
        <v>9</v>
      </c>
      <c r="P1397" s="17">
        <v>0</v>
      </c>
      <c r="Q1397" s="18" t="str">
        <f t="shared" si="43"/>
        <v>Medium</v>
      </c>
    </row>
    <row r="1398" spans="1:17" x14ac:dyDescent="0.25">
      <c r="A1398" s="16">
        <v>48836</v>
      </c>
      <c r="B1398" s="16" t="s">
        <v>5</v>
      </c>
      <c r="C1398" s="17">
        <v>14</v>
      </c>
      <c r="D1398" s="17" t="str" cm="1">
        <f t="array" ref="D1398">_xlfn.IFS(C1398&lt;=17,"Child", C1398&lt;=35,"Young Adult", C1398&lt;=55,"Middle-aged", C1398&gt;55,"Old")</f>
        <v>Child</v>
      </c>
      <c r="E1398" s="17">
        <v>0</v>
      </c>
      <c r="F1398" s="17">
        <v>0</v>
      </c>
      <c r="G1398" s="17">
        <f t="shared" si="42"/>
        <v>0</v>
      </c>
      <c r="H1398" s="16" t="s">
        <v>11</v>
      </c>
      <c r="I1398" s="16" t="s">
        <v>14</v>
      </c>
      <c r="J1398" s="16" t="s">
        <v>3</v>
      </c>
      <c r="K1398" s="18">
        <v>91.85</v>
      </c>
      <c r="L1398" s="18" t="str" cm="1">
        <f t="array" ref="L1398">_xlfn.IFS(K1398&lt;140,"Normal", K1398&lt;200,"Prediabetic", K1398&gt;=200,"Diabetic")</f>
        <v>Normal</v>
      </c>
      <c r="M1398" s="18">
        <v>27.8</v>
      </c>
      <c r="N1398" s="18" t="str" cm="1">
        <f t="array" ref="N1398">_xlfn.IFS(M1398 = "N/A","Unknown",M1398&lt;18.5,"Underweight", M1398&lt;25,"Normal weight", M1398&lt;30,"Overweight", M1398&gt;=30,"Obese")</f>
        <v>Overweight</v>
      </c>
      <c r="O1398" s="16" t="s">
        <v>9</v>
      </c>
      <c r="P1398" s="17">
        <v>0</v>
      </c>
      <c r="Q1398" s="18" t="str">
        <f t="shared" si="43"/>
        <v>Medium</v>
      </c>
    </row>
    <row r="1399" spans="1:17" x14ac:dyDescent="0.25">
      <c r="A1399" s="16">
        <v>71444</v>
      </c>
      <c r="B1399" s="16" t="s">
        <v>5</v>
      </c>
      <c r="C1399" s="17">
        <v>53</v>
      </c>
      <c r="D1399" s="17" t="str" cm="1">
        <f t="array" ref="D1399">_xlfn.IFS(C1399&lt;=17,"Child", C1399&lt;=35,"Young Adult", C1399&lt;=55,"Middle-aged", C1399&gt;55,"Old")</f>
        <v>Middle-aged</v>
      </c>
      <c r="E1399" s="17">
        <v>0</v>
      </c>
      <c r="F1399" s="17">
        <v>0</v>
      </c>
      <c r="G1399" s="17">
        <f t="shared" si="42"/>
        <v>0</v>
      </c>
      <c r="H1399" s="16" t="s">
        <v>1</v>
      </c>
      <c r="I1399" s="16" t="s">
        <v>2</v>
      </c>
      <c r="J1399" s="16" t="s">
        <v>7</v>
      </c>
      <c r="K1399" s="18">
        <v>97.89</v>
      </c>
      <c r="L1399" s="18" t="str" cm="1">
        <f t="array" ref="L1399">_xlfn.IFS(K1399&lt;140,"Normal", K1399&lt;200,"Prediabetic", K1399&gt;=200,"Diabetic")</f>
        <v>Normal</v>
      </c>
      <c r="M1399" s="18">
        <v>38.700000000000003</v>
      </c>
      <c r="N1399" s="18" t="str" cm="1">
        <f t="array" ref="N1399">_xlfn.IFS(M1399 = "N/A","Unknown",M1399&lt;18.5,"Underweight", M1399&lt;25,"Normal weight", M1399&lt;30,"Overweight", M1399&gt;=30,"Obese")</f>
        <v>Obese</v>
      </c>
      <c r="O1399" s="16" t="s">
        <v>4</v>
      </c>
      <c r="P1399" s="17">
        <v>0</v>
      </c>
      <c r="Q1399" s="18" t="str">
        <f t="shared" si="43"/>
        <v>High</v>
      </c>
    </row>
    <row r="1400" spans="1:17" x14ac:dyDescent="0.25">
      <c r="A1400" s="16">
        <v>33983</v>
      </c>
      <c r="B1400" s="16" t="s">
        <v>0</v>
      </c>
      <c r="C1400" s="17">
        <v>75</v>
      </c>
      <c r="D1400" s="17" t="str" cm="1">
        <f t="array" ref="D1400">_xlfn.IFS(C1400&lt;=17,"Child", C1400&lt;=35,"Young Adult", C1400&lt;=55,"Middle-aged", C1400&gt;55,"Old")</f>
        <v>Old</v>
      </c>
      <c r="E1400" s="17">
        <v>0</v>
      </c>
      <c r="F1400" s="17">
        <v>0</v>
      </c>
      <c r="G1400" s="17">
        <f t="shared" si="42"/>
        <v>0</v>
      </c>
      <c r="H1400" s="16" t="s">
        <v>1</v>
      </c>
      <c r="I1400" s="16" t="s">
        <v>13</v>
      </c>
      <c r="J1400" s="16" t="s">
        <v>7</v>
      </c>
      <c r="K1400" s="18">
        <v>206.33</v>
      </c>
      <c r="L1400" s="18" t="str" cm="1">
        <f t="array" ref="L1400">_xlfn.IFS(K1400&lt;140,"Normal", K1400&lt;200,"Prediabetic", K1400&gt;=200,"Diabetic")</f>
        <v>Diabetic</v>
      </c>
      <c r="M1400" s="18">
        <v>26.8</v>
      </c>
      <c r="N1400" s="18" t="str" cm="1">
        <f t="array" ref="N1400">_xlfn.IFS(M1400 = "N/A","Unknown",M1400&lt;18.5,"Underweight", M1400&lt;25,"Normal weight", M1400&lt;30,"Overweight", M1400&gt;=30,"Obese")</f>
        <v>Overweight</v>
      </c>
      <c r="O1400" s="16" t="s">
        <v>9</v>
      </c>
      <c r="P1400" s="17">
        <v>0</v>
      </c>
      <c r="Q1400" s="18" t="str">
        <f t="shared" si="43"/>
        <v>High</v>
      </c>
    </row>
    <row r="1401" spans="1:17" x14ac:dyDescent="0.25">
      <c r="A1401" s="16">
        <v>35372</v>
      </c>
      <c r="B1401" s="16" t="s">
        <v>0</v>
      </c>
      <c r="C1401" s="17">
        <v>37</v>
      </c>
      <c r="D1401" s="17" t="str" cm="1">
        <f t="array" ref="D1401">_xlfn.IFS(C1401&lt;=17,"Child", C1401&lt;=35,"Young Adult", C1401&lt;=55,"Middle-aged", C1401&gt;55,"Old")</f>
        <v>Middle-aged</v>
      </c>
      <c r="E1401" s="17">
        <v>0</v>
      </c>
      <c r="F1401" s="17">
        <v>0</v>
      </c>
      <c r="G1401" s="17">
        <f t="shared" si="42"/>
        <v>0</v>
      </c>
      <c r="H1401" s="16" t="s">
        <v>1</v>
      </c>
      <c r="I1401" s="16" t="s">
        <v>13</v>
      </c>
      <c r="J1401" s="16" t="s">
        <v>7</v>
      </c>
      <c r="K1401" s="18">
        <v>74.290000000000006</v>
      </c>
      <c r="L1401" s="18" t="str" cm="1">
        <f t="array" ref="L1401">_xlfn.IFS(K1401&lt;140,"Normal", K1401&lt;200,"Prediabetic", K1401&gt;=200,"Diabetic")</f>
        <v>Normal</v>
      </c>
      <c r="M1401" s="18">
        <v>36.1</v>
      </c>
      <c r="N1401" s="18" t="str" cm="1">
        <f t="array" ref="N1401">_xlfn.IFS(M1401 = "N/A","Unknown",M1401&lt;18.5,"Underweight", M1401&lt;25,"Normal weight", M1401&lt;30,"Overweight", M1401&gt;=30,"Obese")</f>
        <v>Obese</v>
      </c>
      <c r="O1401" s="16" t="s">
        <v>9</v>
      </c>
      <c r="P1401" s="17">
        <v>0</v>
      </c>
      <c r="Q1401" s="18" t="str">
        <f t="shared" si="43"/>
        <v>High</v>
      </c>
    </row>
    <row r="1402" spans="1:17" x14ac:dyDescent="0.25">
      <c r="A1402" s="16">
        <v>31849</v>
      </c>
      <c r="B1402" s="16" t="s">
        <v>5</v>
      </c>
      <c r="C1402" s="17">
        <v>49</v>
      </c>
      <c r="D1402" s="17" t="str" cm="1">
        <f t="array" ref="D1402">_xlfn.IFS(C1402&lt;=17,"Child", C1402&lt;=35,"Young Adult", C1402&lt;=55,"Middle-aged", C1402&gt;55,"Old")</f>
        <v>Middle-aged</v>
      </c>
      <c r="E1402" s="17">
        <v>0</v>
      </c>
      <c r="F1402" s="17">
        <v>0</v>
      </c>
      <c r="G1402" s="17">
        <f t="shared" si="42"/>
        <v>0</v>
      </c>
      <c r="H1402" s="16" t="s">
        <v>1</v>
      </c>
      <c r="I1402" s="16" t="s">
        <v>2</v>
      </c>
      <c r="J1402" s="16" t="s">
        <v>7</v>
      </c>
      <c r="K1402" s="18">
        <v>107.4</v>
      </c>
      <c r="L1402" s="18" t="str" cm="1">
        <f t="array" ref="L1402">_xlfn.IFS(K1402&lt;140,"Normal", K1402&lt;200,"Prediabetic", K1402&gt;=200,"Diabetic")</f>
        <v>Normal</v>
      </c>
      <c r="M1402" s="18">
        <v>26.7</v>
      </c>
      <c r="N1402" s="18" t="str" cm="1">
        <f t="array" ref="N1402">_xlfn.IFS(M1402 = "N/A","Unknown",M1402&lt;18.5,"Underweight", M1402&lt;25,"Normal weight", M1402&lt;30,"Overweight", M1402&gt;=30,"Obese")</f>
        <v>Overweight</v>
      </c>
      <c r="O1402" s="16" t="s">
        <v>10</v>
      </c>
      <c r="P1402" s="17">
        <v>0</v>
      </c>
      <c r="Q1402" s="18" t="str">
        <f t="shared" si="43"/>
        <v>Medium</v>
      </c>
    </row>
    <row r="1403" spans="1:17" x14ac:dyDescent="0.25">
      <c r="A1403" s="16">
        <v>2772</v>
      </c>
      <c r="B1403" s="16" t="s">
        <v>0</v>
      </c>
      <c r="C1403" s="17">
        <v>55</v>
      </c>
      <c r="D1403" s="17" t="str" cm="1">
        <f t="array" ref="D1403">_xlfn.IFS(C1403&lt;=17,"Child", C1403&lt;=35,"Young Adult", C1403&lt;=55,"Middle-aged", C1403&gt;55,"Old")</f>
        <v>Middle-aged</v>
      </c>
      <c r="E1403" s="17">
        <v>0</v>
      </c>
      <c r="F1403" s="17">
        <v>0</v>
      </c>
      <c r="G1403" s="17">
        <f t="shared" si="42"/>
        <v>0</v>
      </c>
      <c r="H1403" s="16" t="s">
        <v>1</v>
      </c>
      <c r="I1403" s="16" t="s">
        <v>2</v>
      </c>
      <c r="J1403" s="16" t="s">
        <v>3</v>
      </c>
      <c r="K1403" s="18">
        <v>87.72</v>
      </c>
      <c r="L1403" s="18" t="str" cm="1">
        <f t="array" ref="L1403">_xlfn.IFS(K1403&lt;140,"Normal", K1403&lt;200,"Prediabetic", K1403&gt;=200,"Diabetic")</f>
        <v>Normal</v>
      </c>
      <c r="M1403" s="18">
        <v>27</v>
      </c>
      <c r="N1403" s="18" t="str" cm="1">
        <f t="array" ref="N1403">_xlfn.IFS(M1403 = "N/A","Unknown",M1403&lt;18.5,"Underweight", M1403&lt;25,"Normal weight", M1403&lt;30,"Overweight", M1403&gt;=30,"Obese")</f>
        <v>Overweight</v>
      </c>
      <c r="O1403" s="16" t="s">
        <v>12</v>
      </c>
      <c r="P1403" s="17">
        <v>0</v>
      </c>
      <c r="Q1403" s="18" t="str">
        <f t="shared" si="43"/>
        <v>Medium</v>
      </c>
    </row>
    <row r="1404" spans="1:17" x14ac:dyDescent="0.25">
      <c r="A1404" s="16">
        <v>11148</v>
      </c>
      <c r="B1404" s="16" t="s">
        <v>0</v>
      </c>
      <c r="C1404" s="17">
        <v>57</v>
      </c>
      <c r="D1404" s="17" t="str" cm="1">
        <f t="array" ref="D1404">_xlfn.IFS(C1404&lt;=17,"Child", C1404&lt;=35,"Young Adult", C1404&lt;=55,"Middle-aged", C1404&gt;55,"Old")</f>
        <v>Old</v>
      </c>
      <c r="E1404" s="17">
        <v>0</v>
      </c>
      <c r="F1404" s="17">
        <v>0</v>
      </c>
      <c r="G1404" s="17">
        <f t="shared" si="42"/>
        <v>0</v>
      </c>
      <c r="H1404" s="16" t="s">
        <v>1</v>
      </c>
      <c r="I1404" s="16" t="s">
        <v>2</v>
      </c>
      <c r="J1404" s="16" t="s">
        <v>7</v>
      </c>
      <c r="K1404" s="18">
        <v>85.99</v>
      </c>
      <c r="L1404" s="18" t="str" cm="1">
        <f t="array" ref="L1404">_xlfn.IFS(K1404&lt;140,"Normal", K1404&lt;200,"Prediabetic", K1404&gt;=200,"Diabetic")</f>
        <v>Normal</v>
      </c>
      <c r="M1404" s="18">
        <v>21.2</v>
      </c>
      <c r="N1404" s="18" t="str" cm="1">
        <f t="array" ref="N1404">_xlfn.IFS(M1404 = "N/A","Unknown",M1404&lt;18.5,"Underweight", M1404&lt;25,"Normal weight", M1404&lt;30,"Overweight", M1404&gt;=30,"Obese")</f>
        <v>Normal weight</v>
      </c>
      <c r="O1404" s="16" t="s">
        <v>12</v>
      </c>
      <c r="P1404" s="17">
        <v>0</v>
      </c>
      <c r="Q1404" s="18" t="str">
        <f t="shared" si="43"/>
        <v>Medium</v>
      </c>
    </row>
    <row r="1405" spans="1:17" x14ac:dyDescent="0.25">
      <c r="A1405" s="16">
        <v>62387</v>
      </c>
      <c r="B1405" s="16" t="s">
        <v>5</v>
      </c>
      <c r="C1405" s="17">
        <v>45</v>
      </c>
      <c r="D1405" s="17" t="str" cm="1">
        <f t="array" ref="D1405">_xlfn.IFS(C1405&lt;=17,"Child", C1405&lt;=35,"Young Adult", C1405&lt;=55,"Middle-aged", C1405&gt;55,"Old")</f>
        <v>Middle-aged</v>
      </c>
      <c r="E1405" s="17">
        <v>0</v>
      </c>
      <c r="F1405" s="17">
        <v>0</v>
      </c>
      <c r="G1405" s="17">
        <f t="shared" si="42"/>
        <v>0</v>
      </c>
      <c r="H1405" s="16" t="s">
        <v>1</v>
      </c>
      <c r="I1405" s="16" t="s">
        <v>2</v>
      </c>
      <c r="J1405" s="16" t="s">
        <v>3</v>
      </c>
      <c r="K1405" s="18">
        <v>100.84</v>
      </c>
      <c r="L1405" s="18" t="str" cm="1">
        <f t="array" ref="L1405">_xlfn.IFS(K1405&lt;140,"Normal", K1405&lt;200,"Prediabetic", K1405&gt;=200,"Diabetic")</f>
        <v>Normal</v>
      </c>
      <c r="M1405" s="18">
        <v>21</v>
      </c>
      <c r="N1405" s="18" t="str" cm="1">
        <f t="array" ref="N1405">_xlfn.IFS(M1405 = "N/A","Unknown",M1405&lt;18.5,"Underweight", M1405&lt;25,"Normal weight", M1405&lt;30,"Overweight", M1405&gt;=30,"Obese")</f>
        <v>Normal weight</v>
      </c>
      <c r="O1405" s="16" t="s">
        <v>9</v>
      </c>
      <c r="P1405" s="17">
        <v>0</v>
      </c>
      <c r="Q1405" s="18" t="str">
        <f t="shared" si="43"/>
        <v>Medium</v>
      </c>
    </row>
    <row r="1406" spans="1:17" x14ac:dyDescent="0.25">
      <c r="A1406" s="16">
        <v>50775</v>
      </c>
      <c r="B1406" s="16" t="s">
        <v>0</v>
      </c>
      <c r="C1406" s="17">
        <v>46</v>
      </c>
      <c r="D1406" s="17" t="str" cm="1">
        <f t="array" ref="D1406">_xlfn.IFS(C1406&lt;=17,"Child", C1406&lt;=35,"Young Adult", C1406&lt;=55,"Middle-aged", C1406&gt;55,"Old")</f>
        <v>Middle-aged</v>
      </c>
      <c r="E1406" s="17">
        <v>0</v>
      </c>
      <c r="F1406" s="17">
        <v>0</v>
      </c>
      <c r="G1406" s="17">
        <f t="shared" si="42"/>
        <v>0</v>
      </c>
      <c r="H1406" s="16" t="s">
        <v>11</v>
      </c>
      <c r="I1406" s="16" t="s">
        <v>2</v>
      </c>
      <c r="J1406" s="16" t="s">
        <v>3</v>
      </c>
      <c r="K1406" s="18">
        <v>124.61</v>
      </c>
      <c r="L1406" s="18" t="str" cm="1">
        <f t="array" ref="L1406">_xlfn.IFS(K1406&lt;140,"Normal", K1406&lt;200,"Prediabetic", K1406&gt;=200,"Diabetic")</f>
        <v>Normal</v>
      </c>
      <c r="M1406" s="18">
        <v>37.4</v>
      </c>
      <c r="N1406" s="18" t="str" cm="1">
        <f t="array" ref="N1406">_xlfn.IFS(M1406 = "N/A","Unknown",M1406&lt;18.5,"Underweight", M1406&lt;25,"Normal weight", M1406&lt;30,"Overweight", M1406&gt;=30,"Obese")</f>
        <v>Obese</v>
      </c>
      <c r="O1406" s="16" t="s">
        <v>12</v>
      </c>
      <c r="P1406" s="17">
        <v>0</v>
      </c>
      <c r="Q1406" s="18" t="str">
        <f t="shared" si="43"/>
        <v>High</v>
      </c>
    </row>
    <row r="1407" spans="1:17" x14ac:dyDescent="0.25">
      <c r="A1407" s="16">
        <v>3807</v>
      </c>
      <c r="B1407" s="16" t="s">
        <v>5</v>
      </c>
      <c r="C1407" s="17">
        <v>12</v>
      </c>
      <c r="D1407" s="17" t="str" cm="1">
        <f t="array" ref="D1407">_xlfn.IFS(C1407&lt;=17,"Child", C1407&lt;=35,"Young Adult", C1407&lt;=55,"Middle-aged", C1407&gt;55,"Old")</f>
        <v>Child</v>
      </c>
      <c r="E1407" s="17">
        <v>0</v>
      </c>
      <c r="F1407" s="17">
        <v>0</v>
      </c>
      <c r="G1407" s="17">
        <f t="shared" si="42"/>
        <v>0</v>
      </c>
      <c r="H1407" s="16" t="s">
        <v>11</v>
      </c>
      <c r="I1407" s="16" t="s">
        <v>14</v>
      </c>
      <c r="J1407" s="16" t="s">
        <v>3</v>
      </c>
      <c r="K1407" s="18">
        <v>86.55</v>
      </c>
      <c r="L1407" s="18" t="str" cm="1">
        <f t="array" ref="L1407">_xlfn.IFS(K1407&lt;140,"Normal", K1407&lt;200,"Prediabetic", K1407&gt;=200,"Diabetic")</f>
        <v>Normal</v>
      </c>
      <c r="M1407" s="18">
        <v>26.5</v>
      </c>
      <c r="N1407" s="18" t="str" cm="1">
        <f t="array" ref="N1407">_xlfn.IFS(M1407 = "N/A","Unknown",M1407&lt;18.5,"Underweight", M1407&lt;25,"Normal weight", M1407&lt;30,"Overweight", M1407&gt;=30,"Obese")</f>
        <v>Overweight</v>
      </c>
      <c r="O1407" s="16" t="s">
        <v>12</v>
      </c>
      <c r="P1407" s="17">
        <v>0</v>
      </c>
      <c r="Q1407" s="18" t="str">
        <f t="shared" si="43"/>
        <v>Medium</v>
      </c>
    </row>
    <row r="1408" spans="1:17" x14ac:dyDescent="0.25">
      <c r="A1408" s="16">
        <v>51339</v>
      </c>
      <c r="B1408" s="16" t="s">
        <v>0</v>
      </c>
      <c r="C1408" s="17">
        <v>12</v>
      </c>
      <c r="D1408" s="17" t="str" cm="1">
        <f t="array" ref="D1408">_xlfn.IFS(C1408&lt;=17,"Child", C1408&lt;=35,"Young Adult", C1408&lt;=55,"Middle-aged", C1408&gt;55,"Old")</f>
        <v>Child</v>
      </c>
      <c r="E1408" s="17">
        <v>0</v>
      </c>
      <c r="F1408" s="17">
        <v>0</v>
      </c>
      <c r="G1408" s="17">
        <f t="shared" si="42"/>
        <v>0</v>
      </c>
      <c r="H1408" s="16" t="s">
        <v>11</v>
      </c>
      <c r="I1408" s="16" t="s">
        <v>14</v>
      </c>
      <c r="J1408" s="16" t="s">
        <v>7</v>
      </c>
      <c r="K1408" s="18">
        <v>90.42</v>
      </c>
      <c r="L1408" s="18" t="str" cm="1">
        <f t="array" ref="L1408">_xlfn.IFS(K1408&lt;140,"Normal", K1408&lt;200,"Prediabetic", K1408&gt;=200,"Diabetic")</f>
        <v>Normal</v>
      </c>
      <c r="M1408" s="18">
        <v>28.9</v>
      </c>
      <c r="N1408" s="18" t="str" cm="1">
        <f t="array" ref="N1408">_xlfn.IFS(M1408 = "N/A","Unknown",M1408&lt;18.5,"Underweight", M1408&lt;25,"Normal weight", M1408&lt;30,"Overweight", M1408&gt;=30,"Obese")</f>
        <v>Overweight</v>
      </c>
      <c r="O1408" s="16" t="s">
        <v>12</v>
      </c>
      <c r="P1408" s="17">
        <v>0</v>
      </c>
      <c r="Q1408" s="18" t="str">
        <f t="shared" si="43"/>
        <v>Medium</v>
      </c>
    </row>
    <row r="1409" spans="1:17" x14ac:dyDescent="0.25">
      <c r="A1409" s="16">
        <v>69259</v>
      </c>
      <c r="B1409" s="16" t="s">
        <v>5</v>
      </c>
      <c r="C1409" s="17">
        <v>77</v>
      </c>
      <c r="D1409" s="17" t="str" cm="1">
        <f t="array" ref="D1409">_xlfn.IFS(C1409&lt;=17,"Child", C1409&lt;=35,"Young Adult", C1409&lt;=55,"Middle-aged", C1409&gt;55,"Old")</f>
        <v>Old</v>
      </c>
      <c r="E1409" s="17">
        <v>0</v>
      </c>
      <c r="F1409" s="17">
        <v>0</v>
      </c>
      <c r="G1409" s="17">
        <f t="shared" si="42"/>
        <v>0</v>
      </c>
      <c r="H1409" s="16" t="s">
        <v>1</v>
      </c>
      <c r="I1409" s="16" t="s">
        <v>2</v>
      </c>
      <c r="J1409" s="16" t="s">
        <v>7</v>
      </c>
      <c r="K1409" s="18">
        <v>100.85</v>
      </c>
      <c r="L1409" s="18" t="str" cm="1">
        <f t="array" ref="L1409">_xlfn.IFS(K1409&lt;140,"Normal", K1409&lt;200,"Prediabetic", K1409&gt;=200,"Diabetic")</f>
        <v>Normal</v>
      </c>
      <c r="M1409" s="18">
        <v>29.5</v>
      </c>
      <c r="N1409" s="18" t="str" cm="1">
        <f t="array" ref="N1409">_xlfn.IFS(M1409 = "N/A","Unknown",M1409&lt;18.5,"Underweight", M1409&lt;25,"Normal weight", M1409&lt;30,"Overweight", M1409&gt;=30,"Obese")</f>
        <v>Overweight</v>
      </c>
      <c r="O1409" s="16" t="s">
        <v>10</v>
      </c>
      <c r="P1409" s="17">
        <v>0</v>
      </c>
      <c r="Q1409" s="18" t="str">
        <f t="shared" si="43"/>
        <v>High</v>
      </c>
    </row>
    <row r="1410" spans="1:17" x14ac:dyDescent="0.25">
      <c r="A1410" s="16">
        <v>32826</v>
      </c>
      <c r="B1410" s="16" t="s">
        <v>0</v>
      </c>
      <c r="C1410" s="17">
        <v>6</v>
      </c>
      <c r="D1410" s="17" t="str" cm="1">
        <f t="array" ref="D1410">_xlfn.IFS(C1410&lt;=17,"Child", C1410&lt;=35,"Young Adult", C1410&lt;=55,"Middle-aged", C1410&gt;55,"Old")</f>
        <v>Child</v>
      </c>
      <c r="E1410" s="17">
        <v>0</v>
      </c>
      <c r="F1410" s="17">
        <v>0</v>
      </c>
      <c r="G1410" s="17">
        <f t="shared" ref="G1410:G1473" si="44">IF(OR(E1410=1,F1410=1),1,0)</f>
        <v>0</v>
      </c>
      <c r="H1410" s="16" t="s">
        <v>11</v>
      </c>
      <c r="I1410" s="16" t="s">
        <v>14</v>
      </c>
      <c r="J1410" s="16" t="s">
        <v>3</v>
      </c>
      <c r="K1410" s="18">
        <v>87.74</v>
      </c>
      <c r="L1410" s="18" t="str" cm="1">
        <f t="array" ref="L1410">_xlfn.IFS(K1410&lt;140,"Normal", K1410&lt;200,"Prediabetic", K1410&gt;=200,"Diabetic")</f>
        <v>Normal</v>
      </c>
      <c r="M1410" s="18">
        <v>17.7</v>
      </c>
      <c r="N1410" s="18" t="str" cm="1">
        <f t="array" ref="N1410">_xlfn.IFS(M1410 = "N/A","Unknown",M1410&lt;18.5,"Underweight", M1410&lt;25,"Normal weight", M1410&lt;30,"Overweight", M1410&gt;=30,"Obese")</f>
        <v>Underweight</v>
      </c>
      <c r="O1410" s="16" t="s">
        <v>12</v>
      </c>
      <c r="P1410" s="17">
        <v>0</v>
      </c>
      <c r="Q1410" s="18" t="str">
        <f t="shared" ref="Q1410:Q1473" si="45">IF(OR(E1410=1,F1410=1,K1410&gt;140,M1410&gt;=30,C1410&gt;=60),"High",IF(OR(K1410&gt;110,M1410&gt;=25,C1410&gt;=40),"Medium","Low"))</f>
        <v>Low</v>
      </c>
    </row>
    <row r="1411" spans="1:17" x14ac:dyDescent="0.25">
      <c r="A1411" s="16">
        <v>12414</v>
      </c>
      <c r="B1411" s="16" t="s">
        <v>0</v>
      </c>
      <c r="C1411" s="17">
        <v>76</v>
      </c>
      <c r="D1411" s="17" t="str" cm="1">
        <f t="array" ref="D1411">_xlfn.IFS(C1411&lt;=17,"Child", C1411&lt;=35,"Young Adult", C1411&lt;=55,"Middle-aged", C1411&gt;55,"Old")</f>
        <v>Old</v>
      </c>
      <c r="E1411" s="17">
        <v>1</v>
      </c>
      <c r="F1411" s="17">
        <v>0</v>
      </c>
      <c r="G1411" s="17">
        <f t="shared" si="44"/>
        <v>1</v>
      </c>
      <c r="H1411" s="16" t="s">
        <v>1</v>
      </c>
      <c r="I1411" s="16" t="s">
        <v>2</v>
      </c>
      <c r="J1411" s="16" t="s">
        <v>7</v>
      </c>
      <c r="K1411" s="18">
        <v>80.150000000000006</v>
      </c>
      <c r="L1411" s="18" t="str" cm="1">
        <f t="array" ref="L1411">_xlfn.IFS(K1411&lt;140,"Normal", K1411&lt;200,"Prediabetic", K1411&gt;=200,"Diabetic")</f>
        <v>Normal</v>
      </c>
      <c r="M1411" s="18">
        <v>34.9</v>
      </c>
      <c r="N1411" s="18" t="str" cm="1">
        <f t="array" ref="N1411">_xlfn.IFS(M1411 = "N/A","Unknown",M1411&lt;18.5,"Underweight", M1411&lt;25,"Normal weight", M1411&lt;30,"Overweight", M1411&gt;=30,"Obese")</f>
        <v>Obese</v>
      </c>
      <c r="O1411" s="16" t="s">
        <v>4</v>
      </c>
      <c r="P1411" s="17">
        <v>0</v>
      </c>
      <c r="Q1411" s="18" t="str">
        <f t="shared" si="45"/>
        <v>High</v>
      </c>
    </row>
    <row r="1412" spans="1:17" x14ac:dyDescent="0.25">
      <c r="A1412" s="16">
        <v>21381</v>
      </c>
      <c r="B1412" s="16" t="s">
        <v>5</v>
      </c>
      <c r="C1412" s="17">
        <v>52</v>
      </c>
      <c r="D1412" s="17" t="str" cm="1">
        <f t="array" ref="D1412">_xlfn.IFS(C1412&lt;=17,"Child", C1412&lt;=35,"Young Adult", C1412&lt;=55,"Middle-aged", C1412&gt;55,"Old")</f>
        <v>Middle-aged</v>
      </c>
      <c r="E1412" s="17">
        <v>0</v>
      </c>
      <c r="F1412" s="17">
        <v>0</v>
      </c>
      <c r="G1412" s="17">
        <f t="shared" si="44"/>
        <v>0</v>
      </c>
      <c r="H1412" s="16" t="s">
        <v>1</v>
      </c>
      <c r="I1412" s="16" t="s">
        <v>2</v>
      </c>
      <c r="J1412" s="16" t="s">
        <v>3</v>
      </c>
      <c r="K1412" s="18">
        <v>107.29</v>
      </c>
      <c r="L1412" s="18" t="str" cm="1">
        <f t="array" ref="L1412">_xlfn.IFS(K1412&lt;140,"Normal", K1412&lt;200,"Prediabetic", K1412&gt;=200,"Diabetic")</f>
        <v>Normal</v>
      </c>
      <c r="M1412" s="18">
        <v>28.1</v>
      </c>
      <c r="N1412" s="18" t="str" cm="1">
        <f t="array" ref="N1412">_xlfn.IFS(M1412 = "N/A","Unknown",M1412&lt;18.5,"Underweight", M1412&lt;25,"Normal weight", M1412&lt;30,"Overweight", M1412&gt;=30,"Obese")</f>
        <v>Overweight</v>
      </c>
      <c r="O1412" s="16" t="s">
        <v>9</v>
      </c>
      <c r="P1412" s="17">
        <v>0</v>
      </c>
      <c r="Q1412" s="18" t="str">
        <f t="shared" si="45"/>
        <v>Medium</v>
      </c>
    </row>
    <row r="1413" spans="1:17" x14ac:dyDescent="0.25">
      <c r="A1413" s="16">
        <v>29375</v>
      </c>
      <c r="B1413" s="16" t="s">
        <v>0</v>
      </c>
      <c r="C1413" s="17">
        <v>62</v>
      </c>
      <c r="D1413" s="17" t="str" cm="1">
        <f t="array" ref="D1413">_xlfn.IFS(C1413&lt;=17,"Child", C1413&lt;=35,"Young Adult", C1413&lt;=55,"Middle-aged", C1413&gt;55,"Old")</f>
        <v>Old</v>
      </c>
      <c r="E1413" s="17">
        <v>0</v>
      </c>
      <c r="F1413" s="17">
        <v>0</v>
      </c>
      <c r="G1413" s="17">
        <f t="shared" si="44"/>
        <v>0</v>
      </c>
      <c r="H1413" s="16" t="s">
        <v>1</v>
      </c>
      <c r="I1413" s="16" t="s">
        <v>2</v>
      </c>
      <c r="J1413" s="16" t="s">
        <v>3</v>
      </c>
      <c r="K1413" s="18">
        <v>206.98</v>
      </c>
      <c r="L1413" s="18" t="str" cm="1">
        <f t="array" ref="L1413">_xlfn.IFS(K1413&lt;140,"Normal", K1413&lt;200,"Prediabetic", K1413&gt;=200,"Diabetic")</f>
        <v>Diabetic</v>
      </c>
      <c r="M1413" s="18">
        <v>36.799999999999997</v>
      </c>
      <c r="N1413" s="18" t="str" cm="1">
        <f t="array" ref="N1413">_xlfn.IFS(M1413 = "N/A","Unknown",M1413&lt;18.5,"Underweight", M1413&lt;25,"Normal weight", M1413&lt;30,"Overweight", M1413&gt;=30,"Obese")</f>
        <v>Obese</v>
      </c>
      <c r="O1413" s="16" t="s">
        <v>10</v>
      </c>
      <c r="P1413" s="17">
        <v>0</v>
      </c>
      <c r="Q1413" s="18" t="str">
        <f t="shared" si="45"/>
        <v>High</v>
      </c>
    </row>
    <row r="1414" spans="1:17" x14ac:dyDescent="0.25">
      <c r="A1414" s="16">
        <v>62452</v>
      </c>
      <c r="B1414" s="16" t="s">
        <v>0</v>
      </c>
      <c r="C1414" s="17">
        <v>82</v>
      </c>
      <c r="D1414" s="17" t="str" cm="1">
        <f t="array" ref="D1414">_xlfn.IFS(C1414&lt;=17,"Child", C1414&lt;=35,"Young Adult", C1414&lt;=55,"Middle-aged", C1414&gt;55,"Old")</f>
        <v>Old</v>
      </c>
      <c r="E1414" s="17">
        <v>1</v>
      </c>
      <c r="F1414" s="17">
        <v>0</v>
      </c>
      <c r="G1414" s="17">
        <f t="shared" si="44"/>
        <v>1</v>
      </c>
      <c r="H1414" s="16" t="s">
        <v>1</v>
      </c>
      <c r="I1414" s="16" t="s">
        <v>2</v>
      </c>
      <c r="J1414" s="16" t="s">
        <v>7</v>
      </c>
      <c r="K1414" s="18">
        <v>227.28</v>
      </c>
      <c r="L1414" s="18" t="str" cm="1">
        <f t="array" ref="L1414">_xlfn.IFS(K1414&lt;140,"Normal", K1414&lt;200,"Prediabetic", K1414&gt;=200,"Diabetic")</f>
        <v>Diabetic</v>
      </c>
      <c r="M1414" s="18">
        <v>33.299999999999997</v>
      </c>
      <c r="N1414" s="18" t="str" cm="1">
        <f t="array" ref="N1414">_xlfn.IFS(M1414 = "N/A","Unknown",M1414&lt;18.5,"Underweight", M1414&lt;25,"Normal weight", M1414&lt;30,"Overweight", M1414&gt;=30,"Obese")</f>
        <v>Obese</v>
      </c>
      <c r="O1414" s="16" t="s">
        <v>9</v>
      </c>
      <c r="P1414" s="17">
        <v>0</v>
      </c>
      <c r="Q1414" s="18" t="str">
        <f t="shared" si="45"/>
        <v>High</v>
      </c>
    </row>
    <row r="1415" spans="1:17" x14ac:dyDescent="0.25">
      <c r="A1415" s="16">
        <v>68650</v>
      </c>
      <c r="B1415" s="16" t="s">
        <v>0</v>
      </c>
      <c r="C1415" s="17">
        <v>69</v>
      </c>
      <c r="D1415" s="17" t="str" cm="1">
        <f t="array" ref="D1415">_xlfn.IFS(C1415&lt;=17,"Child", C1415&lt;=35,"Young Adult", C1415&lt;=55,"Middle-aged", C1415&gt;55,"Old")</f>
        <v>Old</v>
      </c>
      <c r="E1415" s="17">
        <v>0</v>
      </c>
      <c r="F1415" s="17">
        <v>1</v>
      </c>
      <c r="G1415" s="17">
        <f t="shared" si="44"/>
        <v>1</v>
      </c>
      <c r="H1415" s="16" t="s">
        <v>1</v>
      </c>
      <c r="I1415" s="16" t="s">
        <v>2</v>
      </c>
      <c r="J1415" s="16" t="s">
        <v>7</v>
      </c>
      <c r="K1415" s="18">
        <v>80.430000000000007</v>
      </c>
      <c r="L1415" s="18" t="str" cm="1">
        <f t="array" ref="L1415">_xlfn.IFS(K1415&lt;140,"Normal", K1415&lt;200,"Prediabetic", K1415&gt;=200,"Diabetic")</f>
        <v>Normal</v>
      </c>
      <c r="M1415" s="18">
        <v>29.2</v>
      </c>
      <c r="N1415" s="18" t="str" cm="1">
        <f t="array" ref="N1415">_xlfn.IFS(M1415 = "N/A","Unknown",M1415&lt;18.5,"Underweight", M1415&lt;25,"Normal weight", M1415&lt;30,"Overweight", M1415&gt;=30,"Obese")</f>
        <v>Overweight</v>
      </c>
      <c r="O1415" s="16" t="s">
        <v>12</v>
      </c>
      <c r="P1415" s="17">
        <v>0</v>
      </c>
      <c r="Q1415" s="18" t="str">
        <f t="shared" si="45"/>
        <v>High</v>
      </c>
    </row>
    <row r="1416" spans="1:17" x14ac:dyDescent="0.25">
      <c r="A1416" s="16">
        <v>47622</v>
      </c>
      <c r="B1416" s="16" t="s">
        <v>0</v>
      </c>
      <c r="C1416" s="17">
        <v>78</v>
      </c>
      <c r="D1416" s="17" t="str" cm="1">
        <f t="array" ref="D1416">_xlfn.IFS(C1416&lt;=17,"Child", C1416&lt;=35,"Young Adult", C1416&lt;=55,"Middle-aged", C1416&gt;55,"Old")</f>
        <v>Old</v>
      </c>
      <c r="E1416" s="17">
        <v>0</v>
      </c>
      <c r="F1416" s="17">
        <v>1</v>
      </c>
      <c r="G1416" s="17">
        <f t="shared" si="44"/>
        <v>1</v>
      </c>
      <c r="H1416" s="16" t="s">
        <v>1</v>
      </c>
      <c r="I1416" s="16" t="s">
        <v>6</v>
      </c>
      <c r="J1416" s="16" t="s">
        <v>3</v>
      </c>
      <c r="K1416" s="18">
        <v>228.7</v>
      </c>
      <c r="L1416" s="18" t="str" cm="1">
        <f t="array" ref="L1416">_xlfn.IFS(K1416&lt;140,"Normal", K1416&lt;200,"Prediabetic", K1416&gt;=200,"Diabetic")</f>
        <v>Diabetic</v>
      </c>
      <c r="M1416" s="18">
        <v>34</v>
      </c>
      <c r="N1416" s="18" t="str" cm="1">
        <f t="array" ref="N1416">_xlfn.IFS(M1416 = "N/A","Unknown",M1416&lt;18.5,"Underweight", M1416&lt;25,"Normal weight", M1416&lt;30,"Overweight", M1416&gt;=30,"Obese")</f>
        <v>Obese</v>
      </c>
      <c r="O1416" s="16" t="s">
        <v>12</v>
      </c>
      <c r="P1416" s="17">
        <v>0</v>
      </c>
      <c r="Q1416" s="18" t="str">
        <f t="shared" si="45"/>
        <v>High</v>
      </c>
    </row>
    <row r="1417" spans="1:17" x14ac:dyDescent="0.25">
      <c r="A1417" s="16">
        <v>57124</v>
      </c>
      <c r="B1417" s="16" t="s">
        <v>0</v>
      </c>
      <c r="C1417" s="17">
        <v>37</v>
      </c>
      <c r="D1417" s="17" t="str" cm="1">
        <f t="array" ref="D1417">_xlfn.IFS(C1417&lt;=17,"Child", C1417&lt;=35,"Young Adult", C1417&lt;=55,"Middle-aged", C1417&gt;55,"Old")</f>
        <v>Middle-aged</v>
      </c>
      <c r="E1417" s="17">
        <v>0</v>
      </c>
      <c r="F1417" s="17">
        <v>0</v>
      </c>
      <c r="G1417" s="17">
        <f t="shared" si="44"/>
        <v>0</v>
      </c>
      <c r="H1417" s="16" t="s">
        <v>1</v>
      </c>
      <c r="I1417" s="16" t="s">
        <v>2</v>
      </c>
      <c r="J1417" s="16" t="s">
        <v>3</v>
      </c>
      <c r="K1417" s="18">
        <v>120.07</v>
      </c>
      <c r="L1417" s="18" t="str" cm="1">
        <f t="array" ref="L1417">_xlfn.IFS(K1417&lt;140,"Normal", K1417&lt;200,"Prediabetic", K1417&gt;=200,"Diabetic")</f>
        <v>Normal</v>
      </c>
      <c r="M1417" s="18">
        <v>33.9</v>
      </c>
      <c r="N1417" s="18" t="str" cm="1">
        <f t="array" ref="N1417">_xlfn.IFS(M1417 = "N/A","Unknown",M1417&lt;18.5,"Underweight", M1417&lt;25,"Normal weight", M1417&lt;30,"Overweight", M1417&gt;=30,"Obese")</f>
        <v>Obese</v>
      </c>
      <c r="O1417" s="16" t="s">
        <v>10</v>
      </c>
      <c r="P1417" s="17">
        <v>0</v>
      </c>
      <c r="Q1417" s="18" t="str">
        <f t="shared" si="45"/>
        <v>High</v>
      </c>
    </row>
    <row r="1418" spans="1:17" x14ac:dyDescent="0.25">
      <c r="A1418" s="16">
        <v>19382</v>
      </c>
      <c r="B1418" s="16" t="s">
        <v>5</v>
      </c>
      <c r="C1418" s="17">
        <v>50</v>
      </c>
      <c r="D1418" s="17" t="str" cm="1">
        <f t="array" ref="D1418">_xlfn.IFS(C1418&lt;=17,"Child", C1418&lt;=35,"Young Adult", C1418&lt;=55,"Middle-aged", C1418&gt;55,"Old")</f>
        <v>Middle-aged</v>
      </c>
      <c r="E1418" s="17">
        <v>0</v>
      </c>
      <c r="F1418" s="17">
        <v>0</v>
      </c>
      <c r="G1418" s="17">
        <f t="shared" si="44"/>
        <v>0</v>
      </c>
      <c r="H1418" s="16" t="s">
        <v>1</v>
      </c>
      <c r="I1418" s="16" t="s">
        <v>2</v>
      </c>
      <c r="J1418" s="16" t="s">
        <v>7</v>
      </c>
      <c r="K1418" s="18">
        <v>93.47</v>
      </c>
      <c r="L1418" s="18" t="str" cm="1">
        <f t="array" ref="L1418">_xlfn.IFS(K1418&lt;140,"Normal", K1418&lt;200,"Prediabetic", K1418&gt;=200,"Diabetic")</f>
        <v>Normal</v>
      </c>
      <c r="M1418" s="18">
        <v>28.7</v>
      </c>
      <c r="N1418" s="18" t="str" cm="1">
        <f t="array" ref="N1418">_xlfn.IFS(M1418 = "N/A","Unknown",M1418&lt;18.5,"Underweight", M1418&lt;25,"Normal weight", M1418&lt;30,"Overweight", M1418&gt;=30,"Obese")</f>
        <v>Overweight</v>
      </c>
      <c r="O1418" s="16" t="s">
        <v>9</v>
      </c>
      <c r="P1418" s="17">
        <v>0</v>
      </c>
      <c r="Q1418" s="18" t="str">
        <f t="shared" si="45"/>
        <v>Medium</v>
      </c>
    </row>
    <row r="1419" spans="1:17" x14ac:dyDescent="0.25">
      <c r="A1419" s="16">
        <v>44179</v>
      </c>
      <c r="B1419" s="16" t="s">
        <v>5</v>
      </c>
      <c r="C1419" s="17">
        <v>41</v>
      </c>
      <c r="D1419" s="17" t="str" cm="1">
        <f t="array" ref="D1419">_xlfn.IFS(C1419&lt;=17,"Child", C1419&lt;=35,"Young Adult", C1419&lt;=55,"Middle-aged", C1419&gt;55,"Old")</f>
        <v>Middle-aged</v>
      </c>
      <c r="E1419" s="17">
        <v>0</v>
      </c>
      <c r="F1419" s="17">
        <v>0</v>
      </c>
      <c r="G1419" s="17">
        <f t="shared" si="44"/>
        <v>0</v>
      </c>
      <c r="H1419" s="16" t="s">
        <v>1</v>
      </c>
      <c r="I1419" s="16" t="s">
        <v>2</v>
      </c>
      <c r="J1419" s="16" t="s">
        <v>3</v>
      </c>
      <c r="K1419" s="18">
        <v>80.77</v>
      </c>
      <c r="L1419" s="18" t="str" cm="1">
        <f t="array" ref="L1419">_xlfn.IFS(K1419&lt;140,"Normal", K1419&lt;200,"Prediabetic", K1419&gt;=200,"Diabetic")</f>
        <v>Normal</v>
      </c>
      <c r="M1419" s="18">
        <v>21.1</v>
      </c>
      <c r="N1419" s="18" t="str" cm="1">
        <f t="array" ref="N1419">_xlfn.IFS(M1419 = "N/A","Unknown",M1419&lt;18.5,"Underweight", M1419&lt;25,"Normal weight", M1419&lt;30,"Overweight", M1419&gt;=30,"Obese")</f>
        <v>Normal weight</v>
      </c>
      <c r="O1419" s="16" t="s">
        <v>9</v>
      </c>
      <c r="P1419" s="17">
        <v>0</v>
      </c>
      <c r="Q1419" s="18" t="str">
        <f t="shared" si="45"/>
        <v>Medium</v>
      </c>
    </row>
    <row r="1420" spans="1:17" x14ac:dyDescent="0.25">
      <c r="A1420" s="16">
        <v>50098</v>
      </c>
      <c r="B1420" s="16" t="s">
        <v>0</v>
      </c>
      <c r="C1420" s="17">
        <v>54</v>
      </c>
      <c r="D1420" s="17" t="str" cm="1">
        <f t="array" ref="D1420">_xlfn.IFS(C1420&lt;=17,"Child", C1420&lt;=35,"Young Adult", C1420&lt;=55,"Middle-aged", C1420&gt;55,"Old")</f>
        <v>Middle-aged</v>
      </c>
      <c r="E1420" s="17">
        <v>0</v>
      </c>
      <c r="F1420" s="17">
        <v>0</v>
      </c>
      <c r="G1420" s="17">
        <f t="shared" si="44"/>
        <v>0</v>
      </c>
      <c r="H1420" s="16" t="s">
        <v>1</v>
      </c>
      <c r="I1420" s="16" t="s">
        <v>2</v>
      </c>
      <c r="J1420" s="16" t="s">
        <v>7</v>
      </c>
      <c r="K1420" s="18">
        <v>150.27000000000001</v>
      </c>
      <c r="L1420" s="18" t="str" cm="1">
        <f t="array" ref="L1420">_xlfn.IFS(K1420&lt;140,"Normal", K1420&lt;200,"Prediabetic", K1420&gt;=200,"Diabetic")</f>
        <v>Prediabetic</v>
      </c>
      <c r="M1420" s="18">
        <v>38.200000000000003</v>
      </c>
      <c r="N1420" s="18" t="str" cm="1">
        <f t="array" ref="N1420">_xlfn.IFS(M1420 = "N/A","Unknown",M1420&lt;18.5,"Underweight", M1420&lt;25,"Normal weight", M1420&lt;30,"Overweight", M1420&gt;=30,"Obese")</f>
        <v>Obese</v>
      </c>
      <c r="O1420" s="16" t="s">
        <v>10</v>
      </c>
      <c r="P1420" s="17">
        <v>0</v>
      </c>
      <c r="Q1420" s="18" t="str">
        <f t="shared" si="45"/>
        <v>High</v>
      </c>
    </row>
    <row r="1421" spans="1:17" x14ac:dyDescent="0.25">
      <c r="A1421" s="16">
        <v>24674</v>
      </c>
      <c r="B1421" s="16" t="s">
        <v>0</v>
      </c>
      <c r="C1421" s="17">
        <v>43</v>
      </c>
      <c r="D1421" s="17" t="str" cm="1">
        <f t="array" ref="D1421">_xlfn.IFS(C1421&lt;=17,"Child", C1421&lt;=35,"Young Adult", C1421&lt;=55,"Middle-aged", C1421&gt;55,"Old")</f>
        <v>Middle-aged</v>
      </c>
      <c r="E1421" s="17">
        <v>0</v>
      </c>
      <c r="F1421" s="17">
        <v>0</v>
      </c>
      <c r="G1421" s="17">
        <f t="shared" si="44"/>
        <v>0</v>
      </c>
      <c r="H1421" s="16" t="s">
        <v>1</v>
      </c>
      <c r="I1421" s="16" t="s">
        <v>2</v>
      </c>
      <c r="J1421" s="16" t="s">
        <v>3</v>
      </c>
      <c r="K1421" s="18">
        <v>81.94</v>
      </c>
      <c r="L1421" s="18" t="str" cm="1">
        <f t="array" ref="L1421">_xlfn.IFS(K1421&lt;140,"Normal", K1421&lt;200,"Prediabetic", K1421&gt;=200,"Diabetic")</f>
        <v>Normal</v>
      </c>
      <c r="M1421" s="18">
        <v>27.7</v>
      </c>
      <c r="N1421" s="18" t="str" cm="1">
        <f t="array" ref="N1421">_xlfn.IFS(M1421 = "N/A","Unknown",M1421&lt;18.5,"Underweight", M1421&lt;25,"Normal weight", M1421&lt;30,"Overweight", M1421&gt;=30,"Obese")</f>
        <v>Overweight</v>
      </c>
      <c r="O1421" s="16" t="s">
        <v>10</v>
      </c>
      <c r="P1421" s="17">
        <v>0</v>
      </c>
      <c r="Q1421" s="18" t="str">
        <f t="shared" si="45"/>
        <v>Medium</v>
      </c>
    </row>
    <row r="1422" spans="1:17" x14ac:dyDescent="0.25">
      <c r="A1422" s="16">
        <v>72361</v>
      </c>
      <c r="B1422" s="16" t="s">
        <v>5</v>
      </c>
      <c r="C1422" s="17">
        <v>37</v>
      </c>
      <c r="D1422" s="17" t="str" cm="1">
        <f t="array" ref="D1422">_xlfn.IFS(C1422&lt;=17,"Child", C1422&lt;=35,"Young Adult", C1422&lt;=55,"Middle-aged", C1422&gt;55,"Old")</f>
        <v>Middle-aged</v>
      </c>
      <c r="E1422" s="17">
        <v>0</v>
      </c>
      <c r="F1422" s="17">
        <v>0</v>
      </c>
      <c r="G1422" s="17">
        <f t="shared" si="44"/>
        <v>0</v>
      </c>
      <c r="H1422" s="16" t="s">
        <v>1</v>
      </c>
      <c r="I1422" s="16" t="s">
        <v>2</v>
      </c>
      <c r="J1422" s="16" t="s">
        <v>3</v>
      </c>
      <c r="K1422" s="18">
        <v>70.75</v>
      </c>
      <c r="L1422" s="18" t="str" cm="1">
        <f t="array" ref="L1422">_xlfn.IFS(K1422&lt;140,"Normal", K1422&lt;200,"Prediabetic", K1422&gt;=200,"Diabetic")</f>
        <v>Normal</v>
      </c>
      <c r="M1422" s="18">
        <v>35.799999999999997</v>
      </c>
      <c r="N1422" s="18" t="str" cm="1">
        <f t="array" ref="N1422">_xlfn.IFS(M1422 = "N/A","Unknown",M1422&lt;18.5,"Underweight", M1422&lt;25,"Normal weight", M1422&lt;30,"Overweight", M1422&gt;=30,"Obese")</f>
        <v>Obese</v>
      </c>
      <c r="O1422" s="16" t="s">
        <v>12</v>
      </c>
      <c r="P1422" s="17">
        <v>0</v>
      </c>
      <c r="Q1422" s="18" t="str">
        <f t="shared" si="45"/>
        <v>High</v>
      </c>
    </row>
    <row r="1423" spans="1:17" x14ac:dyDescent="0.25">
      <c r="A1423" s="16">
        <v>14563</v>
      </c>
      <c r="B1423" s="16" t="s">
        <v>0</v>
      </c>
      <c r="C1423" s="17">
        <v>9</v>
      </c>
      <c r="D1423" s="17" t="str" cm="1">
        <f t="array" ref="D1423">_xlfn.IFS(C1423&lt;=17,"Child", C1423&lt;=35,"Young Adult", C1423&lt;=55,"Middle-aged", C1423&gt;55,"Old")</f>
        <v>Child</v>
      </c>
      <c r="E1423" s="17">
        <v>0</v>
      </c>
      <c r="F1423" s="17">
        <v>0</v>
      </c>
      <c r="G1423" s="17">
        <f t="shared" si="44"/>
        <v>0</v>
      </c>
      <c r="H1423" s="16" t="s">
        <v>11</v>
      </c>
      <c r="I1423" s="16" t="s">
        <v>14</v>
      </c>
      <c r="J1423" s="16" t="s">
        <v>3</v>
      </c>
      <c r="K1423" s="18">
        <v>83.83</v>
      </c>
      <c r="L1423" s="18" t="str" cm="1">
        <f t="array" ref="L1423">_xlfn.IFS(K1423&lt;140,"Normal", K1423&lt;200,"Prediabetic", K1423&gt;=200,"Diabetic")</f>
        <v>Normal</v>
      </c>
      <c r="M1423" s="18">
        <v>27.1</v>
      </c>
      <c r="N1423" s="18" t="str" cm="1">
        <f t="array" ref="N1423">_xlfn.IFS(M1423 = "N/A","Unknown",M1423&lt;18.5,"Underweight", M1423&lt;25,"Normal weight", M1423&lt;30,"Overweight", M1423&gt;=30,"Obese")</f>
        <v>Overweight</v>
      </c>
      <c r="O1423" s="16" t="s">
        <v>12</v>
      </c>
      <c r="P1423" s="17">
        <v>0</v>
      </c>
      <c r="Q1423" s="18" t="str">
        <f t="shared" si="45"/>
        <v>Medium</v>
      </c>
    </row>
    <row r="1424" spans="1:17" x14ac:dyDescent="0.25">
      <c r="A1424" s="16">
        <v>40237</v>
      </c>
      <c r="B1424" s="16" t="s">
        <v>5</v>
      </c>
      <c r="C1424" s="17">
        <v>11</v>
      </c>
      <c r="D1424" s="17" t="str" cm="1">
        <f t="array" ref="D1424">_xlfn.IFS(C1424&lt;=17,"Child", C1424&lt;=35,"Young Adult", C1424&lt;=55,"Middle-aged", C1424&gt;55,"Old")</f>
        <v>Child</v>
      </c>
      <c r="E1424" s="17">
        <v>0</v>
      </c>
      <c r="F1424" s="17">
        <v>0</v>
      </c>
      <c r="G1424" s="17">
        <f t="shared" si="44"/>
        <v>0</v>
      </c>
      <c r="H1424" s="16" t="s">
        <v>11</v>
      </c>
      <c r="I1424" s="16" t="s">
        <v>14</v>
      </c>
      <c r="J1424" s="16" t="s">
        <v>3</v>
      </c>
      <c r="K1424" s="18">
        <v>73.66</v>
      </c>
      <c r="L1424" s="18" t="str" cm="1">
        <f t="array" ref="L1424">_xlfn.IFS(K1424&lt;140,"Normal", K1424&lt;200,"Prediabetic", K1424&gt;=200,"Diabetic")</f>
        <v>Normal</v>
      </c>
      <c r="M1424" s="18">
        <v>20.5</v>
      </c>
      <c r="N1424" s="18" t="str" cm="1">
        <f t="array" ref="N1424">_xlfn.IFS(M1424 = "N/A","Unknown",M1424&lt;18.5,"Underweight", M1424&lt;25,"Normal weight", M1424&lt;30,"Overweight", M1424&gt;=30,"Obese")</f>
        <v>Normal weight</v>
      </c>
      <c r="O1424" s="16" t="s">
        <v>9</v>
      </c>
      <c r="P1424" s="17">
        <v>0</v>
      </c>
      <c r="Q1424" s="18" t="str">
        <f t="shared" si="45"/>
        <v>Low</v>
      </c>
    </row>
    <row r="1425" spans="1:17" x14ac:dyDescent="0.25">
      <c r="A1425" s="16">
        <v>36523</v>
      </c>
      <c r="B1425" s="16" t="s">
        <v>0</v>
      </c>
      <c r="C1425" s="17">
        <v>56</v>
      </c>
      <c r="D1425" s="17" t="str" cm="1">
        <f t="array" ref="D1425">_xlfn.IFS(C1425&lt;=17,"Child", C1425&lt;=35,"Young Adult", C1425&lt;=55,"Middle-aged", C1425&gt;55,"Old")</f>
        <v>Old</v>
      </c>
      <c r="E1425" s="17">
        <v>1</v>
      </c>
      <c r="F1425" s="17">
        <v>0</v>
      </c>
      <c r="G1425" s="17">
        <f t="shared" si="44"/>
        <v>1</v>
      </c>
      <c r="H1425" s="16" t="s">
        <v>1</v>
      </c>
      <c r="I1425" s="16" t="s">
        <v>2</v>
      </c>
      <c r="J1425" s="16" t="s">
        <v>3</v>
      </c>
      <c r="K1425" s="18">
        <v>102.37</v>
      </c>
      <c r="L1425" s="18" t="str" cm="1">
        <f t="array" ref="L1425">_xlfn.IFS(K1425&lt;140,"Normal", K1425&lt;200,"Prediabetic", K1425&gt;=200,"Diabetic")</f>
        <v>Normal</v>
      </c>
      <c r="M1425" s="18">
        <v>35.6</v>
      </c>
      <c r="N1425" s="18" t="str" cm="1">
        <f t="array" ref="N1425">_xlfn.IFS(M1425 = "N/A","Unknown",M1425&lt;18.5,"Underweight", M1425&lt;25,"Normal weight", M1425&lt;30,"Overweight", M1425&gt;=30,"Obese")</f>
        <v>Obese</v>
      </c>
      <c r="O1425" s="16" t="s">
        <v>9</v>
      </c>
      <c r="P1425" s="17">
        <v>0</v>
      </c>
      <c r="Q1425" s="18" t="str">
        <f t="shared" si="45"/>
        <v>High</v>
      </c>
    </row>
    <row r="1426" spans="1:17" x14ac:dyDescent="0.25">
      <c r="A1426" s="16">
        <v>65970</v>
      </c>
      <c r="B1426" s="16" t="s">
        <v>5</v>
      </c>
      <c r="C1426" s="17">
        <v>5</v>
      </c>
      <c r="D1426" s="17" t="str" cm="1">
        <f t="array" ref="D1426">_xlfn.IFS(C1426&lt;=17,"Child", C1426&lt;=35,"Young Adult", C1426&lt;=55,"Middle-aged", C1426&gt;55,"Old")</f>
        <v>Child</v>
      </c>
      <c r="E1426" s="17">
        <v>0</v>
      </c>
      <c r="F1426" s="17">
        <v>0</v>
      </c>
      <c r="G1426" s="17">
        <f t="shared" si="44"/>
        <v>0</v>
      </c>
      <c r="H1426" s="16" t="s">
        <v>11</v>
      </c>
      <c r="I1426" s="16" t="s">
        <v>14</v>
      </c>
      <c r="J1426" s="16" t="s">
        <v>7</v>
      </c>
      <c r="K1426" s="18">
        <v>77.83</v>
      </c>
      <c r="L1426" s="18" t="str" cm="1">
        <f t="array" ref="L1426">_xlfn.IFS(K1426&lt;140,"Normal", K1426&lt;200,"Prediabetic", K1426&gt;=200,"Diabetic")</f>
        <v>Normal</v>
      </c>
      <c r="M1426" s="18">
        <v>15.6</v>
      </c>
      <c r="N1426" s="18" t="str" cm="1">
        <f t="array" ref="N1426">_xlfn.IFS(M1426 = "N/A","Unknown",M1426&lt;18.5,"Underweight", M1426&lt;25,"Normal weight", M1426&lt;30,"Overweight", M1426&gt;=30,"Obese")</f>
        <v>Underweight</v>
      </c>
      <c r="O1426" s="16" t="s">
        <v>12</v>
      </c>
      <c r="P1426" s="17">
        <v>0</v>
      </c>
      <c r="Q1426" s="18" t="str">
        <f t="shared" si="45"/>
        <v>Low</v>
      </c>
    </row>
    <row r="1427" spans="1:17" x14ac:dyDescent="0.25">
      <c r="A1427" s="16">
        <v>1577</v>
      </c>
      <c r="B1427" s="16" t="s">
        <v>5</v>
      </c>
      <c r="C1427" s="17">
        <v>17</v>
      </c>
      <c r="D1427" s="17" t="str" cm="1">
        <f t="array" ref="D1427">_xlfn.IFS(C1427&lt;=17,"Child", C1427&lt;=35,"Young Adult", C1427&lt;=55,"Middle-aged", C1427&gt;55,"Old")</f>
        <v>Child</v>
      </c>
      <c r="E1427" s="17">
        <v>0</v>
      </c>
      <c r="F1427" s="17">
        <v>0</v>
      </c>
      <c r="G1427" s="17">
        <f t="shared" si="44"/>
        <v>0</v>
      </c>
      <c r="H1427" s="16" t="s">
        <v>11</v>
      </c>
      <c r="I1427" s="16" t="s">
        <v>2</v>
      </c>
      <c r="J1427" s="16" t="s">
        <v>3</v>
      </c>
      <c r="K1427" s="18">
        <v>70.010000000000005</v>
      </c>
      <c r="L1427" s="18" t="str" cm="1">
        <f t="array" ref="L1427">_xlfn.IFS(K1427&lt;140,"Normal", K1427&lt;200,"Prediabetic", K1427&gt;=200,"Diabetic")</f>
        <v>Normal</v>
      </c>
      <c r="M1427" s="18">
        <v>43</v>
      </c>
      <c r="N1427" s="18" t="str" cm="1">
        <f t="array" ref="N1427">_xlfn.IFS(M1427 = "N/A","Unknown",M1427&lt;18.5,"Underweight", M1427&lt;25,"Normal weight", M1427&lt;30,"Overweight", M1427&gt;=30,"Obese")</f>
        <v>Obese</v>
      </c>
      <c r="O1427" s="16" t="s">
        <v>12</v>
      </c>
      <c r="P1427" s="17">
        <v>0</v>
      </c>
      <c r="Q1427" s="18" t="str">
        <f t="shared" si="45"/>
        <v>High</v>
      </c>
    </row>
    <row r="1428" spans="1:17" x14ac:dyDescent="0.25">
      <c r="A1428" s="16">
        <v>51109</v>
      </c>
      <c r="B1428" s="16" t="s">
        <v>5</v>
      </c>
      <c r="C1428" s="17">
        <v>6</v>
      </c>
      <c r="D1428" s="17" t="str" cm="1">
        <f t="array" ref="D1428">_xlfn.IFS(C1428&lt;=17,"Child", C1428&lt;=35,"Young Adult", C1428&lt;=55,"Middle-aged", C1428&gt;55,"Old")</f>
        <v>Child</v>
      </c>
      <c r="E1428" s="17">
        <v>0</v>
      </c>
      <c r="F1428" s="17">
        <v>0</v>
      </c>
      <c r="G1428" s="17">
        <f t="shared" si="44"/>
        <v>0</v>
      </c>
      <c r="H1428" s="16" t="s">
        <v>11</v>
      </c>
      <c r="I1428" s="16" t="s">
        <v>14</v>
      </c>
      <c r="J1428" s="16" t="s">
        <v>7</v>
      </c>
      <c r="K1428" s="18">
        <v>119.88</v>
      </c>
      <c r="L1428" s="18" t="str" cm="1">
        <f t="array" ref="L1428">_xlfn.IFS(K1428&lt;140,"Normal", K1428&lt;200,"Prediabetic", K1428&gt;=200,"Diabetic")</f>
        <v>Normal</v>
      </c>
      <c r="M1428" s="18">
        <v>17.8</v>
      </c>
      <c r="N1428" s="18" t="str" cm="1">
        <f t="array" ref="N1428">_xlfn.IFS(M1428 = "N/A","Unknown",M1428&lt;18.5,"Underweight", M1428&lt;25,"Normal weight", M1428&lt;30,"Overweight", M1428&gt;=30,"Obese")</f>
        <v>Underweight</v>
      </c>
      <c r="O1428" s="16" t="s">
        <v>12</v>
      </c>
      <c r="P1428" s="17">
        <v>0</v>
      </c>
      <c r="Q1428" s="18" t="str">
        <f t="shared" si="45"/>
        <v>Medium</v>
      </c>
    </row>
    <row r="1429" spans="1:17" x14ac:dyDescent="0.25">
      <c r="A1429" s="16">
        <v>5984</v>
      </c>
      <c r="B1429" s="16" t="s">
        <v>0</v>
      </c>
      <c r="C1429" s="17">
        <v>25</v>
      </c>
      <c r="D1429" s="17" t="str" cm="1">
        <f t="array" ref="D1429">_xlfn.IFS(C1429&lt;=17,"Child", C1429&lt;=35,"Young Adult", C1429&lt;=55,"Middle-aged", C1429&gt;55,"Old")</f>
        <v>Young Adult</v>
      </c>
      <c r="E1429" s="17">
        <v>0</v>
      </c>
      <c r="F1429" s="17">
        <v>0</v>
      </c>
      <c r="G1429" s="17">
        <f t="shared" si="44"/>
        <v>0</v>
      </c>
      <c r="H1429" s="16" t="s">
        <v>1</v>
      </c>
      <c r="I1429" s="16" t="s">
        <v>2</v>
      </c>
      <c r="J1429" s="16" t="s">
        <v>7</v>
      </c>
      <c r="K1429" s="18">
        <v>78.290000000000006</v>
      </c>
      <c r="L1429" s="18" t="str" cm="1">
        <f t="array" ref="L1429">_xlfn.IFS(K1429&lt;140,"Normal", K1429&lt;200,"Prediabetic", K1429&gt;=200,"Diabetic")</f>
        <v>Normal</v>
      </c>
      <c r="M1429" s="18" t="s">
        <v>8</v>
      </c>
      <c r="N1429" s="18" t="str" cm="1">
        <f t="array" ref="N1429">_xlfn.IFS(M1429 = "N/A","Unknown",M1429&lt;18.5,"Underweight", M1429&lt;25,"Normal weight", M1429&lt;30,"Overweight", M1429&gt;=30,"Obese")</f>
        <v>Unknown</v>
      </c>
      <c r="O1429" s="16" t="s">
        <v>10</v>
      </c>
      <c r="P1429" s="17">
        <v>0</v>
      </c>
      <c r="Q1429" s="18" t="str">
        <f t="shared" si="45"/>
        <v>High</v>
      </c>
    </row>
    <row r="1430" spans="1:17" x14ac:dyDescent="0.25">
      <c r="A1430" s="16">
        <v>46373</v>
      </c>
      <c r="B1430" s="16" t="s">
        <v>5</v>
      </c>
      <c r="C1430" s="17">
        <v>57</v>
      </c>
      <c r="D1430" s="17" t="str" cm="1">
        <f t="array" ref="D1430">_xlfn.IFS(C1430&lt;=17,"Child", C1430&lt;=35,"Young Adult", C1430&lt;=55,"Middle-aged", C1430&gt;55,"Old")</f>
        <v>Old</v>
      </c>
      <c r="E1430" s="17">
        <v>0</v>
      </c>
      <c r="F1430" s="17">
        <v>0</v>
      </c>
      <c r="G1430" s="17">
        <f t="shared" si="44"/>
        <v>0</v>
      </c>
      <c r="H1430" s="16" t="s">
        <v>1</v>
      </c>
      <c r="I1430" s="16" t="s">
        <v>2</v>
      </c>
      <c r="J1430" s="16" t="s">
        <v>7</v>
      </c>
      <c r="K1430" s="18">
        <v>169.97</v>
      </c>
      <c r="L1430" s="18" t="str" cm="1">
        <f t="array" ref="L1430">_xlfn.IFS(K1430&lt;140,"Normal", K1430&lt;200,"Prediabetic", K1430&gt;=200,"Diabetic")</f>
        <v>Prediabetic</v>
      </c>
      <c r="M1430" s="18">
        <v>25.8</v>
      </c>
      <c r="N1430" s="18" t="str" cm="1">
        <f t="array" ref="N1430">_xlfn.IFS(M1430 = "N/A","Unknown",M1430&lt;18.5,"Underweight", M1430&lt;25,"Normal weight", M1430&lt;30,"Overweight", M1430&gt;=30,"Obese")</f>
        <v>Overweight</v>
      </c>
      <c r="O1430" s="16" t="s">
        <v>9</v>
      </c>
      <c r="P1430" s="17">
        <v>0</v>
      </c>
      <c r="Q1430" s="18" t="str">
        <f t="shared" si="45"/>
        <v>High</v>
      </c>
    </row>
    <row r="1431" spans="1:17" x14ac:dyDescent="0.25">
      <c r="A1431" s="16">
        <v>13062</v>
      </c>
      <c r="B1431" s="16" t="s">
        <v>0</v>
      </c>
      <c r="C1431" s="17">
        <v>18</v>
      </c>
      <c r="D1431" s="17" t="str" cm="1">
        <f t="array" ref="D1431">_xlfn.IFS(C1431&lt;=17,"Child", C1431&lt;=35,"Young Adult", C1431&lt;=55,"Middle-aged", C1431&gt;55,"Old")</f>
        <v>Young Adult</v>
      </c>
      <c r="E1431" s="17">
        <v>0</v>
      </c>
      <c r="F1431" s="17">
        <v>0</v>
      </c>
      <c r="G1431" s="17">
        <f t="shared" si="44"/>
        <v>0</v>
      </c>
      <c r="H1431" s="16" t="s">
        <v>11</v>
      </c>
      <c r="I1431" s="16" t="s">
        <v>2</v>
      </c>
      <c r="J1431" s="16" t="s">
        <v>7</v>
      </c>
      <c r="K1431" s="18">
        <v>123.79</v>
      </c>
      <c r="L1431" s="18" t="str" cm="1">
        <f t="array" ref="L1431">_xlfn.IFS(K1431&lt;140,"Normal", K1431&lt;200,"Prediabetic", K1431&gt;=200,"Diabetic")</f>
        <v>Normal</v>
      </c>
      <c r="M1431" s="18">
        <v>20.5</v>
      </c>
      <c r="N1431" s="18" t="str" cm="1">
        <f t="array" ref="N1431">_xlfn.IFS(M1431 = "N/A","Unknown",M1431&lt;18.5,"Underweight", M1431&lt;25,"Normal weight", M1431&lt;30,"Overweight", M1431&gt;=30,"Obese")</f>
        <v>Normal weight</v>
      </c>
      <c r="O1431" s="16" t="s">
        <v>12</v>
      </c>
      <c r="P1431" s="17">
        <v>0</v>
      </c>
      <c r="Q1431" s="18" t="str">
        <f t="shared" si="45"/>
        <v>Medium</v>
      </c>
    </row>
    <row r="1432" spans="1:17" x14ac:dyDescent="0.25">
      <c r="A1432" s="16">
        <v>47770</v>
      </c>
      <c r="B1432" s="16" t="s">
        <v>0</v>
      </c>
      <c r="C1432" s="17">
        <v>2</v>
      </c>
      <c r="D1432" s="17" t="str" cm="1">
        <f t="array" ref="D1432">_xlfn.IFS(C1432&lt;=17,"Child", C1432&lt;=35,"Young Adult", C1432&lt;=55,"Middle-aged", C1432&gt;55,"Old")</f>
        <v>Child</v>
      </c>
      <c r="E1432" s="17">
        <v>0</v>
      </c>
      <c r="F1432" s="17">
        <v>0</v>
      </c>
      <c r="G1432" s="17">
        <f t="shared" si="44"/>
        <v>0</v>
      </c>
      <c r="H1432" s="16" t="s">
        <v>11</v>
      </c>
      <c r="I1432" s="16" t="s">
        <v>14</v>
      </c>
      <c r="J1432" s="16" t="s">
        <v>3</v>
      </c>
      <c r="K1432" s="18">
        <v>80.98</v>
      </c>
      <c r="L1432" s="18" t="str" cm="1">
        <f t="array" ref="L1432">_xlfn.IFS(K1432&lt;140,"Normal", K1432&lt;200,"Prediabetic", K1432&gt;=200,"Diabetic")</f>
        <v>Normal</v>
      </c>
      <c r="M1432" s="18">
        <v>19.899999999999999</v>
      </c>
      <c r="N1432" s="18" t="str" cm="1">
        <f t="array" ref="N1432">_xlfn.IFS(M1432 = "N/A","Unknown",M1432&lt;18.5,"Underweight", M1432&lt;25,"Normal weight", M1432&lt;30,"Overweight", M1432&gt;=30,"Obese")</f>
        <v>Normal weight</v>
      </c>
      <c r="O1432" s="16" t="s">
        <v>12</v>
      </c>
      <c r="P1432" s="17">
        <v>0</v>
      </c>
      <c r="Q1432" s="18" t="str">
        <f t="shared" si="45"/>
        <v>Low</v>
      </c>
    </row>
    <row r="1433" spans="1:17" x14ac:dyDescent="0.25">
      <c r="A1433" s="16">
        <v>32459</v>
      </c>
      <c r="B1433" s="16" t="s">
        <v>5</v>
      </c>
      <c r="C1433" s="17">
        <v>76</v>
      </c>
      <c r="D1433" s="17" t="str" cm="1">
        <f t="array" ref="D1433">_xlfn.IFS(C1433&lt;=17,"Child", C1433&lt;=35,"Young Adult", C1433&lt;=55,"Middle-aged", C1433&gt;55,"Old")</f>
        <v>Old</v>
      </c>
      <c r="E1433" s="17">
        <v>0</v>
      </c>
      <c r="F1433" s="17">
        <v>0</v>
      </c>
      <c r="G1433" s="17">
        <f t="shared" si="44"/>
        <v>0</v>
      </c>
      <c r="H1433" s="16" t="s">
        <v>1</v>
      </c>
      <c r="I1433" s="16" t="s">
        <v>13</v>
      </c>
      <c r="J1433" s="16" t="s">
        <v>7</v>
      </c>
      <c r="K1433" s="18">
        <v>84.21</v>
      </c>
      <c r="L1433" s="18" t="str" cm="1">
        <f t="array" ref="L1433">_xlfn.IFS(K1433&lt;140,"Normal", K1433&lt;200,"Prediabetic", K1433&gt;=200,"Diabetic")</f>
        <v>Normal</v>
      </c>
      <c r="M1433" s="18">
        <v>24.4</v>
      </c>
      <c r="N1433" s="18" t="str" cm="1">
        <f t="array" ref="N1433">_xlfn.IFS(M1433 = "N/A","Unknown",M1433&lt;18.5,"Underweight", M1433&lt;25,"Normal weight", M1433&lt;30,"Overweight", M1433&gt;=30,"Obese")</f>
        <v>Normal weight</v>
      </c>
      <c r="O1433" s="16" t="s">
        <v>9</v>
      </c>
      <c r="P1433" s="17">
        <v>0</v>
      </c>
      <c r="Q1433" s="18" t="str">
        <f t="shared" si="45"/>
        <v>High</v>
      </c>
    </row>
    <row r="1434" spans="1:17" x14ac:dyDescent="0.25">
      <c r="A1434" s="16">
        <v>12687</v>
      </c>
      <c r="B1434" s="16" t="s">
        <v>0</v>
      </c>
      <c r="C1434" s="17">
        <v>1</v>
      </c>
      <c r="D1434" s="17" t="str" cm="1">
        <f t="array" ref="D1434">_xlfn.IFS(C1434&lt;=17,"Child", C1434&lt;=35,"Young Adult", C1434&lt;=55,"Middle-aged", C1434&gt;55,"Old")</f>
        <v>Child</v>
      </c>
      <c r="E1434" s="17">
        <v>0</v>
      </c>
      <c r="F1434" s="17">
        <v>0</v>
      </c>
      <c r="G1434" s="17">
        <f t="shared" si="44"/>
        <v>0</v>
      </c>
      <c r="H1434" s="16" t="s">
        <v>11</v>
      </c>
      <c r="I1434" s="16" t="s">
        <v>14</v>
      </c>
      <c r="J1434" s="16" t="s">
        <v>3</v>
      </c>
      <c r="K1434" s="18">
        <v>101.31</v>
      </c>
      <c r="L1434" s="18" t="str" cm="1">
        <f t="array" ref="L1434">_xlfn.IFS(K1434&lt;140,"Normal", K1434&lt;200,"Prediabetic", K1434&gt;=200,"Diabetic")</f>
        <v>Normal</v>
      </c>
      <c r="M1434" s="18">
        <v>18.3</v>
      </c>
      <c r="N1434" s="18" t="str" cm="1">
        <f t="array" ref="N1434">_xlfn.IFS(M1434 = "N/A","Unknown",M1434&lt;18.5,"Underweight", M1434&lt;25,"Normal weight", M1434&lt;30,"Overweight", M1434&gt;=30,"Obese")</f>
        <v>Underweight</v>
      </c>
      <c r="O1434" s="16" t="s">
        <v>12</v>
      </c>
      <c r="P1434" s="17">
        <v>0</v>
      </c>
      <c r="Q1434" s="18" t="str">
        <f t="shared" si="45"/>
        <v>Low</v>
      </c>
    </row>
    <row r="1435" spans="1:17" x14ac:dyDescent="0.25">
      <c r="A1435" s="16">
        <v>7725</v>
      </c>
      <c r="B1435" s="16" t="s">
        <v>0</v>
      </c>
      <c r="C1435" s="17">
        <v>54</v>
      </c>
      <c r="D1435" s="17" t="str" cm="1">
        <f t="array" ref="D1435">_xlfn.IFS(C1435&lt;=17,"Child", C1435&lt;=35,"Young Adult", C1435&lt;=55,"Middle-aged", C1435&gt;55,"Old")</f>
        <v>Middle-aged</v>
      </c>
      <c r="E1435" s="17">
        <v>0</v>
      </c>
      <c r="F1435" s="17">
        <v>0</v>
      </c>
      <c r="G1435" s="17">
        <f t="shared" si="44"/>
        <v>0</v>
      </c>
      <c r="H1435" s="16" t="s">
        <v>1</v>
      </c>
      <c r="I1435" s="16" t="s">
        <v>2</v>
      </c>
      <c r="J1435" s="16" t="s">
        <v>3</v>
      </c>
      <c r="K1435" s="18">
        <v>86.26</v>
      </c>
      <c r="L1435" s="18" t="str" cm="1">
        <f t="array" ref="L1435">_xlfn.IFS(K1435&lt;140,"Normal", K1435&lt;200,"Prediabetic", K1435&gt;=200,"Diabetic")</f>
        <v>Normal</v>
      </c>
      <c r="M1435" s="18">
        <v>35.1</v>
      </c>
      <c r="N1435" s="18" t="str" cm="1">
        <f t="array" ref="N1435">_xlfn.IFS(M1435 = "N/A","Unknown",M1435&lt;18.5,"Underweight", M1435&lt;25,"Normal weight", M1435&lt;30,"Overweight", M1435&gt;=30,"Obese")</f>
        <v>Obese</v>
      </c>
      <c r="O1435" s="16" t="s">
        <v>4</v>
      </c>
      <c r="P1435" s="17">
        <v>0</v>
      </c>
      <c r="Q1435" s="18" t="str">
        <f t="shared" si="45"/>
        <v>High</v>
      </c>
    </row>
    <row r="1436" spans="1:17" x14ac:dyDescent="0.25">
      <c r="A1436" s="16">
        <v>67217</v>
      </c>
      <c r="B1436" s="16" t="s">
        <v>5</v>
      </c>
      <c r="C1436" s="17">
        <v>45</v>
      </c>
      <c r="D1436" s="17" t="str" cm="1">
        <f t="array" ref="D1436">_xlfn.IFS(C1436&lt;=17,"Child", C1436&lt;=35,"Young Adult", C1436&lt;=55,"Middle-aged", C1436&gt;55,"Old")</f>
        <v>Middle-aged</v>
      </c>
      <c r="E1436" s="17">
        <v>0</v>
      </c>
      <c r="F1436" s="17">
        <v>0</v>
      </c>
      <c r="G1436" s="17">
        <f t="shared" si="44"/>
        <v>0</v>
      </c>
      <c r="H1436" s="16" t="s">
        <v>1</v>
      </c>
      <c r="I1436" s="16" t="s">
        <v>2</v>
      </c>
      <c r="J1436" s="16" t="s">
        <v>3</v>
      </c>
      <c r="K1436" s="18">
        <v>92.86</v>
      </c>
      <c r="L1436" s="18" t="str" cm="1">
        <f t="array" ref="L1436">_xlfn.IFS(K1436&lt;140,"Normal", K1436&lt;200,"Prediabetic", K1436&gt;=200,"Diabetic")</f>
        <v>Normal</v>
      </c>
      <c r="M1436" s="18">
        <v>35.1</v>
      </c>
      <c r="N1436" s="18" t="str" cm="1">
        <f t="array" ref="N1436">_xlfn.IFS(M1436 = "N/A","Unknown",M1436&lt;18.5,"Underweight", M1436&lt;25,"Normal weight", M1436&lt;30,"Overweight", M1436&gt;=30,"Obese")</f>
        <v>Obese</v>
      </c>
      <c r="O1436" s="16" t="s">
        <v>4</v>
      </c>
      <c r="P1436" s="17">
        <v>0</v>
      </c>
      <c r="Q1436" s="18" t="str">
        <f t="shared" si="45"/>
        <v>High</v>
      </c>
    </row>
    <row r="1437" spans="1:17" x14ac:dyDescent="0.25">
      <c r="A1437" s="16">
        <v>49976</v>
      </c>
      <c r="B1437" s="16" t="s">
        <v>5</v>
      </c>
      <c r="C1437" s="17">
        <v>54</v>
      </c>
      <c r="D1437" s="17" t="str" cm="1">
        <f t="array" ref="D1437">_xlfn.IFS(C1437&lt;=17,"Child", C1437&lt;=35,"Young Adult", C1437&lt;=55,"Middle-aged", C1437&gt;55,"Old")</f>
        <v>Middle-aged</v>
      </c>
      <c r="E1437" s="17">
        <v>0</v>
      </c>
      <c r="F1437" s="17">
        <v>1</v>
      </c>
      <c r="G1437" s="17">
        <f t="shared" si="44"/>
        <v>1</v>
      </c>
      <c r="H1437" s="16" t="s">
        <v>1</v>
      </c>
      <c r="I1437" s="16" t="s">
        <v>2</v>
      </c>
      <c r="J1437" s="16" t="s">
        <v>3</v>
      </c>
      <c r="K1437" s="18">
        <v>140.28</v>
      </c>
      <c r="L1437" s="18" t="str" cm="1">
        <f t="array" ref="L1437">_xlfn.IFS(K1437&lt;140,"Normal", K1437&lt;200,"Prediabetic", K1437&gt;=200,"Diabetic")</f>
        <v>Prediabetic</v>
      </c>
      <c r="M1437" s="18">
        <v>37.1</v>
      </c>
      <c r="N1437" s="18" t="str" cm="1">
        <f t="array" ref="N1437">_xlfn.IFS(M1437 = "N/A","Unknown",M1437&lt;18.5,"Underweight", M1437&lt;25,"Normal weight", M1437&lt;30,"Overweight", M1437&gt;=30,"Obese")</f>
        <v>Obese</v>
      </c>
      <c r="O1437" s="16" t="s">
        <v>4</v>
      </c>
      <c r="P1437" s="17">
        <v>0</v>
      </c>
      <c r="Q1437" s="18" t="str">
        <f t="shared" si="45"/>
        <v>High</v>
      </c>
    </row>
    <row r="1438" spans="1:17" x14ac:dyDescent="0.25">
      <c r="A1438" s="16">
        <v>71318</v>
      </c>
      <c r="B1438" s="16" t="s">
        <v>0</v>
      </c>
      <c r="C1438" s="17">
        <v>67</v>
      </c>
      <c r="D1438" s="17" t="str" cm="1">
        <f t="array" ref="D1438">_xlfn.IFS(C1438&lt;=17,"Child", C1438&lt;=35,"Young Adult", C1438&lt;=55,"Middle-aged", C1438&gt;55,"Old")</f>
        <v>Old</v>
      </c>
      <c r="E1438" s="17">
        <v>0</v>
      </c>
      <c r="F1438" s="17">
        <v>0</v>
      </c>
      <c r="G1438" s="17">
        <f t="shared" si="44"/>
        <v>0</v>
      </c>
      <c r="H1438" s="16" t="s">
        <v>1</v>
      </c>
      <c r="I1438" s="16" t="s">
        <v>13</v>
      </c>
      <c r="J1438" s="16" t="s">
        <v>7</v>
      </c>
      <c r="K1438" s="18">
        <v>244.28</v>
      </c>
      <c r="L1438" s="18" t="str" cm="1">
        <f t="array" ref="L1438">_xlfn.IFS(K1438&lt;140,"Normal", K1438&lt;200,"Prediabetic", K1438&gt;=200,"Diabetic")</f>
        <v>Diabetic</v>
      </c>
      <c r="M1438" s="18">
        <v>29.4</v>
      </c>
      <c r="N1438" s="18" t="str" cm="1">
        <f t="array" ref="N1438">_xlfn.IFS(M1438 = "N/A","Unknown",M1438&lt;18.5,"Underweight", M1438&lt;25,"Normal weight", M1438&lt;30,"Overweight", M1438&gt;=30,"Obese")</f>
        <v>Overweight</v>
      </c>
      <c r="O1438" s="16" t="s">
        <v>4</v>
      </c>
      <c r="P1438" s="17">
        <v>0</v>
      </c>
      <c r="Q1438" s="18" t="str">
        <f t="shared" si="45"/>
        <v>High</v>
      </c>
    </row>
    <row r="1439" spans="1:17" x14ac:dyDescent="0.25">
      <c r="A1439" s="16">
        <v>42201</v>
      </c>
      <c r="B1439" s="16" t="s">
        <v>0</v>
      </c>
      <c r="C1439" s="17">
        <v>53</v>
      </c>
      <c r="D1439" s="17" t="str" cm="1">
        <f t="array" ref="D1439">_xlfn.IFS(C1439&lt;=17,"Child", C1439&lt;=35,"Young Adult", C1439&lt;=55,"Middle-aged", C1439&gt;55,"Old")</f>
        <v>Middle-aged</v>
      </c>
      <c r="E1439" s="17">
        <v>0</v>
      </c>
      <c r="F1439" s="17">
        <v>0</v>
      </c>
      <c r="G1439" s="17">
        <f t="shared" si="44"/>
        <v>0</v>
      </c>
      <c r="H1439" s="16" t="s">
        <v>1</v>
      </c>
      <c r="I1439" s="16" t="s">
        <v>2</v>
      </c>
      <c r="J1439" s="16" t="s">
        <v>3</v>
      </c>
      <c r="K1439" s="18">
        <v>124.16</v>
      </c>
      <c r="L1439" s="18" t="str" cm="1">
        <f t="array" ref="L1439">_xlfn.IFS(K1439&lt;140,"Normal", K1439&lt;200,"Prediabetic", K1439&gt;=200,"Diabetic")</f>
        <v>Normal</v>
      </c>
      <c r="M1439" s="18">
        <v>31.7</v>
      </c>
      <c r="N1439" s="18" t="str" cm="1">
        <f t="array" ref="N1439">_xlfn.IFS(M1439 = "N/A","Unknown",M1439&lt;18.5,"Underweight", M1439&lt;25,"Normal weight", M1439&lt;30,"Overweight", M1439&gt;=30,"Obese")</f>
        <v>Obese</v>
      </c>
      <c r="O1439" s="16" t="s">
        <v>9</v>
      </c>
      <c r="P1439" s="17">
        <v>0</v>
      </c>
      <c r="Q1439" s="18" t="str">
        <f t="shared" si="45"/>
        <v>High</v>
      </c>
    </row>
    <row r="1440" spans="1:17" x14ac:dyDescent="0.25">
      <c r="A1440" s="16">
        <v>11232</v>
      </c>
      <c r="B1440" s="16" t="s">
        <v>0</v>
      </c>
      <c r="C1440" s="17">
        <v>47</v>
      </c>
      <c r="D1440" s="17" t="str" cm="1">
        <f t="array" ref="D1440">_xlfn.IFS(C1440&lt;=17,"Child", C1440&lt;=35,"Young Adult", C1440&lt;=55,"Middle-aged", C1440&gt;55,"Old")</f>
        <v>Middle-aged</v>
      </c>
      <c r="E1440" s="17">
        <v>0</v>
      </c>
      <c r="F1440" s="17">
        <v>0</v>
      </c>
      <c r="G1440" s="17">
        <f t="shared" si="44"/>
        <v>0</v>
      </c>
      <c r="H1440" s="16" t="s">
        <v>1</v>
      </c>
      <c r="I1440" s="16" t="s">
        <v>2</v>
      </c>
      <c r="J1440" s="16" t="s">
        <v>7</v>
      </c>
      <c r="K1440" s="18">
        <v>93.55</v>
      </c>
      <c r="L1440" s="18" t="str" cm="1">
        <f t="array" ref="L1440">_xlfn.IFS(K1440&lt;140,"Normal", K1440&lt;200,"Prediabetic", K1440&gt;=200,"Diabetic")</f>
        <v>Normal</v>
      </c>
      <c r="M1440" s="18">
        <v>31.4</v>
      </c>
      <c r="N1440" s="18" t="str" cm="1">
        <f t="array" ref="N1440">_xlfn.IFS(M1440 = "N/A","Unknown",M1440&lt;18.5,"Underweight", M1440&lt;25,"Normal weight", M1440&lt;30,"Overweight", M1440&gt;=30,"Obese")</f>
        <v>Obese</v>
      </c>
      <c r="O1440" s="16" t="s">
        <v>9</v>
      </c>
      <c r="P1440" s="17">
        <v>0</v>
      </c>
      <c r="Q1440" s="18" t="str">
        <f t="shared" si="45"/>
        <v>High</v>
      </c>
    </row>
    <row r="1441" spans="1:17" x14ac:dyDescent="0.25">
      <c r="A1441" s="16">
        <v>14709</v>
      </c>
      <c r="B1441" s="16" t="s">
        <v>0</v>
      </c>
      <c r="C1441" s="17">
        <v>44</v>
      </c>
      <c r="D1441" s="17" t="str" cm="1">
        <f t="array" ref="D1441">_xlfn.IFS(C1441&lt;=17,"Child", C1441&lt;=35,"Young Adult", C1441&lt;=55,"Middle-aged", C1441&gt;55,"Old")</f>
        <v>Middle-aged</v>
      </c>
      <c r="E1441" s="17">
        <v>0</v>
      </c>
      <c r="F1441" s="17">
        <v>0</v>
      </c>
      <c r="G1441" s="17">
        <f t="shared" si="44"/>
        <v>0</v>
      </c>
      <c r="H1441" s="16" t="s">
        <v>1</v>
      </c>
      <c r="I1441" s="16" t="s">
        <v>2</v>
      </c>
      <c r="J1441" s="16" t="s">
        <v>3</v>
      </c>
      <c r="K1441" s="18">
        <v>99.34</v>
      </c>
      <c r="L1441" s="18" t="str" cm="1">
        <f t="array" ref="L1441">_xlfn.IFS(K1441&lt;140,"Normal", K1441&lt;200,"Prediabetic", K1441&gt;=200,"Diabetic")</f>
        <v>Normal</v>
      </c>
      <c r="M1441" s="18">
        <v>33.1</v>
      </c>
      <c r="N1441" s="18" t="str" cm="1">
        <f t="array" ref="N1441">_xlfn.IFS(M1441 = "N/A","Unknown",M1441&lt;18.5,"Underweight", M1441&lt;25,"Normal weight", M1441&lt;30,"Overweight", M1441&gt;=30,"Obese")</f>
        <v>Obese</v>
      </c>
      <c r="O1441" s="16" t="s">
        <v>9</v>
      </c>
      <c r="P1441" s="17">
        <v>0</v>
      </c>
      <c r="Q1441" s="18" t="str">
        <f t="shared" si="45"/>
        <v>High</v>
      </c>
    </row>
    <row r="1442" spans="1:17" x14ac:dyDescent="0.25">
      <c r="A1442" s="16">
        <v>57137</v>
      </c>
      <c r="B1442" s="16" t="s">
        <v>0</v>
      </c>
      <c r="C1442" s="17">
        <v>65</v>
      </c>
      <c r="D1442" s="17" t="str" cm="1">
        <f t="array" ref="D1442">_xlfn.IFS(C1442&lt;=17,"Child", C1442&lt;=35,"Young Adult", C1442&lt;=55,"Middle-aged", C1442&gt;55,"Old")</f>
        <v>Old</v>
      </c>
      <c r="E1442" s="17">
        <v>0</v>
      </c>
      <c r="F1442" s="17">
        <v>0</v>
      </c>
      <c r="G1442" s="17">
        <f t="shared" si="44"/>
        <v>0</v>
      </c>
      <c r="H1442" s="16" t="s">
        <v>1</v>
      </c>
      <c r="I1442" s="16" t="s">
        <v>2</v>
      </c>
      <c r="J1442" s="16" t="s">
        <v>3</v>
      </c>
      <c r="K1442" s="18">
        <v>59.87</v>
      </c>
      <c r="L1442" s="18" t="str" cm="1">
        <f t="array" ref="L1442">_xlfn.IFS(K1442&lt;140,"Normal", K1442&lt;200,"Prediabetic", K1442&gt;=200,"Diabetic")</f>
        <v>Normal</v>
      </c>
      <c r="M1442" s="18">
        <v>28.5</v>
      </c>
      <c r="N1442" s="18" t="str" cm="1">
        <f t="array" ref="N1442">_xlfn.IFS(M1442 = "N/A","Unknown",M1442&lt;18.5,"Underweight", M1442&lt;25,"Normal weight", M1442&lt;30,"Overweight", M1442&gt;=30,"Obese")</f>
        <v>Overweight</v>
      </c>
      <c r="O1442" s="16" t="s">
        <v>10</v>
      </c>
      <c r="P1442" s="17">
        <v>0</v>
      </c>
      <c r="Q1442" s="18" t="str">
        <f t="shared" si="45"/>
        <v>High</v>
      </c>
    </row>
    <row r="1443" spans="1:17" x14ac:dyDescent="0.25">
      <c r="A1443" s="16">
        <v>36858</v>
      </c>
      <c r="B1443" s="16" t="s">
        <v>5</v>
      </c>
      <c r="C1443" s="17">
        <v>40</v>
      </c>
      <c r="D1443" s="17" t="str" cm="1">
        <f t="array" ref="D1443">_xlfn.IFS(C1443&lt;=17,"Child", C1443&lt;=35,"Young Adult", C1443&lt;=55,"Middle-aged", C1443&gt;55,"Old")</f>
        <v>Middle-aged</v>
      </c>
      <c r="E1443" s="17">
        <v>0</v>
      </c>
      <c r="F1443" s="17">
        <v>0</v>
      </c>
      <c r="G1443" s="17">
        <f t="shared" si="44"/>
        <v>0</v>
      </c>
      <c r="H1443" s="16" t="s">
        <v>1</v>
      </c>
      <c r="I1443" s="16" t="s">
        <v>2</v>
      </c>
      <c r="J1443" s="16" t="s">
        <v>7</v>
      </c>
      <c r="K1443" s="18">
        <v>72.760000000000005</v>
      </c>
      <c r="L1443" s="18" t="str" cm="1">
        <f t="array" ref="L1443">_xlfn.IFS(K1443&lt;140,"Normal", K1443&lt;200,"Prediabetic", K1443&gt;=200,"Diabetic")</f>
        <v>Normal</v>
      </c>
      <c r="M1443" s="18">
        <v>24</v>
      </c>
      <c r="N1443" s="18" t="str" cm="1">
        <f t="array" ref="N1443">_xlfn.IFS(M1443 = "N/A","Unknown",M1443&lt;18.5,"Underweight", M1443&lt;25,"Normal weight", M1443&lt;30,"Overweight", M1443&gt;=30,"Obese")</f>
        <v>Normal weight</v>
      </c>
      <c r="O1443" s="16" t="s">
        <v>4</v>
      </c>
      <c r="P1443" s="17">
        <v>0</v>
      </c>
      <c r="Q1443" s="18" t="str">
        <f t="shared" si="45"/>
        <v>Medium</v>
      </c>
    </row>
    <row r="1444" spans="1:17" x14ac:dyDescent="0.25">
      <c r="A1444" s="16">
        <v>50373</v>
      </c>
      <c r="B1444" s="16" t="s">
        <v>5</v>
      </c>
      <c r="C1444" s="17">
        <v>3</v>
      </c>
      <c r="D1444" s="17" t="str" cm="1">
        <f t="array" ref="D1444">_xlfn.IFS(C1444&lt;=17,"Child", C1444&lt;=35,"Young Adult", C1444&lt;=55,"Middle-aged", C1444&gt;55,"Old")</f>
        <v>Child</v>
      </c>
      <c r="E1444" s="17">
        <v>0</v>
      </c>
      <c r="F1444" s="17">
        <v>0</v>
      </c>
      <c r="G1444" s="17">
        <f t="shared" si="44"/>
        <v>0</v>
      </c>
      <c r="H1444" s="16" t="s">
        <v>11</v>
      </c>
      <c r="I1444" s="16" t="s">
        <v>14</v>
      </c>
      <c r="J1444" s="16" t="s">
        <v>7</v>
      </c>
      <c r="K1444" s="18">
        <v>68.34</v>
      </c>
      <c r="L1444" s="18" t="str" cm="1">
        <f t="array" ref="L1444">_xlfn.IFS(K1444&lt;140,"Normal", K1444&lt;200,"Prediabetic", K1444&gt;=200,"Diabetic")</f>
        <v>Normal</v>
      </c>
      <c r="M1444" s="18">
        <v>18</v>
      </c>
      <c r="N1444" s="18" t="str" cm="1">
        <f t="array" ref="N1444">_xlfn.IFS(M1444 = "N/A","Unknown",M1444&lt;18.5,"Underweight", M1444&lt;25,"Normal weight", M1444&lt;30,"Overweight", M1444&gt;=30,"Obese")</f>
        <v>Underweight</v>
      </c>
      <c r="O1444" s="16" t="s">
        <v>12</v>
      </c>
      <c r="P1444" s="17">
        <v>0</v>
      </c>
      <c r="Q1444" s="18" t="str">
        <f t="shared" si="45"/>
        <v>Low</v>
      </c>
    </row>
    <row r="1445" spans="1:17" x14ac:dyDescent="0.25">
      <c r="A1445" s="16">
        <v>51124</v>
      </c>
      <c r="B1445" s="16" t="s">
        <v>0</v>
      </c>
      <c r="C1445" s="17">
        <v>81</v>
      </c>
      <c r="D1445" s="17" t="str" cm="1">
        <f t="array" ref="D1445">_xlfn.IFS(C1445&lt;=17,"Child", C1445&lt;=35,"Young Adult", C1445&lt;=55,"Middle-aged", C1445&gt;55,"Old")</f>
        <v>Old</v>
      </c>
      <c r="E1445" s="17">
        <v>0</v>
      </c>
      <c r="F1445" s="17">
        <v>0</v>
      </c>
      <c r="G1445" s="17">
        <f t="shared" si="44"/>
        <v>0</v>
      </c>
      <c r="H1445" s="16" t="s">
        <v>1</v>
      </c>
      <c r="I1445" s="16" t="s">
        <v>6</v>
      </c>
      <c r="J1445" s="16" t="s">
        <v>3</v>
      </c>
      <c r="K1445" s="18">
        <v>61.1</v>
      </c>
      <c r="L1445" s="18" t="str" cm="1">
        <f t="array" ref="L1445">_xlfn.IFS(K1445&lt;140,"Normal", K1445&lt;200,"Prediabetic", K1445&gt;=200,"Diabetic")</f>
        <v>Normal</v>
      </c>
      <c r="M1445" s="18">
        <v>27.6</v>
      </c>
      <c r="N1445" s="18" t="str" cm="1">
        <f t="array" ref="N1445">_xlfn.IFS(M1445 = "N/A","Unknown",M1445&lt;18.5,"Underweight", M1445&lt;25,"Normal weight", M1445&lt;30,"Overweight", M1445&gt;=30,"Obese")</f>
        <v>Overweight</v>
      </c>
      <c r="O1445" s="16" t="s">
        <v>10</v>
      </c>
      <c r="P1445" s="17">
        <v>0</v>
      </c>
      <c r="Q1445" s="18" t="str">
        <f t="shared" si="45"/>
        <v>High</v>
      </c>
    </row>
    <row r="1446" spans="1:17" x14ac:dyDescent="0.25">
      <c r="A1446" s="16">
        <v>13191</v>
      </c>
      <c r="B1446" s="16" t="s">
        <v>5</v>
      </c>
      <c r="C1446" s="17">
        <v>24</v>
      </c>
      <c r="D1446" s="17" t="str" cm="1">
        <f t="array" ref="D1446">_xlfn.IFS(C1446&lt;=17,"Child", C1446&lt;=35,"Young Adult", C1446&lt;=55,"Middle-aged", C1446&gt;55,"Old")</f>
        <v>Young Adult</v>
      </c>
      <c r="E1446" s="17">
        <v>0</v>
      </c>
      <c r="F1446" s="17">
        <v>0</v>
      </c>
      <c r="G1446" s="17">
        <f t="shared" si="44"/>
        <v>0</v>
      </c>
      <c r="H1446" s="16" t="s">
        <v>11</v>
      </c>
      <c r="I1446" s="16" t="s">
        <v>2</v>
      </c>
      <c r="J1446" s="16" t="s">
        <v>7</v>
      </c>
      <c r="K1446" s="18">
        <v>120.77</v>
      </c>
      <c r="L1446" s="18" t="str" cm="1">
        <f t="array" ref="L1446">_xlfn.IFS(K1446&lt;140,"Normal", K1446&lt;200,"Prediabetic", K1446&gt;=200,"Diabetic")</f>
        <v>Normal</v>
      </c>
      <c r="M1446" s="18">
        <v>16.899999999999999</v>
      </c>
      <c r="N1446" s="18" t="str" cm="1">
        <f t="array" ref="N1446">_xlfn.IFS(M1446 = "N/A","Unknown",M1446&lt;18.5,"Underweight", M1446&lt;25,"Normal weight", M1446&lt;30,"Overweight", M1446&gt;=30,"Obese")</f>
        <v>Underweight</v>
      </c>
      <c r="O1446" s="16" t="s">
        <v>9</v>
      </c>
      <c r="P1446" s="17">
        <v>0</v>
      </c>
      <c r="Q1446" s="18" t="str">
        <f t="shared" si="45"/>
        <v>Medium</v>
      </c>
    </row>
    <row r="1447" spans="1:17" x14ac:dyDescent="0.25">
      <c r="A1447" s="16">
        <v>47330</v>
      </c>
      <c r="B1447" s="16" t="s">
        <v>0</v>
      </c>
      <c r="C1447" s="17">
        <v>9</v>
      </c>
      <c r="D1447" s="17" t="str" cm="1">
        <f t="array" ref="D1447">_xlfn.IFS(C1447&lt;=17,"Child", C1447&lt;=35,"Young Adult", C1447&lt;=55,"Middle-aged", C1447&gt;55,"Old")</f>
        <v>Child</v>
      </c>
      <c r="E1447" s="17">
        <v>0</v>
      </c>
      <c r="F1447" s="17">
        <v>0</v>
      </c>
      <c r="G1447" s="17">
        <f t="shared" si="44"/>
        <v>0</v>
      </c>
      <c r="H1447" s="16" t="s">
        <v>11</v>
      </c>
      <c r="I1447" s="16" t="s">
        <v>14</v>
      </c>
      <c r="J1447" s="16" t="s">
        <v>7</v>
      </c>
      <c r="K1447" s="18">
        <v>60.39</v>
      </c>
      <c r="L1447" s="18" t="str" cm="1">
        <f t="array" ref="L1447">_xlfn.IFS(K1447&lt;140,"Normal", K1447&lt;200,"Prediabetic", K1447&gt;=200,"Diabetic")</f>
        <v>Normal</v>
      </c>
      <c r="M1447" s="18">
        <v>16.399999999999999</v>
      </c>
      <c r="N1447" s="18" t="str" cm="1">
        <f t="array" ref="N1447">_xlfn.IFS(M1447 = "N/A","Unknown",M1447&lt;18.5,"Underweight", M1447&lt;25,"Normal weight", M1447&lt;30,"Overweight", M1447&gt;=30,"Obese")</f>
        <v>Underweight</v>
      </c>
      <c r="O1447" s="16" t="s">
        <v>12</v>
      </c>
      <c r="P1447" s="17">
        <v>0</v>
      </c>
      <c r="Q1447" s="18" t="str">
        <f t="shared" si="45"/>
        <v>Low</v>
      </c>
    </row>
    <row r="1448" spans="1:17" x14ac:dyDescent="0.25">
      <c r="A1448" s="16">
        <v>42191</v>
      </c>
      <c r="B1448" s="16" t="s">
        <v>5</v>
      </c>
      <c r="C1448" s="17">
        <v>52</v>
      </c>
      <c r="D1448" s="17" t="str" cm="1">
        <f t="array" ref="D1448">_xlfn.IFS(C1448&lt;=17,"Child", C1448&lt;=35,"Young Adult", C1448&lt;=55,"Middle-aged", C1448&gt;55,"Old")</f>
        <v>Middle-aged</v>
      </c>
      <c r="E1448" s="17">
        <v>0</v>
      </c>
      <c r="F1448" s="17">
        <v>0</v>
      </c>
      <c r="G1448" s="17">
        <f t="shared" si="44"/>
        <v>0</v>
      </c>
      <c r="H1448" s="16" t="s">
        <v>1</v>
      </c>
      <c r="I1448" s="16" t="s">
        <v>13</v>
      </c>
      <c r="J1448" s="16" t="s">
        <v>3</v>
      </c>
      <c r="K1448" s="18">
        <v>126.34</v>
      </c>
      <c r="L1448" s="18" t="str" cm="1">
        <f t="array" ref="L1448">_xlfn.IFS(K1448&lt;140,"Normal", K1448&lt;200,"Prediabetic", K1448&gt;=200,"Diabetic")</f>
        <v>Normal</v>
      </c>
      <c r="M1448" s="18">
        <v>35.1</v>
      </c>
      <c r="N1448" s="18" t="str" cm="1">
        <f t="array" ref="N1448">_xlfn.IFS(M1448 = "N/A","Unknown",M1448&lt;18.5,"Underweight", M1448&lt;25,"Normal weight", M1448&lt;30,"Overweight", M1448&gt;=30,"Obese")</f>
        <v>Obese</v>
      </c>
      <c r="O1448" s="16" t="s">
        <v>9</v>
      </c>
      <c r="P1448" s="17">
        <v>0</v>
      </c>
      <c r="Q1448" s="18" t="str">
        <f t="shared" si="45"/>
        <v>High</v>
      </c>
    </row>
    <row r="1449" spans="1:17" x14ac:dyDescent="0.25">
      <c r="A1449" s="16">
        <v>35332</v>
      </c>
      <c r="B1449" s="16" t="s">
        <v>5</v>
      </c>
      <c r="C1449" s="17">
        <v>63</v>
      </c>
      <c r="D1449" s="17" t="str" cm="1">
        <f t="array" ref="D1449">_xlfn.IFS(C1449&lt;=17,"Child", C1449&lt;=35,"Young Adult", C1449&lt;=55,"Middle-aged", C1449&gt;55,"Old")</f>
        <v>Old</v>
      </c>
      <c r="E1449" s="17">
        <v>0</v>
      </c>
      <c r="F1449" s="17">
        <v>0</v>
      </c>
      <c r="G1449" s="17">
        <f t="shared" si="44"/>
        <v>0</v>
      </c>
      <c r="H1449" s="16" t="s">
        <v>1</v>
      </c>
      <c r="I1449" s="16" t="s">
        <v>2</v>
      </c>
      <c r="J1449" s="16" t="s">
        <v>7</v>
      </c>
      <c r="K1449" s="18">
        <v>93.24</v>
      </c>
      <c r="L1449" s="18" t="str" cm="1">
        <f t="array" ref="L1449">_xlfn.IFS(K1449&lt;140,"Normal", K1449&lt;200,"Prediabetic", K1449&gt;=200,"Diabetic")</f>
        <v>Normal</v>
      </c>
      <c r="M1449" s="18">
        <v>28.8</v>
      </c>
      <c r="N1449" s="18" t="str" cm="1">
        <f t="array" ref="N1449">_xlfn.IFS(M1449 = "N/A","Unknown",M1449&lt;18.5,"Underweight", M1449&lt;25,"Normal weight", M1449&lt;30,"Overweight", M1449&gt;=30,"Obese")</f>
        <v>Overweight</v>
      </c>
      <c r="O1449" s="16" t="s">
        <v>9</v>
      </c>
      <c r="P1449" s="17">
        <v>0</v>
      </c>
      <c r="Q1449" s="18" t="str">
        <f t="shared" si="45"/>
        <v>High</v>
      </c>
    </row>
    <row r="1450" spans="1:17" x14ac:dyDescent="0.25">
      <c r="A1450" s="16">
        <v>49341</v>
      </c>
      <c r="B1450" s="16" t="s">
        <v>5</v>
      </c>
      <c r="C1450" s="17">
        <v>78</v>
      </c>
      <c r="D1450" s="17" t="str" cm="1">
        <f t="array" ref="D1450">_xlfn.IFS(C1450&lt;=17,"Child", C1450&lt;=35,"Young Adult", C1450&lt;=55,"Middle-aged", C1450&gt;55,"Old")</f>
        <v>Old</v>
      </c>
      <c r="E1450" s="17">
        <v>0</v>
      </c>
      <c r="F1450" s="17">
        <v>0</v>
      </c>
      <c r="G1450" s="17">
        <f t="shared" si="44"/>
        <v>0</v>
      </c>
      <c r="H1450" s="16" t="s">
        <v>1</v>
      </c>
      <c r="I1450" s="16" t="s">
        <v>2</v>
      </c>
      <c r="J1450" s="16" t="s">
        <v>7</v>
      </c>
      <c r="K1450" s="18">
        <v>154.75</v>
      </c>
      <c r="L1450" s="18" t="str" cm="1">
        <f t="array" ref="L1450">_xlfn.IFS(K1450&lt;140,"Normal", K1450&lt;200,"Prediabetic", K1450&gt;=200,"Diabetic")</f>
        <v>Prediabetic</v>
      </c>
      <c r="M1450" s="18">
        <v>17.600000000000001</v>
      </c>
      <c r="N1450" s="18" t="str" cm="1">
        <f t="array" ref="N1450">_xlfn.IFS(M1450 = "N/A","Unknown",M1450&lt;18.5,"Underweight", M1450&lt;25,"Normal weight", M1450&lt;30,"Overweight", M1450&gt;=30,"Obese")</f>
        <v>Underweight</v>
      </c>
      <c r="O1450" s="16" t="s">
        <v>9</v>
      </c>
      <c r="P1450" s="17">
        <v>0</v>
      </c>
      <c r="Q1450" s="18" t="str">
        <f t="shared" si="45"/>
        <v>High</v>
      </c>
    </row>
    <row r="1451" spans="1:17" x14ac:dyDescent="0.25">
      <c r="A1451" s="16">
        <v>64750</v>
      </c>
      <c r="B1451" s="16" t="s">
        <v>5</v>
      </c>
      <c r="C1451" s="17">
        <v>22</v>
      </c>
      <c r="D1451" s="17" t="str" cm="1">
        <f t="array" ref="D1451">_xlfn.IFS(C1451&lt;=17,"Child", C1451&lt;=35,"Young Adult", C1451&lt;=55,"Middle-aged", C1451&gt;55,"Old")</f>
        <v>Young Adult</v>
      </c>
      <c r="E1451" s="17">
        <v>0</v>
      </c>
      <c r="F1451" s="17">
        <v>0</v>
      </c>
      <c r="G1451" s="17">
        <f t="shared" si="44"/>
        <v>0</v>
      </c>
      <c r="H1451" s="16" t="s">
        <v>11</v>
      </c>
      <c r="I1451" s="16" t="s">
        <v>2</v>
      </c>
      <c r="J1451" s="16" t="s">
        <v>7</v>
      </c>
      <c r="K1451" s="18">
        <v>62.81</v>
      </c>
      <c r="L1451" s="18" t="str" cm="1">
        <f t="array" ref="L1451">_xlfn.IFS(K1451&lt;140,"Normal", K1451&lt;200,"Prediabetic", K1451&gt;=200,"Diabetic")</f>
        <v>Normal</v>
      </c>
      <c r="M1451" s="18">
        <v>21.3</v>
      </c>
      <c r="N1451" s="18" t="str" cm="1">
        <f t="array" ref="N1451">_xlfn.IFS(M1451 = "N/A","Unknown",M1451&lt;18.5,"Underweight", M1451&lt;25,"Normal weight", M1451&lt;30,"Overweight", M1451&gt;=30,"Obese")</f>
        <v>Normal weight</v>
      </c>
      <c r="O1451" s="16" t="s">
        <v>9</v>
      </c>
      <c r="P1451" s="17">
        <v>0</v>
      </c>
      <c r="Q1451" s="18" t="str">
        <f t="shared" si="45"/>
        <v>Low</v>
      </c>
    </row>
    <row r="1452" spans="1:17" x14ac:dyDescent="0.25">
      <c r="A1452" s="16">
        <v>70259</v>
      </c>
      <c r="B1452" s="16" t="s">
        <v>5</v>
      </c>
      <c r="C1452" s="17">
        <v>2</v>
      </c>
      <c r="D1452" s="17" t="str" cm="1">
        <f t="array" ref="D1452">_xlfn.IFS(C1452&lt;=17,"Child", C1452&lt;=35,"Young Adult", C1452&lt;=55,"Middle-aged", C1452&gt;55,"Old")</f>
        <v>Child</v>
      </c>
      <c r="E1452" s="17">
        <v>0</v>
      </c>
      <c r="F1452" s="17">
        <v>0</v>
      </c>
      <c r="G1452" s="17">
        <f t="shared" si="44"/>
        <v>0</v>
      </c>
      <c r="H1452" s="16" t="s">
        <v>11</v>
      </c>
      <c r="I1452" s="16" t="s">
        <v>14</v>
      </c>
      <c r="J1452" s="16" t="s">
        <v>7</v>
      </c>
      <c r="K1452" s="18">
        <v>65.959999999999994</v>
      </c>
      <c r="L1452" s="18" t="str" cm="1">
        <f t="array" ref="L1452">_xlfn.IFS(K1452&lt;140,"Normal", K1452&lt;200,"Prediabetic", K1452&gt;=200,"Diabetic")</f>
        <v>Normal</v>
      </c>
      <c r="M1452" s="18">
        <v>19.7</v>
      </c>
      <c r="N1452" s="18" t="str" cm="1">
        <f t="array" ref="N1452">_xlfn.IFS(M1452 = "N/A","Unknown",M1452&lt;18.5,"Underweight", M1452&lt;25,"Normal weight", M1452&lt;30,"Overweight", M1452&gt;=30,"Obese")</f>
        <v>Normal weight</v>
      </c>
      <c r="O1452" s="16" t="s">
        <v>12</v>
      </c>
      <c r="P1452" s="17">
        <v>0</v>
      </c>
      <c r="Q1452" s="18" t="str">
        <f t="shared" si="45"/>
        <v>Low</v>
      </c>
    </row>
    <row r="1453" spans="1:17" x14ac:dyDescent="0.25">
      <c r="A1453" s="16">
        <v>36960</v>
      </c>
      <c r="B1453" s="16" t="s">
        <v>5</v>
      </c>
      <c r="C1453" s="17">
        <v>79</v>
      </c>
      <c r="D1453" s="17" t="str" cm="1">
        <f t="array" ref="D1453">_xlfn.IFS(C1453&lt;=17,"Child", C1453&lt;=35,"Young Adult", C1453&lt;=55,"Middle-aged", C1453&gt;55,"Old")</f>
        <v>Old</v>
      </c>
      <c r="E1453" s="17">
        <v>0</v>
      </c>
      <c r="F1453" s="17">
        <v>0</v>
      </c>
      <c r="G1453" s="17">
        <f t="shared" si="44"/>
        <v>0</v>
      </c>
      <c r="H1453" s="16" t="s">
        <v>1</v>
      </c>
      <c r="I1453" s="16" t="s">
        <v>2</v>
      </c>
      <c r="J1453" s="16" t="s">
        <v>7</v>
      </c>
      <c r="K1453" s="18">
        <v>79.53</v>
      </c>
      <c r="L1453" s="18" t="str" cm="1">
        <f t="array" ref="L1453">_xlfn.IFS(K1453&lt;140,"Normal", K1453&lt;200,"Prediabetic", K1453&gt;=200,"Diabetic")</f>
        <v>Normal</v>
      </c>
      <c r="M1453" s="18">
        <v>37.299999999999997</v>
      </c>
      <c r="N1453" s="18" t="str" cm="1">
        <f t="array" ref="N1453">_xlfn.IFS(M1453 = "N/A","Unknown",M1453&lt;18.5,"Underweight", M1453&lt;25,"Normal weight", M1453&lt;30,"Overweight", M1453&gt;=30,"Obese")</f>
        <v>Obese</v>
      </c>
      <c r="O1453" s="16" t="s">
        <v>9</v>
      </c>
      <c r="P1453" s="17">
        <v>0</v>
      </c>
      <c r="Q1453" s="18" t="str">
        <f t="shared" si="45"/>
        <v>High</v>
      </c>
    </row>
    <row r="1454" spans="1:17" x14ac:dyDescent="0.25">
      <c r="A1454" s="16">
        <v>12992</v>
      </c>
      <c r="B1454" s="16" t="s">
        <v>5</v>
      </c>
      <c r="C1454" s="17">
        <v>49</v>
      </c>
      <c r="D1454" s="17" t="str" cm="1">
        <f t="array" ref="D1454">_xlfn.IFS(C1454&lt;=17,"Child", C1454&lt;=35,"Young Adult", C1454&lt;=55,"Middle-aged", C1454&gt;55,"Old")</f>
        <v>Middle-aged</v>
      </c>
      <c r="E1454" s="17">
        <v>0</v>
      </c>
      <c r="F1454" s="17">
        <v>0</v>
      </c>
      <c r="G1454" s="17">
        <f t="shared" si="44"/>
        <v>0</v>
      </c>
      <c r="H1454" s="16" t="s">
        <v>1</v>
      </c>
      <c r="I1454" s="16" t="s">
        <v>2</v>
      </c>
      <c r="J1454" s="16" t="s">
        <v>7</v>
      </c>
      <c r="K1454" s="18">
        <v>96.85</v>
      </c>
      <c r="L1454" s="18" t="str" cm="1">
        <f t="array" ref="L1454">_xlfn.IFS(K1454&lt;140,"Normal", K1454&lt;200,"Prediabetic", K1454&gt;=200,"Diabetic")</f>
        <v>Normal</v>
      </c>
      <c r="M1454" s="18">
        <v>35.5</v>
      </c>
      <c r="N1454" s="18" t="str" cm="1">
        <f t="array" ref="N1454">_xlfn.IFS(M1454 = "N/A","Unknown",M1454&lt;18.5,"Underweight", M1454&lt;25,"Normal weight", M1454&lt;30,"Overweight", M1454&gt;=30,"Obese")</f>
        <v>Obese</v>
      </c>
      <c r="O1454" s="16" t="s">
        <v>9</v>
      </c>
      <c r="P1454" s="17">
        <v>0</v>
      </c>
      <c r="Q1454" s="18" t="str">
        <f t="shared" si="45"/>
        <v>High</v>
      </c>
    </row>
    <row r="1455" spans="1:17" x14ac:dyDescent="0.25">
      <c r="A1455" s="16">
        <v>4692</v>
      </c>
      <c r="B1455" s="16" t="s">
        <v>5</v>
      </c>
      <c r="C1455" s="17">
        <v>74</v>
      </c>
      <c r="D1455" s="17" t="str" cm="1">
        <f t="array" ref="D1455">_xlfn.IFS(C1455&lt;=17,"Child", C1455&lt;=35,"Young Adult", C1455&lt;=55,"Middle-aged", C1455&gt;55,"Old")</f>
        <v>Old</v>
      </c>
      <c r="E1455" s="17">
        <v>0</v>
      </c>
      <c r="F1455" s="17">
        <v>0</v>
      </c>
      <c r="G1455" s="17">
        <f t="shared" si="44"/>
        <v>0</v>
      </c>
      <c r="H1455" s="16" t="s">
        <v>1</v>
      </c>
      <c r="I1455" s="16" t="s">
        <v>13</v>
      </c>
      <c r="J1455" s="16" t="s">
        <v>3</v>
      </c>
      <c r="K1455" s="18">
        <v>251.99</v>
      </c>
      <c r="L1455" s="18" t="str" cm="1">
        <f t="array" ref="L1455">_xlfn.IFS(K1455&lt;140,"Normal", K1455&lt;200,"Prediabetic", K1455&gt;=200,"Diabetic")</f>
        <v>Diabetic</v>
      </c>
      <c r="M1455" s="18">
        <v>25.5</v>
      </c>
      <c r="N1455" s="18" t="str" cm="1">
        <f t="array" ref="N1455">_xlfn.IFS(M1455 = "N/A","Unknown",M1455&lt;18.5,"Underweight", M1455&lt;25,"Normal weight", M1455&lt;30,"Overweight", M1455&gt;=30,"Obese")</f>
        <v>Overweight</v>
      </c>
      <c r="O1455" s="16" t="s">
        <v>9</v>
      </c>
      <c r="P1455" s="17">
        <v>0</v>
      </c>
      <c r="Q1455" s="18" t="str">
        <f t="shared" si="45"/>
        <v>High</v>
      </c>
    </row>
    <row r="1456" spans="1:17" x14ac:dyDescent="0.25">
      <c r="A1456" s="16">
        <v>62460</v>
      </c>
      <c r="B1456" s="16" t="s">
        <v>0</v>
      </c>
      <c r="C1456" s="17">
        <v>62</v>
      </c>
      <c r="D1456" s="17" t="str" cm="1">
        <f t="array" ref="D1456">_xlfn.IFS(C1456&lt;=17,"Child", C1456&lt;=35,"Young Adult", C1456&lt;=55,"Middle-aged", C1456&gt;55,"Old")</f>
        <v>Old</v>
      </c>
      <c r="E1456" s="17">
        <v>0</v>
      </c>
      <c r="F1456" s="17">
        <v>0</v>
      </c>
      <c r="G1456" s="17">
        <f t="shared" si="44"/>
        <v>0</v>
      </c>
      <c r="H1456" s="16" t="s">
        <v>1</v>
      </c>
      <c r="I1456" s="16" t="s">
        <v>2</v>
      </c>
      <c r="J1456" s="16" t="s">
        <v>7</v>
      </c>
      <c r="K1456" s="18">
        <v>115.13</v>
      </c>
      <c r="L1456" s="18" t="str" cm="1">
        <f t="array" ref="L1456">_xlfn.IFS(K1456&lt;140,"Normal", K1456&lt;200,"Prediabetic", K1456&gt;=200,"Diabetic")</f>
        <v>Normal</v>
      </c>
      <c r="M1456" s="18">
        <v>30</v>
      </c>
      <c r="N1456" s="18" t="str" cm="1">
        <f t="array" ref="N1456">_xlfn.IFS(M1456 = "N/A","Unknown",M1456&lt;18.5,"Underweight", M1456&lt;25,"Normal weight", M1456&lt;30,"Overweight", M1456&gt;=30,"Obese")</f>
        <v>Obese</v>
      </c>
      <c r="O1456" s="16" t="s">
        <v>10</v>
      </c>
      <c r="P1456" s="17">
        <v>0</v>
      </c>
      <c r="Q1456" s="18" t="str">
        <f t="shared" si="45"/>
        <v>High</v>
      </c>
    </row>
    <row r="1457" spans="1:17" x14ac:dyDescent="0.25">
      <c r="A1457" s="16">
        <v>72132</v>
      </c>
      <c r="B1457" s="16" t="s">
        <v>0</v>
      </c>
      <c r="C1457" s="17">
        <v>16</v>
      </c>
      <c r="D1457" s="17" t="str" cm="1">
        <f t="array" ref="D1457">_xlfn.IFS(C1457&lt;=17,"Child", C1457&lt;=35,"Young Adult", C1457&lt;=55,"Middle-aged", C1457&gt;55,"Old")</f>
        <v>Child</v>
      </c>
      <c r="E1457" s="17">
        <v>0</v>
      </c>
      <c r="F1457" s="17">
        <v>0</v>
      </c>
      <c r="G1457" s="17">
        <f t="shared" si="44"/>
        <v>0</v>
      </c>
      <c r="H1457" s="16" t="s">
        <v>11</v>
      </c>
      <c r="I1457" s="16" t="s">
        <v>14</v>
      </c>
      <c r="J1457" s="16" t="s">
        <v>3</v>
      </c>
      <c r="K1457" s="18">
        <v>102.3</v>
      </c>
      <c r="L1457" s="18" t="str" cm="1">
        <f t="array" ref="L1457">_xlfn.IFS(K1457&lt;140,"Normal", K1457&lt;200,"Prediabetic", K1457&gt;=200,"Diabetic")</f>
        <v>Normal</v>
      </c>
      <c r="M1457" s="18">
        <v>21.9</v>
      </c>
      <c r="N1457" s="18" t="str" cm="1">
        <f t="array" ref="N1457">_xlfn.IFS(M1457 = "N/A","Unknown",M1457&lt;18.5,"Underweight", M1457&lt;25,"Normal weight", M1457&lt;30,"Overweight", M1457&gt;=30,"Obese")</f>
        <v>Normal weight</v>
      </c>
      <c r="O1457" s="16" t="s">
        <v>12</v>
      </c>
      <c r="P1457" s="17">
        <v>0</v>
      </c>
      <c r="Q1457" s="18" t="str">
        <f t="shared" si="45"/>
        <v>Low</v>
      </c>
    </row>
    <row r="1458" spans="1:17" x14ac:dyDescent="0.25">
      <c r="A1458" s="16">
        <v>41402</v>
      </c>
      <c r="B1458" s="16" t="s">
        <v>0</v>
      </c>
      <c r="C1458" s="17">
        <v>62</v>
      </c>
      <c r="D1458" s="17" t="str" cm="1">
        <f t="array" ref="D1458">_xlfn.IFS(C1458&lt;=17,"Child", C1458&lt;=35,"Young Adult", C1458&lt;=55,"Middle-aged", C1458&gt;55,"Old")</f>
        <v>Old</v>
      </c>
      <c r="E1458" s="17">
        <v>0</v>
      </c>
      <c r="F1458" s="17">
        <v>0</v>
      </c>
      <c r="G1458" s="17">
        <f t="shared" si="44"/>
        <v>0</v>
      </c>
      <c r="H1458" s="16" t="s">
        <v>1</v>
      </c>
      <c r="I1458" s="16" t="s">
        <v>6</v>
      </c>
      <c r="J1458" s="16" t="s">
        <v>3</v>
      </c>
      <c r="K1458" s="18">
        <v>78.989999999999995</v>
      </c>
      <c r="L1458" s="18" t="str" cm="1">
        <f t="array" ref="L1458">_xlfn.IFS(K1458&lt;140,"Normal", K1458&lt;200,"Prediabetic", K1458&gt;=200,"Diabetic")</f>
        <v>Normal</v>
      </c>
      <c r="M1458" s="18">
        <v>45.5</v>
      </c>
      <c r="N1458" s="18" t="str" cm="1">
        <f t="array" ref="N1458">_xlfn.IFS(M1458 = "N/A","Unknown",M1458&lt;18.5,"Underweight", M1458&lt;25,"Normal weight", M1458&lt;30,"Overweight", M1458&gt;=30,"Obese")</f>
        <v>Obese</v>
      </c>
      <c r="O1458" s="16" t="s">
        <v>9</v>
      </c>
      <c r="P1458" s="17">
        <v>0</v>
      </c>
      <c r="Q1458" s="18" t="str">
        <f t="shared" si="45"/>
        <v>High</v>
      </c>
    </row>
    <row r="1459" spans="1:17" x14ac:dyDescent="0.25">
      <c r="A1459" s="16">
        <v>40253</v>
      </c>
      <c r="B1459" s="16" t="s">
        <v>0</v>
      </c>
      <c r="C1459" s="17">
        <v>27</v>
      </c>
      <c r="D1459" s="17" t="str" cm="1">
        <f t="array" ref="D1459">_xlfn.IFS(C1459&lt;=17,"Child", C1459&lt;=35,"Young Adult", C1459&lt;=55,"Middle-aged", C1459&gt;55,"Old")</f>
        <v>Young Adult</v>
      </c>
      <c r="E1459" s="17">
        <v>0</v>
      </c>
      <c r="F1459" s="17">
        <v>0</v>
      </c>
      <c r="G1459" s="17">
        <f t="shared" si="44"/>
        <v>0</v>
      </c>
      <c r="H1459" s="16" t="s">
        <v>11</v>
      </c>
      <c r="I1459" s="16" t="s">
        <v>2</v>
      </c>
      <c r="J1459" s="16" t="s">
        <v>7</v>
      </c>
      <c r="K1459" s="18">
        <v>191.79</v>
      </c>
      <c r="L1459" s="18" t="str" cm="1">
        <f t="array" ref="L1459">_xlfn.IFS(K1459&lt;140,"Normal", K1459&lt;200,"Prediabetic", K1459&gt;=200,"Diabetic")</f>
        <v>Prediabetic</v>
      </c>
      <c r="M1459" s="18" t="s">
        <v>8</v>
      </c>
      <c r="N1459" s="18" t="str" cm="1">
        <f t="array" ref="N1459">_xlfn.IFS(M1459 = "N/A","Unknown",M1459&lt;18.5,"Underweight", M1459&lt;25,"Normal weight", M1459&lt;30,"Overweight", M1459&gt;=30,"Obese")</f>
        <v>Unknown</v>
      </c>
      <c r="O1459" s="16" t="s">
        <v>10</v>
      </c>
      <c r="P1459" s="17">
        <v>0</v>
      </c>
      <c r="Q1459" s="18" t="str">
        <f t="shared" si="45"/>
        <v>High</v>
      </c>
    </row>
    <row r="1460" spans="1:17" x14ac:dyDescent="0.25">
      <c r="A1460" s="16">
        <v>63577</v>
      </c>
      <c r="B1460" s="16" t="s">
        <v>5</v>
      </c>
      <c r="C1460" s="17">
        <v>50</v>
      </c>
      <c r="D1460" s="17" t="str" cm="1">
        <f t="array" ref="D1460">_xlfn.IFS(C1460&lt;=17,"Child", C1460&lt;=35,"Young Adult", C1460&lt;=55,"Middle-aged", C1460&gt;55,"Old")</f>
        <v>Middle-aged</v>
      </c>
      <c r="E1460" s="17">
        <v>1</v>
      </c>
      <c r="F1460" s="17">
        <v>0</v>
      </c>
      <c r="G1460" s="17">
        <f t="shared" si="44"/>
        <v>1</v>
      </c>
      <c r="H1460" s="16" t="s">
        <v>1</v>
      </c>
      <c r="I1460" s="16" t="s">
        <v>6</v>
      </c>
      <c r="J1460" s="16" t="s">
        <v>7</v>
      </c>
      <c r="K1460" s="18">
        <v>68.8</v>
      </c>
      <c r="L1460" s="18" t="str" cm="1">
        <f t="array" ref="L1460">_xlfn.IFS(K1460&lt;140,"Normal", K1460&lt;200,"Prediabetic", K1460&gt;=200,"Diabetic")</f>
        <v>Normal</v>
      </c>
      <c r="M1460" s="18">
        <v>34.9</v>
      </c>
      <c r="N1460" s="18" t="str" cm="1">
        <f t="array" ref="N1460">_xlfn.IFS(M1460 = "N/A","Unknown",M1460&lt;18.5,"Underweight", M1460&lt;25,"Normal weight", M1460&lt;30,"Overweight", M1460&gt;=30,"Obese")</f>
        <v>Obese</v>
      </c>
      <c r="O1460" s="16" t="s">
        <v>9</v>
      </c>
      <c r="P1460" s="17">
        <v>0</v>
      </c>
      <c r="Q1460" s="18" t="str">
        <f t="shared" si="45"/>
        <v>High</v>
      </c>
    </row>
    <row r="1461" spans="1:17" x14ac:dyDescent="0.25">
      <c r="A1461" s="16">
        <v>11726</v>
      </c>
      <c r="B1461" s="16" t="s">
        <v>5</v>
      </c>
      <c r="C1461" s="17">
        <v>49</v>
      </c>
      <c r="D1461" s="17" t="str" cm="1">
        <f t="array" ref="D1461">_xlfn.IFS(C1461&lt;=17,"Child", C1461&lt;=35,"Young Adult", C1461&lt;=55,"Middle-aged", C1461&gt;55,"Old")</f>
        <v>Middle-aged</v>
      </c>
      <c r="E1461" s="17">
        <v>0</v>
      </c>
      <c r="F1461" s="17">
        <v>0</v>
      </c>
      <c r="G1461" s="17">
        <f t="shared" si="44"/>
        <v>0</v>
      </c>
      <c r="H1461" s="16" t="s">
        <v>1</v>
      </c>
      <c r="I1461" s="16" t="s">
        <v>13</v>
      </c>
      <c r="J1461" s="16" t="s">
        <v>7</v>
      </c>
      <c r="K1461" s="18">
        <v>83.84</v>
      </c>
      <c r="L1461" s="18" t="str" cm="1">
        <f t="array" ref="L1461">_xlfn.IFS(K1461&lt;140,"Normal", K1461&lt;200,"Prediabetic", K1461&gt;=200,"Diabetic")</f>
        <v>Normal</v>
      </c>
      <c r="M1461" s="18">
        <v>19.3</v>
      </c>
      <c r="N1461" s="18" t="str" cm="1">
        <f t="array" ref="N1461">_xlfn.IFS(M1461 = "N/A","Unknown",M1461&lt;18.5,"Underweight", M1461&lt;25,"Normal weight", M1461&lt;30,"Overweight", M1461&gt;=30,"Obese")</f>
        <v>Normal weight</v>
      </c>
      <c r="O1461" s="16" t="s">
        <v>4</v>
      </c>
      <c r="P1461" s="17">
        <v>0</v>
      </c>
      <c r="Q1461" s="18" t="str">
        <f t="shared" si="45"/>
        <v>Medium</v>
      </c>
    </row>
    <row r="1462" spans="1:17" x14ac:dyDescent="0.25">
      <c r="A1462" s="16">
        <v>13736</v>
      </c>
      <c r="B1462" s="16" t="s">
        <v>0</v>
      </c>
      <c r="C1462" s="17">
        <v>24</v>
      </c>
      <c r="D1462" s="17" t="str" cm="1">
        <f t="array" ref="D1462">_xlfn.IFS(C1462&lt;=17,"Child", C1462&lt;=35,"Young Adult", C1462&lt;=55,"Middle-aged", C1462&gt;55,"Old")</f>
        <v>Young Adult</v>
      </c>
      <c r="E1462" s="17">
        <v>0</v>
      </c>
      <c r="F1462" s="17">
        <v>0</v>
      </c>
      <c r="G1462" s="17">
        <f t="shared" si="44"/>
        <v>0</v>
      </c>
      <c r="H1462" s="16" t="s">
        <v>1</v>
      </c>
      <c r="I1462" s="16" t="s">
        <v>2</v>
      </c>
      <c r="J1462" s="16" t="s">
        <v>3</v>
      </c>
      <c r="K1462" s="18">
        <v>94.66</v>
      </c>
      <c r="L1462" s="18" t="str" cm="1">
        <f t="array" ref="L1462">_xlfn.IFS(K1462&lt;140,"Normal", K1462&lt;200,"Prediabetic", K1462&gt;=200,"Diabetic")</f>
        <v>Normal</v>
      </c>
      <c r="M1462" s="18">
        <v>32.1</v>
      </c>
      <c r="N1462" s="18" t="str" cm="1">
        <f t="array" ref="N1462">_xlfn.IFS(M1462 = "N/A","Unknown",M1462&lt;18.5,"Underweight", M1462&lt;25,"Normal weight", M1462&lt;30,"Overweight", M1462&gt;=30,"Obese")</f>
        <v>Obese</v>
      </c>
      <c r="O1462" s="16" t="s">
        <v>4</v>
      </c>
      <c r="P1462" s="17">
        <v>0</v>
      </c>
      <c r="Q1462" s="18" t="str">
        <f t="shared" si="45"/>
        <v>High</v>
      </c>
    </row>
    <row r="1463" spans="1:17" x14ac:dyDescent="0.25">
      <c r="A1463" s="16">
        <v>43913</v>
      </c>
      <c r="B1463" s="16" t="s">
        <v>5</v>
      </c>
      <c r="C1463" s="17">
        <v>21</v>
      </c>
      <c r="D1463" s="17" t="str" cm="1">
        <f t="array" ref="D1463">_xlfn.IFS(C1463&lt;=17,"Child", C1463&lt;=35,"Young Adult", C1463&lt;=55,"Middle-aged", C1463&gt;55,"Old")</f>
        <v>Young Adult</v>
      </c>
      <c r="E1463" s="17">
        <v>0</v>
      </c>
      <c r="F1463" s="17">
        <v>0</v>
      </c>
      <c r="G1463" s="17">
        <f t="shared" si="44"/>
        <v>0</v>
      </c>
      <c r="H1463" s="16" t="s">
        <v>11</v>
      </c>
      <c r="I1463" s="16" t="s">
        <v>2</v>
      </c>
      <c r="J1463" s="16" t="s">
        <v>7</v>
      </c>
      <c r="K1463" s="18">
        <v>107.98</v>
      </c>
      <c r="L1463" s="18" t="str" cm="1">
        <f t="array" ref="L1463">_xlfn.IFS(K1463&lt;140,"Normal", K1463&lt;200,"Prediabetic", K1463&gt;=200,"Diabetic")</f>
        <v>Normal</v>
      </c>
      <c r="M1463" s="18">
        <v>26.9</v>
      </c>
      <c r="N1463" s="18" t="str" cm="1">
        <f t="array" ref="N1463">_xlfn.IFS(M1463 = "N/A","Unknown",M1463&lt;18.5,"Underweight", M1463&lt;25,"Normal weight", M1463&lt;30,"Overweight", M1463&gt;=30,"Obese")</f>
        <v>Overweight</v>
      </c>
      <c r="O1463" s="16" t="s">
        <v>9</v>
      </c>
      <c r="P1463" s="17">
        <v>0</v>
      </c>
      <c r="Q1463" s="18" t="str">
        <f t="shared" si="45"/>
        <v>Medium</v>
      </c>
    </row>
    <row r="1464" spans="1:17" x14ac:dyDescent="0.25">
      <c r="A1464" s="16">
        <v>41870</v>
      </c>
      <c r="B1464" s="16" t="s">
        <v>0</v>
      </c>
      <c r="C1464" s="17">
        <v>17</v>
      </c>
      <c r="D1464" s="17" t="str" cm="1">
        <f t="array" ref="D1464">_xlfn.IFS(C1464&lt;=17,"Child", C1464&lt;=35,"Young Adult", C1464&lt;=55,"Middle-aged", C1464&gt;55,"Old")</f>
        <v>Child</v>
      </c>
      <c r="E1464" s="17">
        <v>0</v>
      </c>
      <c r="F1464" s="17">
        <v>0</v>
      </c>
      <c r="G1464" s="17">
        <f t="shared" si="44"/>
        <v>0</v>
      </c>
      <c r="H1464" s="16" t="s">
        <v>11</v>
      </c>
      <c r="I1464" s="16" t="s">
        <v>15</v>
      </c>
      <c r="J1464" s="16" t="s">
        <v>7</v>
      </c>
      <c r="K1464" s="18">
        <v>61.01</v>
      </c>
      <c r="L1464" s="18" t="str" cm="1">
        <f t="array" ref="L1464">_xlfn.IFS(K1464&lt;140,"Normal", K1464&lt;200,"Prediabetic", K1464&gt;=200,"Diabetic")</f>
        <v>Normal</v>
      </c>
      <c r="M1464" s="18">
        <v>32.5</v>
      </c>
      <c r="N1464" s="18" t="str" cm="1">
        <f t="array" ref="N1464">_xlfn.IFS(M1464 = "N/A","Unknown",M1464&lt;18.5,"Underweight", M1464&lt;25,"Normal weight", M1464&lt;30,"Overweight", M1464&gt;=30,"Obese")</f>
        <v>Obese</v>
      </c>
      <c r="O1464" s="16" t="s">
        <v>12</v>
      </c>
      <c r="P1464" s="17">
        <v>0</v>
      </c>
      <c r="Q1464" s="18" t="str">
        <f t="shared" si="45"/>
        <v>High</v>
      </c>
    </row>
    <row r="1465" spans="1:17" x14ac:dyDescent="0.25">
      <c r="A1465" s="16">
        <v>37907</v>
      </c>
      <c r="B1465" s="16" t="s">
        <v>5</v>
      </c>
      <c r="C1465" s="17">
        <v>22</v>
      </c>
      <c r="D1465" s="17" t="str" cm="1">
        <f t="array" ref="D1465">_xlfn.IFS(C1465&lt;=17,"Child", C1465&lt;=35,"Young Adult", C1465&lt;=55,"Middle-aged", C1465&gt;55,"Old")</f>
        <v>Young Adult</v>
      </c>
      <c r="E1465" s="17">
        <v>0</v>
      </c>
      <c r="F1465" s="17">
        <v>0</v>
      </c>
      <c r="G1465" s="17">
        <f t="shared" si="44"/>
        <v>0</v>
      </c>
      <c r="H1465" s="16" t="s">
        <v>11</v>
      </c>
      <c r="I1465" s="16" t="s">
        <v>2</v>
      </c>
      <c r="J1465" s="16" t="s">
        <v>3</v>
      </c>
      <c r="K1465" s="18">
        <v>135.63999999999999</v>
      </c>
      <c r="L1465" s="18" t="str" cm="1">
        <f t="array" ref="L1465">_xlfn.IFS(K1465&lt;140,"Normal", K1465&lt;200,"Prediabetic", K1465&gt;=200,"Diabetic")</f>
        <v>Normal</v>
      </c>
      <c r="M1465" s="18">
        <v>19.5</v>
      </c>
      <c r="N1465" s="18" t="str" cm="1">
        <f t="array" ref="N1465">_xlfn.IFS(M1465 = "N/A","Unknown",M1465&lt;18.5,"Underweight", M1465&lt;25,"Normal weight", M1465&lt;30,"Overweight", M1465&gt;=30,"Obese")</f>
        <v>Normal weight</v>
      </c>
      <c r="O1465" s="16" t="s">
        <v>9</v>
      </c>
      <c r="P1465" s="17">
        <v>0</v>
      </c>
      <c r="Q1465" s="18" t="str">
        <f t="shared" si="45"/>
        <v>Medium</v>
      </c>
    </row>
    <row r="1466" spans="1:17" x14ac:dyDescent="0.25">
      <c r="A1466" s="16">
        <v>15987</v>
      </c>
      <c r="B1466" s="16" t="s">
        <v>0</v>
      </c>
      <c r="C1466" s="17">
        <v>13</v>
      </c>
      <c r="D1466" s="17" t="str" cm="1">
        <f t="array" ref="D1466">_xlfn.IFS(C1466&lt;=17,"Child", C1466&lt;=35,"Young Adult", C1466&lt;=55,"Middle-aged", C1466&gt;55,"Old")</f>
        <v>Child</v>
      </c>
      <c r="E1466" s="17">
        <v>0</v>
      </c>
      <c r="F1466" s="17">
        <v>0</v>
      </c>
      <c r="G1466" s="17">
        <f t="shared" si="44"/>
        <v>0</v>
      </c>
      <c r="H1466" s="16" t="s">
        <v>11</v>
      </c>
      <c r="I1466" s="16" t="s">
        <v>14</v>
      </c>
      <c r="J1466" s="16" t="s">
        <v>3</v>
      </c>
      <c r="K1466" s="18">
        <v>92.65</v>
      </c>
      <c r="L1466" s="18" t="str" cm="1">
        <f t="array" ref="L1466">_xlfn.IFS(K1466&lt;140,"Normal", K1466&lt;200,"Prediabetic", K1466&gt;=200,"Diabetic")</f>
        <v>Normal</v>
      </c>
      <c r="M1466" s="18">
        <v>31.7</v>
      </c>
      <c r="N1466" s="18" t="str" cm="1">
        <f t="array" ref="N1466">_xlfn.IFS(M1466 = "N/A","Unknown",M1466&lt;18.5,"Underweight", M1466&lt;25,"Normal weight", M1466&lt;30,"Overweight", M1466&gt;=30,"Obese")</f>
        <v>Obese</v>
      </c>
      <c r="O1466" s="16" t="s">
        <v>9</v>
      </c>
      <c r="P1466" s="17">
        <v>0</v>
      </c>
      <c r="Q1466" s="18" t="str">
        <f t="shared" si="45"/>
        <v>High</v>
      </c>
    </row>
    <row r="1467" spans="1:17" x14ac:dyDescent="0.25">
      <c r="A1467" s="16">
        <v>57166</v>
      </c>
      <c r="B1467" s="16" t="s">
        <v>5</v>
      </c>
      <c r="C1467" s="17">
        <v>21</v>
      </c>
      <c r="D1467" s="17" t="str" cm="1">
        <f t="array" ref="D1467">_xlfn.IFS(C1467&lt;=17,"Child", C1467&lt;=35,"Young Adult", C1467&lt;=55,"Middle-aged", C1467&gt;55,"Old")</f>
        <v>Young Adult</v>
      </c>
      <c r="E1467" s="17">
        <v>0</v>
      </c>
      <c r="F1467" s="17">
        <v>0</v>
      </c>
      <c r="G1467" s="17">
        <f t="shared" si="44"/>
        <v>0</v>
      </c>
      <c r="H1467" s="16" t="s">
        <v>11</v>
      </c>
      <c r="I1467" s="16" t="s">
        <v>2</v>
      </c>
      <c r="J1467" s="16" t="s">
        <v>7</v>
      </c>
      <c r="K1467" s="18">
        <v>121.11</v>
      </c>
      <c r="L1467" s="18" t="str" cm="1">
        <f t="array" ref="L1467">_xlfn.IFS(K1467&lt;140,"Normal", K1467&lt;200,"Prediabetic", K1467&gt;=200,"Diabetic")</f>
        <v>Normal</v>
      </c>
      <c r="M1467" s="18">
        <v>21</v>
      </c>
      <c r="N1467" s="18" t="str" cm="1">
        <f t="array" ref="N1467">_xlfn.IFS(M1467 = "N/A","Unknown",M1467&lt;18.5,"Underweight", M1467&lt;25,"Normal weight", M1467&lt;30,"Overweight", M1467&gt;=30,"Obese")</f>
        <v>Normal weight</v>
      </c>
      <c r="O1467" s="16" t="s">
        <v>12</v>
      </c>
      <c r="P1467" s="17">
        <v>0</v>
      </c>
      <c r="Q1467" s="18" t="str">
        <f t="shared" si="45"/>
        <v>Medium</v>
      </c>
    </row>
    <row r="1468" spans="1:17" x14ac:dyDescent="0.25">
      <c r="A1468" s="16">
        <v>44950</v>
      </c>
      <c r="B1468" s="16" t="s">
        <v>0</v>
      </c>
      <c r="C1468" s="17">
        <v>51</v>
      </c>
      <c r="D1468" s="17" t="str" cm="1">
        <f t="array" ref="D1468">_xlfn.IFS(C1468&lt;=17,"Child", C1468&lt;=35,"Young Adult", C1468&lt;=55,"Middle-aged", C1468&gt;55,"Old")</f>
        <v>Middle-aged</v>
      </c>
      <c r="E1468" s="17">
        <v>1</v>
      </c>
      <c r="F1468" s="17">
        <v>0</v>
      </c>
      <c r="G1468" s="17">
        <f t="shared" si="44"/>
        <v>1</v>
      </c>
      <c r="H1468" s="16" t="s">
        <v>1</v>
      </c>
      <c r="I1468" s="16" t="s">
        <v>2</v>
      </c>
      <c r="J1468" s="16" t="s">
        <v>7</v>
      </c>
      <c r="K1468" s="18">
        <v>163.56</v>
      </c>
      <c r="L1468" s="18" t="str" cm="1">
        <f t="array" ref="L1468">_xlfn.IFS(K1468&lt;140,"Normal", K1468&lt;200,"Prediabetic", K1468&gt;=200,"Diabetic")</f>
        <v>Prediabetic</v>
      </c>
      <c r="M1468" s="18" t="s">
        <v>8</v>
      </c>
      <c r="N1468" s="18" t="str" cm="1">
        <f t="array" ref="N1468">_xlfn.IFS(M1468 = "N/A","Unknown",M1468&lt;18.5,"Underweight", M1468&lt;25,"Normal weight", M1468&lt;30,"Overweight", M1468&gt;=30,"Obese")</f>
        <v>Unknown</v>
      </c>
      <c r="O1468" s="16" t="s">
        <v>4</v>
      </c>
      <c r="P1468" s="17">
        <v>0</v>
      </c>
      <c r="Q1468" s="18" t="str">
        <f t="shared" si="45"/>
        <v>High</v>
      </c>
    </row>
    <row r="1469" spans="1:17" x14ac:dyDescent="0.25">
      <c r="A1469" s="16">
        <v>47627</v>
      </c>
      <c r="B1469" s="16" t="s">
        <v>0</v>
      </c>
      <c r="C1469" s="17">
        <v>8</v>
      </c>
      <c r="D1469" s="17" t="str" cm="1">
        <f t="array" ref="D1469">_xlfn.IFS(C1469&lt;=17,"Child", C1469&lt;=35,"Young Adult", C1469&lt;=55,"Middle-aged", C1469&gt;55,"Old")</f>
        <v>Child</v>
      </c>
      <c r="E1469" s="17">
        <v>0</v>
      </c>
      <c r="F1469" s="17">
        <v>0</v>
      </c>
      <c r="G1469" s="17">
        <f t="shared" si="44"/>
        <v>0</v>
      </c>
      <c r="H1469" s="16" t="s">
        <v>11</v>
      </c>
      <c r="I1469" s="16" t="s">
        <v>14</v>
      </c>
      <c r="J1469" s="16" t="s">
        <v>3</v>
      </c>
      <c r="K1469" s="18">
        <v>107.69</v>
      </c>
      <c r="L1469" s="18" t="str" cm="1">
        <f t="array" ref="L1469">_xlfn.IFS(K1469&lt;140,"Normal", K1469&lt;200,"Prediabetic", K1469&gt;=200,"Diabetic")</f>
        <v>Normal</v>
      </c>
      <c r="M1469" s="18">
        <v>20.3</v>
      </c>
      <c r="N1469" s="18" t="str" cm="1">
        <f t="array" ref="N1469">_xlfn.IFS(M1469 = "N/A","Unknown",M1469&lt;18.5,"Underweight", M1469&lt;25,"Normal weight", M1469&lt;30,"Overweight", M1469&gt;=30,"Obese")</f>
        <v>Normal weight</v>
      </c>
      <c r="O1469" s="16" t="s">
        <v>12</v>
      </c>
      <c r="P1469" s="17">
        <v>0</v>
      </c>
      <c r="Q1469" s="18" t="str">
        <f t="shared" si="45"/>
        <v>Low</v>
      </c>
    </row>
    <row r="1470" spans="1:17" x14ac:dyDescent="0.25">
      <c r="A1470" s="16">
        <v>42460</v>
      </c>
      <c r="B1470" s="16" t="s">
        <v>0</v>
      </c>
      <c r="C1470" s="17">
        <v>48</v>
      </c>
      <c r="D1470" s="17" t="str" cm="1">
        <f t="array" ref="D1470">_xlfn.IFS(C1470&lt;=17,"Child", C1470&lt;=35,"Young Adult", C1470&lt;=55,"Middle-aged", C1470&gt;55,"Old")</f>
        <v>Middle-aged</v>
      </c>
      <c r="E1470" s="17">
        <v>0</v>
      </c>
      <c r="F1470" s="17">
        <v>0</v>
      </c>
      <c r="G1470" s="17">
        <f t="shared" si="44"/>
        <v>0</v>
      </c>
      <c r="H1470" s="16" t="s">
        <v>1</v>
      </c>
      <c r="I1470" s="16" t="s">
        <v>6</v>
      </c>
      <c r="J1470" s="16" t="s">
        <v>7</v>
      </c>
      <c r="K1470" s="18">
        <v>216.88</v>
      </c>
      <c r="L1470" s="18" t="str" cm="1">
        <f t="array" ref="L1470">_xlfn.IFS(K1470&lt;140,"Normal", K1470&lt;200,"Prediabetic", K1470&gt;=200,"Diabetic")</f>
        <v>Diabetic</v>
      </c>
      <c r="M1470" s="18" t="s">
        <v>8</v>
      </c>
      <c r="N1470" s="18" t="str" cm="1">
        <f t="array" ref="N1470">_xlfn.IFS(M1470 = "N/A","Unknown",M1470&lt;18.5,"Underweight", M1470&lt;25,"Normal weight", M1470&lt;30,"Overweight", M1470&gt;=30,"Obese")</f>
        <v>Unknown</v>
      </c>
      <c r="O1470" s="16" t="s">
        <v>10</v>
      </c>
      <c r="P1470" s="17">
        <v>0</v>
      </c>
      <c r="Q1470" s="18" t="str">
        <f t="shared" si="45"/>
        <v>High</v>
      </c>
    </row>
    <row r="1471" spans="1:17" x14ac:dyDescent="0.25">
      <c r="A1471" s="16">
        <v>8723</v>
      </c>
      <c r="B1471" s="16" t="s">
        <v>5</v>
      </c>
      <c r="C1471" s="17">
        <v>16</v>
      </c>
      <c r="D1471" s="17" t="str" cm="1">
        <f t="array" ref="D1471">_xlfn.IFS(C1471&lt;=17,"Child", C1471&lt;=35,"Young Adult", C1471&lt;=55,"Middle-aged", C1471&gt;55,"Old")</f>
        <v>Child</v>
      </c>
      <c r="E1471" s="17">
        <v>0</v>
      </c>
      <c r="F1471" s="17">
        <v>0</v>
      </c>
      <c r="G1471" s="17">
        <f t="shared" si="44"/>
        <v>0</v>
      </c>
      <c r="H1471" s="16" t="s">
        <v>11</v>
      </c>
      <c r="I1471" s="16" t="s">
        <v>2</v>
      </c>
      <c r="J1471" s="16" t="s">
        <v>7</v>
      </c>
      <c r="K1471" s="18">
        <v>70.150000000000006</v>
      </c>
      <c r="L1471" s="18" t="str" cm="1">
        <f t="array" ref="L1471">_xlfn.IFS(K1471&lt;140,"Normal", K1471&lt;200,"Prediabetic", K1471&gt;=200,"Diabetic")</f>
        <v>Normal</v>
      </c>
      <c r="M1471" s="18">
        <v>21.5</v>
      </c>
      <c r="N1471" s="18" t="str" cm="1">
        <f t="array" ref="N1471">_xlfn.IFS(M1471 = "N/A","Unknown",M1471&lt;18.5,"Underweight", M1471&lt;25,"Normal weight", M1471&lt;30,"Overweight", M1471&gt;=30,"Obese")</f>
        <v>Normal weight</v>
      </c>
      <c r="O1471" s="16" t="s">
        <v>12</v>
      </c>
      <c r="P1471" s="17">
        <v>0</v>
      </c>
      <c r="Q1471" s="18" t="str">
        <f t="shared" si="45"/>
        <v>Low</v>
      </c>
    </row>
    <row r="1472" spans="1:17" x14ac:dyDescent="0.25">
      <c r="A1472" s="16">
        <v>52559</v>
      </c>
      <c r="B1472" s="16" t="s">
        <v>0</v>
      </c>
      <c r="C1472" s="17">
        <v>18</v>
      </c>
      <c r="D1472" s="17" t="str" cm="1">
        <f t="array" ref="D1472">_xlfn.IFS(C1472&lt;=17,"Child", C1472&lt;=35,"Young Adult", C1472&lt;=55,"Middle-aged", C1472&gt;55,"Old")</f>
        <v>Young Adult</v>
      </c>
      <c r="E1472" s="17">
        <v>0</v>
      </c>
      <c r="F1472" s="17">
        <v>0</v>
      </c>
      <c r="G1472" s="17">
        <f t="shared" si="44"/>
        <v>0</v>
      </c>
      <c r="H1472" s="16" t="s">
        <v>11</v>
      </c>
      <c r="I1472" s="16" t="s">
        <v>2</v>
      </c>
      <c r="J1472" s="16" t="s">
        <v>3</v>
      </c>
      <c r="K1472" s="18">
        <v>83.02</v>
      </c>
      <c r="L1472" s="18" t="str" cm="1">
        <f t="array" ref="L1472">_xlfn.IFS(K1472&lt;140,"Normal", K1472&lt;200,"Prediabetic", K1472&gt;=200,"Diabetic")</f>
        <v>Normal</v>
      </c>
      <c r="M1472" s="18">
        <v>40.4</v>
      </c>
      <c r="N1472" s="18" t="str" cm="1">
        <f t="array" ref="N1472">_xlfn.IFS(M1472 = "N/A","Unknown",M1472&lt;18.5,"Underweight", M1472&lt;25,"Normal weight", M1472&lt;30,"Overweight", M1472&gt;=30,"Obese")</f>
        <v>Obese</v>
      </c>
      <c r="O1472" s="16" t="s">
        <v>12</v>
      </c>
      <c r="P1472" s="17">
        <v>0</v>
      </c>
      <c r="Q1472" s="18" t="str">
        <f t="shared" si="45"/>
        <v>High</v>
      </c>
    </row>
    <row r="1473" spans="1:17" x14ac:dyDescent="0.25">
      <c r="A1473" s="16">
        <v>937</v>
      </c>
      <c r="B1473" s="16" t="s">
        <v>0</v>
      </c>
      <c r="C1473" s="17">
        <v>7</v>
      </c>
      <c r="D1473" s="17" t="str" cm="1">
        <f t="array" ref="D1473">_xlfn.IFS(C1473&lt;=17,"Child", C1473&lt;=35,"Young Adult", C1473&lt;=55,"Middle-aged", C1473&gt;55,"Old")</f>
        <v>Child</v>
      </c>
      <c r="E1473" s="17">
        <v>0</v>
      </c>
      <c r="F1473" s="17">
        <v>0</v>
      </c>
      <c r="G1473" s="17">
        <f t="shared" si="44"/>
        <v>0</v>
      </c>
      <c r="H1473" s="16" t="s">
        <v>11</v>
      </c>
      <c r="I1473" s="16" t="s">
        <v>14</v>
      </c>
      <c r="J1473" s="16" t="s">
        <v>3</v>
      </c>
      <c r="K1473" s="18">
        <v>87.94</v>
      </c>
      <c r="L1473" s="18" t="str" cm="1">
        <f t="array" ref="L1473">_xlfn.IFS(K1473&lt;140,"Normal", K1473&lt;200,"Prediabetic", K1473&gt;=200,"Diabetic")</f>
        <v>Normal</v>
      </c>
      <c r="M1473" s="18" t="s">
        <v>8</v>
      </c>
      <c r="N1473" s="18" t="str" cm="1">
        <f t="array" ref="N1473">_xlfn.IFS(M1473 = "N/A","Unknown",M1473&lt;18.5,"Underweight", M1473&lt;25,"Normal weight", M1473&lt;30,"Overweight", M1473&gt;=30,"Obese")</f>
        <v>Unknown</v>
      </c>
      <c r="O1473" s="16" t="s">
        <v>12</v>
      </c>
      <c r="P1473" s="17">
        <v>0</v>
      </c>
      <c r="Q1473" s="18" t="str">
        <f t="shared" si="45"/>
        <v>High</v>
      </c>
    </row>
    <row r="1474" spans="1:17" x14ac:dyDescent="0.25">
      <c r="A1474" s="16">
        <v>41271</v>
      </c>
      <c r="B1474" s="16" t="s">
        <v>0</v>
      </c>
      <c r="C1474" s="17">
        <v>68</v>
      </c>
      <c r="D1474" s="17" t="str" cm="1">
        <f t="array" ref="D1474">_xlfn.IFS(C1474&lt;=17,"Child", C1474&lt;=35,"Young Adult", C1474&lt;=55,"Middle-aged", C1474&gt;55,"Old")</f>
        <v>Old</v>
      </c>
      <c r="E1474" s="17">
        <v>1</v>
      </c>
      <c r="F1474" s="17">
        <v>0</v>
      </c>
      <c r="G1474" s="17">
        <f t="shared" ref="G1474:G1537" si="46">IF(OR(E1474=1,F1474=1),1,0)</f>
        <v>1</v>
      </c>
      <c r="H1474" s="16" t="s">
        <v>1</v>
      </c>
      <c r="I1474" s="16" t="s">
        <v>13</v>
      </c>
      <c r="J1474" s="16" t="s">
        <v>3</v>
      </c>
      <c r="K1474" s="18">
        <v>222.29</v>
      </c>
      <c r="L1474" s="18" t="str" cm="1">
        <f t="array" ref="L1474">_xlfn.IFS(K1474&lt;140,"Normal", K1474&lt;200,"Prediabetic", K1474&gt;=200,"Diabetic")</f>
        <v>Diabetic</v>
      </c>
      <c r="M1474" s="18">
        <v>30.1</v>
      </c>
      <c r="N1474" s="18" t="str" cm="1">
        <f t="array" ref="N1474">_xlfn.IFS(M1474 = "N/A","Unknown",M1474&lt;18.5,"Underweight", M1474&lt;25,"Normal weight", M1474&lt;30,"Overweight", M1474&gt;=30,"Obese")</f>
        <v>Obese</v>
      </c>
      <c r="O1474" s="16" t="s">
        <v>9</v>
      </c>
      <c r="P1474" s="17">
        <v>0</v>
      </c>
      <c r="Q1474" s="18" t="str">
        <f t="shared" ref="Q1474:Q1537" si="47">IF(OR(E1474=1,F1474=1,K1474&gt;140,M1474&gt;=30,C1474&gt;=60),"High",IF(OR(K1474&gt;110,M1474&gt;=25,C1474&gt;=40),"Medium","Low"))</f>
        <v>High</v>
      </c>
    </row>
    <row r="1475" spans="1:17" x14ac:dyDescent="0.25">
      <c r="A1475" s="16">
        <v>66893</v>
      </c>
      <c r="B1475" s="16" t="s">
        <v>0</v>
      </c>
      <c r="C1475" s="17">
        <v>49</v>
      </c>
      <c r="D1475" s="17" t="str" cm="1">
        <f t="array" ref="D1475">_xlfn.IFS(C1475&lt;=17,"Child", C1475&lt;=35,"Young Adult", C1475&lt;=55,"Middle-aged", C1475&gt;55,"Old")</f>
        <v>Middle-aged</v>
      </c>
      <c r="E1475" s="17">
        <v>1</v>
      </c>
      <c r="F1475" s="17">
        <v>0</v>
      </c>
      <c r="G1475" s="17">
        <f t="shared" si="46"/>
        <v>1</v>
      </c>
      <c r="H1475" s="16" t="s">
        <v>1</v>
      </c>
      <c r="I1475" s="16" t="s">
        <v>13</v>
      </c>
      <c r="J1475" s="16" t="s">
        <v>3</v>
      </c>
      <c r="K1475" s="18">
        <v>139.43</v>
      </c>
      <c r="L1475" s="18" t="str" cm="1">
        <f t="array" ref="L1475">_xlfn.IFS(K1475&lt;140,"Normal", K1475&lt;200,"Prediabetic", K1475&gt;=200,"Diabetic")</f>
        <v>Normal</v>
      </c>
      <c r="M1475" s="18">
        <v>40.200000000000003</v>
      </c>
      <c r="N1475" s="18" t="str" cm="1">
        <f t="array" ref="N1475">_xlfn.IFS(M1475 = "N/A","Unknown",M1475&lt;18.5,"Underweight", M1475&lt;25,"Normal weight", M1475&lt;30,"Overweight", M1475&gt;=30,"Obese")</f>
        <v>Obese</v>
      </c>
      <c r="O1475" s="16" t="s">
        <v>4</v>
      </c>
      <c r="P1475" s="17">
        <v>0</v>
      </c>
      <c r="Q1475" s="18" t="str">
        <f t="shared" si="47"/>
        <v>High</v>
      </c>
    </row>
    <row r="1476" spans="1:17" x14ac:dyDescent="0.25">
      <c r="A1476" s="16">
        <v>21491</v>
      </c>
      <c r="B1476" s="16" t="s">
        <v>5</v>
      </c>
      <c r="C1476" s="17">
        <v>80</v>
      </c>
      <c r="D1476" s="17" t="str" cm="1">
        <f t="array" ref="D1476">_xlfn.IFS(C1476&lt;=17,"Child", C1476&lt;=35,"Young Adult", C1476&lt;=55,"Middle-aged", C1476&gt;55,"Old")</f>
        <v>Old</v>
      </c>
      <c r="E1476" s="17">
        <v>0</v>
      </c>
      <c r="F1476" s="17">
        <v>0</v>
      </c>
      <c r="G1476" s="17">
        <f t="shared" si="46"/>
        <v>0</v>
      </c>
      <c r="H1476" s="16" t="s">
        <v>1</v>
      </c>
      <c r="I1476" s="16" t="s">
        <v>2</v>
      </c>
      <c r="J1476" s="16" t="s">
        <v>3</v>
      </c>
      <c r="K1476" s="18">
        <v>213.11</v>
      </c>
      <c r="L1476" s="18" t="str" cm="1">
        <f t="array" ref="L1476">_xlfn.IFS(K1476&lt;140,"Normal", K1476&lt;200,"Prediabetic", K1476&gt;=200,"Diabetic")</f>
        <v>Diabetic</v>
      </c>
      <c r="M1476" s="18">
        <v>34.700000000000003</v>
      </c>
      <c r="N1476" s="18" t="str" cm="1">
        <f t="array" ref="N1476">_xlfn.IFS(M1476 = "N/A","Unknown",M1476&lt;18.5,"Underweight", M1476&lt;25,"Normal weight", M1476&lt;30,"Overweight", M1476&gt;=30,"Obese")</f>
        <v>Obese</v>
      </c>
      <c r="O1476" s="16" t="s">
        <v>9</v>
      </c>
      <c r="P1476" s="17">
        <v>0</v>
      </c>
      <c r="Q1476" s="18" t="str">
        <f t="shared" si="47"/>
        <v>High</v>
      </c>
    </row>
    <row r="1477" spans="1:17" x14ac:dyDescent="0.25">
      <c r="A1477" s="16">
        <v>51806</v>
      </c>
      <c r="B1477" s="16" t="s">
        <v>0</v>
      </c>
      <c r="C1477" s="17">
        <v>31</v>
      </c>
      <c r="D1477" s="17" t="str" cm="1">
        <f t="array" ref="D1477">_xlfn.IFS(C1477&lt;=17,"Child", C1477&lt;=35,"Young Adult", C1477&lt;=55,"Middle-aged", C1477&gt;55,"Old")</f>
        <v>Young Adult</v>
      </c>
      <c r="E1477" s="17">
        <v>0</v>
      </c>
      <c r="F1477" s="17">
        <v>0</v>
      </c>
      <c r="G1477" s="17">
        <f t="shared" si="46"/>
        <v>0</v>
      </c>
      <c r="H1477" s="16" t="s">
        <v>1</v>
      </c>
      <c r="I1477" s="16" t="s">
        <v>2</v>
      </c>
      <c r="J1477" s="16" t="s">
        <v>7</v>
      </c>
      <c r="K1477" s="18">
        <v>77.23</v>
      </c>
      <c r="L1477" s="18" t="str" cm="1">
        <f t="array" ref="L1477">_xlfn.IFS(K1477&lt;140,"Normal", K1477&lt;200,"Prediabetic", K1477&gt;=200,"Diabetic")</f>
        <v>Normal</v>
      </c>
      <c r="M1477" s="18">
        <v>25.9</v>
      </c>
      <c r="N1477" s="18" t="str" cm="1">
        <f t="array" ref="N1477">_xlfn.IFS(M1477 = "N/A","Unknown",M1477&lt;18.5,"Underweight", M1477&lt;25,"Normal weight", M1477&lt;30,"Overweight", M1477&gt;=30,"Obese")</f>
        <v>Overweight</v>
      </c>
      <c r="O1477" s="16" t="s">
        <v>10</v>
      </c>
      <c r="P1477" s="17">
        <v>0</v>
      </c>
      <c r="Q1477" s="18" t="str">
        <f t="shared" si="47"/>
        <v>Medium</v>
      </c>
    </row>
    <row r="1478" spans="1:17" x14ac:dyDescent="0.25">
      <c r="A1478" s="16">
        <v>59412</v>
      </c>
      <c r="B1478" s="16" t="s">
        <v>5</v>
      </c>
      <c r="C1478" s="17">
        <v>25</v>
      </c>
      <c r="D1478" s="17" t="str" cm="1">
        <f t="array" ref="D1478">_xlfn.IFS(C1478&lt;=17,"Child", C1478&lt;=35,"Young Adult", C1478&lt;=55,"Middle-aged", C1478&gt;55,"Old")</f>
        <v>Young Adult</v>
      </c>
      <c r="E1478" s="17">
        <v>0</v>
      </c>
      <c r="F1478" s="17">
        <v>0</v>
      </c>
      <c r="G1478" s="17">
        <f t="shared" si="46"/>
        <v>0</v>
      </c>
      <c r="H1478" s="16" t="s">
        <v>1</v>
      </c>
      <c r="I1478" s="16" t="s">
        <v>2</v>
      </c>
      <c r="J1478" s="16" t="s">
        <v>3</v>
      </c>
      <c r="K1478" s="18">
        <v>58.48</v>
      </c>
      <c r="L1478" s="18" t="str" cm="1">
        <f t="array" ref="L1478">_xlfn.IFS(K1478&lt;140,"Normal", K1478&lt;200,"Prediabetic", K1478&gt;=200,"Diabetic")</f>
        <v>Normal</v>
      </c>
      <c r="M1478" s="18">
        <v>23.7</v>
      </c>
      <c r="N1478" s="18" t="str" cm="1">
        <f t="array" ref="N1478">_xlfn.IFS(M1478 = "N/A","Unknown",M1478&lt;18.5,"Underweight", M1478&lt;25,"Normal weight", M1478&lt;30,"Overweight", M1478&gt;=30,"Obese")</f>
        <v>Normal weight</v>
      </c>
      <c r="O1478" s="16" t="s">
        <v>9</v>
      </c>
      <c r="P1478" s="17">
        <v>0</v>
      </c>
      <c r="Q1478" s="18" t="str">
        <f t="shared" si="47"/>
        <v>Low</v>
      </c>
    </row>
    <row r="1479" spans="1:17" x14ac:dyDescent="0.25">
      <c r="A1479" s="16">
        <v>742</v>
      </c>
      <c r="B1479" s="16" t="s">
        <v>5</v>
      </c>
      <c r="C1479" s="17">
        <v>39</v>
      </c>
      <c r="D1479" s="17" t="str" cm="1">
        <f t="array" ref="D1479">_xlfn.IFS(C1479&lt;=17,"Child", C1479&lt;=35,"Young Adult", C1479&lt;=55,"Middle-aged", C1479&gt;55,"Old")</f>
        <v>Middle-aged</v>
      </c>
      <c r="E1479" s="17">
        <v>0</v>
      </c>
      <c r="F1479" s="17">
        <v>0</v>
      </c>
      <c r="G1479" s="17">
        <f t="shared" si="46"/>
        <v>0</v>
      </c>
      <c r="H1479" s="16" t="s">
        <v>11</v>
      </c>
      <c r="I1479" s="16" t="s">
        <v>13</v>
      </c>
      <c r="J1479" s="16" t="s">
        <v>7</v>
      </c>
      <c r="K1479" s="18">
        <v>87.33</v>
      </c>
      <c r="L1479" s="18" t="str" cm="1">
        <f t="array" ref="L1479">_xlfn.IFS(K1479&lt;140,"Normal", K1479&lt;200,"Prediabetic", K1479&gt;=200,"Diabetic")</f>
        <v>Normal</v>
      </c>
      <c r="M1479" s="18">
        <v>34.299999999999997</v>
      </c>
      <c r="N1479" s="18" t="str" cm="1">
        <f t="array" ref="N1479">_xlfn.IFS(M1479 = "N/A","Unknown",M1479&lt;18.5,"Underweight", M1479&lt;25,"Normal weight", M1479&lt;30,"Overweight", M1479&gt;=30,"Obese")</f>
        <v>Obese</v>
      </c>
      <c r="O1479" s="16" t="s">
        <v>9</v>
      </c>
      <c r="P1479" s="17">
        <v>0</v>
      </c>
      <c r="Q1479" s="18" t="str">
        <f t="shared" si="47"/>
        <v>High</v>
      </c>
    </row>
    <row r="1480" spans="1:17" x14ac:dyDescent="0.25">
      <c r="A1480" s="16">
        <v>42902</v>
      </c>
      <c r="B1480" s="16" t="s">
        <v>0</v>
      </c>
      <c r="C1480" s="17">
        <v>35</v>
      </c>
      <c r="D1480" s="17" t="str" cm="1">
        <f t="array" ref="D1480">_xlfn.IFS(C1480&lt;=17,"Child", C1480&lt;=35,"Young Adult", C1480&lt;=55,"Middle-aged", C1480&gt;55,"Old")</f>
        <v>Young Adult</v>
      </c>
      <c r="E1480" s="17">
        <v>0</v>
      </c>
      <c r="F1480" s="17">
        <v>0</v>
      </c>
      <c r="G1480" s="17">
        <f t="shared" si="46"/>
        <v>0</v>
      </c>
      <c r="H1480" s="16" t="s">
        <v>1</v>
      </c>
      <c r="I1480" s="16" t="s">
        <v>2</v>
      </c>
      <c r="J1480" s="16" t="s">
        <v>7</v>
      </c>
      <c r="K1480" s="18">
        <v>102.34</v>
      </c>
      <c r="L1480" s="18" t="str" cm="1">
        <f t="array" ref="L1480">_xlfn.IFS(K1480&lt;140,"Normal", K1480&lt;200,"Prediabetic", K1480&gt;=200,"Diabetic")</f>
        <v>Normal</v>
      </c>
      <c r="M1480" s="18">
        <v>34.299999999999997</v>
      </c>
      <c r="N1480" s="18" t="str" cm="1">
        <f t="array" ref="N1480">_xlfn.IFS(M1480 = "N/A","Unknown",M1480&lt;18.5,"Underweight", M1480&lt;25,"Normal weight", M1480&lt;30,"Overweight", M1480&gt;=30,"Obese")</f>
        <v>Obese</v>
      </c>
      <c r="O1480" s="16" t="s">
        <v>9</v>
      </c>
      <c r="P1480" s="17">
        <v>0</v>
      </c>
      <c r="Q1480" s="18" t="str">
        <f t="shared" si="47"/>
        <v>High</v>
      </c>
    </row>
    <row r="1481" spans="1:17" x14ac:dyDescent="0.25">
      <c r="A1481" s="16">
        <v>43059</v>
      </c>
      <c r="B1481" s="16" t="s">
        <v>5</v>
      </c>
      <c r="C1481" s="17">
        <v>71</v>
      </c>
      <c r="D1481" s="17" t="str" cm="1">
        <f t="array" ref="D1481">_xlfn.IFS(C1481&lt;=17,"Child", C1481&lt;=35,"Young Adult", C1481&lt;=55,"Middle-aged", C1481&gt;55,"Old")</f>
        <v>Old</v>
      </c>
      <c r="E1481" s="17">
        <v>0</v>
      </c>
      <c r="F1481" s="17">
        <v>0</v>
      </c>
      <c r="G1481" s="17">
        <f t="shared" si="46"/>
        <v>0</v>
      </c>
      <c r="H1481" s="16" t="s">
        <v>1</v>
      </c>
      <c r="I1481" s="16" t="s">
        <v>6</v>
      </c>
      <c r="J1481" s="16" t="s">
        <v>7</v>
      </c>
      <c r="K1481" s="18">
        <v>151.30000000000001</v>
      </c>
      <c r="L1481" s="18" t="str" cm="1">
        <f t="array" ref="L1481">_xlfn.IFS(K1481&lt;140,"Normal", K1481&lt;200,"Prediabetic", K1481&gt;=200,"Diabetic")</f>
        <v>Prediabetic</v>
      </c>
      <c r="M1481" s="18">
        <v>26.3</v>
      </c>
      <c r="N1481" s="18" t="str" cm="1">
        <f t="array" ref="N1481">_xlfn.IFS(M1481 = "N/A","Unknown",M1481&lt;18.5,"Underweight", M1481&lt;25,"Normal weight", M1481&lt;30,"Overweight", M1481&gt;=30,"Obese")</f>
        <v>Overweight</v>
      </c>
      <c r="O1481" s="16" t="s">
        <v>9</v>
      </c>
      <c r="P1481" s="17">
        <v>0</v>
      </c>
      <c r="Q1481" s="18" t="str">
        <f t="shared" si="47"/>
        <v>High</v>
      </c>
    </row>
    <row r="1482" spans="1:17" x14ac:dyDescent="0.25">
      <c r="A1482" s="16">
        <v>61512</v>
      </c>
      <c r="B1482" s="16" t="s">
        <v>5</v>
      </c>
      <c r="C1482" s="17">
        <v>71</v>
      </c>
      <c r="D1482" s="17" t="str" cm="1">
        <f t="array" ref="D1482">_xlfn.IFS(C1482&lt;=17,"Child", C1482&lt;=35,"Young Adult", C1482&lt;=55,"Middle-aged", C1482&gt;55,"Old")</f>
        <v>Old</v>
      </c>
      <c r="E1482" s="17">
        <v>0</v>
      </c>
      <c r="F1482" s="17">
        <v>0</v>
      </c>
      <c r="G1482" s="17">
        <f t="shared" si="46"/>
        <v>0</v>
      </c>
      <c r="H1482" s="16" t="s">
        <v>1</v>
      </c>
      <c r="I1482" s="16" t="s">
        <v>6</v>
      </c>
      <c r="J1482" s="16" t="s">
        <v>3</v>
      </c>
      <c r="K1482" s="18">
        <v>144.22999999999999</v>
      </c>
      <c r="L1482" s="18" t="str" cm="1">
        <f t="array" ref="L1482">_xlfn.IFS(K1482&lt;140,"Normal", K1482&lt;200,"Prediabetic", K1482&gt;=200,"Diabetic")</f>
        <v>Prediabetic</v>
      </c>
      <c r="M1482" s="18">
        <v>22.1</v>
      </c>
      <c r="N1482" s="18" t="str" cm="1">
        <f t="array" ref="N1482">_xlfn.IFS(M1482 = "N/A","Unknown",M1482&lt;18.5,"Underweight", M1482&lt;25,"Normal weight", M1482&lt;30,"Overweight", M1482&gt;=30,"Obese")</f>
        <v>Normal weight</v>
      </c>
      <c r="O1482" s="16" t="s">
        <v>4</v>
      </c>
      <c r="P1482" s="17">
        <v>0</v>
      </c>
      <c r="Q1482" s="18" t="str">
        <f t="shared" si="47"/>
        <v>High</v>
      </c>
    </row>
    <row r="1483" spans="1:17" x14ac:dyDescent="0.25">
      <c r="A1483" s="16">
        <v>10943</v>
      </c>
      <c r="B1483" s="16" t="s">
        <v>5</v>
      </c>
      <c r="C1483" s="17">
        <v>40</v>
      </c>
      <c r="D1483" s="17" t="str" cm="1">
        <f t="array" ref="D1483">_xlfn.IFS(C1483&lt;=17,"Child", C1483&lt;=35,"Young Adult", C1483&lt;=55,"Middle-aged", C1483&gt;55,"Old")</f>
        <v>Middle-aged</v>
      </c>
      <c r="E1483" s="17">
        <v>0</v>
      </c>
      <c r="F1483" s="17">
        <v>0</v>
      </c>
      <c r="G1483" s="17">
        <f t="shared" si="46"/>
        <v>0</v>
      </c>
      <c r="H1483" s="16" t="s">
        <v>1</v>
      </c>
      <c r="I1483" s="16" t="s">
        <v>13</v>
      </c>
      <c r="J1483" s="16" t="s">
        <v>7</v>
      </c>
      <c r="K1483" s="18">
        <v>110.6</v>
      </c>
      <c r="L1483" s="18" t="str" cm="1">
        <f t="array" ref="L1483">_xlfn.IFS(K1483&lt;140,"Normal", K1483&lt;200,"Prediabetic", K1483&gt;=200,"Diabetic")</f>
        <v>Normal</v>
      </c>
      <c r="M1483" s="18">
        <v>33.299999999999997</v>
      </c>
      <c r="N1483" s="18" t="str" cm="1">
        <f t="array" ref="N1483">_xlfn.IFS(M1483 = "N/A","Unknown",M1483&lt;18.5,"Underweight", M1483&lt;25,"Normal weight", M1483&lt;30,"Overweight", M1483&gt;=30,"Obese")</f>
        <v>Obese</v>
      </c>
      <c r="O1483" s="16" t="s">
        <v>4</v>
      </c>
      <c r="P1483" s="17">
        <v>0</v>
      </c>
      <c r="Q1483" s="18" t="str">
        <f t="shared" si="47"/>
        <v>High</v>
      </c>
    </row>
    <row r="1484" spans="1:17" x14ac:dyDescent="0.25">
      <c r="A1484" s="16">
        <v>11447</v>
      </c>
      <c r="B1484" s="16" t="s">
        <v>5</v>
      </c>
      <c r="C1484" s="17">
        <v>41</v>
      </c>
      <c r="D1484" s="17" t="str" cm="1">
        <f t="array" ref="D1484">_xlfn.IFS(C1484&lt;=17,"Child", C1484&lt;=35,"Young Adult", C1484&lt;=55,"Middle-aged", C1484&gt;55,"Old")</f>
        <v>Middle-aged</v>
      </c>
      <c r="E1484" s="17">
        <v>0</v>
      </c>
      <c r="F1484" s="17">
        <v>0</v>
      </c>
      <c r="G1484" s="17">
        <f t="shared" si="46"/>
        <v>0</v>
      </c>
      <c r="H1484" s="16" t="s">
        <v>1</v>
      </c>
      <c r="I1484" s="16" t="s">
        <v>13</v>
      </c>
      <c r="J1484" s="16" t="s">
        <v>3</v>
      </c>
      <c r="K1484" s="18">
        <v>80.28</v>
      </c>
      <c r="L1484" s="18" t="str" cm="1">
        <f t="array" ref="L1484">_xlfn.IFS(K1484&lt;140,"Normal", K1484&lt;200,"Prediabetic", K1484&gt;=200,"Diabetic")</f>
        <v>Normal</v>
      </c>
      <c r="M1484" s="18">
        <v>37.299999999999997</v>
      </c>
      <c r="N1484" s="18" t="str" cm="1">
        <f t="array" ref="N1484">_xlfn.IFS(M1484 = "N/A","Unknown",M1484&lt;18.5,"Underweight", M1484&lt;25,"Normal weight", M1484&lt;30,"Overweight", M1484&gt;=30,"Obese")</f>
        <v>Obese</v>
      </c>
      <c r="O1484" s="16" t="s">
        <v>9</v>
      </c>
      <c r="P1484" s="17">
        <v>0</v>
      </c>
      <c r="Q1484" s="18" t="str">
        <f t="shared" si="47"/>
        <v>High</v>
      </c>
    </row>
    <row r="1485" spans="1:17" x14ac:dyDescent="0.25">
      <c r="A1485" s="16">
        <v>29233</v>
      </c>
      <c r="B1485" s="16" t="s">
        <v>0</v>
      </c>
      <c r="C1485" s="17">
        <v>2</v>
      </c>
      <c r="D1485" s="17" t="str" cm="1">
        <f t="array" ref="D1485">_xlfn.IFS(C1485&lt;=17,"Child", C1485&lt;=35,"Young Adult", C1485&lt;=55,"Middle-aged", C1485&gt;55,"Old")</f>
        <v>Child</v>
      </c>
      <c r="E1485" s="17">
        <v>0</v>
      </c>
      <c r="F1485" s="17">
        <v>0</v>
      </c>
      <c r="G1485" s="17">
        <f t="shared" si="46"/>
        <v>0</v>
      </c>
      <c r="H1485" s="16" t="s">
        <v>11</v>
      </c>
      <c r="I1485" s="16" t="s">
        <v>14</v>
      </c>
      <c r="J1485" s="16" t="s">
        <v>7</v>
      </c>
      <c r="K1485" s="18">
        <v>111.02</v>
      </c>
      <c r="L1485" s="18" t="str" cm="1">
        <f t="array" ref="L1485">_xlfn.IFS(K1485&lt;140,"Normal", K1485&lt;200,"Prediabetic", K1485&gt;=200,"Diabetic")</f>
        <v>Normal</v>
      </c>
      <c r="M1485" s="18">
        <v>20.5</v>
      </c>
      <c r="N1485" s="18" t="str" cm="1">
        <f t="array" ref="N1485">_xlfn.IFS(M1485 = "N/A","Unknown",M1485&lt;18.5,"Underweight", M1485&lt;25,"Normal weight", M1485&lt;30,"Overweight", M1485&gt;=30,"Obese")</f>
        <v>Normal weight</v>
      </c>
      <c r="O1485" s="16" t="s">
        <v>12</v>
      </c>
      <c r="P1485" s="17">
        <v>0</v>
      </c>
      <c r="Q1485" s="18" t="str">
        <f t="shared" si="47"/>
        <v>Medium</v>
      </c>
    </row>
    <row r="1486" spans="1:17" x14ac:dyDescent="0.25">
      <c r="A1486" s="16">
        <v>17762</v>
      </c>
      <c r="B1486" s="16" t="s">
        <v>5</v>
      </c>
      <c r="C1486" s="17">
        <v>3</v>
      </c>
      <c r="D1486" s="17" t="str" cm="1">
        <f t="array" ref="D1486">_xlfn.IFS(C1486&lt;=17,"Child", C1486&lt;=35,"Young Adult", C1486&lt;=55,"Middle-aged", C1486&gt;55,"Old")</f>
        <v>Child</v>
      </c>
      <c r="E1486" s="17">
        <v>0</v>
      </c>
      <c r="F1486" s="17">
        <v>0</v>
      </c>
      <c r="G1486" s="17">
        <f t="shared" si="46"/>
        <v>0</v>
      </c>
      <c r="H1486" s="16" t="s">
        <v>11</v>
      </c>
      <c r="I1486" s="16" t="s">
        <v>14</v>
      </c>
      <c r="J1486" s="16" t="s">
        <v>7</v>
      </c>
      <c r="K1486" s="18">
        <v>114.88</v>
      </c>
      <c r="L1486" s="18" t="str" cm="1">
        <f t="array" ref="L1486">_xlfn.IFS(K1486&lt;140,"Normal", K1486&lt;200,"Prediabetic", K1486&gt;=200,"Diabetic")</f>
        <v>Normal</v>
      </c>
      <c r="M1486" s="18">
        <v>19.100000000000001</v>
      </c>
      <c r="N1486" s="18" t="str" cm="1">
        <f t="array" ref="N1486">_xlfn.IFS(M1486 = "N/A","Unknown",M1486&lt;18.5,"Underweight", M1486&lt;25,"Normal weight", M1486&lt;30,"Overweight", M1486&gt;=30,"Obese")</f>
        <v>Normal weight</v>
      </c>
      <c r="O1486" s="16" t="s">
        <v>12</v>
      </c>
      <c r="P1486" s="17">
        <v>0</v>
      </c>
      <c r="Q1486" s="18" t="str">
        <f t="shared" si="47"/>
        <v>Medium</v>
      </c>
    </row>
    <row r="1487" spans="1:17" x14ac:dyDescent="0.25">
      <c r="A1487" s="16">
        <v>46284</v>
      </c>
      <c r="B1487" s="16" t="s">
        <v>0</v>
      </c>
      <c r="C1487" s="17">
        <v>53</v>
      </c>
      <c r="D1487" s="17" t="str" cm="1">
        <f t="array" ref="D1487">_xlfn.IFS(C1487&lt;=17,"Child", C1487&lt;=35,"Young Adult", C1487&lt;=55,"Middle-aged", C1487&gt;55,"Old")</f>
        <v>Middle-aged</v>
      </c>
      <c r="E1487" s="17">
        <v>1</v>
      </c>
      <c r="F1487" s="17">
        <v>0</v>
      </c>
      <c r="G1487" s="17">
        <f t="shared" si="46"/>
        <v>1</v>
      </c>
      <c r="H1487" s="16" t="s">
        <v>1</v>
      </c>
      <c r="I1487" s="16" t="s">
        <v>6</v>
      </c>
      <c r="J1487" s="16" t="s">
        <v>3</v>
      </c>
      <c r="K1487" s="18">
        <v>227.51</v>
      </c>
      <c r="L1487" s="18" t="str" cm="1">
        <f t="array" ref="L1487">_xlfn.IFS(K1487&lt;140,"Normal", K1487&lt;200,"Prediabetic", K1487&gt;=200,"Diabetic")</f>
        <v>Diabetic</v>
      </c>
      <c r="M1487" s="18">
        <v>34.700000000000003</v>
      </c>
      <c r="N1487" s="18" t="str" cm="1">
        <f t="array" ref="N1487">_xlfn.IFS(M1487 = "N/A","Unknown",M1487&lt;18.5,"Underweight", M1487&lt;25,"Normal weight", M1487&lt;30,"Overweight", M1487&gt;=30,"Obese")</f>
        <v>Obese</v>
      </c>
      <c r="O1487" s="16" t="s">
        <v>4</v>
      </c>
      <c r="P1487" s="17">
        <v>0</v>
      </c>
      <c r="Q1487" s="18" t="str">
        <f t="shared" si="47"/>
        <v>High</v>
      </c>
    </row>
    <row r="1488" spans="1:17" x14ac:dyDescent="0.25">
      <c r="A1488" s="16">
        <v>1405</v>
      </c>
      <c r="B1488" s="16" t="s">
        <v>0</v>
      </c>
      <c r="C1488" s="17">
        <v>1.88</v>
      </c>
      <c r="D1488" s="17" t="str" cm="1">
        <f t="array" ref="D1488">_xlfn.IFS(C1488&lt;=17,"Child", C1488&lt;=35,"Young Adult", C1488&lt;=55,"Middle-aged", C1488&gt;55,"Old")</f>
        <v>Child</v>
      </c>
      <c r="E1488" s="17">
        <v>0</v>
      </c>
      <c r="F1488" s="17">
        <v>0</v>
      </c>
      <c r="G1488" s="17">
        <f t="shared" si="46"/>
        <v>0</v>
      </c>
      <c r="H1488" s="16" t="s">
        <v>11</v>
      </c>
      <c r="I1488" s="16" t="s">
        <v>14</v>
      </c>
      <c r="J1488" s="16" t="s">
        <v>3</v>
      </c>
      <c r="K1488" s="18">
        <v>111.65</v>
      </c>
      <c r="L1488" s="18" t="str" cm="1">
        <f t="array" ref="L1488">_xlfn.IFS(K1488&lt;140,"Normal", K1488&lt;200,"Prediabetic", K1488&gt;=200,"Diabetic")</f>
        <v>Normal</v>
      </c>
      <c r="M1488" s="18">
        <v>16.3</v>
      </c>
      <c r="N1488" s="18" t="str" cm="1">
        <f t="array" ref="N1488">_xlfn.IFS(M1488 = "N/A","Unknown",M1488&lt;18.5,"Underweight", M1488&lt;25,"Normal weight", M1488&lt;30,"Overweight", M1488&gt;=30,"Obese")</f>
        <v>Underweight</v>
      </c>
      <c r="O1488" s="16" t="s">
        <v>12</v>
      </c>
      <c r="P1488" s="17">
        <v>0</v>
      </c>
      <c r="Q1488" s="18" t="str">
        <f t="shared" si="47"/>
        <v>Medium</v>
      </c>
    </row>
    <row r="1489" spans="1:17" x14ac:dyDescent="0.25">
      <c r="A1489" s="16">
        <v>38493</v>
      </c>
      <c r="B1489" s="16" t="s">
        <v>0</v>
      </c>
      <c r="C1489" s="17">
        <v>60</v>
      </c>
      <c r="D1489" s="17" t="str" cm="1">
        <f t="array" ref="D1489">_xlfn.IFS(C1489&lt;=17,"Child", C1489&lt;=35,"Young Adult", C1489&lt;=55,"Middle-aged", C1489&gt;55,"Old")</f>
        <v>Old</v>
      </c>
      <c r="E1489" s="17">
        <v>1</v>
      </c>
      <c r="F1489" s="17">
        <v>1</v>
      </c>
      <c r="G1489" s="17">
        <f t="shared" si="46"/>
        <v>1</v>
      </c>
      <c r="H1489" s="16" t="s">
        <v>1</v>
      </c>
      <c r="I1489" s="16" t="s">
        <v>2</v>
      </c>
      <c r="J1489" s="16" t="s">
        <v>3</v>
      </c>
      <c r="K1489" s="18">
        <v>201.01</v>
      </c>
      <c r="L1489" s="18" t="str" cm="1">
        <f t="array" ref="L1489">_xlfn.IFS(K1489&lt;140,"Normal", K1489&lt;200,"Prediabetic", K1489&gt;=200,"Diabetic")</f>
        <v>Diabetic</v>
      </c>
      <c r="M1489" s="18">
        <v>28</v>
      </c>
      <c r="N1489" s="18" t="str" cm="1">
        <f t="array" ref="N1489">_xlfn.IFS(M1489 = "N/A","Unknown",M1489&lt;18.5,"Underweight", M1489&lt;25,"Normal weight", M1489&lt;30,"Overweight", M1489&gt;=30,"Obese")</f>
        <v>Overweight</v>
      </c>
      <c r="O1489" s="16" t="s">
        <v>9</v>
      </c>
      <c r="P1489" s="17">
        <v>0</v>
      </c>
      <c r="Q1489" s="18" t="str">
        <f t="shared" si="47"/>
        <v>High</v>
      </c>
    </row>
    <row r="1490" spans="1:17" x14ac:dyDescent="0.25">
      <c r="A1490" s="16">
        <v>57953</v>
      </c>
      <c r="B1490" s="16" t="s">
        <v>5</v>
      </c>
      <c r="C1490" s="17">
        <v>5</v>
      </c>
      <c r="D1490" s="17" t="str" cm="1">
        <f t="array" ref="D1490">_xlfn.IFS(C1490&lt;=17,"Child", C1490&lt;=35,"Young Adult", C1490&lt;=55,"Middle-aged", C1490&gt;55,"Old")</f>
        <v>Child</v>
      </c>
      <c r="E1490" s="17">
        <v>0</v>
      </c>
      <c r="F1490" s="17">
        <v>0</v>
      </c>
      <c r="G1490" s="17">
        <f t="shared" si="46"/>
        <v>0</v>
      </c>
      <c r="H1490" s="16" t="s">
        <v>11</v>
      </c>
      <c r="I1490" s="16" t="s">
        <v>14</v>
      </c>
      <c r="J1490" s="16" t="s">
        <v>3</v>
      </c>
      <c r="K1490" s="18">
        <v>129.01</v>
      </c>
      <c r="L1490" s="18" t="str" cm="1">
        <f t="array" ref="L1490">_xlfn.IFS(K1490&lt;140,"Normal", K1490&lt;200,"Prediabetic", K1490&gt;=200,"Diabetic")</f>
        <v>Normal</v>
      </c>
      <c r="M1490" s="18">
        <v>17.2</v>
      </c>
      <c r="N1490" s="18" t="str" cm="1">
        <f t="array" ref="N1490">_xlfn.IFS(M1490 = "N/A","Unknown",M1490&lt;18.5,"Underweight", M1490&lt;25,"Normal weight", M1490&lt;30,"Overweight", M1490&gt;=30,"Obese")</f>
        <v>Underweight</v>
      </c>
      <c r="O1490" s="16" t="s">
        <v>12</v>
      </c>
      <c r="P1490" s="17">
        <v>0</v>
      </c>
      <c r="Q1490" s="18" t="str">
        <f t="shared" si="47"/>
        <v>Medium</v>
      </c>
    </row>
    <row r="1491" spans="1:17" x14ac:dyDescent="0.25">
      <c r="A1491" s="16">
        <v>30746</v>
      </c>
      <c r="B1491" s="16" t="s">
        <v>5</v>
      </c>
      <c r="C1491" s="17">
        <v>30</v>
      </c>
      <c r="D1491" s="17" t="str" cm="1">
        <f t="array" ref="D1491">_xlfn.IFS(C1491&lt;=17,"Child", C1491&lt;=35,"Young Adult", C1491&lt;=55,"Middle-aged", C1491&gt;55,"Old")</f>
        <v>Young Adult</v>
      </c>
      <c r="E1491" s="17">
        <v>0</v>
      </c>
      <c r="F1491" s="17">
        <v>0</v>
      </c>
      <c r="G1491" s="17">
        <f t="shared" si="46"/>
        <v>0</v>
      </c>
      <c r="H1491" s="16" t="s">
        <v>1</v>
      </c>
      <c r="I1491" s="16" t="s">
        <v>2</v>
      </c>
      <c r="J1491" s="16" t="s">
        <v>7</v>
      </c>
      <c r="K1491" s="18">
        <v>124.08</v>
      </c>
      <c r="L1491" s="18" t="str" cm="1">
        <f t="array" ref="L1491">_xlfn.IFS(K1491&lt;140,"Normal", K1491&lt;200,"Prediabetic", K1491&gt;=200,"Diabetic")</f>
        <v>Normal</v>
      </c>
      <c r="M1491" s="18">
        <v>41.1</v>
      </c>
      <c r="N1491" s="18" t="str" cm="1">
        <f t="array" ref="N1491">_xlfn.IFS(M1491 = "N/A","Unknown",M1491&lt;18.5,"Underweight", M1491&lt;25,"Normal weight", M1491&lt;30,"Overweight", M1491&gt;=30,"Obese")</f>
        <v>Obese</v>
      </c>
      <c r="O1491" s="16" t="s">
        <v>12</v>
      </c>
      <c r="P1491" s="17">
        <v>0</v>
      </c>
      <c r="Q1491" s="18" t="str">
        <f t="shared" si="47"/>
        <v>High</v>
      </c>
    </row>
    <row r="1492" spans="1:17" x14ac:dyDescent="0.25">
      <c r="A1492" s="16">
        <v>16949</v>
      </c>
      <c r="B1492" s="16" t="s">
        <v>5</v>
      </c>
      <c r="C1492" s="17">
        <v>49</v>
      </c>
      <c r="D1492" s="17" t="str" cm="1">
        <f t="array" ref="D1492">_xlfn.IFS(C1492&lt;=17,"Child", C1492&lt;=35,"Young Adult", C1492&lt;=55,"Middle-aged", C1492&gt;55,"Old")</f>
        <v>Middle-aged</v>
      </c>
      <c r="E1492" s="17">
        <v>1</v>
      </c>
      <c r="F1492" s="17">
        <v>0</v>
      </c>
      <c r="G1492" s="17">
        <f t="shared" si="46"/>
        <v>1</v>
      </c>
      <c r="H1492" s="16" t="s">
        <v>1</v>
      </c>
      <c r="I1492" s="16" t="s">
        <v>13</v>
      </c>
      <c r="J1492" s="16" t="s">
        <v>7</v>
      </c>
      <c r="K1492" s="18">
        <v>107.91</v>
      </c>
      <c r="L1492" s="18" t="str" cm="1">
        <f t="array" ref="L1492">_xlfn.IFS(K1492&lt;140,"Normal", K1492&lt;200,"Prediabetic", K1492&gt;=200,"Diabetic")</f>
        <v>Normal</v>
      </c>
      <c r="M1492" s="18">
        <v>25</v>
      </c>
      <c r="N1492" s="18" t="str" cm="1">
        <f t="array" ref="N1492">_xlfn.IFS(M1492 = "N/A","Unknown",M1492&lt;18.5,"Underweight", M1492&lt;25,"Normal weight", M1492&lt;30,"Overweight", M1492&gt;=30,"Obese")</f>
        <v>Overweight</v>
      </c>
      <c r="O1492" s="16" t="s">
        <v>12</v>
      </c>
      <c r="P1492" s="17">
        <v>0</v>
      </c>
      <c r="Q1492" s="18" t="str">
        <f t="shared" si="47"/>
        <v>High</v>
      </c>
    </row>
    <row r="1493" spans="1:17" x14ac:dyDescent="0.25">
      <c r="A1493" s="16">
        <v>45297</v>
      </c>
      <c r="B1493" s="16" t="s">
        <v>0</v>
      </c>
      <c r="C1493" s="17">
        <v>68</v>
      </c>
      <c r="D1493" s="17" t="str" cm="1">
        <f t="array" ref="D1493">_xlfn.IFS(C1493&lt;=17,"Child", C1493&lt;=35,"Young Adult", C1493&lt;=55,"Middle-aged", C1493&gt;55,"Old")</f>
        <v>Old</v>
      </c>
      <c r="E1493" s="17">
        <v>1</v>
      </c>
      <c r="F1493" s="17">
        <v>0</v>
      </c>
      <c r="G1493" s="17">
        <f t="shared" si="46"/>
        <v>1</v>
      </c>
      <c r="H1493" s="16" t="s">
        <v>1</v>
      </c>
      <c r="I1493" s="16" t="s">
        <v>2</v>
      </c>
      <c r="J1493" s="16" t="s">
        <v>7</v>
      </c>
      <c r="K1493" s="18">
        <v>95.4</v>
      </c>
      <c r="L1493" s="18" t="str" cm="1">
        <f t="array" ref="L1493">_xlfn.IFS(K1493&lt;140,"Normal", K1493&lt;200,"Prediabetic", K1493&gt;=200,"Diabetic")</f>
        <v>Normal</v>
      </c>
      <c r="M1493" s="18">
        <v>27.5</v>
      </c>
      <c r="N1493" s="18" t="str" cm="1">
        <f t="array" ref="N1493">_xlfn.IFS(M1493 = "N/A","Unknown",M1493&lt;18.5,"Underweight", M1493&lt;25,"Normal weight", M1493&lt;30,"Overweight", M1493&gt;=30,"Obese")</f>
        <v>Overweight</v>
      </c>
      <c r="O1493" s="16" t="s">
        <v>9</v>
      </c>
      <c r="P1493" s="17">
        <v>0</v>
      </c>
      <c r="Q1493" s="18" t="str">
        <f t="shared" si="47"/>
        <v>High</v>
      </c>
    </row>
    <row r="1494" spans="1:17" x14ac:dyDescent="0.25">
      <c r="A1494" s="16">
        <v>40251</v>
      </c>
      <c r="B1494" s="16" t="s">
        <v>5</v>
      </c>
      <c r="C1494" s="17">
        <v>23</v>
      </c>
      <c r="D1494" s="17" t="str" cm="1">
        <f t="array" ref="D1494">_xlfn.IFS(C1494&lt;=17,"Child", C1494&lt;=35,"Young Adult", C1494&lt;=55,"Middle-aged", C1494&gt;55,"Old")</f>
        <v>Young Adult</v>
      </c>
      <c r="E1494" s="17">
        <v>0</v>
      </c>
      <c r="F1494" s="17">
        <v>0</v>
      </c>
      <c r="G1494" s="17">
        <f t="shared" si="46"/>
        <v>0</v>
      </c>
      <c r="H1494" s="16" t="s">
        <v>11</v>
      </c>
      <c r="I1494" s="16" t="s">
        <v>2</v>
      </c>
      <c r="J1494" s="16" t="s">
        <v>7</v>
      </c>
      <c r="K1494" s="18">
        <v>65.900000000000006</v>
      </c>
      <c r="L1494" s="18" t="str" cm="1">
        <f t="array" ref="L1494">_xlfn.IFS(K1494&lt;140,"Normal", K1494&lt;200,"Prediabetic", K1494&gt;=200,"Diabetic")</f>
        <v>Normal</v>
      </c>
      <c r="M1494" s="18">
        <v>21.5</v>
      </c>
      <c r="N1494" s="18" t="str" cm="1">
        <f t="array" ref="N1494">_xlfn.IFS(M1494 = "N/A","Unknown",M1494&lt;18.5,"Underweight", M1494&lt;25,"Normal weight", M1494&lt;30,"Overweight", M1494&gt;=30,"Obese")</f>
        <v>Normal weight</v>
      </c>
      <c r="O1494" s="16" t="s">
        <v>9</v>
      </c>
      <c r="P1494" s="17">
        <v>0</v>
      </c>
      <c r="Q1494" s="18" t="str">
        <f t="shared" si="47"/>
        <v>Low</v>
      </c>
    </row>
    <row r="1495" spans="1:17" x14ac:dyDescent="0.25">
      <c r="A1495" s="16">
        <v>27013</v>
      </c>
      <c r="B1495" s="16" t="s">
        <v>0</v>
      </c>
      <c r="C1495" s="17">
        <v>2</v>
      </c>
      <c r="D1495" s="17" t="str" cm="1">
        <f t="array" ref="D1495">_xlfn.IFS(C1495&lt;=17,"Child", C1495&lt;=35,"Young Adult", C1495&lt;=55,"Middle-aged", C1495&gt;55,"Old")</f>
        <v>Child</v>
      </c>
      <c r="E1495" s="17">
        <v>0</v>
      </c>
      <c r="F1495" s="17">
        <v>0</v>
      </c>
      <c r="G1495" s="17">
        <f t="shared" si="46"/>
        <v>0</v>
      </c>
      <c r="H1495" s="16" t="s">
        <v>11</v>
      </c>
      <c r="I1495" s="16" t="s">
        <v>14</v>
      </c>
      <c r="J1495" s="16" t="s">
        <v>3</v>
      </c>
      <c r="K1495" s="18">
        <v>78.98</v>
      </c>
      <c r="L1495" s="18" t="str" cm="1">
        <f t="array" ref="L1495">_xlfn.IFS(K1495&lt;140,"Normal", K1495&lt;200,"Prediabetic", K1495&gt;=200,"Diabetic")</f>
        <v>Normal</v>
      </c>
      <c r="M1495" s="18">
        <v>15.1</v>
      </c>
      <c r="N1495" s="18" t="str" cm="1">
        <f t="array" ref="N1495">_xlfn.IFS(M1495 = "N/A","Unknown",M1495&lt;18.5,"Underweight", M1495&lt;25,"Normal weight", M1495&lt;30,"Overweight", M1495&gt;=30,"Obese")</f>
        <v>Underweight</v>
      </c>
      <c r="O1495" s="16" t="s">
        <v>12</v>
      </c>
      <c r="P1495" s="17">
        <v>0</v>
      </c>
      <c r="Q1495" s="18" t="str">
        <f t="shared" si="47"/>
        <v>Low</v>
      </c>
    </row>
    <row r="1496" spans="1:17" x14ac:dyDescent="0.25">
      <c r="A1496" s="16">
        <v>7586</v>
      </c>
      <c r="B1496" s="16" t="s">
        <v>0</v>
      </c>
      <c r="C1496" s="17">
        <v>24</v>
      </c>
      <c r="D1496" s="17" t="str" cm="1">
        <f t="array" ref="D1496">_xlfn.IFS(C1496&lt;=17,"Child", C1496&lt;=35,"Young Adult", C1496&lt;=55,"Middle-aged", C1496&gt;55,"Old")</f>
        <v>Young Adult</v>
      </c>
      <c r="E1496" s="17">
        <v>0</v>
      </c>
      <c r="F1496" s="17">
        <v>0</v>
      </c>
      <c r="G1496" s="17">
        <f t="shared" si="46"/>
        <v>0</v>
      </c>
      <c r="H1496" s="16" t="s">
        <v>11</v>
      </c>
      <c r="I1496" s="16" t="s">
        <v>6</v>
      </c>
      <c r="J1496" s="16" t="s">
        <v>7</v>
      </c>
      <c r="K1496" s="18">
        <v>111.33</v>
      </c>
      <c r="L1496" s="18" t="str" cm="1">
        <f t="array" ref="L1496">_xlfn.IFS(K1496&lt;140,"Normal", K1496&lt;200,"Prediabetic", K1496&gt;=200,"Diabetic")</f>
        <v>Normal</v>
      </c>
      <c r="M1496" s="18">
        <v>29.6</v>
      </c>
      <c r="N1496" s="18" t="str" cm="1">
        <f t="array" ref="N1496">_xlfn.IFS(M1496 = "N/A","Unknown",M1496&lt;18.5,"Underweight", M1496&lt;25,"Normal weight", M1496&lt;30,"Overweight", M1496&gt;=30,"Obese")</f>
        <v>Overweight</v>
      </c>
      <c r="O1496" s="16" t="s">
        <v>4</v>
      </c>
      <c r="P1496" s="17">
        <v>0</v>
      </c>
      <c r="Q1496" s="18" t="str">
        <f t="shared" si="47"/>
        <v>Medium</v>
      </c>
    </row>
    <row r="1497" spans="1:17" x14ac:dyDescent="0.25">
      <c r="A1497" s="16">
        <v>26452</v>
      </c>
      <c r="B1497" s="16" t="s">
        <v>5</v>
      </c>
      <c r="C1497" s="17">
        <v>41</v>
      </c>
      <c r="D1497" s="17" t="str" cm="1">
        <f t="array" ref="D1497">_xlfn.IFS(C1497&lt;=17,"Child", C1497&lt;=35,"Young Adult", C1497&lt;=55,"Middle-aged", C1497&gt;55,"Old")</f>
        <v>Middle-aged</v>
      </c>
      <c r="E1497" s="17">
        <v>0</v>
      </c>
      <c r="F1497" s="17">
        <v>0</v>
      </c>
      <c r="G1497" s="17">
        <f t="shared" si="46"/>
        <v>0</v>
      </c>
      <c r="H1497" s="16" t="s">
        <v>1</v>
      </c>
      <c r="I1497" s="16" t="s">
        <v>2</v>
      </c>
      <c r="J1497" s="16" t="s">
        <v>7</v>
      </c>
      <c r="K1497" s="18">
        <v>104.36</v>
      </c>
      <c r="L1497" s="18" t="str" cm="1">
        <f t="array" ref="L1497">_xlfn.IFS(K1497&lt;140,"Normal", K1497&lt;200,"Prediabetic", K1497&gt;=200,"Diabetic")</f>
        <v>Normal</v>
      </c>
      <c r="M1497" s="18">
        <v>30.2</v>
      </c>
      <c r="N1497" s="18" t="str" cm="1">
        <f t="array" ref="N1497">_xlfn.IFS(M1497 = "N/A","Unknown",M1497&lt;18.5,"Underweight", M1497&lt;25,"Normal weight", M1497&lt;30,"Overweight", M1497&gt;=30,"Obese")</f>
        <v>Obese</v>
      </c>
      <c r="O1497" s="16" t="s">
        <v>9</v>
      </c>
      <c r="P1497" s="17">
        <v>0</v>
      </c>
      <c r="Q1497" s="18" t="str">
        <f t="shared" si="47"/>
        <v>High</v>
      </c>
    </row>
    <row r="1498" spans="1:17" x14ac:dyDescent="0.25">
      <c r="A1498" s="16">
        <v>16378</v>
      </c>
      <c r="B1498" s="16" t="s">
        <v>5</v>
      </c>
      <c r="C1498" s="17">
        <v>63</v>
      </c>
      <c r="D1498" s="17" t="str" cm="1">
        <f t="array" ref="D1498">_xlfn.IFS(C1498&lt;=17,"Child", C1498&lt;=35,"Young Adult", C1498&lt;=55,"Middle-aged", C1498&gt;55,"Old")</f>
        <v>Old</v>
      </c>
      <c r="E1498" s="17">
        <v>0</v>
      </c>
      <c r="F1498" s="17">
        <v>0</v>
      </c>
      <c r="G1498" s="17">
        <f t="shared" si="46"/>
        <v>0</v>
      </c>
      <c r="H1498" s="16" t="s">
        <v>1</v>
      </c>
      <c r="I1498" s="16" t="s">
        <v>13</v>
      </c>
      <c r="J1498" s="16" t="s">
        <v>3</v>
      </c>
      <c r="K1498" s="18">
        <v>123.87</v>
      </c>
      <c r="L1498" s="18" t="str" cm="1">
        <f t="array" ref="L1498">_xlfn.IFS(K1498&lt;140,"Normal", K1498&lt;200,"Prediabetic", K1498&gt;=200,"Diabetic")</f>
        <v>Normal</v>
      </c>
      <c r="M1498" s="18">
        <v>34.9</v>
      </c>
      <c r="N1498" s="18" t="str" cm="1">
        <f t="array" ref="N1498">_xlfn.IFS(M1498 = "N/A","Unknown",M1498&lt;18.5,"Underweight", M1498&lt;25,"Normal weight", M1498&lt;30,"Overweight", M1498&gt;=30,"Obese")</f>
        <v>Obese</v>
      </c>
      <c r="O1498" s="16" t="s">
        <v>12</v>
      </c>
      <c r="P1498" s="17">
        <v>0</v>
      </c>
      <c r="Q1498" s="18" t="str">
        <f t="shared" si="47"/>
        <v>High</v>
      </c>
    </row>
    <row r="1499" spans="1:17" x14ac:dyDescent="0.25">
      <c r="A1499" s="16">
        <v>5137</v>
      </c>
      <c r="B1499" s="16" t="s">
        <v>0</v>
      </c>
      <c r="C1499" s="17">
        <v>64</v>
      </c>
      <c r="D1499" s="17" t="str" cm="1">
        <f t="array" ref="D1499">_xlfn.IFS(C1499&lt;=17,"Child", C1499&lt;=35,"Young Adult", C1499&lt;=55,"Middle-aged", C1499&gt;55,"Old")</f>
        <v>Old</v>
      </c>
      <c r="E1499" s="17">
        <v>0</v>
      </c>
      <c r="F1499" s="17">
        <v>0</v>
      </c>
      <c r="G1499" s="17">
        <f t="shared" si="46"/>
        <v>0</v>
      </c>
      <c r="H1499" s="16" t="s">
        <v>1</v>
      </c>
      <c r="I1499" s="16" t="s">
        <v>6</v>
      </c>
      <c r="J1499" s="16" t="s">
        <v>7</v>
      </c>
      <c r="K1499" s="18">
        <v>210</v>
      </c>
      <c r="L1499" s="18" t="str" cm="1">
        <f t="array" ref="L1499">_xlfn.IFS(K1499&lt;140,"Normal", K1499&lt;200,"Prediabetic", K1499&gt;=200,"Diabetic")</f>
        <v>Diabetic</v>
      </c>
      <c r="M1499" s="18">
        <v>30.7</v>
      </c>
      <c r="N1499" s="18" t="str" cm="1">
        <f t="array" ref="N1499">_xlfn.IFS(M1499 = "N/A","Unknown",M1499&lt;18.5,"Underweight", M1499&lt;25,"Normal weight", M1499&lt;30,"Overweight", M1499&gt;=30,"Obese")</f>
        <v>Obese</v>
      </c>
      <c r="O1499" s="16" t="s">
        <v>4</v>
      </c>
      <c r="P1499" s="17">
        <v>0</v>
      </c>
      <c r="Q1499" s="18" t="str">
        <f t="shared" si="47"/>
        <v>High</v>
      </c>
    </row>
    <row r="1500" spans="1:17" x14ac:dyDescent="0.25">
      <c r="A1500" s="16">
        <v>4559</v>
      </c>
      <c r="B1500" s="16" t="s">
        <v>0</v>
      </c>
      <c r="C1500" s="17">
        <v>38</v>
      </c>
      <c r="D1500" s="17" t="str" cm="1">
        <f t="array" ref="D1500">_xlfn.IFS(C1500&lt;=17,"Child", C1500&lt;=35,"Young Adult", C1500&lt;=55,"Middle-aged", C1500&gt;55,"Old")</f>
        <v>Middle-aged</v>
      </c>
      <c r="E1500" s="17">
        <v>0</v>
      </c>
      <c r="F1500" s="17">
        <v>0</v>
      </c>
      <c r="G1500" s="17">
        <f t="shared" si="46"/>
        <v>0</v>
      </c>
      <c r="H1500" s="16" t="s">
        <v>11</v>
      </c>
      <c r="I1500" s="16" t="s">
        <v>2</v>
      </c>
      <c r="J1500" s="16" t="s">
        <v>7</v>
      </c>
      <c r="K1500" s="18">
        <v>86.86</v>
      </c>
      <c r="L1500" s="18" t="str" cm="1">
        <f t="array" ref="L1500">_xlfn.IFS(K1500&lt;140,"Normal", K1500&lt;200,"Prediabetic", K1500&gt;=200,"Diabetic")</f>
        <v>Normal</v>
      </c>
      <c r="M1500" s="18">
        <v>36.5</v>
      </c>
      <c r="N1500" s="18" t="str" cm="1">
        <f t="array" ref="N1500">_xlfn.IFS(M1500 = "N/A","Unknown",M1500&lt;18.5,"Underweight", M1500&lt;25,"Normal weight", M1500&lt;30,"Overweight", M1500&gt;=30,"Obese")</f>
        <v>Obese</v>
      </c>
      <c r="O1500" s="16" t="s">
        <v>12</v>
      </c>
      <c r="P1500" s="17">
        <v>0</v>
      </c>
      <c r="Q1500" s="18" t="str">
        <f t="shared" si="47"/>
        <v>High</v>
      </c>
    </row>
    <row r="1501" spans="1:17" x14ac:dyDescent="0.25">
      <c r="A1501" s="16">
        <v>45357</v>
      </c>
      <c r="B1501" s="16" t="s">
        <v>5</v>
      </c>
      <c r="C1501" s="17">
        <v>1.24</v>
      </c>
      <c r="D1501" s="17" t="str" cm="1">
        <f t="array" ref="D1501">_xlfn.IFS(C1501&lt;=17,"Child", C1501&lt;=35,"Young Adult", C1501&lt;=55,"Middle-aged", C1501&gt;55,"Old")</f>
        <v>Child</v>
      </c>
      <c r="E1501" s="17">
        <v>0</v>
      </c>
      <c r="F1501" s="17">
        <v>0</v>
      </c>
      <c r="G1501" s="17">
        <f t="shared" si="46"/>
        <v>0</v>
      </c>
      <c r="H1501" s="16" t="s">
        <v>11</v>
      </c>
      <c r="I1501" s="16" t="s">
        <v>14</v>
      </c>
      <c r="J1501" s="16" t="s">
        <v>7</v>
      </c>
      <c r="K1501" s="18">
        <v>113.96</v>
      </c>
      <c r="L1501" s="18" t="str" cm="1">
        <f t="array" ref="L1501">_xlfn.IFS(K1501&lt;140,"Normal", K1501&lt;200,"Prediabetic", K1501&gt;=200,"Diabetic")</f>
        <v>Normal</v>
      </c>
      <c r="M1501" s="18">
        <v>21.5</v>
      </c>
      <c r="N1501" s="18" t="str" cm="1">
        <f t="array" ref="N1501">_xlfn.IFS(M1501 = "N/A","Unknown",M1501&lt;18.5,"Underweight", M1501&lt;25,"Normal weight", M1501&lt;30,"Overweight", M1501&gt;=30,"Obese")</f>
        <v>Normal weight</v>
      </c>
      <c r="O1501" s="16" t="s">
        <v>12</v>
      </c>
      <c r="P1501" s="17">
        <v>0</v>
      </c>
      <c r="Q1501" s="18" t="str">
        <f t="shared" si="47"/>
        <v>Medium</v>
      </c>
    </row>
    <row r="1502" spans="1:17" x14ac:dyDescent="0.25">
      <c r="A1502" s="16">
        <v>45257</v>
      </c>
      <c r="B1502" s="16" t="s">
        <v>5</v>
      </c>
      <c r="C1502" s="17">
        <v>38</v>
      </c>
      <c r="D1502" s="17" t="str" cm="1">
        <f t="array" ref="D1502">_xlfn.IFS(C1502&lt;=17,"Child", C1502&lt;=35,"Young Adult", C1502&lt;=55,"Middle-aged", C1502&gt;55,"Old")</f>
        <v>Middle-aged</v>
      </c>
      <c r="E1502" s="17">
        <v>0</v>
      </c>
      <c r="F1502" s="17">
        <v>0</v>
      </c>
      <c r="G1502" s="17">
        <f t="shared" si="46"/>
        <v>0</v>
      </c>
      <c r="H1502" s="16" t="s">
        <v>1</v>
      </c>
      <c r="I1502" s="16" t="s">
        <v>2</v>
      </c>
      <c r="J1502" s="16" t="s">
        <v>7</v>
      </c>
      <c r="K1502" s="18">
        <v>81.28</v>
      </c>
      <c r="L1502" s="18" t="str" cm="1">
        <f t="array" ref="L1502">_xlfn.IFS(K1502&lt;140,"Normal", K1502&lt;200,"Prediabetic", K1502&gt;=200,"Diabetic")</f>
        <v>Normal</v>
      </c>
      <c r="M1502" s="18">
        <v>33.200000000000003</v>
      </c>
      <c r="N1502" s="18" t="str" cm="1">
        <f t="array" ref="N1502">_xlfn.IFS(M1502 = "N/A","Unknown",M1502&lt;18.5,"Underweight", M1502&lt;25,"Normal weight", M1502&lt;30,"Overweight", M1502&gt;=30,"Obese")</f>
        <v>Obese</v>
      </c>
      <c r="O1502" s="16" t="s">
        <v>10</v>
      </c>
      <c r="P1502" s="17">
        <v>0</v>
      </c>
      <c r="Q1502" s="18" t="str">
        <f t="shared" si="47"/>
        <v>High</v>
      </c>
    </row>
    <row r="1503" spans="1:17" x14ac:dyDescent="0.25">
      <c r="A1503" s="16">
        <v>34386</v>
      </c>
      <c r="B1503" s="16" t="s">
        <v>5</v>
      </c>
      <c r="C1503" s="17">
        <v>43</v>
      </c>
      <c r="D1503" s="17" t="str" cm="1">
        <f t="array" ref="D1503">_xlfn.IFS(C1503&lt;=17,"Child", C1503&lt;=35,"Young Adult", C1503&lt;=55,"Middle-aged", C1503&gt;55,"Old")</f>
        <v>Middle-aged</v>
      </c>
      <c r="E1503" s="17">
        <v>0</v>
      </c>
      <c r="F1503" s="17">
        <v>0</v>
      </c>
      <c r="G1503" s="17">
        <f t="shared" si="46"/>
        <v>0</v>
      </c>
      <c r="H1503" s="16" t="s">
        <v>1</v>
      </c>
      <c r="I1503" s="16" t="s">
        <v>2</v>
      </c>
      <c r="J1503" s="16" t="s">
        <v>7</v>
      </c>
      <c r="K1503" s="18">
        <v>102.5</v>
      </c>
      <c r="L1503" s="18" t="str" cm="1">
        <f t="array" ref="L1503">_xlfn.IFS(K1503&lt;140,"Normal", K1503&lt;200,"Prediabetic", K1503&gt;=200,"Diabetic")</f>
        <v>Normal</v>
      </c>
      <c r="M1503" s="18">
        <v>50.2</v>
      </c>
      <c r="N1503" s="18" t="str" cm="1">
        <f t="array" ref="N1503">_xlfn.IFS(M1503 = "N/A","Unknown",M1503&lt;18.5,"Underweight", M1503&lt;25,"Normal weight", M1503&lt;30,"Overweight", M1503&gt;=30,"Obese")</f>
        <v>Obese</v>
      </c>
      <c r="O1503" s="16" t="s">
        <v>9</v>
      </c>
      <c r="P1503" s="17">
        <v>0</v>
      </c>
      <c r="Q1503" s="18" t="str">
        <f t="shared" si="47"/>
        <v>High</v>
      </c>
    </row>
    <row r="1504" spans="1:17" x14ac:dyDescent="0.25">
      <c r="A1504" s="16">
        <v>15219</v>
      </c>
      <c r="B1504" s="16" t="s">
        <v>5</v>
      </c>
      <c r="C1504" s="17">
        <v>27</v>
      </c>
      <c r="D1504" s="17" t="str" cm="1">
        <f t="array" ref="D1504">_xlfn.IFS(C1504&lt;=17,"Child", C1504&lt;=35,"Young Adult", C1504&lt;=55,"Middle-aged", C1504&gt;55,"Old")</f>
        <v>Young Adult</v>
      </c>
      <c r="E1504" s="17">
        <v>0</v>
      </c>
      <c r="F1504" s="17">
        <v>0</v>
      </c>
      <c r="G1504" s="17">
        <f t="shared" si="46"/>
        <v>0</v>
      </c>
      <c r="H1504" s="16" t="s">
        <v>11</v>
      </c>
      <c r="I1504" s="16" t="s">
        <v>2</v>
      </c>
      <c r="J1504" s="16" t="s">
        <v>7</v>
      </c>
      <c r="K1504" s="18">
        <v>78.05</v>
      </c>
      <c r="L1504" s="18" t="str" cm="1">
        <f t="array" ref="L1504">_xlfn.IFS(K1504&lt;140,"Normal", K1504&lt;200,"Prediabetic", K1504&gt;=200,"Diabetic")</f>
        <v>Normal</v>
      </c>
      <c r="M1504" s="18">
        <v>22.3</v>
      </c>
      <c r="N1504" s="18" t="str" cm="1">
        <f t="array" ref="N1504">_xlfn.IFS(M1504 = "N/A","Unknown",M1504&lt;18.5,"Underweight", M1504&lt;25,"Normal weight", M1504&lt;30,"Overweight", M1504&gt;=30,"Obese")</f>
        <v>Normal weight</v>
      </c>
      <c r="O1504" s="16" t="s">
        <v>9</v>
      </c>
      <c r="P1504" s="17">
        <v>0</v>
      </c>
      <c r="Q1504" s="18" t="str">
        <f t="shared" si="47"/>
        <v>Low</v>
      </c>
    </row>
    <row r="1505" spans="1:17" x14ac:dyDescent="0.25">
      <c r="A1505" s="16">
        <v>39202</v>
      </c>
      <c r="B1505" s="16" t="s">
        <v>5</v>
      </c>
      <c r="C1505" s="17">
        <v>61</v>
      </c>
      <c r="D1505" s="17" t="str" cm="1">
        <f t="array" ref="D1505">_xlfn.IFS(C1505&lt;=17,"Child", C1505&lt;=35,"Young Adult", C1505&lt;=55,"Middle-aged", C1505&gt;55,"Old")</f>
        <v>Old</v>
      </c>
      <c r="E1505" s="17">
        <v>1</v>
      </c>
      <c r="F1505" s="17">
        <v>1</v>
      </c>
      <c r="G1505" s="17">
        <f t="shared" si="46"/>
        <v>1</v>
      </c>
      <c r="H1505" s="16" t="s">
        <v>1</v>
      </c>
      <c r="I1505" s="16" t="s">
        <v>2</v>
      </c>
      <c r="J1505" s="16" t="s">
        <v>3</v>
      </c>
      <c r="K1505" s="18">
        <v>237.58</v>
      </c>
      <c r="L1505" s="18" t="str" cm="1">
        <f t="array" ref="L1505">_xlfn.IFS(K1505&lt;140,"Normal", K1505&lt;200,"Prediabetic", K1505&gt;=200,"Diabetic")</f>
        <v>Diabetic</v>
      </c>
      <c r="M1505" s="18" t="s">
        <v>8</v>
      </c>
      <c r="N1505" s="18" t="str" cm="1">
        <f t="array" ref="N1505">_xlfn.IFS(M1505 = "N/A","Unknown",M1505&lt;18.5,"Underweight", M1505&lt;25,"Normal weight", M1505&lt;30,"Overweight", M1505&gt;=30,"Obese")</f>
        <v>Unknown</v>
      </c>
      <c r="O1505" s="16" t="s">
        <v>4</v>
      </c>
      <c r="P1505" s="17">
        <v>0</v>
      </c>
      <c r="Q1505" s="18" t="str">
        <f t="shared" si="47"/>
        <v>High</v>
      </c>
    </row>
    <row r="1506" spans="1:17" x14ac:dyDescent="0.25">
      <c r="A1506" s="16">
        <v>9076</v>
      </c>
      <c r="B1506" s="16" t="s">
        <v>0</v>
      </c>
      <c r="C1506" s="17">
        <v>42</v>
      </c>
      <c r="D1506" s="17" t="str" cm="1">
        <f t="array" ref="D1506">_xlfn.IFS(C1506&lt;=17,"Child", C1506&lt;=35,"Young Adult", C1506&lt;=55,"Middle-aged", C1506&gt;55,"Old")</f>
        <v>Middle-aged</v>
      </c>
      <c r="E1506" s="17">
        <v>0</v>
      </c>
      <c r="F1506" s="17">
        <v>0</v>
      </c>
      <c r="G1506" s="17">
        <f t="shared" si="46"/>
        <v>0</v>
      </c>
      <c r="H1506" s="16" t="s">
        <v>1</v>
      </c>
      <c r="I1506" s="16" t="s">
        <v>6</v>
      </c>
      <c r="J1506" s="16" t="s">
        <v>3</v>
      </c>
      <c r="K1506" s="18">
        <v>86.07</v>
      </c>
      <c r="L1506" s="18" t="str" cm="1">
        <f t="array" ref="L1506">_xlfn.IFS(K1506&lt;140,"Normal", K1506&lt;200,"Prediabetic", K1506&gt;=200,"Diabetic")</f>
        <v>Normal</v>
      </c>
      <c r="M1506" s="18">
        <v>27.3</v>
      </c>
      <c r="N1506" s="18" t="str" cm="1">
        <f t="array" ref="N1506">_xlfn.IFS(M1506 = "N/A","Unknown",M1506&lt;18.5,"Underweight", M1506&lt;25,"Normal weight", M1506&lt;30,"Overweight", M1506&gt;=30,"Obese")</f>
        <v>Overweight</v>
      </c>
      <c r="O1506" s="16" t="s">
        <v>12</v>
      </c>
      <c r="P1506" s="17">
        <v>0</v>
      </c>
      <c r="Q1506" s="18" t="str">
        <f t="shared" si="47"/>
        <v>Medium</v>
      </c>
    </row>
    <row r="1507" spans="1:17" x14ac:dyDescent="0.25">
      <c r="A1507" s="16">
        <v>72824</v>
      </c>
      <c r="B1507" s="16" t="s">
        <v>0</v>
      </c>
      <c r="C1507" s="17">
        <v>46</v>
      </c>
      <c r="D1507" s="17" t="str" cm="1">
        <f t="array" ref="D1507">_xlfn.IFS(C1507&lt;=17,"Child", C1507&lt;=35,"Young Adult", C1507&lt;=55,"Middle-aged", C1507&gt;55,"Old")</f>
        <v>Middle-aged</v>
      </c>
      <c r="E1507" s="17">
        <v>0</v>
      </c>
      <c r="F1507" s="17">
        <v>0</v>
      </c>
      <c r="G1507" s="17">
        <f t="shared" si="46"/>
        <v>0</v>
      </c>
      <c r="H1507" s="16" t="s">
        <v>1</v>
      </c>
      <c r="I1507" s="16" t="s">
        <v>2</v>
      </c>
      <c r="J1507" s="16" t="s">
        <v>7</v>
      </c>
      <c r="K1507" s="18">
        <v>59.05</v>
      </c>
      <c r="L1507" s="18" t="str" cm="1">
        <f t="array" ref="L1507">_xlfn.IFS(K1507&lt;140,"Normal", K1507&lt;200,"Prediabetic", K1507&gt;=200,"Diabetic")</f>
        <v>Normal</v>
      </c>
      <c r="M1507" s="18">
        <v>28.3</v>
      </c>
      <c r="N1507" s="18" t="str" cm="1">
        <f t="array" ref="N1507">_xlfn.IFS(M1507 = "N/A","Unknown",M1507&lt;18.5,"Underweight", M1507&lt;25,"Normal weight", M1507&lt;30,"Overweight", M1507&gt;=30,"Obese")</f>
        <v>Overweight</v>
      </c>
      <c r="O1507" s="16" t="s">
        <v>4</v>
      </c>
      <c r="P1507" s="17">
        <v>0</v>
      </c>
      <c r="Q1507" s="18" t="str">
        <f t="shared" si="47"/>
        <v>Medium</v>
      </c>
    </row>
    <row r="1508" spans="1:17" x14ac:dyDescent="0.25">
      <c r="A1508" s="16">
        <v>64132</v>
      </c>
      <c r="B1508" s="16" t="s">
        <v>0</v>
      </c>
      <c r="C1508" s="17">
        <v>67</v>
      </c>
      <c r="D1508" s="17" t="str" cm="1">
        <f t="array" ref="D1508">_xlfn.IFS(C1508&lt;=17,"Child", C1508&lt;=35,"Young Adult", C1508&lt;=55,"Middle-aged", C1508&gt;55,"Old")</f>
        <v>Old</v>
      </c>
      <c r="E1508" s="17">
        <v>0</v>
      </c>
      <c r="F1508" s="17">
        <v>1</v>
      </c>
      <c r="G1508" s="17">
        <f t="shared" si="46"/>
        <v>1</v>
      </c>
      <c r="H1508" s="16" t="s">
        <v>1</v>
      </c>
      <c r="I1508" s="16" t="s">
        <v>6</v>
      </c>
      <c r="J1508" s="16" t="s">
        <v>7</v>
      </c>
      <c r="K1508" s="18">
        <v>95.88</v>
      </c>
      <c r="L1508" s="18" t="str" cm="1">
        <f t="array" ref="L1508">_xlfn.IFS(K1508&lt;140,"Normal", K1508&lt;200,"Prediabetic", K1508&gt;=200,"Diabetic")</f>
        <v>Normal</v>
      </c>
      <c r="M1508" s="18">
        <v>31.9</v>
      </c>
      <c r="N1508" s="18" t="str" cm="1">
        <f t="array" ref="N1508">_xlfn.IFS(M1508 = "N/A","Unknown",M1508&lt;18.5,"Underweight", M1508&lt;25,"Normal weight", M1508&lt;30,"Overweight", M1508&gt;=30,"Obese")</f>
        <v>Obese</v>
      </c>
      <c r="O1508" s="16" t="s">
        <v>12</v>
      </c>
      <c r="P1508" s="17">
        <v>0</v>
      </c>
      <c r="Q1508" s="18" t="str">
        <f t="shared" si="47"/>
        <v>High</v>
      </c>
    </row>
    <row r="1509" spans="1:17" x14ac:dyDescent="0.25">
      <c r="A1509" s="16">
        <v>52987</v>
      </c>
      <c r="B1509" s="16" t="s">
        <v>5</v>
      </c>
      <c r="C1509" s="17">
        <v>34</v>
      </c>
      <c r="D1509" s="17" t="str" cm="1">
        <f t="array" ref="D1509">_xlfn.IFS(C1509&lt;=17,"Child", C1509&lt;=35,"Young Adult", C1509&lt;=55,"Middle-aged", C1509&gt;55,"Old")</f>
        <v>Young Adult</v>
      </c>
      <c r="E1509" s="17">
        <v>0</v>
      </c>
      <c r="F1509" s="17">
        <v>0</v>
      </c>
      <c r="G1509" s="17">
        <f t="shared" si="46"/>
        <v>0</v>
      </c>
      <c r="H1509" s="16" t="s">
        <v>1</v>
      </c>
      <c r="I1509" s="16" t="s">
        <v>13</v>
      </c>
      <c r="J1509" s="16" t="s">
        <v>7</v>
      </c>
      <c r="K1509" s="18">
        <v>70.180000000000007</v>
      </c>
      <c r="L1509" s="18" t="str" cm="1">
        <f t="array" ref="L1509">_xlfn.IFS(K1509&lt;140,"Normal", K1509&lt;200,"Prediabetic", K1509&gt;=200,"Diabetic")</f>
        <v>Normal</v>
      </c>
      <c r="M1509" s="18">
        <v>24.9</v>
      </c>
      <c r="N1509" s="18" t="str" cm="1">
        <f t="array" ref="N1509">_xlfn.IFS(M1509 = "N/A","Unknown",M1509&lt;18.5,"Underweight", M1509&lt;25,"Normal weight", M1509&lt;30,"Overweight", M1509&gt;=30,"Obese")</f>
        <v>Normal weight</v>
      </c>
      <c r="O1509" s="16" t="s">
        <v>12</v>
      </c>
      <c r="P1509" s="17">
        <v>0</v>
      </c>
      <c r="Q1509" s="18" t="str">
        <f t="shared" si="47"/>
        <v>Low</v>
      </c>
    </row>
    <row r="1510" spans="1:17" x14ac:dyDescent="0.25">
      <c r="A1510" s="16">
        <v>17827</v>
      </c>
      <c r="B1510" s="16" t="s">
        <v>0</v>
      </c>
      <c r="C1510" s="17">
        <v>51</v>
      </c>
      <c r="D1510" s="17" t="str" cm="1">
        <f t="array" ref="D1510">_xlfn.IFS(C1510&lt;=17,"Child", C1510&lt;=35,"Young Adult", C1510&lt;=55,"Middle-aged", C1510&gt;55,"Old")</f>
        <v>Middle-aged</v>
      </c>
      <c r="E1510" s="17">
        <v>0</v>
      </c>
      <c r="F1510" s="17">
        <v>0</v>
      </c>
      <c r="G1510" s="17">
        <f t="shared" si="46"/>
        <v>0</v>
      </c>
      <c r="H1510" s="16" t="s">
        <v>1</v>
      </c>
      <c r="I1510" s="16" t="s">
        <v>2</v>
      </c>
      <c r="J1510" s="16" t="s">
        <v>7</v>
      </c>
      <c r="K1510" s="18">
        <v>111.13</v>
      </c>
      <c r="L1510" s="18" t="str" cm="1">
        <f t="array" ref="L1510">_xlfn.IFS(K1510&lt;140,"Normal", K1510&lt;200,"Prediabetic", K1510&gt;=200,"Diabetic")</f>
        <v>Normal</v>
      </c>
      <c r="M1510" s="18">
        <v>32.700000000000003</v>
      </c>
      <c r="N1510" s="18" t="str" cm="1">
        <f t="array" ref="N1510">_xlfn.IFS(M1510 = "N/A","Unknown",M1510&lt;18.5,"Underweight", M1510&lt;25,"Normal weight", M1510&lt;30,"Overweight", M1510&gt;=30,"Obese")</f>
        <v>Obese</v>
      </c>
      <c r="O1510" s="16" t="s">
        <v>4</v>
      </c>
      <c r="P1510" s="17">
        <v>0</v>
      </c>
      <c r="Q1510" s="18" t="str">
        <f t="shared" si="47"/>
        <v>High</v>
      </c>
    </row>
    <row r="1511" spans="1:17" x14ac:dyDescent="0.25">
      <c r="A1511" s="16">
        <v>29378</v>
      </c>
      <c r="B1511" s="16" t="s">
        <v>5</v>
      </c>
      <c r="C1511" s="17">
        <v>77</v>
      </c>
      <c r="D1511" s="17" t="str" cm="1">
        <f t="array" ref="D1511">_xlfn.IFS(C1511&lt;=17,"Child", C1511&lt;=35,"Young Adult", C1511&lt;=55,"Middle-aged", C1511&gt;55,"Old")</f>
        <v>Old</v>
      </c>
      <c r="E1511" s="17">
        <v>0</v>
      </c>
      <c r="F1511" s="17">
        <v>0</v>
      </c>
      <c r="G1511" s="17">
        <f t="shared" si="46"/>
        <v>0</v>
      </c>
      <c r="H1511" s="16" t="s">
        <v>1</v>
      </c>
      <c r="I1511" s="16" t="s">
        <v>2</v>
      </c>
      <c r="J1511" s="16" t="s">
        <v>3</v>
      </c>
      <c r="K1511" s="18">
        <v>79.3</v>
      </c>
      <c r="L1511" s="18" t="str" cm="1">
        <f t="array" ref="L1511">_xlfn.IFS(K1511&lt;140,"Normal", K1511&lt;200,"Prediabetic", K1511&gt;=200,"Diabetic")</f>
        <v>Normal</v>
      </c>
      <c r="M1511" s="18">
        <v>26.4</v>
      </c>
      <c r="N1511" s="18" t="str" cm="1">
        <f t="array" ref="N1511">_xlfn.IFS(M1511 = "N/A","Unknown",M1511&lt;18.5,"Underweight", M1511&lt;25,"Normal weight", M1511&lt;30,"Overweight", M1511&gt;=30,"Obese")</f>
        <v>Overweight</v>
      </c>
      <c r="O1511" s="16" t="s">
        <v>12</v>
      </c>
      <c r="P1511" s="17">
        <v>0</v>
      </c>
      <c r="Q1511" s="18" t="str">
        <f t="shared" si="47"/>
        <v>High</v>
      </c>
    </row>
    <row r="1512" spans="1:17" x14ac:dyDescent="0.25">
      <c r="A1512" s="16">
        <v>29327</v>
      </c>
      <c r="B1512" s="16" t="s">
        <v>5</v>
      </c>
      <c r="C1512" s="17">
        <v>30</v>
      </c>
      <c r="D1512" s="17" t="str" cm="1">
        <f t="array" ref="D1512">_xlfn.IFS(C1512&lt;=17,"Child", C1512&lt;=35,"Young Adult", C1512&lt;=55,"Middle-aged", C1512&gt;55,"Old")</f>
        <v>Young Adult</v>
      </c>
      <c r="E1512" s="17">
        <v>0</v>
      </c>
      <c r="F1512" s="17">
        <v>0</v>
      </c>
      <c r="G1512" s="17">
        <f t="shared" si="46"/>
        <v>0</v>
      </c>
      <c r="H1512" s="16" t="s">
        <v>11</v>
      </c>
      <c r="I1512" s="16" t="s">
        <v>6</v>
      </c>
      <c r="J1512" s="16" t="s">
        <v>3</v>
      </c>
      <c r="K1512" s="18">
        <v>65.84</v>
      </c>
      <c r="L1512" s="18" t="str" cm="1">
        <f t="array" ref="L1512">_xlfn.IFS(K1512&lt;140,"Normal", K1512&lt;200,"Prediabetic", K1512&gt;=200,"Diabetic")</f>
        <v>Normal</v>
      </c>
      <c r="M1512" s="18">
        <v>24.8</v>
      </c>
      <c r="N1512" s="18" t="str" cm="1">
        <f t="array" ref="N1512">_xlfn.IFS(M1512 = "N/A","Unknown",M1512&lt;18.5,"Underweight", M1512&lt;25,"Normal weight", M1512&lt;30,"Overweight", M1512&gt;=30,"Obese")</f>
        <v>Normal weight</v>
      </c>
      <c r="O1512" s="16" t="s">
        <v>10</v>
      </c>
      <c r="P1512" s="17">
        <v>0</v>
      </c>
      <c r="Q1512" s="18" t="str">
        <f t="shared" si="47"/>
        <v>Low</v>
      </c>
    </row>
    <row r="1513" spans="1:17" x14ac:dyDescent="0.25">
      <c r="A1513" s="16">
        <v>48609</v>
      </c>
      <c r="B1513" s="16" t="s">
        <v>5</v>
      </c>
      <c r="C1513" s="17">
        <v>81</v>
      </c>
      <c r="D1513" s="17" t="str" cm="1">
        <f t="array" ref="D1513">_xlfn.IFS(C1513&lt;=17,"Child", C1513&lt;=35,"Young Adult", C1513&lt;=55,"Middle-aged", C1513&gt;55,"Old")</f>
        <v>Old</v>
      </c>
      <c r="E1513" s="17">
        <v>0</v>
      </c>
      <c r="F1513" s="17">
        <v>1</v>
      </c>
      <c r="G1513" s="17">
        <f t="shared" si="46"/>
        <v>1</v>
      </c>
      <c r="H1513" s="16" t="s">
        <v>1</v>
      </c>
      <c r="I1513" s="16" t="s">
        <v>2</v>
      </c>
      <c r="J1513" s="16" t="s">
        <v>7</v>
      </c>
      <c r="K1513" s="18">
        <v>123.49</v>
      </c>
      <c r="L1513" s="18" t="str" cm="1">
        <f t="array" ref="L1513">_xlfn.IFS(K1513&lt;140,"Normal", K1513&lt;200,"Prediabetic", K1513&gt;=200,"Diabetic")</f>
        <v>Normal</v>
      </c>
      <c r="M1513" s="18">
        <v>30.7</v>
      </c>
      <c r="N1513" s="18" t="str" cm="1">
        <f t="array" ref="N1513">_xlfn.IFS(M1513 = "N/A","Unknown",M1513&lt;18.5,"Underweight", M1513&lt;25,"Normal weight", M1513&lt;30,"Overweight", M1513&gt;=30,"Obese")</f>
        <v>Obese</v>
      </c>
      <c r="O1513" s="16" t="s">
        <v>10</v>
      </c>
      <c r="P1513" s="17">
        <v>0</v>
      </c>
      <c r="Q1513" s="18" t="str">
        <f t="shared" si="47"/>
        <v>High</v>
      </c>
    </row>
    <row r="1514" spans="1:17" x14ac:dyDescent="0.25">
      <c r="A1514" s="16">
        <v>4833</v>
      </c>
      <c r="B1514" s="16" t="s">
        <v>5</v>
      </c>
      <c r="C1514" s="17">
        <v>12</v>
      </c>
      <c r="D1514" s="17" t="str" cm="1">
        <f t="array" ref="D1514">_xlfn.IFS(C1514&lt;=17,"Child", C1514&lt;=35,"Young Adult", C1514&lt;=55,"Middle-aged", C1514&gt;55,"Old")</f>
        <v>Child</v>
      </c>
      <c r="E1514" s="17">
        <v>0</v>
      </c>
      <c r="F1514" s="17">
        <v>0</v>
      </c>
      <c r="G1514" s="17">
        <f t="shared" si="46"/>
        <v>0</v>
      </c>
      <c r="H1514" s="16" t="s">
        <v>11</v>
      </c>
      <c r="I1514" s="16" t="s">
        <v>14</v>
      </c>
      <c r="J1514" s="16" t="s">
        <v>7</v>
      </c>
      <c r="K1514" s="18">
        <v>207.45</v>
      </c>
      <c r="L1514" s="18" t="str" cm="1">
        <f t="array" ref="L1514">_xlfn.IFS(K1514&lt;140,"Normal", K1514&lt;200,"Prediabetic", K1514&gt;=200,"Diabetic")</f>
        <v>Diabetic</v>
      </c>
      <c r="M1514" s="18">
        <v>25.4</v>
      </c>
      <c r="N1514" s="18" t="str" cm="1">
        <f t="array" ref="N1514">_xlfn.IFS(M1514 = "N/A","Unknown",M1514&lt;18.5,"Underweight", M1514&lt;25,"Normal weight", M1514&lt;30,"Overweight", M1514&gt;=30,"Obese")</f>
        <v>Overweight</v>
      </c>
      <c r="O1514" s="16" t="s">
        <v>10</v>
      </c>
      <c r="P1514" s="17">
        <v>0</v>
      </c>
      <c r="Q1514" s="18" t="str">
        <f t="shared" si="47"/>
        <v>High</v>
      </c>
    </row>
    <row r="1515" spans="1:17" x14ac:dyDescent="0.25">
      <c r="A1515" s="16">
        <v>8085</v>
      </c>
      <c r="B1515" s="16" t="s">
        <v>0</v>
      </c>
      <c r="C1515" s="17">
        <v>18</v>
      </c>
      <c r="D1515" s="17" t="str" cm="1">
        <f t="array" ref="D1515">_xlfn.IFS(C1515&lt;=17,"Child", C1515&lt;=35,"Young Adult", C1515&lt;=55,"Middle-aged", C1515&gt;55,"Old")</f>
        <v>Young Adult</v>
      </c>
      <c r="E1515" s="17">
        <v>0</v>
      </c>
      <c r="F1515" s="17">
        <v>0</v>
      </c>
      <c r="G1515" s="17">
        <f t="shared" si="46"/>
        <v>0</v>
      </c>
      <c r="H1515" s="16" t="s">
        <v>11</v>
      </c>
      <c r="I1515" s="16" t="s">
        <v>2</v>
      </c>
      <c r="J1515" s="16" t="s">
        <v>7</v>
      </c>
      <c r="K1515" s="18">
        <v>143.44999999999999</v>
      </c>
      <c r="L1515" s="18" t="str" cm="1">
        <f t="array" ref="L1515">_xlfn.IFS(K1515&lt;140,"Normal", K1515&lt;200,"Prediabetic", K1515&gt;=200,"Diabetic")</f>
        <v>Prediabetic</v>
      </c>
      <c r="M1515" s="18">
        <v>32</v>
      </c>
      <c r="N1515" s="18" t="str" cm="1">
        <f t="array" ref="N1515">_xlfn.IFS(M1515 = "N/A","Unknown",M1515&lt;18.5,"Underweight", M1515&lt;25,"Normal weight", M1515&lt;30,"Overweight", M1515&gt;=30,"Obese")</f>
        <v>Obese</v>
      </c>
      <c r="O1515" s="16" t="s">
        <v>10</v>
      </c>
      <c r="P1515" s="17">
        <v>0</v>
      </c>
      <c r="Q1515" s="18" t="str">
        <f t="shared" si="47"/>
        <v>High</v>
      </c>
    </row>
    <row r="1516" spans="1:17" x14ac:dyDescent="0.25">
      <c r="A1516" s="16">
        <v>41820</v>
      </c>
      <c r="B1516" s="16" t="s">
        <v>5</v>
      </c>
      <c r="C1516" s="17">
        <v>35</v>
      </c>
      <c r="D1516" s="17" t="str" cm="1">
        <f t="array" ref="D1516">_xlfn.IFS(C1516&lt;=17,"Child", C1516&lt;=35,"Young Adult", C1516&lt;=55,"Middle-aged", C1516&gt;55,"Old")</f>
        <v>Young Adult</v>
      </c>
      <c r="E1516" s="17">
        <v>0</v>
      </c>
      <c r="F1516" s="17">
        <v>0</v>
      </c>
      <c r="G1516" s="17">
        <f t="shared" si="46"/>
        <v>0</v>
      </c>
      <c r="H1516" s="16" t="s">
        <v>1</v>
      </c>
      <c r="I1516" s="16" t="s">
        <v>13</v>
      </c>
      <c r="J1516" s="16" t="s">
        <v>7</v>
      </c>
      <c r="K1516" s="18">
        <v>89.11</v>
      </c>
      <c r="L1516" s="18" t="str" cm="1">
        <f t="array" ref="L1516">_xlfn.IFS(K1516&lt;140,"Normal", K1516&lt;200,"Prediabetic", K1516&gt;=200,"Diabetic")</f>
        <v>Normal</v>
      </c>
      <c r="M1516" s="18">
        <v>24.4</v>
      </c>
      <c r="N1516" s="18" t="str" cm="1">
        <f t="array" ref="N1516">_xlfn.IFS(M1516 = "N/A","Unknown",M1516&lt;18.5,"Underweight", M1516&lt;25,"Normal weight", M1516&lt;30,"Overweight", M1516&gt;=30,"Obese")</f>
        <v>Normal weight</v>
      </c>
      <c r="O1516" s="16" t="s">
        <v>9</v>
      </c>
      <c r="P1516" s="17">
        <v>0</v>
      </c>
      <c r="Q1516" s="18" t="str">
        <f t="shared" si="47"/>
        <v>Low</v>
      </c>
    </row>
    <row r="1517" spans="1:17" x14ac:dyDescent="0.25">
      <c r="A1517" s="16">
        <v>72474</v>
      </c>
      <c r="B1517" s="16" t="s">
        <v>5</v>
      </c>
      <c r="C1517" s="17">
        <v>82</v>
      </c>
      <c r="D1517" s="17" t="str" cm="1">
        <f t="array" ref="D1517">_xlfn.IFS(C1517&lt;=17,"Child", C1517&lt;=35,"Young Adult", C1517&lt;=55,"Middle-aged", C1517&gt;55,"Old")</f>
        <v>Old</v>
      </c>
      <c r="E1517" s="17">
        <v>0</v>
      </c>
      <c r="F1517" s="17">
        <v>0</v>
      </c>
      <c r="G1517" s="17">
        <f t="shared" si="46"/>
        <v>0</v>
      </c>
      <c r="H1517" s="16" t="s">
        <v>1</v>
      </c>
      <c r="I1517" s="16" t="s">
        <v>13</v>
      </c>
      <c r="J1517" s="16" t="s">
        <v>7</v>
      </c>
      <c r="K1517" s="18">
        <v>58.3</v>
      </c>
      <c r="L1517" s="18" t="str" cm="1">
        <f t="array" ref="L1517">_xlfn.IFS(K1517&lt;140,"Normal", K1517&lt;200,"Prediabetic", K1517&gt;=200,"Diabetic")</f>
        <v>Normal</v>
      </c>
      <c r="M1517" s="18">
        <v>20.399999999999999</v>
      </c>
      <c r="N1517" s="18" t="str" cm="1">
        <f t="array" ref="N1517">_xlfn.IFS(M1517 = "N/A","Unknown",M1517&lt;18.5,"Underweight", M1517&lt;25,"Normal weight", M1517&lt;30,"Overweight", M1517&gt;=30,"Obese")</f>
        <v>Normal weight</v>
      </c>
      <c r="O1517" s="16" t="s">
        <v>9</v>
      </c>
      <c r="P1517" s="17">
        <v>0</v>
      </c>
      <c r="Q1517" s="18" t="str">
        <f t="shared" si="47"/>
        <v>High</v>
      </c>
    </row>
    <row r="1518" spans="1:17" x14ac:dyDescent="0.25">
      <c r="A1518" s="16">
        <v>32094</v>
      </c>
      <c r="B1518" s="16" t="s">
        <v>0</v>
      </c>
      <c r="C1518" s="17">
        <v>53</v>
      </c>
      <c r="D1518" s="17" t="str" cm="1">
        <f t="array" ref="D1518">_xlfn.IFS(C1518&lt;=17,"Child", C1518&lt;=35,"Young Adult", C1518&lt;=55,"Middle-aged", C1518&gt;55,"Old")</f>
        <v>Middle-aged</v>
      </c>
      <c r="E1518" s="17">
        <v>1</v>
      </c>
      <c r="F1518" s="17">
        <v>0</v>
      </c>
      <c r="G1518" s="17">
        <f t="shared" si="46"/>
        <v>1</v>
      </c>
      <c r="H1518" s="16" t="s">
        <v>1</v>
      </c>
      <c r="I1518" s="16" t="s">
        <v>6</v>
      </c>
      <c r="J1518" s="16" t="s">
        <v>3</v>
      </c>
      <c r="K1518" s="18">
        <v>78.680000000000007</v>
      </c>
      <c r="L1518" s="18" t="str" cm="1">
        <f t="array" ref="L1518">_xlfn.IFS(K1518&lt;140,"Normal", K1518&lt;200,"Prediabetic", K1518&gt;=200,"Diabetic")</f>
        <v>Normal</v>
      </c>
      <c r="M1518" s="18">
        <v>29.5</v>
      </c>
      <c r="N1518" s="18" t="str" cm="1">
        <f t="array" ref="N1518">_xlfn.IFS(M1518 = "N/A","Unknown",M1518&lt;18.5,"Underweight", M1518&lt;25,"Normal weight", M1518&lt;30,"Overweight", M1518&gt;=30,"Obese")</f>
        <v>Overweight</v>
      </c>
      <c r="O1518" s="16" t="s">
        <v>9</v>
      </c>
      <c r="P1518" s="17">
        <v>0</v>
      </c>
      <c r="Q1518" s="18" t="str">
        <f t="shared" si="47"/>
        <v>High</v>
      </c>
    </row>
    <row r="1519" spans="1:17" x14ac:dyDescent="0.25">
      <c r="A1519" s="16">
        <v>66818</v>
      </c>
      <c r="B1519" s="16" t="s">
        <v>0</v>
      </c>
      <c r="C1519" s="17">
        <v>75</v>
      </c>
      <c r="D1519" s="17" t="str" cm="1">
        <f t="array" ref="D1519">_xlfn.IFS(C1519&lt;=17,"Child", C1519&lt;=35,"Young Adult", C1519&lt;=55,"Middle-aged", C1519&gt;55,"Old")</f>
        <v>Old</v>
      </c>
      <c r="E1519" s="17">
        <v>0</v>
      </c>
      <c r="F1519" s="17">
        <v>0</v>
      </c>
      <c r="G1519" s="17">
        <f t="shared" si="46"/>
        <v>0</v>
      </c>
      <c r="H1519" s="16" t="s">
        <v>1</v>
      </c>
      <c r="I1519" s="16" t="s">
        <v>13</v>
      </c>
      <c r="J1519" s="16" t="s">
        <v>3</v>
      </c>
      <c r="K1519" s="18">
        <v>98.91</v>
      </c>
      <c r="L1519" s="18" t="str" cm="1">
        <f t="array" ref="L1519">_xlfn.IFS(K1519&lt;140,"Normal", K1519&lt;200,"Prediabetic", K1519&gt;=200,"Diabetic")</f>
        <v>Normal</v>
      </c>
      <c r="M1519" s="18">
        <v>24.4</v>
      </c>
      <c r="N1519" s="18" t="str" cm="1">
        <f t="array" ref="N1519">_xlfn.IFS(M1519 = "N/A","Unknown",M1519&lt;18.5,"Underweight", M1519&lt;25,"Normal weight", M1519&lt;30,"Overweight", M1519&gt;=30,"Obese")</f>
        <v>Normal weight</v>
      </c>
      <c r="O1519" s="16" t="s">
        <v>9</v>
      </c>
      <c r="P1519" s="17">
        <v>0</v>
      </c>
      <c r="Q1519" s="18" t="str">
        <f t="shared" si="47"/>
        <v>High</v>
      </c>
    </row>
    <row r="1520" spans="1:17" x14ac:dyDescent="0.25">
      <c r="A1520" s="16">
        <v>49057</v>
      </c>
      <c r="B1520" s="16" t="s">
        <v>5</v>
      </c>
      <c r="C1520" s="17">
        <v>32</v>
      </c>
      <c r="D1520" s="17" t="str" cm="1">
        <f t="array" ref="D1520">_xlfn.IFS(C1520&lt;=17,"Child", C1520&lt;=35,"Young Adult", C1520&lt;=55,"Middle-aged", C1520&gt;55,"Old")</f>
        <v>Young Adult</v>
      </c>
      <c r="E1520" s="17">
        <v>0</v>
      </c>
      <c r="F1520" s="17">
        <v>0</v>
      </c>
      <c r="G1520" s="17">
        <f t="shared" si="46"/>
        <v>0</v>
      </c>
      <c r="H1520" s="16" t="s">
        <v>11</v>
      </c>
      <c r="I1520" s="16" t="s">
        <v>2</v>
      </c>
      <c r="J1520" s="16" t="s">
        <v>7</v>
      </c>
      <c r="K1520" s="18">
        <v>67.92</v>
      </c>
      <c r="L1520" s="18" t="str" cm="1">
        <f t="array" ref="L1520">_xlfn.IFS(K1520&lt;140,"Normal", K1520&lt;200,"Prediabetic", K1520&gt;=200,"Diabetic")</f>
        <v>Normal</v>
      </c>
      <c r="M1520" s="18">
        <v>22.8</v>
      </c>
      <c r="N1520" s="18" t="str" cm="1">
        <f t="array" ref="N1520">_xlfn.IFS(M1520 = "N/A","Unknown",M1520&lt;18.5,"Underweight", M1520&lt;25,"Normal weight", M1520&lt;30,"Overweight", M1520&gt;=30,"Obese")</f>
        <v>Normal weight</v>
      </c>
      <c r="O1520" s="16" t="s">
        <v>10</v>
      </c>
      <c r="P1520" s="17">
        <v>0</v>
      </c>
      <c r="Q1520" s="18" t="str">
        <f t="shared" si="47"/>
        <v>Low</v>
      </c>
    </row>
    <row r="1521" spans="1:17" x14ac:dyDescent="0.25">
      <c r="A1521" s="16">
        <v>18070</v>
      </c>
      <c r="B1521" s="16" t="s">
        <v>5</v>
      </c>
      <c r="C1521" s="17">
        <v>27</v>
      </c>
      <c r="D1521" s="17" t="str" cm="1">
        <f t="array" ref="D1521">_xlfn.IFS(C1521&lt;=17,"Child", C1521&lt;=35,"Young Adult", C1521&lt;=55,"Middle-aged", C1521&gt;55,"Old")</f>
        <v>Young Adult</v>
      </c>
      <c r="E1521" s="17">
        <v>0</v>
      </c>
      <c r="F1521" s="17">
        <v>0</v>
      </c>
      <c r="G1521" s="17">
        <f t="shared" si="46"/>
        <v>0</v>
      </c>
      <c r="H1521" s="16" t="s">
        <v>11</v>
      </c>
      <c r="I1521" s="16" t="s">
        <v>2</v>
      </c>
      <c r="J1521" s="16" t="s">
        <v>7</v>
      </c>
      <c r="K1521" s="18">
        <v>73</v>
      </c>
      <c r="L1521" s="18" t="str" cm="1">
        <f t="array" ref="L1521">_xlfn.IFS(K1521&lt;140,"Normal", K1521&lt;200,"Prediabetic", K1521&gt;=200,"Diabetic")</f>
        <v>Normal</v>
      </c>
      <c r="M1521" s="18">
        <v>20</v>
      </c>
      <c r="N1521" s="18" t="str" cm="1">
        <f t="array" ref="N1521">_xlfn.IFS(M1521 = "N/A","Unknown",M1521&lt;18.5,"Underweight", M1521&lt;25,"Normal weight", M1521&lt;30,"Overweight", M1521&gt;=30,"Obese")</f>
        <v>Normal weight</v>
      </c>
      <c r="O1521" s="16" t="s">
        <v>9</v>
      </c>
      <c r="P1521" s="17">
        <v>0</v>
      </c>
      <c r="Q1521" s="18" t="str">
        <f t="shared" si="47"/>
        <v>Low</v>
      </c>
    </row>
    <row r="1522" spans="1:17" x14ac:dyDescent="0.25">
      <c r="A1522" s="16">
        <v>17860</v>
      </c>
      <c r="B1522" s="16" t="s">
        <v>0</v>
      </c>
      <c r="C1522" s="17">
        <v>56</v>
      </c>
      <c r="D1522" s="17" t="str" cm="1">
        <f t="array" ref="D1522">_xlfn.IFS(C1522&lt;=17,"Child", C1522&lt;=35,"Young Adult", C1522&lt;=55,"Middle-aged", C1522&gt;55,"Old")</f>
        <v>Old</v>
      </c>
      <c r="E1522" s="17">
        <v>0</v>
      </c>
      <c r="F1522" s="17">
        <v>0</v>
      </c>
      <c r="G1522" s="17">
        <f t="shared" si="46"/>
        <v>0</v>
      </c>
      <c r="H1522" s="16" t="s">
        <v>1</v>
      </c>
      <c r="I1522" s="16" t="s">
        <v>2</v>
      </c>
      <c r="J1522" s="16" t="s">
        <v>7</v>
      </c>
      <c r="K1522" s="18">
        <v>97.5</v>
      </c>
      <c r="L1522" s="18" t="str" cm="1">
        <f t="array" ref="L1522">_xlfn.IFS(K1522&lt;140,"Normal", K1522&lt;200,"Prediabetic", K1522&gt;=200,"Diabetic")</f>
        <v>Normal</v>
      </c>
      <c r="M1522" s="18">
        <v>36.299999999999997</v>
      </c>
      <c r="N1522" s="18" t="str" cm="1">
        <f t="array" ref="N1522">_xlfn.IFS(M1522 = "N/A","Unknown",M1522&lt;18.5,"Underweight", M1522&lt;25,"Normal weight", M1522&lt;30,"Overweight", M1522&gt;=30,"Obese")</f>
        <v>Obese</v>
      </c>
      <c r="O1522" s="16" t="s">
        <v>4</v>
      </c>
      <c r="P1522" s="17">
        <v>0</v>
      </c>
      <c r="Q1522" s="18" t="str">
        <f t="shared" si="47"/>
        <v>High</v>
      </c>
    </row>
    <row r="1523" spans="1:17" x14ac:dyDescent="0.25">
      <c r="A1523" s="16">
        <v>17078</v>
      </c>
      <c r="B1523" s="16" t="s">
        <v>0</v>
      </c>
      <c r="C1523" s="17">
        <v>71</v>
      </c>
      <c r="D1523" s="17" t="str" cm="1">
        <f t="array" ref="D1523">_xlfn.IFS(C1523&lt;=17,"Child", C1523&lt;=35,"Young Adult", C1523&lt;=55,"Middle-aged", C1523&gt;55,"Old")</f>
        <v>Old</v>
      </c>
      <c r="E1523" s="17">
        <v>0</v>
      </c>
      <c r="F1523" s="17">
        <v>0</v>
      </c>
      <c r="G1523" s="17">
        <f t="shared" si="46"/>
        <v>0</v>
      </c>
      <c r="H1523" s="16" t="s">
        <v>1</v>
      </c>
      <c r="I1523" s="16" t="s">
        <v>2</v>
      </c>
      <c r="J1523" s="16" t="s">
        <v>3</v>
      </c>
      <c r="K1523" s="18">
        <v>108.43</v>
      </c>
      <c r="L1523" s="18" t="str" cm="1">
        <f t="array" ref="L1523">_xlfn.IFS(K1523&lt;140,"Normal", K1523&lt;200,"Prediabetic", K1523&gt;=200,"Diabetic")</f>
        <v>Normal</v>
      </c>
      <c r="M1523" s="18">
        <v>32.799999999999997</v>
      </c>
      <c r="N1523" s="18" t="str" cm="1">
        <f t="array" ref="N1523">_xlfn.IFS(M1523 = "N/A","Unknown",M1523&lt;18.5,"Underweight", M1523&lt;25,"Normal weight", M1523&lt;30,"Overweight", M1523&gt;=30,"Obese")</f>
        <v>Obese</v>
      </c>
      <c r="O1523" s="16" t="s">
        <v>10</v>
      </c>
      <c r="P1523" s="17">
        <v>0</v>
      </c>
      <c r="Q1523" s="18" t="str">
        <f t="shared" si="47"/>
        <v>High</v>
      </c>
    </row>
    <row r="1524" spans="1:17" x14ac:dyDescent="0.25">
      <c r="A1524" s="16">
        <v>23836</v>
      </c>
      <c r="B1524" s="16" t="s">
        <v>0</v>
      </c>
      <c r="C1524" s="17">
        <v>78</v>
      </c>
      <c r="D1524" s="17" t="str" cm="1">
        <f t="array" ref="D1524">_xlfn.IFS(C1524&lt;=17,"Child", C1524&lt;=35,"Young Adult", C1524&lt;=55,"Middle-aged", C1524&gt;55,"Old")</f>
        <v>Old</v>
      </c>
      <c r="E1524" s="17">
        <v>0</v>
      </c>
      <c r="F1524" s="17">
        <v>0</v>
      </c>
      <c r="G1524" s="17">
        <f t="shared" si="46"/>
        <v>0</v>
      </c>
      <c r="H1524" s="16" t="s">
        <v>1</v>
      </c>
      <c r="I1524" s="16" t="s">
        <v>2</v>
      </c>
      <c r="J1524" s="16" t="s">
        <v>3</v>
      </c>
      <c r="K1524" s="18">
        <v>90.43</v>
      </c>
      <c r="L1524" s="18" t="str" cm="1">
        <f t="array" ref="L1524">_xlfn.IFS(K1524&lt;140,"Normal", K1524&lt;200,"Prediabetic", K1524&gt;=200,"Diabetic")</f>
        <v>Normal</v>
      </c>
      <c r="M1524" s="18">
        <v>34.4</v>
      </c>
      <c r="N1524" s="18" t="str" cm="1">
        <f t="array" ref="N1524">_xlfn.IFS(M1524 = "N/A","Unknown",M1524&lt;18.5,"Underweight", M1524&lt;25,"Normal weight", M1524&lt;30,"Overweight", M1524&gt;=30,"Obese")</f>
        <v>Obese</v>
      </c>
      <c r="O1524" s="16" t="s">
        <v>4</v>
      </c>
      <c r="P1524" s="17">
        <v>0</v>
      </c>
      <c r="Q1524" s="18" t="str">
        <f t="shared" si="47"/>
        <v>High</v>
      </c>
    </row>
    <row r="1525" spans="1:17" x14ac:dyDescent="0.25">
      <c r="A1525" s="16">
        <v>5296</v>
      </c>
      <c r="B1525" s="16" t="s">
        <v>5</v>
      </c>
      <c r="C1525" s="17">
        <v>44</v>
      </c>
      <c r="D1525" s="17" t="str" cm="1">
        <f t="array" ref="D1525">_xlfn.IFS(C1525&lt;=17,"Child", C1525&lt;=35,"Young Adult", C1525&lt;=55,"Middle-aged", C1525&gt;55,"Old")</f>
        <v>Middle-aged</v>
      </c>
      <c r="E1525" s="17">
        <v>0</v>
      </c>
      <c r="F1525" s="17">
        <v>0</v>
      </c>
      <c r="G1525" s="17">
        <f t="shared" si="46"/>
        <v>0</v>
      </c>
      <c r="H1525" s="16" t="s">
        <v>11</v>
      </c>
      <c r="I1525" s="16" t="s">
        <v>2</v>
      </c>
      <c r="J1525" s="16" t="s">
        <v>3</v>
      </c>
      <c r="K1525" s="18">
        <v>76.3</v>
      </c>
      <c r="L1525" s="18" t="str" cm="1">
        <f t="array" ref="L1525">_xlfn.IFS(K1525&lt;140,"Normal", K1525&lt;200,"Prediabetic", K1525&gt;=200,"Diabetic")</f>
        <v>Normal</v>
      </c>
      <c r="M1525" s="18">
        <v>30.5</v>
      </c>
      <c r="N1525" s="18" t="str" cm="1">
        <f t="array" ref="N1525">_xlfn.IFS(M1525 = "N/A","Unknown",M1525&lt;18.5,"Underweight", M1525&lt;25,"Normal weight", M1525&lt;30,"Overweight", M1525&gt;=30,"Obese")</f>
        <v>Obese</v>
      </c>
      <c r="O1525" s="16" t="s">
        <v>9</v>
      </c>
      <c r="P1525" s="17">
        <v>0</v>
      </c>
      <c r="Q1525" s="18" t="str">
        <f t="shared" si="47"/>
        <v>High</v>
      </c>
    </row>
    <row r="1526" spans="1:17" x14ac:dyDescent="0.25">
      <c r="A1526" s="16">
        <v>48184</v>
      </c>
      <c r="B1526" s="16" t="s">
        <v>0</v>
      </c>
      <c r="C1526" s="17">
        <v>62</v>
      </c>
      <c r="D1526" s="17" t="str" cm="1">
        <f t="array" ref="D1526">_xlfn.IFS(C1526&lt;=17,"Child", C1526&lt;=35,"Young Adult", C1526&lt;=55,"Middle-aged", C1526&gt;55,"Old")</f>
        <v>Old</v>
      </c>
      <c r="E1526" s="17">
        <v>0</v>
      </c>
      <c r="F1526" s="17">
        <v>0</v>
      </c>
      <c r="G1526" s="17">
        <f t="shared" si="46"/>
        <v>0</v>
      </c>
      <c r="H1526" s="16" t="s">
        <v>1</v>
      </c>
      <c r="I1526" s="16" t="s">
        <v>2</v>
      </c>
      <c r="J1526" s="16" t="s">
        <v>7</v>
      </c>
      <c r="K1526" s="18">
        <v>121.27</v>
      </c>
      <c r="L1526" s="18" t="str" cm="1">
        <f t="array" ref="L1526">_xlfn.IFS(K1526&lt;140,"Normal", K1526&lt;200,"Prediabetic", K1526&gt;=200,"Diabetic")</f>
        <v>Normal</v>
      </c>
      <c r="M1526" s="18">
        <v>29.7</v>
      </c>
      <c r="N1526" s="18" t="str" cm="1">
        <f t="array" ref="N1526">_xlfn.IFS(M1526 = "N/A","Unknown",M1526&lt;18.5,"Underweight", M1526&lt;25,"Normal weight", M1526&lt;30,"Overweight", M1526&gt;=30,"Obese")</f>
        <v>Overweight</v>
      </c>
      <c r="O1526" s="16" t="s">
        <v>10</v>
      </c>
      <c r="P1526" s="17">
        <v>0</v>
      </c>
      <c r="Q1526" s="18" t="str">
        <f t="shared" si="47"/>
        <v>High</v>
      </c>
    </row>
    <row r="1527" spans="1:17" x14ac:dyDescent="0.25">
      <c r="A1527" s="16">
        <v>9511</v>
      </c>
      <c r="B1527" s="16" t="s">
        <v>0</v>
      </c>
      <c r="C1527" s="17">
        <v>27</v>
      </c>
      <c r="D1527" s="17" t="str" cm="1">
        <f t="array" ref="D1527">_xlfn.IFS(C1527&lt;=17,"Child", C1527&lt;=35,"Young Adult", C1527&lt;=55,"Middle-aged", C1527&gt;55,"Old")</f>
        <v>Young Adult</v>
      </c>
      <c r="E1527" s="17">
        <v>0</v>
      </c>
      <c r="F1527" s="17">
        <v>0</v>
      </c>
      <c r="G1527" s="17">
        <f t="shared" si="46"/>
        <v>0</v>
      </c>
      <c r="H1527" s="16" t="s">
        <v>11</v>
      </c>
      <c r="I1527" s="16" t="s">
        <v>2</v>
      </c>
      <c r="J1527" s="16" t="s">
        <v>3</v>
      </c>
      <c r="K1527" s="18">
        <v>119.67</v>
      </c>
      <c r="L1527" s="18" t="str" cm="1">
        <f t="array" ref="L1527">_xlfn.IFS(K1527&lt;140,"Normal", K1527&lt;200,"Prediabetic", K1527&gt;=200,"Diabetic")</f>
        <v>Normal</v>
      </c>
      <c r="M1527" s="18">
        <v>36.9</v>
      </c>
      <c r="N1527" s="18" t="str" cm="1">
        <f t="array" ref="N1527">_xlfn.IFS(M1527 = "N/A","Unknown",M1527&lt;18.5,"Underweight", M1527&lt;25,"Normal weight", M1527&lt;30,"Overweight", M1527&gt;=30,"Obese")</f>
        <v>Obese</v>
      </c>
      <c r="O1527" s="16" t="s">
        <v>12</v>
      </c>
      <c r="P1527" s="17">
        <v>0</v>
      </c>
      <c r="Q1527" s="18" t="str">
        <f t="shared" si="47"/>
        <v>High</v>
      </c>
    </row>
    <row r="1528" spans="1:17" x14ac:dyDescent="0.25">
      <c r="A1528" s="16">
        <v>19389</v>
      </c>
      <c r="B1528" s="16" t="s">
        <v>5</v>
      </c>
      <c r="C1528" s="17">
        <v>42</v>
      </c>
      <c r="D1528" s="17" t="str" cm="1">
        <f t="array" ref="D1528">_xlfn.IFS(C1528&lt;=17,"Child", C1528&lt;=35,"Young Adult", C1528&lt;=55,"Middle-aged", C1528&gt;55,"Old")</f>
        <v>Middle-aged</v>
      </c>
      <c r="E1528" s="17">
        <v>0</v>
      </c>
      <c r="F1528" s="17">
        <v>1</v>
      </c>
      <c r="G1528" s="17">
        <f t="shared" si="46"/>
        <v>1</v>
      </c>
      <c r="H1528" s="16" t="s">
        <v>1</v>
      </c>
      <c r="I1528" s="16" t="s">
        <v>13</v>
      </c>
      <c r="J1528" s="16" t="s">
        <v>3</v>
      </c>
      <c r="K1528" s="18">
        <v>226.93</v>
      </c>
      <c r="L1528" s="18" t="str" cm="1">
        <f t="array" ref="L1528">_xlfn.IFS(K1528&lt;140,"Normal", K1528&lt;200,"Prediabetic", K1528&gt;=200,"Diabetic")</f>
        <v>Diabetic</v>
      </c>
      <c r="M1528" s="18">
        <v>34.200000000000003</v>
      </c>
      <c r="N1528" s="18" t="str" cm="1">
        <f t="array" ref="N1528">_xlfn.IFS(M1528 = "N/A","Unknown",M1528&lt;18.5,"Underweight", M1528&lt;25,"Normal weight", M1528&lt;30,"Overweight", M1528&gt;=30,"Obese")</f>
        <v>Obese</v>
      </c>
      <c r="O1528" s="16" t="s">
        <v>10</v>
      </c>
      <c r="P1528" s="17">
        <v>0</v>
      </c>
      <c r="Q1528" s="18" t="str">
        <f t="shared" si="47"/>
        <v>High</v>
      </c>
    </row>
    <row r="1529" spans="1:17" x14ac:dyDescent="0.25">
      <c r="A1529" s="16">
        <v>25559</v>
      </c>
      <c r="B1529" s="16" t="s">
        <v>5</v>
      </c>
      <c r="C1529" s="17">
        <v>66</v>
      </c>
      <c r="D1529" s="17" t="str" cm="1">
        <f t="array" ref="D1529">_xlfn.IFS(C1529&lt;=17,"Child", C1529&lt;=35,"Young Adult", C1529&lt;=55,"Middle-aged", C1529&gt;55,"Old")</f>
        <v>Old</v>
      </c>
      <c r="E1529" s="17">
        <v>0</v>
      </c>
      <c r="F1529" s="17">
        <v>1</v>
      </c>
      <c r="G1529" s="17">
        <f t="shared" si="46"/>
        <v>1</v>
      </c>
      <c r="H1529" s="16" t="s">
        <v>1</v>
      </c>
      <c r="I1529" s="16" t="s">
        <v>13</v>
      </c>
      <c r="J1529" s="16" t="s">
        <v>7</v>
      </c>
      <c r="K1529" s="18">
        <v>76.11</v>
      </c>
      <c r="L1529" s="18" t="str" cm="1">
        <f t="array" ref="L1529">_xlfn.IFS(K1529&lt;140,"Normal", K1529&lt;200,"Prediabetic", K1529&gt;=200,"Diabetic")</f>
        <v>Normal</v>
      </c>
      <c r="M1529" s="18">
        <v>37</v>
      </c>
      <c r="N1529" s="18" t="str" cm="1">
        <f t="array" ref="N1529">_xlfn.IFS(M1529 = "N/A","Unknown",M1529&lt;18.5,"Underweight", M1529&lt;25,"Normal weight", M1529&lt;30,"Overweight", M1529&gt;=30,"Obese")</f>
        <v>Obese</v>
      </c>
      <c r="O1529" s="16" t="s">
        <v>12</v>
      </c>
      <c r="P1529" s="17">
        <v>0</v>
      </c>
      <c r="Q1529" s="18" t="str">
        <f t="shared" si="47"/>
        <v>High</v>
      </c>
    </row>
    <row r="1530" spans="1:17" x14ac:dyDescent="0.25">
      <c r="A1530" s="16">
        <v>11770</v>
      </c>
      <c r="B1530" s="16" t="s">
        <v>5</v>
      </c>
      <c r="C1530" s="17">
        <v>25</v>
      </c>
      <c r="D1530" s="17" t="str" cm="1">
        <f t="array" ref="D1530">_xlfn.IFS(C1530&lt;=17,"Child", C1530&lt;=35,"Young Adult", C1530&lt;=55,"Middle-aged", C1530&gt;55,"Old")</f>
        <v>Young Adult</v>
      </c>
      <c r="E1530" s="17">
        <v>0</v>
      </c>
      <c r="F1530" s="17">
        <v>0</v>
      </c>
      <c r="G1530" s="17">
        <f t="shared" si="46"/>
        <v>0</v>
      </c>
      <c r="H1530" s="16" t="s">
        <v>1</v>
      </c>
      <c r="I1530" s="16" t="s">
        <v>13</v>
      </c>
      <c r="J1530" s="16" t="s">
        <v>3</v>
      </c>
      <c r="K1530" s="18">
        <v>93.23</v>
      </c>
      <c r="L1530" s="18" t="str" cm="1">
        <f t="array" ref="L1530">_xlfn.IFS(K1530&lt;140,"Normal", K1530&lt;200,"Prediabetic", K1530&gt;=200,"Diabetic")</f>
        <v>Normal</v>
      </c>
      <c r="M1530" s="18" t="s">
        <v>8</v>
      </c>
      <c r="N1530" s="18" t="str" cm="1">
        <f t="array" ref="N1530">_xlfn.IFS(M1530 = "N/A","Unknown",M1530&lt;18.5,"Underweight", M1530&lt;25,"Normal weight", M1530&lt;30,"Overweight", M1530&gt;=30,"Obese")</f>
        <v>Unknown</v>
      </c>
      <c r="O1530" s="16" t="s">
        <v>10</v>
      </c>
      <c r="P1530" s="17">
        <v>0</v>
      </c>
      <c r="Q1530" s="18" t="str">
        <f t="shared" si="47"/>
        <v>High</v>
      </c>
    </row>
    <row r="1531" spans="1:17" x14ac:dyDescent="0.25">
      <c r="A1531" s="16">
        <v>34496</v>
      </c>
      <c r="B1531" s="16" t="s">
        <v>5</v>
      </c>
      <c r="C1531" s="17">
        <v>82</v>
      </c>
      <c r="D1531" s="17" t="str" cm="1">
        <f t="array" ref="D1531">_xlfn.IFS(C1531&lt;=17,"Child", C1531&lt;=35,"Young Adult", C1531&lt;=55,"Middle-aged", C1531&gt;55,"Old")</f>
        <v>Old</v>
      </c>
      <c r="E1531" s="17">
        <v>0</v>
      </c>
      <c r="F1531" s="17">
        <v>0</v>
      </c>
      <c r="G1531" s="17">
        <f t="shared" si="46"/>
        <v>0</v>
      </c>
      <c r="H1531" s="16" t="s">
        <v>1</v>
      </c>
      <c r="I1531" s="16" t="s">
        <v>2</v>
      </c>
      <c r="J1531" s="16" t="s">
        <v>3</v>
      </c>
      <c r="K1531" s="18">
        <v>253.16</v>
      </c>
      <c r="L1531" s="18" t="str" cm="1">
        <f t="array" ref="L1531">_xlfn.IFS(K1531&lt;140,"Normal", K1531&lt;200,"Prediabetic", K1531&gt;=200,"Diabetic")</f>
        <v>Diabetic</v>
      </c>
      <c r="M1531" s="18">
        <v>47.5</v>
      </c>
      <c r="N1531" s="18" t="str" cm="1">
        <f t="array" ref="N1531">_xlfn.IFS(M1531 = "N/A","Unknown",M1531&lt;18.5,"Underweight", M1531&lt;25,"Normal weight", M1531&lt;30,"Overweight", M1531&gt;=30,"Obese")</f>
        <v>Obese</v>
      </c>
      <c r="O1531" s="16" t="s">
        <v>12</v>
      </c>
      <c r="P1531" s="17">
        <v>0</v>
      </c>
      <c r="Q1531" s="18" t="str">
        <f t="shared" si="47"/>
        <v>High</v>
      </c>
    </row>
    <row r="1532" spans="1:17" x14ac:dyDescent="0.25">
      <c r="A1532" s="16">
        <v>8096</v>
      </c>
      <c r="B1532" s="16" t="s">
        <v>5</v>
      </c>
      <c r="C1532" s="17">
        <v>49</v>
      </c>
      <c r="D1532" s="17" t="str" cm="1">
        <f t="array" ref="D1532">_xlfn.IFS(C1532&lt;=17,"Child", C1532&lt;=35,"Young Adult", C1532&lt;=55,"Middle-aged", C1532&gt;55,"Old")</f>
        <v>Middle-aged</v>
      </c>
      <c r="E1532" s="17">
        <v>0</v>
      </c>
      <c r="F1532" s="17">
        <v>0</v>
      </c>
      <c r="G1532" s="17">
        <f t="shared" si="46"/>
        <v>0</v>
      </c>
      <c r="H1532" s="16" t="s">
        <v>1</v>
      </c>
      <c r="I1532" s="16" t="s">
        <v>2</v>
      </c>
      <c r="J1532" s="16" t="s">
        <v>3</v>
      </c>
      <c r="K1532" s="18">
        <v>101.02</v>
      </c>
      <c r="L1532" s="18" t="str" cm="1">
        <f t="array" ref="L1532">_xlfn.IFS(K1532&lt;140,"Normal", K1532&lt;200,"Prediabetic", K1532&gt;=200,"Diabetic")</f>
        <v>Normal</v>
      </c>
      <c r="M1532" s="18">
        <v>24.2</v>
      </c>
      <c r="N1532" s="18" t="str" cm="1">
        <f t="array" ref="N1532">_xlfn.IFS(M1532 = "N/A","Unknown",M1532&lt;18.5,"Underweight", M1532&lt;25,"Normal weight", M1532&lt;30,"Overweight", M1532&gt;=30,"Obese")</f>
        <v>Normal weight</v>
      </c>
      <c r="O1532" s="16" t="s">
        <v>10</v>
      </c>
      <c r="P1532" s="17">
        <v>0</v>
      </c>
      <c r="Q1532" s="18" t="str">
        <f t="shared" si="47"/>
        <v>Medium</v>
      </c>
    </row>
    <row r="1533" spans="1:17" x14ac:dyDescent="0.25">
      <c r="A1533" s="16">
        <v>49709</v>
      </c>
      <c r="B1533" s="16" t="s">
        <v>5</v>
      </c>
      <c r="C1533" s="17">
        <v>77</v>
      </c>
      <c r="D1533" s="17" t="str" cm="1">
        <f t="array" ref="D1533">_xlfn.IFS(C1533&lt;=17,"Child", C1533&lt;=35,"Young Adult", C1533&lt;=55,"Middle-aged", C1533&gt;55,"Old")</f>
        <v>Old</v>
      </c>
      <c r="E1533" s="17">
        <v>1</v>
      </c>
      <c r="F1533" s="17">
        <v>0</v>
      </c>
      <c r="G1533" s="17">
        <f t="shared" si="46"/>
        <v>1</v>
      </c>
      <c r="H1533" s="16" t="s">
        <v>1</v>
      </c>
      <c r="I1533" s="16" t="s">
        <v>6</v>
      </c>
      <c r="J1533" s="16" t="s">
        <v>7</v>
      </c>
      <c r="K1533" s="18">
        <v>238.53</v>
      </c>
      <c r="L1533" s="18" t="str" cm="1">
        <f t="array" ref="L1533">_xlfn.IFS(K1533&lt;140,"Normal", K1533&lt;200,"Prediabetic", K1533&gt;=200,"Diabetic")</f>
        <v>Diabetic</v>
      </c>
      <c r="M1533" s="18">
        <v>30.6</v>
      </c>
      <c r="N1533" s="18" t="str" cm="1">
        <f t="array" ref="N1533">_xlfn.IFS(M1533 = "N/A","Unknown",M1533&lt;18.5,"Underweight", M1533&lt;25,"Normal weight", M1533&lt;30,"Overweight", M1533&gt;=30,"Obese")</f>
        <v>Obese</v>
      </c>
      <c r="O1533" s="16" t="s">
        <v>9</v>
      </c>
      <c r="P1533" s="17">
        <v>0</v>
      </c>
      <c r="Q1533" s="18" t="str">
        <f t="shared" si="47"/>
        <v>High</v>
      </c>
    </row>
    <row r="1534" spans="1:17" x14ac:dyDescent="0.25">
      <c r="A1534" s="16">
        <v>19735</v>
      </c>
      <c r="B1534" s="16" t="s">
        <v>5</v>
      </c>
      <c r="C1534" s="17">
        <v>59</v>
      </c>
      <c r="D1534" s="17" t="str" cm="1">
        <f t="array" ref="D1534">_xlfn.IFS(C1534&lt;=17,"Child", C1534&lt;=35,"Young Adult", C1534&lt;=55,"Middle-aged", C1534&gt;55,"Old")</f>
        <v>Old</v>
      </c>
      <c r="E1534" s="17">
        <v>0</v>
      </c>
      <c r="F1534" s="17">
        <v>0</v>
      </c>
      <c r="G1534" s="17">
        <f t="shared" si="46"/>
        <v>0</v>
      </c>
      <c r="H1534" s="16" t="s">
        <v>1</v>
      </c>
      <c r="I1534" s="16" t="s">
        <v>2</v>
      </c>
      <c r="J1534" s="16" t="s">
        <v>7</v>
      </c>
      <c r="K1534" s="18">
        <v>79.180000000000007</v>
      </c>
      <c r="L1534" s="18" t="str" cm="1">
        <f t="array" ref="L1534">_xlfn.IFS(K1534&lt;140,"Normal", K1534&lt;200,"Prediabetic", K1534&gt;=200,"Diabetic")</f>
        <v>Normal</v>
      </c>
      <c r="M1534" s="18">
        <v>52.8</v>
      </c>
      <c r="N1534" s="18" t="str" cm="1">
        <f t="array" ref="N1534">_xlfn.IFS(M1534 = "N/A","Unknown",M1534&lt;18.5,"Underweight", M1534&lt;25,"Normal weight", M1534&lt;30,"Overweight", M1534&gt;=30,"Obese")</f>
        <v>Obese</v>
      </c>
      <c r="O1534" s="16" t="s">
        <v>4</v>
      </c>
      <c r="P1534" s="17">
        <v>0</v>
      </c>
      <c r="Q1534" s="18" t="str">
        <f t="shared" si="47"/>
        <v>High</v>
      </c>
    </row>
    <row r="1535" spans="1:17" x14ac:dyDescent="0.25">
      <c r="A1535" s="16">
        <v>31415</v>
      </c>
      <c r="B1535" s="16" t="s">
        <v>5</v>
      </c>
      <c r="C1535" s="17">
        <v>54</v>
      </c>
      <c r="D1535" s="17" t="str" cm="1">
        <f t="array" ref="D1535">_xlfn.IFS(C1535&lt;=17,"Child", C1535&lt;=35,"Young Adult", C1535&lt;=55,"Middle-aged", C1535&gt;55,"Old")</f>
        <v>Middle-aged</v>
      </c>
      <c r="E1535" s="17">
        <v>0</v>
      </c>
      <c r="F1535" s="17">
        <v>0</v>
      </c>
      <c r="G1535" s="17">
        <f t="shared" si="46"/>
        <v>0</v>
      </c>
      <c r="H1535" s="16" t="s">
        <v>1</v>
      </c>
      <c r="I1535" s="16" t="s">
        <v>2</v>
      </c>
      <c r="J1535" s="16" t="s">
        <v>3</v>
      </c>
      <c r="K1535" s="18">
        <v>207.79</v>
      </c>
      <c r="L1535" s="18" t="str" cm="1">
        <f t="array" ref="L1535">_xlfn.IFS(K1535&lt;140,"Normal", K1535&lt;200,"Prediabetic", K1535&gt;=200,"Diabetic")</f>
        <v>Diabetic</v>
      </c>
      <c r="M1535" s="18">
        <v>38.6</v>
      </c>
      <c r="N1535" s="18" t="str" cm="1">
        <f t="array" ref="N1535">_xlfn.IFS(M1535 = "N/A","Unknown",M1535&lt;18.5,"Underweight", M1535&lt;25,"Normal weight", M1535&lt;30,"Overweight", M1535&gt;=30,"Obese")</f>
        <v>Obese</v>
      </c>
      <c r="O1535" s="16" t="s">
        <v>9</v>
      </c>
      <c r="P1535" s="17">
        <v>0</v>
      </c>
      <c r="Q1535" s="18" t="str">
        <f t="shared" si="47"/>
        <v>High</v>
      </c>
    </row>
    <row r="1536" spans="1:17" x14ac:dyDescent="0.25">
      <c r="A1536" s="16">
        <v>71322</v>
      </c>
      <c r="B1536" s="16" t="s">
        <v>5</v>
      </c>
      <c r="C1536" s="17">
        <v>38</v>
      </c>
      <c r="D1536" s="17" t="str" cm="1">
        <f t="array" ref="D1536">_xlfn.IFS(C1536&lt;=17,"Child", C1536&lt;=35,"Young Adult", C1536&lt;=55,"Middle-aged", C1536&gt;55,"Old")</f>
        <v>Middle-aged</v>
      </c>
      <c r="E1536" s="17">
        <v>0</v>
      </c>
      <c r="F1536" s="17">
        <v>0</v>
      </c>
      <c r="G1536" s="17">
        <f t="shared" si="46"/>
        <v>0</v>
      </c>
      <c r="H1536" s="16" t="s">
        <v>1</v>
      </c>
      <c r="I1536" s="16" t="s">
        <v>2</v>
      </c>
      <c r="J1536" s="16" t="s">
        <v>7</v>
      </c>
      <c r="K1536" s="18">
        <v>196.2</v>
      </c>
      <c r="L1536" s="18" t="str" cm="1">
        <f t="array" ref="L1536">_xlfn.IFS(K1536&lt;140,"Normal", K1536&lt;200,"Prediabetic", K1536&gt;=200,"Diabetic")</f>
        <v>Prediabetic</v>
      </c>
      <c r="M1536" s="18">
        <v>32.799999999999997</v>
      </c>
      <c r="N1536" s="18" t="str" cm="1">
        <f t="array" ref="N1536">_xlfn.IFS(M1536 = "N/A","Unknown",M1536&lt;18.5,"Underweight", M1536&lt;25,"Normal weight", M1536&lt;30,"Overweight", M1536&gt;=30,"Obese")</f>
        <v>Obese</v>
      </c>
      <c r="O1536" s="16" t="s">
        <v>9</v>
      </c>
      <c r="P1536" s="17">
        <v>0</v>
      </c>
      <c r="Q1536" s="18" t="str">
        <f t="shared" si="47"/>
        <v>High</v>
      </c>
    </row>
    <row r="1537" spans="1:17" x14ac:dyDescent="0.25">
      <c r="A1537" s="16">
        <v>72337</v>
      </c>
      <c r="B1537" s="16" t="s">
        <v>5</v>
      </c>
      <c r="C1537" s="17">
        <v>55</v>
      </c>
      <c r="D1537" s="17" t="str" cm="1">
        <f t="array" ref="D1537">_xlfn.IFS(C1537&lt;=17,"Child", C1537&lt;=35,"Young Adult", C1537&lt;=55,"Middle-aged", C1537&gt;55,"Old")</f>
        <v>Middle-aged</v>
      </c>
      <c r="E1537" s="17">
        <v>0</v>
      </c>
      <c r="F1537" s="17">
        <v>0</v>
      </c>
      <c r="G1537" s="17">
        <f t="shared" si="46"/>
        <v>0</v>
      </c>
      <c r="H1537" s="16" t="s">
        <v>1</v>
      </c>
      <c r="I1537" s="16" t="s">
        <v>2</v>
      </c>
      <c r="J1537" s="16" t="s">
        <v>3</v>
      </c>
      <c r="K1537" s="18">
        <v>231.76</v>
      </c>
      <c r="L1537" s="18" t="str" cm="1">
        <f t="array" ref="L1537">_xlfn.IFS(K1537&lt;140,"Normal", K1537&lt;200,"Prediabetic", K1537&gt;=200,"Diabetic")</f>
        <v>Diabetic</v>
      </c>
      <c r="M1537" s="18">
        <v>42.9</v>
      </c>
      <c r="N1537" s="18" t="str" cm="1">
        <f t="array" ref="N1537">_xlfn.IFS(M1537 = "N/A","Unknown",M1537&lt;18.5,"Underweight", M1537&lt;25,"Normal weight", M1537&lt;30,"Overweight", M1537&gt;=30,"Obese")</f>
        <v>Obese</v>
      </c>
      <c r="O1537" s="16" t="s">
        <v>9</v>
      </c>
      <c r="P1537" s="17">
        <v>0</v>
      </c>
      <c r="Q1537" s="18" t="str">
        <f t="shared" si="47"/>
        <v>High</v>
      </c>
    </row>
    <row r="1538" spans="1:17" x14ac:dyDescent="0.25">
      <c r="A1538" s="16">
        <v>25454</v>
      </c>
      <c r="B1538" s="16" t="s">
        <v>5</v>
      </c>
      <c r="C1538" s="17">
        <v>13</v>
      </c>
      <c r="D1538" s="17" t="str" cm="1">
        <f t="array" ref="D1538">_xlfn.IFS(C1538&lt;=17,"Child", C1538&lt;=35,"Young Adult", C1538&lt;=55,"Middle-aged", C1538&gt;55,"Old")</f>
        <v>Child</v>
      </c>
      <c r="E1538" s="17">
        <v>0</v>
      </c>
      <c r="F1538" s="17">
        <v>0</v>
      </c>
      <c r="G1538" s="17">
        <f t="shared" ref="G1538:G1601" si="48">IF(OR(E1538=1,F1538=1),1,0)</f>
        <v>0</v>
      </c>
      <c r="H1538" s="16" t="s">
        <v>11</v>
      </c>
      <c r="I1538" s="16" t="s">
        <v>14</v>
      </c>
      <c r="J1538" s="16" t="s">
        <v>7</v>
      </c>
      <c r="K1538" s="18">
        <v>93.3</v>
      </c>
      <c r="L1538" s="18" t="str" cm="1">
        <f t="array" ref="L1538">_xlfn.IFS(K1538&lt;140,"Normal", K1538&lt;200,"Prediabetic", K1538&gt;=200,"Diabetic")</f>
        <v>Normal</v>
      </c>
      <c r="M1538" s="18">
        <v>25.9</v>
      </c>
      <c r="N1538" s="18" t="str" cm="1">
        <f t="array" ref="N1538">_xlfn.IFS(M1538 = "N/A","Unknown",M1538&lt;18.5,"Underweight", M1538&lt;25,"Normal weight", M1538&lt;30,"Overweight", M1538&gt;=30,"Obese")</f>
        <v>Overweight</v>
      </c>
      <c r="O1538" s="16" t="s">
        <v>12</v>
      </c>
      <c r="P1538" s="17">
        <v>0</v>
      </c>
      <c r="Q1538" s="18" t="str">
        <f t="shared" ref="Q1538:Q1601" si="49">IF(OR(E1538=1,F1538=1,K1538&gt;140,M1538&gt;=30,C1538&gt;=60),"High",IF(OR(K1538&gt;110,M1538&gt;=25,C1538&gt;=40),"Medium","Low"))</f>
        <v>Medium</v>
      </c>
    </row>
    <row r="1539" spans="1:17" x14ac:dyDescent="0.25">
      <c r="A1539" s="16">
        <v>15310</v>
      </c>
      <c r="B1539" s="16" t="s">
        <v>5</v>
      </c>
      <c r="C1539" s="17">
        <v>45</v>
      </c>
      <c r="D1539" s="17" t="str" cm="1">
        <f t="array" ref="D1539">_xlfn.IFS(C1539&lt;=17,"Child", C1539&lt;=35,"Young Adult", C1539&lt;=55,"Middle-aged", C1539&gt;55,"Old")</f>
        <v>Middle-aged</v>
      </c>
      <c r="E1539" s="17">
        <v>0</v>
      </c>
      <c r="F1539" s="17">
        <v>0</v>
      </c>
      <c r="G1539" s="17">
        <f t="shared" si="48"/>
        <v>0</v>
      </c>
      <c r="H1539" s="16" t="s">
        <v>1</v>
      </c>
      <c r="I1539" s="16" t="s">
        <v>2</v>
      </c>
      <c r="J1539" s="16" t="s">
        <v>3</v>
      </c>
      <c r="K1539" s="18">
        <v>110.47</v>
      </c>
      <c r="L1539" s="18" t="str" cm="1">
        <f t="array" ref="L1539">_xlfn.IFS(K1539&lt;140,"Normal", K1539&lt;200,"Prediabetic", K1539&gt;=200,"Diabetic")</f>
        <v>Normal</v>
      </c>
      <c r="M1539" s="18">
        <v>24.7</v>
      </c>
      <c r="N1539" s="18" t="str" cm="1">
        <f t="array" ref="N1539">_xlfn.IFS(M1539 = "N/A","Unknown",M1539&lt;18.5,"Underweight", M1539&lt;25,"Normal weight", M1539&lt;30,"Overweight", M1539&gt;=30,"Obese")</f>
        <v>Normal weight</v>
      </c>
      <c r="O1539" s="16" t="s">
        <v>10</v>
      </c>
      <c r="P1539" s="17">
        <v>0</v>
      </c>
      <c r="Q1539" s="18" t="str">
        <f t="shared" si="49"/>
        <v>Medium</v>
      </c>
    </row>
    <row r="1540" spans="1:17" x14ac:dyDescent="0.25">
      <c r="A1540" s="16">
        <v>10245</v>
      </c>
      <c r="B1540" s="16" t="s">
        <v>5</v>
      </c>
      <c r="C1540" s="17">
        <v>54</v>
      </c>
      <c r="D1540" s="17" t="str" cm="1">
        <f t="array" ref="D1540">_xlfn.IFS(C1540&lt;=17,"Child", C1540&lt;=35,"Young Adult", C1540&lt;=55,"Middle-aged", C1540&gt;55,"Old")</f>
        <v>Middle-aged</v>
      </c>
      <c r="E1540" s="17">
        <v>0</v>
      </c>
      <c r="F1540" s="17">
        <v>0</v>
      </c>
      <c r="G1540" s="17">
        <f t="shared" si="48"/>
        <v>0</v>
      </c>
      <c r="H1540" s="16" t="s">
        <v>1</v>
      </c>
      <c r="I1540" s="16" t="s">
        <v>6</v>
      </c>
      <c r="J1540" s="16" t="s">
        <v>7</v>
      </c>
      <c r="K1540" s="18">
        <v>77.52</v>
      </c>
      <c r="L1540" s="18" t="str" cm="1">
        <f t="array" ref="L1540">_xlfn.IFS(K1540&lt;140,"Normal", K1540&lt;200,"Prediabetic", K1540&gt;=200,"Diabetic")</f>
        <v>Normal</v>
      </c>
      <c r="M1540" s="18">
        <v>35.799999999999997</v>
      </c>
      <c r="N1540" s="18" t="str" cm="1">
        <f t="array" ref="N1540">_xlfn.IFS(M1540 = "N/A","Unknown",M1540&lt;18.5,"Underweight", M1540&lt;25,"Normal weight", M1540&lt;30,"Overweight", M1540&gt;=30,"Obese")</f>
        <v>Obese</v>
      </c>
      <c r="O1540" s="16" t="s">
        <v>9</v>
      </c>
      <c r="P1540" s="17">
        <v>0</v>
      </c>
      <c r="Q1540" s="18" t="str">
        <f t="shared" si="49"/>
        <v>High</v>
      </c>
    </row>
    <row r="1541" spans="1:17" x14ac:dyDescent="0.25">
      <c r="A1541" s="16">
        <v>29224</v>
      </c>
      <c r="B1541" s="16" t="s">
        <v>0</v>
      </c>
      <c r="C1541" s="17">
        <v>30</v>
      </c>
      <c r="D1541" s="17" t="str" cm="1">
        <f t="array" ref="D1541">_xlfn.IFS(C1541&lt;=17,"Child", C1541&lt;=35,"Young Adult", C1541&lt;=55,"Middle-aged", C1541&gt;55,"Old")</f>
        <v>Young Adult</v>
      </c>
      <c r="E1541" s="17">
        <v>0</v>
      </c>
      <c r="F1541" s="17">
        <v>0</v>
      </c>
      <c r="G1541" s="17">
        <f t="shared" si="48"/>
        <v>0</v>
      </c>
      <c r="H1541" s="16" t="s">
        <v>1</v>
      </c>
      <c r="I1541" s="16" t="s">
        <v>2</v>
      </c>
      <c r="J1541" s="16" t="s">
        <v>3</v>
      </c>
      <c r="K1541" s="18">
        <v>91.23</v>
      </c>
      <c r="L1541" s="18" t="str" cm="1">
        <f t="array" ref="L1541">_xlfn.IFS(K1541&lt;140,"Normal", K1541&lt;200,"Prediabetic", K1541&gt;=200,"Diabetic")</f>
        <v>Normal</v>
      </c>
      <c r="M1541" s="18" t="s">
        <v>8</v>
      </c>
      <c r="N1541" s="18" t="str" cm="1">
        <f t="array" ref="N1541">_xlfn.IFS(M1541 = "N/A","Unknown",M1541&lt;18.5,"Underweight", M1541&lt;25,"Normal weight", M1541&lt;30,"Overweight", M1541&gt;=30,"Obese")</f>
        <v>Unknown</v>
      </c>
      <c r="O1541" s="16" t="s">
        <v>10</v>
      </c>
      <c r="P1541" s="17">
        <v>0</v>
      </c>
      <c r="Q1541" s="18" t="str">
        <f t="shared" si="49"/>
        <v>High</v>
      </c>
    </row>
    <row r="1542" spans="1:17" x14ac:dyDescent="0.25">
      <c r="A1542" s="16">
        <v>7550</v>
      </c>
      <c r="B1542" s="16" t="s">
        <v>5</v>
      </c>
      <c r="C1542" s="17">
        <v>51</v>
      </c>
      <c r="D1542" s="17" t="str" cm="1">
        <f t="array" ref="D1542">_xlfn.IFS(C1542&lt;=17,"Child", C1542&lt;=35,"Young Adult", C1542&lt;=55,"Middle-aged", C1542&gt;55,"Old")</f>
        <v>Middle-aged</v>
      </c>
      <c r="E1542" s="17">
        <v>0</v>
      </c>
      <c r="F1542" s="17">
        <v>0</v>
      </c>
      <c r="G1542" s="17">
        <f t="shared" si="48"/>
        <v>0</v>
      </c>
      <c r="H1542" s="16" t="s">
        <v>1</v>
      </c>
      <c r="I1542" s="16" t="s">
        <v>2</v>
      </c>
      <c r="J1542" s="16" t="s">
        <v>7</v>
      </c>
      <c r="K1542" s="18">
        <v>216.92</v>
      </c>
      <c r="L1542" s="18" t="str" cm="1">
        <f t="array" ref="L1542">_xlfn.IFS(K1542&lt;140,"Normal", K1542&lt;200,"Prediabetic", K1542&gt;=200,"Diabetic")</f>
        <v>Diabetic</v>
      </c>
      <c r="M1542" s="18">
        <v>31.2</v>
      </c>
      <c r="N1542" s="18" t="str" cm="1">
        <f t="array" ref="N1542">_xlfn.IFS(M1542 = "N/A","Unknown",M1542&lt;18.5,"Underweight", M1542&lt;25,"Normal weight", M1542&lt;30,"Overweight", M1542&gt;=30,"Obese")</f>
        <v>Obese</v>
      </c>
      <c r="O1542" s="16" t="s">
        <v>12</v>
      </c>
      <c r="P1542" s="17">
        <v>0</v>
      </c>
      <c r="Q1542" s="18" t="str">
        <f t="shared" si="49"/>
        <v>High</v>
      </c>
    </row>
    <row r="1543" spans="1:17" x14ac:dyDescent="0.25">
      <c r="A1543" s="16">
        <v>57917</v>
      </c>
      <c r="B1543" s="16" t="s">
        <v>5</v>
      </c>
      <c r="C1543" s="17">
        <v>47</v>
      </c>
      <c r="D1543" s="17" t="str" cm="1">
        <f t="array" ref="D1543">_xlfn.IFS(C1543&lt;=17,"Child", C1543&lt;=35,"Young Adult", C1543&lt;=55,"Middle-aged", C1543&gt;55,"Old")</f>
        <v>Middle-aged</v>
      </c>
      <c r="E1543" s="17">
        <v>0</v>
      </c>
      <c r="F1543" s="17">
        <v>0</v>
      </c>
      <c r="G1543" s="17">
        <f t="shared" si="48"/>
        <v>0</v>
      </c>
      <c r="H1543" s="16" t="s">
        <v>1</v>
      </c>
      <c r="I1543" s="16" t="s">
        <v>2</v>
      </c>
      <c r="J1543" s="16" t="s">
        <v>3</v>
      </c>
      <c r="K1543" s="18">
        <v>157.01</v>
      </c>
      <c r="L1543" s="18" t="str" cm="1">
        <f t="array" ref="L1543">_xlfn.IFS(K1543&lt;140,"Normal", K1543&lt;200,"Prediabetic", K1543&gt;=200,"Diabetic")</f>
        <v>Prediabetic</v>
      </c>
      <c r="M1543" s="18">
        <v>26.1</v>
      </c>
      <c r="N1543" s="18" t="str" cm="1">
        <f t="array" ref="N1543">_xlfn.IFS(M1543 = "N/A","Unknown",M1543&lt;18.5,"Underweight", M1543&lt;25,"Normal weight", M1543&lt;30,"Overweight", M1543&gt;=30,"Obese")</f>
        <v>Overweight</v>
      </c>
      <c r="O1543" s="16" t="s">
        <v>10</v>
      </c>
      <c r="P1543" s="17">
        <v>0</v>
      </c>
      <c r="Q1543" s="18" t="str">
        <f t="shared" si="49"/>
        <v>High</v>
      </c>
    </row>
    <row r="1544" spans="1:17" x14ac:dyDescent="0.25">
      <c r="A1544" s="16">
        <v>24219</v>
      </c>
      <c r="B1544" s="16" t="s">
        <v>0</v>
      </c>
      <c r="C1544" s="17">
        <v>25</v>
      </c>
      <c r="D1544" s="17" t="str" cm="1">
        <f t="array" ref="D1544">_xlfn.IFS(C1544&lt;=17,"Child", C1544&lt;=35,"Young Adult", C1544&lt;=55,"Middle-aged", C1544&gt;55,"Old")</f>
        <v>Young Adult</v>
      </c>
      <c r="E1544" s="17">
        <v>0</v>
      </c>
      <c r="F1544" s="17">
        <v>0</v>
      </c>
      <c r="G1544" s="17">
        <f t="shared" si="48"/>
        <v>0</v>
      </c>
      <c r="H1544" s="16" t="s">
        <v>1</v>
      </c>
      <c r="I1544" s="16" t="s">
        <v>2</v>
      </c>
      <c r="J1544" s="16" t="s">
        <v>3</v>
      </c>
      <c r="K1544" s="18">
        <v>93.51</v>
      </c>
      <c r="L1544" s="18" t="str" cm="1">
        <f t="array" ref="L1544">_xlfn.IFS(K1544&lt;140,"Normal", K1544&lt;200,"Prediabetic", K1544&gt;=200,"Diabetic")</f>
        <v>Normal</v>
      </c>
      <c r="M1544" s="18">
        <v>30.8</v>
      </c>
      <c r="N1544" s="18" t="str" cm="1">
        <f t="array" ref="N1544">_xlfn.IFS(M1544 = "N/A","Unknown",M1544&lt;18.5,"Underweight", M1544&lt;25,"Normal weight", M1544&lt;30,"Overweight", M1544&gt;=30,"Obese")</f>
        <v>Obese</v>
      </c>
      <c r="O1544" s="16" t="s">
        <v>9</v>
      </c>
      <c r="P1544" s="17">
        <v>0</v>
      </c>
      <c r="Q1544" s="18" t="str">
        <f t="shared" si="49"/>
        <v>High</v>
      </c>
    </row>
    <row r="1545" spans="1:17" x14ac:dyDescent="0.25">
      <c r="A1545" s="16">
        <v>49023</v>
      </c>
      <c r="B1545" s="16" t="s">
        <v>0</v>
      </c>
      <c r="C1545" s="17">
        <v>61</v>
      </c>
      <c r="D1545" s="17" t="str" cm="1">
        <f t="array" ref="D1545">_xlfn.IFS(C1545&lt;=17,"Child", C1545&lt;=35,"Young Adult", C1545&lt;=55,"Middle-aged", C1545&gt;55,"Old")</f>
        <v>Old</v>
      </c>
      <c r="E1545" s="17">
        <v>1</v>
      </c>
      <c r="F1545" s="17">
        <v>0</v>
      </c>
      <c r="G1545" s="17">
        <f t="shared" si="48"/>
        <v>1</v>
      </c>
      <c r="H1545" s="16" t="s">
        <v>1</v>
      </c>
      <c r="I1545" s="16" t="s">
        <v>6</v>
      </c>
      <c r="J1545" s="16" t="s">
        <v>7</v>
      </c>
      <c r="K1545" s="18">
        <v>102.54</v>
      </c>
      <c r="L1545" s="18" t="str" cm="1">
        <f t="array" ref="L1545">_xlfn.IFS(K1545&lt;140,"Normal", K1545&lt;200,"Prediabetic", K1545&gt;=200,"Diabetic")</f>
        <v>Normal</v>
      </c>
      <c r="M1545" s="18">
        <v>40.5</v>
      </c>
      <c r="N1545" s="18" t="str" cm="1">
        <f t="array" ref="N1545">_xlfn.IFS(M1545 = "N/A","Unknown",M1545&lt;18.5,"Underweight", M1545&lt;25,"Normal weight", M1545&lt;30,"Overweight", M1545&gt;=30,"Obese")</f>
        <v>Obese</v>
      </c>
      <c r="O1545" s="16" t="s">
        <v>9</v>
      </c>
      <c r="P1545" s="17">
        <v>0</v>
      </c>
      <c r="Q1545" s="18" t="str">
        <f t="shared" si="49"/>
        <v>High</v>
      </c>
    </row>
    <row r="1546" spans="1:17" x14ac:dyDescent="0.25">
      <c r="A1546" s="16">
        <v>51020</v>
      </c>
      <c r="B1546" s="16" t="s">
        <v>5</v>
      </c>
      <c r="C1546" s="17">
        <v>55</v>
      </c>
      <c r="D1546" s="17" t="str" cm="1">
        <f t="array" ref="D1546">_xlfn.IFS(C1546&lt;=17,"Child", C1546&lt;=35,"Young Adult", C1546&lt;=55,"Middle-aged", C1546&gt;55,"Old")</f>
        <v>Middle-aged</v>
      </c>
      <c r="E1546" s="17">
        <v>0</v>
      </c>
      <c r="F1546" s="17">
        <v>0</v>
      </c>
      <c r="G1546" s="17">
        <f t="shared" si="48"/>
        <v>0</v>
      </c>
      <c r="H1546" s="16" t="s">
        <v>1</v>
      </c>
      <c r="I1546" s="16" t="s">
        <v>2</v>
      </c>
      <c r="J1546" s="16" t="s">
        <v>7</v>
      </c>
      <c r="K1546" s="18">
        <v>87.78</v>
      </c>
      <c r="L1546" s="18" t="str" cm="1">
        <f t="array" ref="L1546">_xlfn.IFS(K1546&lt;140,"Normal", K1546&lt;200,"Prediabetic", K1546&gt;=200,"Diabetic")</f>
        <v>Normal</v>
      </c>
      <c r="M1546" s="18">
        <v>25.2</v>
      </c>
      <c r="N1546" s="18" t="str" cm="1">
        <f t="array" ref="N1546">_xlfn.IFS(M1546 = "N/A","Unknown",M1546&lt;18.5,"Underweight", M1546&lt;25,"Normal weight", M1546&lt;30,"Overweight", M1546&gt;=30,"Obese")</f>
        <v>Overweight</v>
      </c>
      <c r="O1546" s="16" t="s">
        <v>4</v>
      </c>
      <c r="P1546" s="17">
        <v>0</v>
      </c>
      <c r="Q1546" s="18" t="str">
        <f t="shared" si="49"/>
        <v>Medium</v>
      </c>
    </row>
    <row r="1547" spans="1:17" x14ac:dyDescent="0.25">
      <c r="A1547" s="16">
        <v>52089</v>
      </c>
      <c r="B1547" s="16" t="s">
        <v>5</v>
      </c>
      <c r="C1547" s="17">
        <v>23</v>
      </c>
      <c r="D1547" s="17" t="str" cm="1">
        <f t="array" ref="D1547">_xlfn.IFS(C1547&lt;=17,"Child", C1547&lt;=35,"Young Adult", C1547&lt;=55,"Middle-aged", C1547&gt;55,"Old")</f>
        <v>Young Adult</v>
      </c>
      <c r="E1547" s="17">
        <v>0</v>
      </c>
      <c r="F1547" s="17">
        <v>0</v>
      </c>
      <c r="G1547" s="17">
        <f t="shared" si="48"/>
        <v>0</v>
      </c>
      <c r="H1547" s="16" t="s">
        <v>11</v>
      </c>
      <c r="I1547" s="16" t="s">
        <v>2</v>
      </c>
      <c r="J1547" s="16" t="s">
        <v>3</v>
      </c>
      <c r="K1547" s="18">
        <v>126.67</v>
      </c>
      <c r="L1547" s="18" t="str" cm="1">
        <f t="array" ref="L1547">_xlfn.IFS(K1547&lt;140,"Normal", K1547&lt;200,"Prediabetic", K1547&gt;=200,"Diabetic")</f>
        <v>Normal</v>
      </c>
      <c r="M1547" s="18">
        <v>28.7</v>
      </c>
      <c r="N1547" s="18" t="str" cm="1">
        <f t="array" ref="N1547">_xlfn.IFS(M1547 = "N/A","Unknown",M1547&lt;18.5,"Underweight", M1547&lt;25,"Normal weight", M1547&lt;30,"Overweight", M1547&gt;=30,"Obese")</f>
        <v>Overweight</v>
      </c>
      <c r="O1547" s="16" t="s">
        <v>10</v>
      </c>
      <c r="P1547" s="17">
        <v>0</v>
      </c>
      <c r="Q1547" s="18" t="str">
        <f t="shared" si="49"/>
        <v>Medium</v>
      </c>
    </row>
    <row r="1548" spans="1:17" x14ac:dyDescent="0.25">
      <c r="A1548" s="16">
        <v>29095</v>
      </c>
      <c r="B1548" s="16" t="s">
        <v>0</v>
      </c>
      <c r="C1548" s="17">
        <v>71</v>
      </c>
      <c r="D1548" s="17" t="str" cm="1">
        <f t="array" ref="D1548">_xlfn.IFS(C1548&lt;=17,"Child", C1548&lt;=35,"Young Adult", C1548&lt;=55,"Middle-aged", C1548&gt;55,"Old")</f>
        <v>Old</v>
      </c>
      <c r="E1548" s="17">
        <v>1</v>
      </c>
      <c r="F1548" s="17">
        <v>0</v>
      </c>
      <c r="G1548" s="17">
        <f t="shared" si="48"/>
        <v>1</v>
      </c>
      <c r="H1548" s="16" t="s">
        <v>1</v>
      </c>
      <c r="I1548" s="16" t="s">
        <v>6</v>
      </c>
      <c r="J1548" s="16" t="s">
        <v>7</v>
      </c>
      <c r="K1548" s="18">
        <v>93.6</v>
      </c>
      <c r="L1548" s="18" t="str" cm="1">
        <f t="array" ref="L1548">_xlfn.IFS(K1548&lt;140,"Normal", K1548&lt;200,"Prediabetic", K1548&gt;=200,"Diabetic")</f>
        <v>Normal</v>
      </c>
      <c r="M1548" s="18" t="s">
        <v>8</v>
      </c>
      <c r="N1548" s="18" t="str" cm="1">
        <f t="array" ref="N1548">_xlfn.IFS(M1548 = "N/A","Unknown",M1548&lt;18.5,"Underweight", M1548&lt;25,"Normal weight", M1548&lt;30,"Overweight", M1548&gt;=30,"Obese")</f>
        <v>Unknown</v>
      </c>
      <c r="O1548" s="16" t="s">
        <v>9</v>
      </c>
      <c r="P1548" s="17">
        <v>0</v>
      </c>
      <c r="Q1548" s="18" t="str">
        <f t="shared" si="49"/>
        <v>High</v>
      </c>
    </row>
    <row r="1549" spans="1:17" x14ac:dyDescent="0.25">
      <c r="A1549" s="16">
        <v>41424</v>
      </c>
      <c r="B1549" s="16" t="s">
        <v>0</v>
      </c>
      <c r="C1549" s="17">
        <v>59</v>
      </c>
      <c r="D1549" s="17" t="str" cm="1">
        <f t="array" ref="D1549">_xlfn.IFS(C1549&lt;=17,"Child", C1549&lt;=35,"Young Adult", C1549&lt;=55,"Middle-aged", C1549&gt;55,"Old")</f>
        <v>Old</v>
      </c>
      <c r="E1549" s="17">
        <v>0</v>
      </c>
      <c r="F1549" s="17">
        <v>1</v>
      </c>
      <c r="G1549" s="17">
        <f t="shared" si="48"/>
        <v>1</v>
      </c>
      <c r="H1549" s="16" t="s">
        <v>1</v>
      </c>
      <c r="I1549" s="16" t="s">
        <v>6</v>
      </c>
      <c r="J1549" s="16" t="s">
        <v>7</v>
      </c>
      <c r="K1549" s="18">
        <v>194.98</v>
      </c>
      <c r="L1549" s="18" t="str" cm="1">
        <f t="array" ref="L1549">_xlfn.IFS(K1549&lt;140,"Normal", K1549&lt;200,"Prediabetic", K1549&gt;=200,"Diabetic")</f>
        <v>Prediabetic</v>
      </c>
      <c r="M1549" s="18">
        <v>30.4</v>
      </c>
      <c r="N1549" s="18" t="str" cm="1">
        <f t="array" ref="N1549">_xlfn.IFS(M1549 = "N/A","Unknown",M1549&lt;18.5,"Underweight", M1549&lt;25,"Normal weight", M1549&lt;30,"Overweight", M1549&gt;=30,"Obese")</f>
        <v>Obese</v>
      </c>
      <c r="O1549" s="16" t="s">
        <v>12</v>
      </c>
      <c r="P1549" s="17">
        <v>0</v>
      </c>
      <c r="Q1549" s="18" t="str">
        <f t="shared" si="49"/>
        <v>High</v>
      </c>
    </row>
    <row r="1550" spans="1:17" x14ac:dyDescent="0.25">
      <c r="A1550" s="16">
        <v>7297</v>
      </c>
      <c r="B1550" s="16" t="s">
        <v>0</v>
      </c>
      <c r="C1550" s="17">
        <v>4</v>
      </c>
      <c r="D1550" s="17" t="str" cm="1">
        <f t="array" ref="D1550">_xlfn.IFS(C1550&lt;=17,"Child", C1550&lt;=35,"Young Adult", C1550&lt;=55,"Middle-aged", C1550&gt;55,"Old")</f>
        <v>Child</v>
      </c>
      <c r="E1550" s="17">
        <v>0</v>
      </c>
      <c r="F1550" s="17">
        <v>0</v>
      </c>
      <c r="G1550" s="17">
        <f t="shared" si="48"/>
        <v>0</v>
      </c>
      <c r="H1550" s="16" t="s">
        <v>11</v>
      </c>
      <c r="I1550" s="16" t="s">
        <v>14</v>
      </c>
      <c r="J1550" s="16" t="s">
        <v>7</v>
      </c>
      <c r="K1550" s="18">
        <v>99.96</v>
      </c>
      <c r="L1550" s="18" t="str" cm="1">
        <f t="array" ref="L1550">_xlfn.IFS(K1550&lt;140,"Normal", K1550&lt;200,"Prediabetic", K1550&gt;=200,"Diabetic")</f>
        <v>Normal</v>
      </c>
      <c r="M1550" s="18">
        <v>15.2</v>
      </c>
      <c r="N1550" s="18" t="str" cm="1">
        <f t="array" ref="N1550">_xlfn.IFS(M1550 = "N/A","Unknown",M1550&lt;18.5,"Underweight", M1550&lt;25,"Normal weight", M1550&lt;30,"Overweight", M1550&gt;=30,"Obese")</f>
        <v>Underweight</v>
      </c>
      <c r="O1550" s="16" t="s">
        <v>12</v>
      </c>
      <c r="P1550" s="17">
        <v>0</v>
      </c>
      <c r="Q1550" s="18" t="str">
        <f t="shared" si="49"/>
        <v>Low</v>
      </c>
    </row>
    <row r="1551" spans="1:17" x14ac:dyDescent="0.25">
      <c r="A1551" s="16">
        <v>68994</v>
      </c>
      <c r="B1551" s="16" t="s">
        <v>0</v>
      </c>
      <c r="C1551" s="17">
        <v>65</v>
      </c>
      <c r="D1551" s="17" t="str" cm="1">
        <f t="array" ref="D1551">_xlfn.IFS(C1551&lt;=17,"Child", C1551&lt;=35,"Young Adult", C1551&lt;=55,"Middle-aged", C1551&gt;55,"Old")</f>
        <v>Old</v>
      </c>
      <c r="E1551" s="17">
        <v>0</v>
      </c>
      <c r="F1551" s="17">
        <v>0</v>
      </c>
      <c r="G1551" s="17">
        <f t="shared" si="48"/>
        <v>0</v>
      </c>
      <c r="H1551" s="16" t="s">
        <v>1</v>
      </c>
      <c r="I1551" s="16" t="s">
        <v>2</v>
      </c>
      <c r="J1551" s="16" t="s">
        <v>3</v>
      </c>
      <c r="K1551" s="18">
        <v>58.87</v>
      </c>
      <c r="L1551" s="18" t="str" cm="1">
        <f t="array" ref="L1551">_xlfn.IFS(K1551&lt;140,"Normal", K1551&lt;200,"Prediabetic", K1551&gt;=200,"Diabetic")</f>
        <v>Normal</v>
      </c>
      <c r="M1551" s="18">
        <v>36.6</v>
      </c>
      <c r="N1551" s="18" t="str" cm="1">
        <f t="array" ref="N1551">_xlfn.IFS(M1551 = "N/A","Unknown",M1551&lt;18.5,"Underweight", M1551&lt;25,"Normal weight", M1551&lt;30,"Overweight", M1551&gt;=30,"Obese")</f>
        <v>Obese</v>
      </c>
      <c r="O1551" s="16" t="s">
        <v>9</v>
      </c>
      <c r="P1551" s="17">
        <v>0</v>
      </c>
      <c r="Q1551" s="18" t="str">
        <f t="shared" si="49"/>
        <v>High</v>
      </c>
    </row>
    <row r="1552" spans="1:17" x14ac:dyDescent="0.25">
      <c r="A1552" s="16">
        <v>25935</v>
      </c>
      <c r="B1552" s="16" t="s">
        <v>5</v>
      </c>
      <c r="C1552" s="17">
        <v>50</v>
      </c>
      <c r="D1552" s="17" t="str" cm="1">
        <f t="array" ref="D1552">_xlfn.IFS(C1552&lt;=17,"Child", C1552&lt;=35,"Young Adult", C1552&lt;=55,"Middle-aged", C1552&gt;55,"Old")</f>
        <v>Middle-aged</v>
      </c>
      <c r="E1552" s="17">
        <v>0</v>
      </c>
      <c r="F1552" s="17">
        <v>0</v>
      </c>
      <c r="G1552" s="17">
        <f t="shared" si="48"/>
        <v>0</v>
      </c>
      <c r="H1552" s="16" t="s">
        <v>11</v>
      </c>
      <c r="I1552" s="16" t="s">
        <v>6</v>
      </c>
      <c r="J1552" s="16" t="s">
        <v>3</v>
      </c>
      <c r="K1552" s="18">
        <v>77.67</v>
      </c>
      <c r="L1552" s="18" t="str" cm="1">
        <f t="array" ref="L1552">_xlfn.IFS(K1552&lt;140,"Normal", K1552&lt;200,"Prediabetic", K1552&gt;=200,"Diabetic")</f>
        <v>Normal</v>
      </c>
      <c r="M1552" s="18">
        <v>34.5</v>
      </c>
      <c r="N1552" s="18" t="str" cm="1">
        <f t="array" ref="N1552">_xlfn.IFS(M1552 = "N/A","Unknown",M1552&lt;18.5,"Underweight", M1552&lt;25,"Normal weight", M1552&lt;30,"Overweight", M1552&gt;=30,"Obese")</f>
        <v>Obese</v>
      </c>
      <c r="O1552" s="16" t="s">
        <v>12</v>
      </c>
      <c r="P1552" s="17">
        <v>0</v>
      </c>
      <c r="Q1552" s="18" t="str">
        <f t="shared" si="49"/>
        <v>High</v>
      </c>
    </row>
    <row r="1553" spans="1:17" x14ac:dyDescent="0.25">
      <c r="A1553" s="16">
        <v>29910</v>
      </c>
      <c r="B1553" s="16" t="s">
        <v>0</v>
      </c>
      <c r="C1553" s="17">
        <v>42</v>
      </c>
      <c r="D1553" s="17" t="str" cm="1">
        <f t="array" ref="D1553">_xlfn.IFS(C1553&lt;=17,"Child", C1553&lt;=35,"Young Adult", C1553&lt;=55,"Middle-aged", C1553&gt;55,"Old")</f>
        <v>Middle-aged</v>
      </c>
      <c r="E1553" s="17">
        <v>0</v>
      </c>
      <c r="F1553" s="17">
        <v>0</v>
      </c>
      <c r="G1553" s="17">
        <f t="shared" si="48"/>
        <v>0</v>
      </c>
      <c r="H1553" s="16" t="s">
        <v>1</v>
      </c>
      <c r="I1553" s="16" t="s">
        <v>2</v>
      </c>
      <c r="J1553" s="16" t="s">
        <v>3</v>
      </c>
      <c r="K1553" s="18">
        <v>83.14</v>
      </c>
      <c r="L1553" s="18" t="str" cm="1">
        <f t="array" ref="L1553">_xlfn.IFS(K1553&lt;140,"Normal", K1553&lt;200,"Prediabetic", K1553&gt;=200,"Diabetic")</f>
        <v>Normal</v>
      </c>
      <c r="M1553" s="18">
        <v>23.7</v>
      </c>
      <c r="N1553" s="18" t="str" cm="1">
        <f t="array" ref="N1553">_xlfn.IFS(M1553 = "N/A","Unknown",M1553&lt;18.5,"Underweight", M1553&lt;25,"Normal weight", M1553&lt;30,"Overweight", M1553&gt;=30,"Obese")</f>
        <v>Normal weight</v>
      </c>
      <c r="O1553" s="16" t="s">
        <v>9</v>
      </c>
      <c r="P1553" s="17">
        <v>0</v>
      </c>
      <c r="Q1553" s="18" t="str">
        <f t="shared" si="49"/>
        <v>Medium</v>
      </c>
    </row>
    <row r="1554" spans="1:17" x14ac:dyDescent="0.25">
      <c r="A1554" s="16">
        <v>24567</v>
      </c>
      <c r="B1554" s="16" t="s">
        <v>0</v>
      </c>
      <c r="C1554" s="17">
        <v>51</v>
      </c>
      <c r="D1554" s="17" t="str" cm="1">
        <f t="array" ref="D1554">_xlfn.IFS(C1554&lt;=17,"Child", C1554&lt;=35,"Young Adult", C1554&lt;=55,"Middle-aged", C1554&gt;55,"Old")</f>
        <v>Middle-aged</v>
      </c>
      <c r="E1554" s="17">
        <v>0</v>
      </c>
      <c r="F1554" s="17">
        <v>0</v>
      </c>
      <c r="G1554" s="17">
        <f t="shared" si="48"/>
        <v>0</v>
      </c>
      <c r="H1554" s="16" t="s">
        <v>1</v>
      </c>
      <c r="I1554" s="16" t="s">
        <v>6</v>
      </c>
      <c r="J1554" s="16" t="s">
        <v>3</v>
      </c>
      <c r="K1554" s="18">
        <v>69.180000000000007</v>
      </c>
      <c r="L1554" s="18" t="str" cm="1">
        <f t="array" ref="L1554">_xlfn.IFS(K1554&lt;140,"Normal", K1554&lt;200,"Prediabetic", K1554&gt;=200,"Diabetic")</f>
        <v>Normal</v>
      </c>
      <c r="M1554" s="18">
        <v>35.700000000000003</v>
      </c>
      <c r="N1554" s="18" t="str" cm="1">
        <f t="array" ref="N1554">_xlfn.IFS(M1554 = "N/A","Unknown",M1554&lt;18.5,"Underweight", M1554&lt;25,"Normal weight", M1554&lt;30,"Overweight", M1554&gt;=30,"Obese")</f>
        <v>Obese</v>
      </c>
      <c r="O1554" s="16" t="s">
        <v>10</v>
      </c>
      <c r="P1554" s="17">
        <v>0</v>
      </c>
      <c r="Q1554" s="18" t="str">
        <f t="shared" si="49"/>
        <v>High</v>
      </c>
    </row>
    <row r="1555" spans="1:17" x14ac:dyDescent="0.25">
      <c r="A1555" s="16">
        <v>54858</v>
      </c>
      <c r="B1555" s="16" t="s">
        <v>0</v>
      </c>
      <c r="C1555" s="17">
        <v>66</v>
      </c>
      <c r="D1555" s="17" t="str" cm="1">
        <f t="array" ref="D1555">_xlfn.IFS(C1555&lt;=17,"Child", C1555&lt;=35,"Young Adult", C1555&lt;=55,"Middle-aged", C1555&gt;55,"Old")</f>
        <v>Old</v>
      </c>
      <c r="E1555" s="17">
        <v>0</v>
      </c>
      <c r="F1555" s="17">
        <v>0</v>
      </c>
      <c r="G1555" s="17">
        <f t="shared" si="48"/>
        <v>0</v>
      </c>
      <c r="H1555" s="16" t="s">
        <v>1</v>
      </c>
      <c r="I1555" s="16" t="s">
        <v>13</v>
      </c>
      <c r="J1555" s="16" t="s">
        <v>7</v>
      </c>
      <c r="K1555" s="18">
        <v>218.54</v>
      </c>
      <c r="L1555" s="18" t="str" cm="1">
        <f t="array" ref="L1555">_xlfn.IFS(K1555&lt;140,"Normal", K1555&lt;200,"Prediabetic", K1555&gt;=200,"Diabetic")</f>
        <v>Diabetic</v>
      </c>
      <c r="M1555" s="18">
        <v>38.9</v>
      </c>
      <c r="N1555" s="18" t="str" cm="1">
        <f t="array" ref="N1555">_xlfn.IFS(M1555 = "N/A","Unknown",M1555&lt;18.5,"Underweight", M1555&lt;25,"Normal weight", M1555&lt;30,"Overweight", M1555&gt;=30,"Obese")</f>
        <v>Obese</v>
      </c>
      <c r="O1555" s="16" t="s">
        <v>10</v>
      </c>
      <c r="P1555" s="17">
        <v>0</v>
      </c>
      <c r="Q1555" s="18" t="str">
        <f t="shared" si="49"/>
        <v>High</v>
      </c>
    </row>
    <row r="1556" spans="1:17" x14ac:dyDescent="0.25">
      <c r="A1556" s="16">
        <v>36679</v>
      </c>
      <c r="B1556" s="16" t="s">
        <v>5</v>
      </c>
      <c r="C1556" s="17">
        <v>22</v>
      </c>
      <c r="D1556" s="17" t="str" cm="1">
        <f t="array" ref="D1556">_xlfn.IFS(C1556&lt;=17,"Child", C1556&lt;=35,"Young Adult", C1556&lt;=55,"Middle-aged", C1556&gt;55,"Old")</f>
        <v>Young Adult</v>
      </c>
      <c r="E1556" s="17">
        <v>1</v>
      </c>
      <c r="F1556" s="17">
        <v>0</v>
      </c>
      <c r="G1556" s="17">
        <f t="shared" si="48"/>
        <v>1</v>
      </c>
      <c r="H1556" s="16" t="s">
        <v>11</v>
      </c>
      <c r="I1556" s="16" t="s">
        <v>2</v>
      </c>
      <c r="J1556" s="16" t="s">
        <v>3</v>
      </c>
      <c r="K1556" s="18">
        <v>71.22</v>
      </c>
      <c r="L1556" s="18" t="str" cm="1">
        <f t="array" ref="L1556">_xlfn.IFS(K1556&lt;140,"Normal", K1556&lt;200,"Prediabetic", K1556&gt;=200,"Diabetic")</f>
        <v>Normal</v>
      </c>
      <c r="M1556" s="18">
        <v>40</v>
      </c>
      <c r="N1556" s="18" t="str" cm="1">
        <f t="array" ref="N1556">_xlfn.IFS(M1556 = "N/A","Unknown",M1556&lt;18.5,"Underweight", M1556&lt;25,"Normal weight", M1556&lt;30,"Overweight", M1556&gt;=30,"Obese")</f>
        <v>Obese</v>
      </c>
      <c r="O1556" s="16" t="s">
        <v>9</v>
      </c>
      <c r="P1556" s="17">
        <v>0</v>
      </c>
      <c r="Q1556" s="18" t="str">
        <f t="shared" si="49"/>
        <v>High</v>
      </c>
    </row>
    <row r="1557" spans="1:17" x14ac:dyDescent="0.25">
      <c r="A1557" s="16">
        <v>59339</v>
      </c>
      <c r="B1557" s="16" t="s">
        <v>0</v>
      </c>
      <c r="C1557" s="17">
        <v>5</v>
      </c>
      <c r="D1557" s="17" t="str" cm="1">
        <f t="array" ref="D1557">_xlfn.IFS(C1557&lt;=17,"Child", C1557&lt;=35,"Young Adult", C1557&lt;=55,"Middle-aged", C1557&gt;55,"Old")</f>
        <v>Child</v>
      </c>
      <c r="E1557" s="17">
        <v>0</v>
      </c>
      <c r="F1557" s="17">
        <v>0</v>
      </c>
      <c r="G1557" s="17">
        <f t="shared" si="48"/>
        <v>0</v>
      </c>
      <c r="H1557" s="16" t="s">
        <v>11</v>
      </c>
      <c r="I1557" s="16" t="s">
        <v>14</v>
      </c>
      <c r="J1557" s="16" t="s">
        <v>3</v>
      </c>
      <c r="K1557" s="18">
        <v>82.41</v>
      </c>
      <c r="L1557" s="18" t="str" cm="1">
        <f t="array" ref="L1557">_xlfn.IFS(K1557&lt;140,"Normal", K1557&lt;200,"Prediabetic", K1557&gt;=200,"Diabetic")</f>
        <v>Normal</v>
      </c>
      <c r="M1557" s="18">
        <v>18.399999999999999</v>
      </c>
      <c r="N1557" s="18" t="str" cm="1">
        <f t="array" ref="N1557">_xlfn.IFS(M1557 = "N/A","Unknown",M1557&lt;18.5,"Underweight", M1557&lt;25,"Normal weight", M1557&lt;30,"Overweight", M1557&gt;=30,"Obese")</f>
        <v>Underweight</v>
      </c>
      <c r="O1557" s="16" t="s">
        <v>12</v>
      </c>
      <c r="P1557" s="17">
        <v>0</v>
      </c>
      <c r="Q1557" s="18" t="str">
        <f t="shared" si="49"/>
        <v>Low</v>
      </c>
    </row>
    <row r="1558" spans="1:17" x14ac:dyDescent="0.25">
      <c r="A1558" s="16">
        <v>18754</v>
      </c>
      <c r="B1558" s="16" t="s">
        <v>0</v>
      </c>
      <c r="C1558" s="17">
        <v>19</v>
      </c>
      <c r="D1558" s="17" t="str" cm="1">
        <f t="array" ref="D1558">_xlfn.IFS(C1558&lt;=17,"Child", C1558&lt;=35,"Young Adult", C1558&lt;=55,"Middle-aged", C1558&gt;55,"Old")</f>
        <v>Young Adult</v>
      </c>
      <c r="E1558" s="17">
        <v>0</v>
      </c>
      <c r="F1558" s="17">
        <v>0</v>
      </c>
      <c r="G1558" s="17">
        <f t="shared" si="48"/>
        <v>0</v>
      </c>
      <c r="H1558" s="16" t="s">
        <v>11</v>
      </c>
      <c r="I1558" s="16" t="s">
        <v>6</v>
      </c>
      <c r="J1558" s="16" t="s">
        <v>7</v>
      </c>
      <c r="K1558" s="18">
        <v>82.07</v>
      </c>
      <c r="L1558" s="18" t="str" cm="1">
        <f t="array" ref="L1558">_xlfn.IFS(K1558&lt;140,"Normal", K1558&lt;200,"Prediabetic", K1558&gt;=200,"Diabetic")</f>
        <v>Normal</v>
      </c>
      <c r="M1558" s="18">
        <v>29</v>
      </c>
      <c r="N1558" s="18" t="str" cm="1">
        <f t="array" ref="N1558">_xlfn.IFS(M1558 = "N/A","Unknown",M1558&lt;18.5,"Underweight", M1558&lt;25,"Normal weight", M1558&lt;30,"Overweight", M1558&gt;=30,"Obese")</f>
        <v>Overweight</v>
      </c>
      <c r="O1558" s="16" t="s">
        <v>9</v>
      </c>
      <c r="P1558" s="17">
        <v>0</v>
      </c>
      <c r="Q1558" s="18" t="str">
        <f t="shared" si="49"/>
        <v>Medium</v>
      </c>
    </row>
    <row r="1559" spans="1:17" x14ac:dyDescent="0.25">
      <c r="A1559" s="16">
        <v>34312</v>
      </c>
      <c r="B1559" s="16" t="s">
        <v>5</v>
      </c>
      <c r="C1559" s="17">
        <v>47</v>
      </c>
      <c r="D1559" s="17" t="str" cm="1">
        <f t="array" ref="D1559">_xlfn.IFS(C1559&lt;=17,"Child", C1559&lt;=35,"Young Adult", C1559&lt;=55,"Middle-aged", C1559&gt;55,"Old")</f>
        <v>Middle-aged</v>
      </c>
      <c r="E1559" s="17">
        <v>0</v>
      </c>
      <c r="F1559" s="17">
        <v>0</v>
      </c>
      <c r="G1559" s="17">
        <f t="shared" si="48"/>
        <v>0</v>
      </c>
      <c r="H1559" s="16" t="s">
        <v>1</v>
      </c>
      <c r="I1559" s="16" t="s">
        <v>6</v>
      </c>
      <c r="J1559" s="16" t="s">
        <v>3</v>
      </c>
      <c r="K1559" s="18">
        <v>73</v>
      </c>
      <c r="L1559" s="18" t="str" cm="1">
        <f t="array" ref="L1559">_xlfn.IFS(K1559&lt;140,"Normal", K1559&lt;200,"Prediabetic", K1559&gt;=200,"Diabetic")</f>
        <v>Normal</v>
      </c>
      <c r="M1559" s="18">
        <v>20.6</v>
      </c>
      <c r="N1559" s="18" t="str" cm="1">
        <f t="array" ref="N1559">_xlfn.IFS(M1559 = "N/A","Unknown",M1559&lt;18.5,"Underweight", M1559&lt;25,"Normal weight", M1559&lt;30,"Overweight", M1559&gt;=30,"Obese")</f>
        <v>Normal weight</v>
      </c>
      <c r="O1559" s="16" t="s">
        <v>9</v>
      </c>
      <c r="P1559" s="17">
        <v>0</v>
      </c>
      <c r="Q1559" s="18" t="str">
        <f t="shared" si="49"/>
        <v>Medium</v>
      </c>
    </row>
    <row r="1560" spans="1:17" x14ac:dyDescent="0.25">
      <c r="A1560" s="16">
        <v>57798</v>
      </c>
      <c r="B1560" s="16" t="s">
        <v>0</v>
      </c>
      <c r="C1560" s="17">
        <v>12</v>
      </c>
      <c r="D1560" s="17" t="str" cm="1">
        <f t="array" ref="D1560">_xlfn.IFS(C1560&lt;=17,"Child", C1560&lt;=35,"Young Adult", C1560&lt;=55,"Middle-aged", C1560&gt;55,"Old")</f>
        <v>Child</v>
      </c>
      <c r="E1560" s="17">
        <v>0</v>
      </c>
      <c r="F1560" s="17">
        <v>0</v>
      </c>
      <c r="G1560" s="17">
        <f t="shared" si="48"/>
        <v>0</v>
      </c>
      <c r="H1560" s="16" t="s">
        <v>11</v>
      </c>
      <c r="I1560" s="16" t="s">
        <v>14</v>
      </c>
      <c r="J1560" s="16" t="s">
        <v>7</v>
      </c>
      <c r="K1560" s="18">
        <v>127.25</v>
      </c>
      <c r="L1560" s="18" t="str" cm="1">
        <f t="array" ref="L1560">_xlfn.IFS(K1560&lt;140,"Normal", K1560&lt;200,"Prediabetic", K1560&gt;=200,"Diabetic")</f>
        <v>Normal</v>
      </c>
      <c r="M1560" s="18">
        <v>28.2</v>
      </c>
      <c r="N1560" s="18" t="str" cm="1">
        <f t="array" ref="N1560">_xlfn.IFS(M1560 = "N/A","Unknown",M1560&lt;18.5,"Underweight", M1560&lt;25,"Normal weight", M1560&lt;30,"Overweight", M1560&gt;=30,"Obese")</f>
        <v>Overweight</v>
      </c>
      <c r="O1560" s="16" t="s">
        <v>12</v>
      </c>
      <c r="P1560" s="17">
        <v>0</v>
      </c>
      <c r="Q1560" s="18" t="str">
        <f t="shared" si="49"/>
        <v>Medium</v>
      </c>
    </row>
    <row r="1561" spans="1:17" x14ac:dyDescent="0.25">
      <c r="A1561" s="16">
        <v>37759</v>
      </c>
      <c r="B1561" s="16" t="s">
        <v>5</v>
      </c>
      <c r="C1561" s="17">
        <v>53</v>
      </c>
      <c r="D1561" s="17" t="str" cm="1">
        <f t="array" ref="D1561">_xlfn.IFS(C1561&lt;=17,"Child", C1561&lt;=35,"Young Adult", C1561&lt;=55,"Middle-aged", C1561&gt;55,"Old")</f>
        <v>Middle-aged</v>
      </c>
      <c r="E1561" s="17">
        <v>0</v>
      </c>
      <c r="F1561" s="17">
        <v>0</v>
      </c>
      <c r="G1561" s="17">
        <f t="shared" si="48"/>
        <v>0</v>
      </c>
      <c r="H1561" s="16" t="s">
        <v>1</v>
      </c>
      <c r="I1561" s="16" t="s">
        <v>2</v>
      </c>
      <c r="J1561" s="16" t="s">
        <v>7</v>
      </c>
      <c r="K1561" s="18">
        <v>72.63</v>
      </c>
      <c r="L1561" s="18" t="str" cm="1">
        <f t="array" ref="L1561">_xlfn.IFS(K1561&lt;140,"Normal", K1561&lt;200,"Prediabetic", K1561&gt;=200,"Diabetic")</f>
        <v>Normal</v>
      </c>
      <c r="M1561" s="18">
        <v>66.8</v>
      </c>
      <c r="N1561" s="18" t="str" cm="1">
        <f t="array" ref="N1561">_xlfn.IFS(M1561 = "N/A","Unknown",M1561&lt;18.5,"Underweight", M1561&lt;25,"Normal weight", M1561&lt;30,"Overweight", M1561&gt;=30,"Obese")</f>
        <v>Obese</v>
      </c>
      <c r="O1561" s="16" t="s">
        <v>12</v>
      </c>
      <c r="P1561" s="17">
        <v>0</v>
      </c>
      <c r="Q1561" s="18" t="str">
        <f t="shared" si="49"/>
        <v>High</v>
      </c>
    </row>
    <row r="1562" spans="1:17" x14ac:dyDescent="0.25">
      <c r="A1562" s="16">
        <v>11605</v>
      </c>
      <c r="B1562" s="16" t="s">
        <v>5</v>
      </c>
      <c r="C1562" s="17">
        <v>26</v>
      </c>
      <c r="D1562" s="17" t="str" cm="1">
        <f t="array" ref="D1562">_xlfn.IFS(C1562&lt;=17,"Child", C1562&lt;=35,"Young Adult", C1562&lt;=55,"Middle-aged", C1562&gt;55,"Old")</f>
        <v>Young Adult</v>
      </c>
      <c r="E1562" s="17">
        <v>0</v>
      </c>
      <c r="F1562" s="17">
        <v>0</v>
      </c>
      <c r="G1562" s="17">
        <f t="shared" si="48"/>
        <v>0</v>
      </c>
      <c r="H1562" s="16" t="s">
        <v>11</v>
      </c>
      <c r="I1562" s="16" t="s">
        <v>2</v>
      </c>
      <c r="J1562" s="16" t="s">
        <v>7</v>
      </c>
      <c r="K1562" s="18">
        <v>108.2</v>
      </c>
      <c r="L1562" s="18" t="str" cm="1">
        <f t="array" ref="L1562">_xlfn.IFS(K1562&lt;140,"Normal", K1562&lt;200,"Prediabetic", K1562&gt;=200,"Diabetic")</f>
        <v>Normal</v>
      </c>
      <c r="M1562" s="18">
        <v>26.2</v>
      </c>
      <c r="N1562" s="18" t="str" cm="1">
        <f t="array" ref="N1562">_xlfn.IFS(M1562 = "N/A","Unknown",M1562&lt;18.5,"Underweight", M1562&lt;25,"Normal weight", M1562&lt;30,"Overweight", M1562&gt;=30,"Obese")</f>
        <v>Overweight</v>
      </c>
      <c r="O1562" s="16" t="s">
        <v>9</v>
      </c>
      <c r="P1562" s="17">
        <v>0</v>
      </c>
      <c r="Q1562" s="18" t="str">
        <f t="shared" si="49"/>
        <v>Medium</v>
      </c>
    </row>
    <row r="1563" spans="1:17" x14ac:dyDescent="0.25">
      <c r="A1563" s="16">
        <v>47558</v>
      </c>
      <c r="B1563" s="16" t="s">
        <v>0</v>
      </c>
      <c r="C1563" s="17">
        <v>62</v>
      </c>
      <c r="D1563" s="17" t="str" cm="1">
        <f t="array" ref="D1563">_xlfn.IFS(C1563&lt;=17,"Child", C1563&lt;=35,"Young Adult", C1563&lt;=55,"Middle-aged", C1563&gt;55,"Old")</f>
        <v>Old</v>
      </c>
      <c r="E1563" s="17">
        <v>1</v>
      </c>
      <c r="F1563" s="17">
        <v>1</v>
      </c>
      <c r="G1563" s="17">
        <f t="shared" si="48"/>
        <v>1</v>
      </c>
      <c r="H1563" s="16" t="s">
        <v>1</v>
      </c>
      <c r="I1563" s="16" t="s">
        <v>2</v>
      </c>
      <c r="J1563" s="16" t="s">
        <v>3</v>
      </c>
      <c r="K1563" s="18">
        <v>123.95</v>
      </c>
      <c r="L1563" s="18" t="str" cm="1">
        <f t="array" ref="L1563">_xlfn.IFS(K1563&lt;140,"Normal", K1563&lt;200,"Prediabetic", K1563&gt;=200,"Diabetic")</f>
        <v>Normal</v>
      </c>
      <c r="M1563" s="18">
        <v>34.799999999999997</v>
      </c>
      <c r="N1563" s="18" t="str" cm="1">
        <f t="array" ref="N1563">_xlfn.IFS(M1563 = "N/A","Unknown",M1563&lt;18.5,"Underweight", M1563&lt;25,"Normal weight", M1563&lt;30,"Overweight", M1563&gt;=30,"Obese")</f>
        <v>Obese</v>
      </c>
      <c r="O1563" s="16" t="s">
        <v>4</v>
      </c>
      <c r="P1563" s="17">
        <v>0</v>
      </c>
      <c r="Q1563" s="18" t="str">
        <f t="shared" si="49"/>
        <v>High</v>
      </c>
    </row>
    <row r="1564" spans="1:17" x14ac:dyDescent="0.25">
      <c r="A1564" s="16">
        <v>54264</v>
      </c>
      <c r="B1564" s="16" t="s">
        <v>5</v>
      </c>
      <c r="C1564" s="17">
        <v>81</v>
      </c>
      <c r="D1564" s="17" t="str" cm="1">
        <f t="array" ref="D1564">_xlfn.IFS(C1564&lt;=17,"Child", C1564&lt;=35,"Young Adult", C1564&lt;=55,"Middle-aged", C1564&gt;55,"Old")</f>
        <v>Old</v>
      </c>
      <c r="E1564" s="17">
        <v>1</v>
      </c>
      <c r="F1564" s="17">
        <v>0</v>
      </c>
      <c r="G1564" s="17">
        <f t="shared" si="48"/>
        <v>1</v>
      </c>
      <c r="H1564" s="16" t="s">
        <v>1</v>
      </c>
      <c r="I1564" s="16" t="s">
        <v>2</v>
      </c>
      <c r="J1564" s="16" t="s">
        <v>3</v>
      </c>
      <c r="K1564" s="18">
        <v>58.71</v>
      </c>
      <c r="L1564" s="18" t="str" cm="1">
        <f t="array" ref="L1564">_xlfn.IFS(K1564&lt;140,"Normal", K1564&lt;200,"Prediabetic", K1564&gt;=200,"Diabetic")</f>
        <v>Normal</v>
      </c>
      <c r="M1564" s="18">
        <v>34.5</v>
      </c>
      <c r="N1564" s="18" t="str" cm="1">
        <f t="array" ref="N1564">_xlfn.IFS(M1564 = "N/A","Unknown",M1564&lt;18.5,"Underweight", M1564&lt;25,"Normal weight", M1564&lt;30,"Overweight", M1564&gt;=30,"Obese")</f>
        <v>Obese</v>
      </c>
      <c r="O1564" s="16" t="s">
        <v>9</v>
      </c>
      <c r="P1564" s="17">
        <v>0</v>
      </c>
      <c r="Q1564" s="18" t="str">
        <f t="shared" si="49"/>
        <v>High</v>
      </c>
    </row>
    <row r="1565" spans="1:17" x14ac:dyDescent="0.25">
      <c r="A1565" s="16">
        <v>47893</v>
      </c>
      <c r="B1565" s="16" t="s">
        <v>0</v>
      </c>
      <c r="C1565" s="17">
        <v>63</v>
      </c>
      <c r="D1565" s="17" t="str" cm="1">
        <f t="array" ref="D1565">_xlfn.IFS(C1565&lt;=17,"Child", C1565&lt;=35,"Young Adult", C1565&lt;=55,"Middle-aged", C1565&gt;55,"Old")</f>
        <v>Old</v>
      </c>
      <c r="E1565" s="17">
        <v>0</v>
      </c>
      <c r="F1565" s="17">
        <v>0</v>
      </c>
      <c r="G1565" s="17">
        <f t="shared" si="48"/>
        <v>0</v>
      </c>
      <c r="H1565" s="16" t="s">
        <v>1</v>
      </c>
      <c r="I1565" s="16" t="s">
        <v>2</v>
      </c>
      <c r="J1565" s="16" t="s">
        <v>7</v>
      </c>
      <c r="K1565" s="18">
        <v>98.46</v>
      </c>
      <c r="L1565" s="18" t="str" cm="1">
        <f t="array" ref="L1565">_xlfn.IFS(K1565&lt;140,"Normal", K1565&lt;200,"Prediabetic", K1565&gt;=200,"Diabetic")</f>
        <v>Normal</v>
      </c>
      <c r="M1565" s="18">
        <v>30.6</v>
      </c>
      <c r="N1565" s="18" t="str" cm="1">
        <f t="array" ref="N1565">_xlfn.IFS(M1565 = "N/A","Unknown",M1565&lt;18.5,"Underweight", M1565&lt;25,"Normal weight", M1565&lt;30,"Overweight", M1565&gt;=30,"Obese")</f>
        <v>Obese</v>
      </c>
      <c r="O1565" s="16" t="s">
        <v>9</v>
      </c>
      <c r="P1565" s="17">
        <v>0</v>
      </c>
      <c r="Q1565" s="18" t="str">
        <f t="shared" si="49"/>
        <v>High</v>
      </c>
    </row>
    <row r="1566" spans="1:17" x14ac:dyDescent="0.25">
      <c r="A1566" s="16">
        <v>3178</v>
      </c>
      <c r="B1566" s="16" t="s">
        <v>5</v>
      </c>
      <c r="C1566" s="17">
        <v>25</v>
      </c>
      <c r="D1566" s="17" t="str" cm="1">
        <f t="array" ref="D1566">_xlfn.IFS(C1566&lt;=17,"Child", C1566&lt;=35,"Young Adult", C1566&lt;=55,"Middle-aged", C1566&gt;55,"Old")</f>
        <v>Young Adult</v>
      </c>
      <c r="E1566" s="17">
        <v>0</v>
      </c>
      <c r="F1566" s="17">
        <v>0</v>
      </c>
      <c r="G1566" s="17">
        <f t="shared" si="48"/>
        <v>0</v>
      </c>
      <c r="H1566" s="16" t="s">
        <v>1</v>
      </c>
      <c r="I1566" s="16" t="s">
        <v>2</v>
      </c>
      <c r="J1566" s="16" t="s">
        <v>7</v>
      </c>
      <c r="K1566" s="18">
        <v>68.78</v>
      </c>
      <c r="L1566" s="18" t="str" cm="1">
        <f t="array" ref="L1566">_xlfn.IFS(K1566&lt;140,"Normal", K1566&lt;200,"Prediabetic", K1566&gt;=200,"Diabetic")</f>
        <v>Normal</v>
      </c>
      <c r="M1566" s="18">
        <v>55.1</v>
      </c>
      <c r="N1566" s="18" t="str" cm="1">
        <f t="array" ref="N1566">_xlfn.IFS(M1566 = "N/A","Unknown",M1566&lt;18.5,"Underweight", M1566&lt;25,"Normal weight", M1566&lt;30,"Overweight", M1566&gt;=30,"Obese")</f>
        <v>Obese</v>
      </c>
      <c r="O1566" s="16" t="s">
        <v>4</v>
      </c>
      <c r="P1566" s="17">
        <v>0</v>
      </c>
      <c r="Q1566" s="18" t="str">
        <f t="shared" si="49"/>
        <v>High</v>
      </c>
    </row>
    <row r="1567" spans="1:17" x14ac:dyDescent="0.25">
      <c r="A1567" s="16">
        <v>61924</v>
      </c>
      <c r="B1567" s="16" t="s">
        <v>0</v>
      </c>
      <c r="C1567" s="17">
        <v>8</v>
      </c>
      <c r="D1567" s="17" t="str" cm="1">
        <f t="array" ref="D1567">_xlfn.IFS(C1567&lt;=17,"Child", C1567&lt;=35,"Young Adult", C1567&lt;=55,"Middle-aged", C1567&gt;55,"Old")</f>
        <v>Child</v>
      </c>
      <c r="E1567" s="17">
        <v>0</v>
      </c>
      <c r="F1567" s="17">
        <v>0</v>
      </c>
      <c r="G1567" s="17">
        <f t="shared" si="48"/>
        <v>0</v>
      </c>
      <c r="H1567" s="16" t="s">
        <v>11</v>
      </c>
      <c r="I1567" s="16" t="s">
        <v>14</v>
      </c>
      <c r="J1567" s="16" t="s">
        <v>7</v>
      </c>
      <c r="K1567" s="18">
        <v>133.63</v>
      </c>
      <c r="L1567" s="18" t="str" cm="1">
        <f t="array" ref="L1567">_xlfn.IFS(K1567&lt;140,"Normal", K1567&lt;200,"Prediabetic", K1567&gt;=200,"Diabetic")</f>
        <v>Normal</v>
      </c>
      <c r="M1567" s="18">
        <v>18.8</v>
      </c>
      <c r="N1567" s="18" t="str" cm="1">
        <f t="array" ref="N1567">_xlfn.IFS(M1567 = "N/A","Unknown",M1567&lt;18.5,"Underweight", M1567&lt;25,"Normal weight", M1567&lt;30,"Overweight", M1567&gt;=30,"Obese")</f>
        <v>Normal weight</v>
      </c>
      <c r="O1567" s="16" t="s">
        <v>12</v>
      </c>
      <c r="P1567" s="17">
        <v>0</v>
      </c>
      <c r="Q1567" s="18" t="str">
        <f t="shared" si="49"/>
        <v>Medium</v>
      </c>
    </row>
    <row r="1568" spans="1:17" x14ac:dyDescent="0.25">
      <c r="A1568" s="16">
        <v>18141</v>
      </c>
      <c r="B1568" s="16" t="s">
        <v>0</v>
      </c>
      <c r="C1568" s="17">
        <v>76</v>
      </c>
      <c r="D1568" s="17" t="str" cm="1">
        <f t="array" ref="D1568">_xlfn.IFS(C1568&lt;=17,"Child", C1568&lt;=35,"Young Adult", C1568&lt;=55,"Middle-aged", C1568&gt;55,"Old")</f>
        <v>Old</v>
      </c>
      <c r="E1568" s="17">
        <v>0</v>
      </c>
      <c r="F1568" s="17">
        <v>1</v>
      </c>
      <c r="G1568" s="17">
        <f t="shared" si="48"/>
        <v>1</v>
      </c>
      <c r="H1568" s="16" t="s">
        <v>1</v>
      </c>
      <c r="I1568" s="16" t="s">
        <v>6</v>
      </c>
      <c r="J1568" s="16" t="s">
        <v>7</v>
      </c>
      <c r="K1568" s="18">
        <v>101.43</v>
      </c>
      <c r="L1568" s="18" t="str" cm="1">
        <f t="array" ref="L1568">_xlfn.IFS(K1568&lt;140,"Normal", K1568&lt;200,"Prediabetic", K1568&gt;=200,"Diabetic")</f>
        <v>Normal</v>
      </c>
      <c r="M1568" s="18">
        <v>29.1</v>
      </c>
      <c r="N1568" s="18" t="str" cm="1">
        <f t="array" ref="N1568">_xlfn.IFS(M1568 = "N/A","Unknown",M1568&lt;18.5,"Underweight", M1568&lt;25,"Normal weight", M1568&lt;30,"Overweight", M1568&gt;=30,"Obese")</f>
        <v>Overweight</v>
      </c>
      <c r="O1568" s="16" t="s">
        <v>12</v>
      </c>
      <c r="P1568" s="17">
        <v>0</v>
      </c>
      <c r="Q1568" s="18" t="str">
        <f t="shared" si="49"/>
        <v>High</v>
      </c>
    </row>
    <row r="1569" spans="1:17" x14ac:dyDescent="0.25">
      <c r="A1569" s="16">
        <v>58015</v>
      </c>
      <c r="B1569" s="16" t="s">
        <v>5</v>
      </c>
      <c r="C1569" s="17">
        <v>44</v>
      </c>
      <c r="D1569" s="17" t="str" cm="1">
        <f t="array" ref="D1569">_xlfn.IFS(C1569&lt;=17,"Child", C1569&lt;=35,"Young Adult", C1569&lt;=55,"Middle-aged", C1569&gt;55,"Old")</f>
        <v>Middle-aged</v>
      </c>
      <c r="E1569" s="17">
        <v>0</v>
      </c>
      <c r="F1569" s="17">
        <v>0</v>
      </c>
      <c r="G1569" s="17">
        <f t="shared" si="48"/>
        <v>0</v>
      </c>
      <c r="H1569" s="16" t="s">
        <v>11</v>
      </c>
      <c r="I1569" s="16" t="s">
        <v>2</v>
      </c>
      <c r="J1569" s="16" t="s">
        <v>7</v>
      </c>
      <c r="K1569" s="18">
        <v>65.3</v>
      </c>
      <c r="L1569" s="18" t="str" cm="1">
        <f t="array" ref="L1569">_xlfn.IFS(K1569&lt;140,"Normal", K1569&lt;200,"Prediabetic", K1569&gt;=200,"Diabetic")</f>
        <v>Normal</v>
      </c>
      <c r="M1569" s="18">
        <v>22.1</v>
      </c>
      <c r="N1569" s="18" t="str" cm="1">
        <f t="array" ref="N1569">_xlfn.IFS(M1569 = "N/A","Unknown",M1569&lt;18.5,"Underweight", M1569&lt;25,"Normal weight", M1569&lt;30,"Overweight", M1569&gt;=30,"Obese")</f>
        <v>Normal weight</v>
      </c>
      <c r="O1569" s="16" t="s">
        <v>10</v>
      </c>
      <c r="P1569" s="17">
        <v>0</v>
      </c>
      <c r="Q1569" s="18" t="str">
        <f t="shared" si="49"/>
        <v>Medium</v>
      </c>
    </row>
    <row r="1570" spans="1:17" x14ac:dyDescent="0.25">
      <c r="A1570" s="16">
        <v>354</v>
      </c>
      <c r="B1570" s="16" t="s">
        <v>5</v>
      </c>
      <c r="C1570" s="17">
        <v>65</v>
      </c>
      <c r="D1570" s="17" t="str" cm="1">
        <f t="array" ref="D1570">_xlfn.IFS(C1570&lt;=17,"Child", C1570&lt;=35,"Young Adult", C1570&lt;=55,"Middle-aged", C1570&gt;55,"Old")</f>
        <v>Old</v>
      </c>
      <c r="E1570" s="17">
        <v>0</v>
      </c>
      <c r="F1570" s="17">
        <v>0</v>
      </c>
      <c r="G1570" s="17">
        <f t="shared" si="48"/>
        <v>0</v>
      </c>
      <c r="H1570" s="16" t="s">
        <v>1</v>
      </c>
      <c r="I1570" s="16" t="s">
        <v>2</v>
      </c>
      <c r="J1570" s="16" t="s">
        <v>3</v>
      </c>
      <c r="K1570" s="18">
        <v>72.489999999999995</v>
      </c>
      <c r="L1570" s="18" t="str" cm="1">
        <f t="array" ref="L1570">_xlfn.IFS(K1570&lt;140,"Normal", K1570&lt;200,"Prediabetic", K1570&gt;=200,"Diabetic")</f>
        <v>Normal</v>
      </c>
      <c r="M1570" s="18">
        <v>28.9</v>
      </c>
      <c r="N1570" s="18" t="str" cm="1">
        <f t="array" ref="N1570">_xlfn.IFS(M1570 = "N/A","Unknown",M1570&lt;18.5,"Underweight", M1570&lt;25,"Normal weight", M1570&lt;30,"Overweight", M1570&gt;=30,"Obese")</f>
        <v>Overweight</v>
      </c>
      <c r="O1570" s="16" t="s">
        <v>10</v>
      </c>
      <c r="P1570" s="17">
        <v>0</v>
      </c>
      <c r="Q1570" s="18" t="str">
        <f t="shared" si="49"/>
        <v>High</v>
      </c>
    </row>
    <row r="1571" spans="1:17" x14ac:dyDescent="0.25">
      <c r="A1571" s="16">
        <v>5777</v>
      </c>
      <c r="B1571" s="16" t="s">
        <v>5</v>
      </c>
      <c r="C1571" s="17">
        <v>54</v>
      </c>
      <c r="D1571" s="17" t="str" cm="1">
        <f t="array" ref="D1571">_xlfn.IFS(C1571&lt;=17,"Child", C1571&lt;=35,"Young Adult", C1571&lt;=55,"Middle-aged", C1571&gt;55,"Old")</f>
        <v>Middle-aged</v>
      </c>
      <c r="E1571" s="17">
        <v>0</v>
      </c>
      <c r="F1571" s="17">
        <v>0</v>
      </c>
      <c r="G1571" s="17">
        <f t="shared" si="48"/>
        <v>0</v>
      </c>
      <c r="H1571" s="16" t="s">
        <v>1</v>
      </c>
      <c r="I1571" s="16" t="s">
        <v>2</v>
      </c>
      <c r="J1571" s="16" t="s">
        <v>3</v>
      </c>
      <c r="K1571" s="18">
        <v>65.489999999999995</v>
      </c>
      <c r="L1571" s="18" t="str" cm="1">
        <f t="array" ref="L1571">_xlfn.IFS(K1571&lt;140,"Normal", K1571&lt;200,"Prediabetic", K1571&gt;=200,"Diabetic")</f>
        <v>Normal</v>
      </c>
      <c r="M1571" s="18">
        <v>34.700000000000003</v>
      </c>
      <c r="N1571" s="18" t="str" cm="1">
        <f t="array" ref="N1571">_xlfn.IFS(M1571 = "N/A","Unknown",M1571&lt;18.5,"Underweight", M1571&lt;25,"Normal weight", M1571&lt;30,"Overweight", M1571&gt;=30,"Obese")</f>
        <v>Obese</v>
      </c>
      <c r="O1571" s="16" t="s">
        <v>12</v>
      </c>
      <c r="P1571" s="17">
        <v>0</v>
      </c>
      <c r="Q1571" s="18" t="str">
        <f t="shared" si="49"/>
        <v>High</v>
      </c>
    </row>
    <row r="1572" spans="1:17" x14ac:dyDescent="0.25">
      <c r="A1572" s="16">
        <v>43271</v>
      </c>
      <c r="B1572" s="16" t="s">
        <v>5</v>
      </c>
      <c r="C1572" s="17">
        <v>24</v>
      </c>
      <c r="D1572" s="17" t="str" cm="1">
        <f t="array" ref="D1572">_xlfn.IFS(C1572&lt;=17,"Child", C1572&lt;=35,"Young Adult", C1572&lt;=55,"Middle-aged", C1572&gt;55,"Old")</f>
        <v>Young Adult</v>
      </c>
      <c r="E1572" s="17">
        <v>0</v>
      </c>
      <c r="F1572" s="17">
        <v>0</v>
      </c>
      <c r="G1572" s="17">
        <f t="shared" si="48"/>
        <v>0</v>
      </c>
      <c r="H1572" s="16" t="s">
        <v>11</v>
      </c>
      <c r="I1572" s="16" t="s">
        <v>13</v>
      </c>
      <c r="J1572" s="16" t="s">
        <v>3</v>
      </c>
      <c r="K1572" s="18">
        <v>63.4</v>
      </c>
      <c r="L1572" s="18" t="str" cm="1">
        <f t="array" ref="L1572">_xlfn.IFS(K1572&lt;140,"Normal", K1572&lt;200,"Prediabetic", K1572&gt;=200,"Diabetic")</f>
        <v>Normal</v>
      </c>
      <c r="M1572" s="18">
        <v>20.3</v>
      </c>
      <c r="N1572" s="18" t="str" cm="1">
        <f t="array" ref="N1572">_xlfn.IFS(M1572 = "N/A","Unknown",M1572&lt;18.5,"Underweight", M1572&lt;25,"Normal weight", M1572&lt;30,"Overweight", M1572&gt;=30,"Obese")</f>
        <v>Normal weight</v>
      </c>
      <c r="O1572" s="16" t="s">
        <v>10</v>
      </c>
      <c r="P1572" s="17">
        <v>0</v>
      </c>
      <c r="Q1572" s="18" t="str">
        <f t="shared" si="49"/>
        <v>Low</v>
      </c>
    </row>
    <row r="1573" spans="1:17" x14ac:dyDescent="0.25">
      <c r="A1573" s="16">
        <v>46210</v>
      </c>
      <c r="B1573" s="16" t="s">
        <v>5</v>
      </c>
      <c r="C1573" s="17">
        <v>65</v>
      </c>
      <c r="D1573" s="17" t="str" cm="1">
        <f t="array" ref="D1573">_xlfn.IFS(C1573&lt;=17,"Child", C1573&lt;=35,"Young Adult", C1573&lt;=55,"Middle-aged", C1573&gt;55,"Old")</f>
        <v>Old</v>
      </c>
      <c r="E1573" s="17">
        <v>0</v>
      </c>
      <c r="F1573" s="17">
        <v>0</v>
      </c>
      <c r="G1573" s="17">
        <f t="shared" si="48"/>
        <v>0</v>
      </c>
      <c r="H1573" s="16" t="s">
        <v>1</v>
      </c>
      <c r="I1573" s="16" t="s">
        <v>6</v>
      </c>
      <c r="J1573" s="16" t="s">
        <v>7</v>
      </c>
      <c r="K1573" s="18">
        <v>105.29</v>
      </c>
      <c r="L1573" s="18" t="str" cm="1">
        <f t="array" ref="L1573">_xlfn.IFS(K1573&lt;140,"Normal", K1573&lt;200,"Prediabetic", K1573&gt;=200,"Diabetic")</f>
        <v>Normal</v>
      </c>
      <c r="M1573" s="18">
        <v>25.1</v>
      </c>
      <c r="N1573" s="18" t="str" cm="1">
        <f t="array" ref="N1573">_xlfn.IFS(M1573 = "N/A","Unknown",M1573&lt;18.5,"Underweight", M1573&lt;25,"Normal weight", M1573&lt;30,"Overweight", M1573&gt;=30,"Obese")</f>
        <v>Overweight</v>
      </c>
      <c r="O1573" s="16" t="s">
        <v>4</v>
      </c>
      <c r="P1573" s="17">
        <v>0</v>
      </c>
      <c r="Q1573" s="18" t="str">
        <f t="shared" si="49"/>
        <v>High</v>
      </c>
    </row>
    <row r="1574" spans="1:17" x14ac:dyDescent="0.25">
      <c r="A1574" s="16">
        <v>39714</v>
      </c>
      <c r="B1574" s="16" t="s">
        <v>0</v>
      </c>
      <c r="C1574" s="17">
        <v>12</v>
      </c>
      <c r="D1574" s="17" t="str" cm="1">
        <f t="array" ref="D1574">_xlfn.IFS(C1574&lt;=17,"Child", C1574&lt;=35,"Young Adult", C1574&lt;=55,"Middle-aged", C1574&gt;55,"Old")</f>
        <v>Child</v>
      </c>
      <c r="E1574" s="17">
        <v>0</v>
      </c>
      <c r="F1574" s="17">
        <v>0</v>
      </c>
      <c r="G1574" s="17">
        <f t="shared" si="48"/>
        <v>0</v>
      </c>
      <c r="H1574" s="16" t="s">
        <v>11</v>
      </c>
      <c r="I1574" s="16" t="s">
        <v>14</v>
      </c>
      <c r="J1574" s="16" t="s">
        <v>3</v>
      </c>
      <c r="K1574" s="18">
        <v>64.08</v>
      </c>
      <c r="L1574" s="18" t="str" cm="1">
        <f t="array" ref="L1574">_xlfn.IFS(K1574&lt;140,"Normal", K1574&lt;200,"Prediabetic", K1574&gt;=200,"Diabetic")</f>
        <v>Normal</v>
      </c>
      <c r="M1574" s="18">
        <v>18.2</v>
      </c>
      <c r="N1574" s="18" t="str" cm="1">
        <f t="array" ref="N1574">_xlfn.IFS(M1574 = "N/A","Unknown",M1574&lt;18.5,"Underweight", M1574&lt;25,"Normal weight", M1574&lt;30,"Overweight", M1574&gt;=30,"Obese")</f>
        <v>Underweight</v>
      </c>
      <c r="O1574" s="16" t="s">
        <v>12</v>
      </c>
      <c r="P1574" s="17">
        <v>0</v>
      </c>
      <c r="Q1574" s="18" t="str">
        <f t="shared" si="49"/>
        <v>Low</v>
      </c>
    </row>
    <row r="1575" spans="1:17" x14ac:dyDescent="0.25">
      <c r="A1575" s="16">
        <v>21785</v>
      </c>
      <c r="B1575" s="16" t="s">
        <v>5</v>
      </c>
      <c r="C1575" s="17">
        <v>33</v>
      </c>
      <c r="D1575" s="17" t="str" cm="1">
        <f t="array" ref="D1575">_xlfn.IFS(C1575&lt;=17,"Child", C1575&lt;=35,"Young Adult", C1575&lt;=55,"Middle-aged", C1575&gt;55,"Old")</f>
        <v>Young Adult</v>
      </c>
      <c r="E1575" s="17">
        <v>0</v>
      </c>
      <c r="F1575" s="17">
        <v>0</v>
      </c>
      <c r="G1575" s="17">
        <f t="shared" si="48"/>
        <v>0</v>
      </c>
      <c r="H1575" s="16" t="s">
        <v>11</v>
      </c>
      <c r="I1575" s="16" t="s">
        <v>2</v>
      </c>
      <c r="J1575" s="16" t="s">
        <v>3</v>
      </c>
      <c r="K1575" s="18">
        <v>78.34</v>
      </c>
      <c r="L1575" s="18" t="str" cm="1">
        <f t="array" ref="L1575">_xlfn.IFS(K1575&lt;140,"Normal", K1575&lt;200,"Prediabetic", K1575&gt;=200,"Diabetic")</f>
        <v>Normal</v>
      </c>
      <c r="M1575" s="18">
        <v>25.5</v>
      </c>
      <c r="N1575" s="18" t="str" cm="1">
        <f t="array" ref="N1575">_xlfn.IFS(M1575 = "N/A","Unknown",M1575&lt;18.5,"Underweight", M1575&lt;25,"Normal weight", M1575&lt;30,"Overweight", M1575&gt;=30,"Obese")</f>
        <v>Overweight</v>
      </c>
      <c r="O1575" s="16" t="s">
        <v>9</v>
      </c>
      <c r="P1575" s="17">
        <v>0</v>
      </c>
      <c r="Q1575" s="18" t="str">
        <f t="shared" si="49"/>
        <v>Medium</v>
      </c>
    </row>
    <row r="1576" spans="1:17" x14ac:dyDescent="0.25">
      <c r="A1576" s="16">
        <v>36620</v>
      </c>
      <c r="B1576" s="16" t="s">
        <v>5</v>
      </c>
      <c r="C1576" s="17">
        <v>74</v>
      </c>
      <c r="D1576" s="17" t="str" cm="1">
        <f t="array" ref="D1576">_xlfn.IFS(C1576&lt;=17,"Child", C1576&lt;=35,"Young Adult", C1576&lt;=55,"Middle-aged", C1576&gt;55,"Old")</f>
        <v>Old</v>
      </c>
      <c r="E1576" s="17">
        <v>0</v>
      </c>
      <c r="F1576" s="17">
        <v>0</v>
      </c>
      <c r="G1576" s="17">
        <f t="shared" si="48"/>
        <v>0</v>
      </c>
      <c r="H1576" s="16" t="s">
        <v>1</v>
      </c>
      <c r="I1576" s="16" t="s">
        <v>2</v>
      </c>
      <c r="J1576" s="16" t="s">
        <v>7</v>
      </c>
      <c r="K1576" s="18">
        <v>66.319999999999993</v>
      </c>
      <c r="L1576" s="18" t="str" cm="1">
        <f t="array" ref="L1576">_xlfn.IFS(K1576&lt;140,"Normal", K1576&lt;200,"Prediabetic", K1576&gt;=200,"Diabetic")</f>
        <v>Normal</v>
      </c>
      <c r="M1576" s="18">
        <v>34.4</v>
      </c>
      <c r="N1576" s="18" t="str" cm="1">
        <f t="array" ref="N1576">_xlfn.IFS(M1576 = "N/A","Unknown",M1576&lt;18.5,"Underweight", M1576&lt;25,"Normal weight", M1576&lt;30,"Overweight", M1576&gt;=30,"Obese")</f>
        <v>Obese</v>
      </c>
      <c r="O1576" s="16" t="s">
        <v>4</v>
      </c>
      <c r="P1576" s="17">
        <v>0</v>
      </c>
      <c r="Q1576" s="18" t="str">
        <f t="shared" si="49"/>
        <v>High</v>
      </c>
    </row>
    <row r="1577" spans="1:17" x14ac:dyDescent="0.25">
      <c r="A1577" s="16">
        <v>49495</v>
      </c>
      <c r="B1577" s="16" t="s">
        <v>5</v>
      </c>
      <c r="C1577" s="17">
        <v>18</v>
      </c>
      <c r="D1577" s="17" t="str" cm="1">
        <f t="array" ref="D1577">_xlfn.IFS(C1577&lt;=17,"Child", C1577&lt;=35,"Young Adult", C1577&lt;=55,"Middle-aged", C1577&gt;55,"Old")</f>
        <v>Young Adult</v>
      </c>
      <c r="E1577" s="17">
        <v>0</v>
      </c>
      <c r="F1577" s="17">
        <v>0</v>
      </c>
      <c r="G1577" s="17">
        <f t="shared" si="48"/>
        <v>0</v>
      </c>
      <c r="H1577" s="16" t="s">
        <v>11</v>
      </c>
      <c r="I1577" s="16" t="s">
        <v>2</v>
      </c>
      <c r="J1577" s="16" t="s">
        <v>7</v>
      </c>
      <c r="K1577" s="18">
        <v>168.15</v>
      </c>
      <c r="L1577" s="18" t="str" cm="1">
        <f t="array" ref="L1577">_xlfn.IFS(K1577&lt;140,"Normal", K1577&lt;200,"Prediabetic", K1577&gt;=200,"Diabetic")</f>
        <v>Prediabetic</v>
      </c>
      <c r="M1577" s="18">
        <v>48.5</v>
      </c>
      <c r="N1577" s="18" t="str" cm="1">
        <f t="array" ref="N1577">_xlfn.IFS(M1577 = "N/A","Unknown",M1577&lt;18.5,"Underweight", M1577&lt;25,"Normal weight", M1577&lt;30,"Overweight", M1577&gt;=30,"Obese")</f>
        <v>Obese</v>
      </c>
      <c r="O1577" s="16" t="s">
        <v>9</v>
      </c>
      <c r="P1577" s="17">
        <v>0</v>
      </c>
      <c r="Q1577" s="18" t="str">
        <f t="shared" si="49"/>
        <v>High</v>
      </c>
    </row>
    <row r="1578" spans="1:17" x14ac:dyDescent="0.25">
      <c r="A1578" s="16">
        <v>21720</v>
      </c>
      <c r="B1578" s="16" t="s">
        <v>5</v>
      </c>
      <c r="C1578" s="17">
        <v>77</v>
      </c>
      <c r="D1578" s="17" t="str" cm="1">
        <f t="array" ref="D1578">_xlfn.IFS(C1578&lt;=17,"Child", C1578&lt;=35,"Young Adult", C1578&lt;=55,"Middle-aged", C1578&gt;55,"Old")</f>
        <v>Old</v>
      </c>
      <c r="E1578" s="17">
        <v>0</v>
      </c>
      <c r="F1578" s="17">
        <v>0</v>
      </c>
      <c r="G1578" s="17">
        <f t="shared" si="48"/>
        <v>0</v>
      </c>
      <c r="H1578" s="16" t="s">
        <v>1</v>
      </c>
      <c r="I1578" s="16" t="s">
        <v>2</v>
      </c>
      <c r="J1578" s="16" t="s">
        <v>7</v>
      </c>
      <c r="K1578" s="18">
        <v>93.48</v>
      </c>
      <c r="L1578" s="18" t="str" cm="1">
        <f t="array" ref="L1578">_xlfn.IFS(K1578&lt;140,"Normal", K1578&lt;200,"Prediabetic", K1578&gt;=200,"Diabetic")</f>
        <v>Normal</v>
      </c>
      <c r="M1578" s="18">
        <v>25.2</v>
      </c>
      <c r="N1578" s="18" t="str" cm="1">
        <f t="array" ref="N1578">_xlfn.IFS(M1578 = "N/A","Unknown",M1578&lt;18.5,"Underweight", M1578&lt;25,"Normal weight", M1578&lt;30,"Overweight", M1578&gt;=30,"Obese")</f>
        <v>Overweight</v>
      </c>
      <c r="O1578" s="16" t="s">
        <v>4</v>
      </c>
      <c r="P1578" s="17">
        <v>0</v>
      </c>
      <c r="Q1578" s="18" t="str">
        <f t="shared" si="49"/>
        <v>High</v>
      </c>
    </row>
    <row r="1579" spans="1:17" x14ac:dyDescent="0.25">
      <c r="A1579" s="16">
        <v>6304</v>
      </c>
      <c r="B1579" s="16" t="s">
        <v>0</v>
      </c>
      <c r="C1579" s="17">
        <v>48</v>
      </c>
      <c r="D1579" s="17" t="str" cm="1">
        <f t="array" ref="D1579">_xlfn.IFS(C1579&lt;=17,"Child", C1579&lt;=35,"Young Adult", C1579&lt;=55,"Middle-aged", C1579&gt;55,"Old")</f>
        <v>Middle-aged</v>
      </c>
      <c r="E1579" s="17">
        <v>1</v>
      </c>
      <c r="F1579" s="17">
        <v>0</v>
      </c>
      <c r="G1579" s="17">
        <f t="shared" si="48"/>
        <v>1</v>
      </c>
      <c r="H1579" s="16" t="s">
        <v>1</v>
      </c>
      <c r="I1579" s="16" t="s">
        <v>6</v>
      </c>
      <c r="J1579" s="16" t="s">
        <v>3</v>
      </c>
      <c r="K1579" s="18">
        <v>79.2</v>
      </c>
      <c r="L1579" s="18" t="str" cm="1">
        <f t="array" ref="L1579">_xlfn.IFS(K1579&lt;140,"Normal", K1579&lt;200,"Prediabetic", K1579&gt;=200,"Diabetic")</f>
        <v>Normal</v>
      </c>
      <c r="M1579" s="18">
        <v>32.5</v>
      </c>
      <c r="N1579" s="18" t="str" cm="1">
        <f t="array" ref="N1579">_xlfn.IFS(M1579 = "N/A","Unknown",M1579&lt;18.5,"Underweight", M1579&lt;25,"Normal weight", M1579&lt;30,"Overweight", M1579&gt;=30,"Obese")</f>
        <v>Obese</v>
      </c>
      <c r="O1579" s="16" t="s">
        <v>9</v>
      </c>
      <c r="P1579" s="17">
        <v>0</v>
      </c>
      <c r="Q1579" s="18" t="str">
        <f t="shared" si="49"/>
        <v>High</v>
      </c>
    </row>
    <row r="1580" spans="1:17" x14ac:dyDescent="0.25">
      <c r="A1580" s="16">
        <v>18887</v>
      </c>
      <c r="B1580" s="16" t="s">
        <v>0</v>
      </c>
      <c r="C1580" s="17">
        <v>52</v>
      </c>
      <c r="D1580" s="17" t="str" cm="1">
        <f t="array" ref="D1580">_xlfn.IFS(C1580&lt;=17,"Child", C1580&lt;=35,"Young Adult", C1580&lt;=55,"Middle-aged", C1580&gt;55,"Old")</f>
        <v>Middle-aged</v>
      </c>
      <c r="E1580" s="17">
        <v>0</v>
      </c>
      <c r="F1580" s="17">
        <v>0</v>
      </c>
      <c r="G1580" s="17">
        <f t="shared" si="48"/>
        <v>0</v>
      </c>
      <c r="H1580" s="16" t="s">
        <v>1</v>
      </c>
      <c r="I1580" s="16" t="s">
        <v>2</v>
      </c>
      <c r="J1580" s="16" t="s">
        <v>7</v>
      </c>
      <c r="K1580" s="18">
        <v>107.45</v>
      </c>
      <c r="L1580" s="18" t="str" cm="1">
        <f t="array" ref="L1580">_xlfn.IFS(K1580&lt;140,"Normal", K1580&lt;200,"Prediabetic", K1580&gt;=200,"Diabetic")</f>
        <v>Normal</v>
      </c>
      <c r="M1580" s="18">
        <v>42.1</v>
      </c>
      <c r="N1580" s="18" t="str" cm="1">
        <f t="array" ref="N1580">_xlfn.IFS(M1580 = "N/A","Unknown",M1580&lt;18.5,"Underweight", M1580&lt;25,"Normal weight", M1580&lt;30,"Overweight", M1580&gt;=30,"Obese")</f>
        <v>Obese</v>
      </c>
      <c r="O1580" s="16" t="s">
        <v>4</v>
      </c>
      <c r="P1580" s="17">
        <v>0</v>
      </c>
      <c r="Q1580" s="18" t="str">
        <f t="shared" si="49"/>
        <v>High</v>
      </c>
    </row>
    <row r="1581" spans="1:17" x14ac:dyDescent="0.25">
      <c r="A1581" s="16">
        <v>30214</v>
      </c>
      <c r="B1581" s="16" t="s">
        <v>0</v>
      </c>
      <c r="C1581" s="17">
        <v>23</v>
      </c>
      <c r="D1581" s="17" t="str" cm="1">
        <f t="array" ref="D1581">_xlfn.IFS(C1581&lt;=17,"Child", C1581&lt;=35,"Young Adult", C1581&lt;=55,"Middle-aged", C1581&gt;55,"Old")</f>
        <v>Young Adult</v>
      </c>
      <c r="E1581" s="17">
        <v>0</v>
      </c>
      <c r="F1581" s="17">
        <v>0</v>
      </c>
      <c r="G1581" s="17">
        <f t="shared" si="48"/>
        <v>0</v>
      </c>
      <c r="H1581" s="16" t="s">
        <v>11</v>
      </c>
      <c r="I1581" s="16" t="s">
        <v>2</v>
      </c>
      <c r="J1581" s="16" t="s">
        <v>7</v>
      </c>
      <c r="K1581" s="18">
        <v>83.86</v>
      </c>
      <c r="L1581" s="18" t="str" cm="1">
        <f t="array" ref="L1581">_xlfn.IFS(K1581&lt;140,"Normal", K1581&lt;200,"Prediabetic", K1581&gt;=200,"Diabetic")</f>
        <v>Normal</v>
      </c>
      <c r="M1581" s="18">
        <v>19.5</v>
      </c>
      <c r="N1581" s="18" t="str" cm="1">
        <f t="array" ref="N1581">_xlfn.IFS(M1581 = "N/A","Unknown",M1581&lt;18.5,"Underweight", M1581&lt;25,"Normal weight", M1581&lt;30,"Overweight", M1581&gt;=30,"Obese")</f>
        <v>Normal weight</v>
      </c>
      <c r="O1581" s="16" t="s">
        <v>9</v>
      </c>
      <c r="P1581" s="17">
        <v>0</v>
      </c>
      <c r="Q1581" s="18" t="str">
        <f t="shared" si="49"/>
        <v>Low</v>
      </c>
    </row>
    <row r="1582" spans="1:17" x14ac:dyDescent="0.25">
      <c r="A1582" s="16">
        <v>66419</v>
      </c>
      <c r="B1582" s="16" t="s">
        <v>0</v>
      </c>
      <c r="C1582" s="17">
        <v>25</v>
      </c>
      <c r="D1582" s="17" t="str" cm="1">
        <f t="array" ref="D1582">_xlfn.IFS(C1582&lt;=17,"Child", C1582&lt;=35,"Young Adult", C1582&lt;=55,"Middle-aged", C1582&gt;55,"Old")</f>
        <v>Young Adult</v>
      </c>
      <c r="E1582" s="17">
        <v>0</v>
      </c>
      <c r="F1582" s="17">
        <v>0</v>
      </c>
      <c r="G1582" s="17">
        <f t="shared" si="48"/>
        <v>0</v>
      </c>
      <c r="H1582" s="16" t="s">
        <v>1</v>
      </c>
      <c r="I1582" s="16" t="s">
        <v>2</v>
      </c>
      <c r="J1582" s="16" t="s">
        <v>7</v>
      </c>
      <c r="K1582" s="18">
        <v>119.96</v>
      </c>
      <c r="L1582" s="18" t="str" cm="1">
        <f t="array" ref="L1582">_xlfn.IFS(K1582&lt;140,"Normal", K1582&lt;200,"Prediabetic", K1582&gt;=200,"Diabetic")</f>
        <v>Normal</v>
      </c>
      <c r="M1582" s="18">
        <v>27.7</v>
      </c>
      <c r="N1582" s="18" t="str" cm="1">
        <f t="array" ref="N1582">_xlfn.IFS(M1582 = "N/A","Unknown",M1582&lt;18.5,"Underweight", M1582&lt;25,"Normal weight", M1582&lt;30,"Overweight", M1582&gt;=30,"Obese")</f>
        <v>Overweight</v>
      </c>
      <c r="O1582" s="16" t="s">
        <v>9</v>
      </c>
      <c r="P1582" s="17">
        <v>0</v>
      </c>
      <c r="Q1582" s="18" t="str">
        <f t="shared" si="49"/>
        <v>Medium</v>
      </c>
    </row>
    <row r="1583" spans="1:17" x14ac:dyDescent="0.25">
      <c r="A1583" s="16">
        <v>57468</v>
      </c>
      <c r="B1583" s="16" t="s">
        <v>5</v>
      </c>
      <c r="C1583" s="17">
        <v>44</v>
      </c>
      <c r="D1583" s="17" t="str" cm="1">
        <f t="array" ref="D1583">_xlfn.IFS(C1583&lt;=17,"Child", C1583&lt;=35,"Young Adult", C1583&lt;=55,"Middle-aged", C1583&gt;55,"Old")</f>
        <v>Middle-aged</v>
      </c>
      <c r="E1583" s="17">
        <v>0</v>
      </c>
      <c r="F1583" s="17">
        <v>0</v>
      </c>
      <c r="G1583" s="17">
        <f t="shared" si="48"/>
        <v>0</v>
      </c>
      <c r="H1583" s="16" t="s">
        <v>1</v>
      </c>
      <c r="I1583" s="16" t="s">
        <v>2</v>
      </c>
      <c r="J1583" s="16" t="s">
        <v>7</v>
      </c>
      <c r="K1583" s="18">
        <v>70.58</v>
      </c>
      <c r="L1583" s="18" t="str" cm="1">
        <f t="array" ref="L1583">_xlfn.IFS(K1583&lt;140,"Normal", K1583&lt;200,"Prediabetic", K1583&gt;=200,"Diabetic")</f>
        <v>Normal</v>
      </c>
      <c r="M1583" s="18">
        <v>25.1</v>
      </c>
      <c r="N1583" s="18" t="str" cm="1">
        <f t="array" ref="N1583">_xlfn.IFS(M1583 = "N/A","Unknown",M1583&lt;18.5,"Underweight", M1583&lt;25,"Normal weight", M1583&lt;30,"Overweight", M1583&gt;=30,"Obese")</f>
        <v>Overweight</v>
      </c>
      <c r="O1583" s="16" t="s">
        <v>9</v>
      </c>
      <c r="P1583" s="17">
        <v>0</v>
      </c>
      <c r="Q1583" s="18" t="str">
        <f t="shared" si="49"/>
        <v>Medium</v>
      </c>
    </row>
    <row r="1584" spans="1:17" x14ac:dyDescent="0.25">
      <c r="A1584" s="16">
        <v>24218</v>
      </c>
      <c r="B1584" s="16" t="s">
        <v>5</v>
      </c>
      <c r="C1584" s="17">
        <v>78</v>
      </c>
      <c r="D1584" s="17" t="str" cm="1">
        <f t="array" ref="D1584">_xlfn.IFS(C1584&lt;=17,"Child", C1584&lt;=35,"Young Adult", C1584&lt;=55,"Middle-aged", C1584&gt;55,"Old")</f>
        <v>Old</v>
      </c>
      <c r="E1584" s="17">
        <v>0</v>
      </c>
      <c r="F1584" s="17">
        <v>0</v>
      </c>
      <c r="G1584" s="17">
        <f t="shared" si="48"/>
        <v>0</v>
      </c>
      <c r="H1584" s="16" t="s">
        <v>11</v>
      </c>
      <c r="I1584" s="16" t="s">
        <v>2</v>
      </c>
      <c r="J1584" s="16" t="s">
        <v>7</v>
      </c>
      <c r="K1584" s="18">
        <v>87.7</v>
      </c>
      <c r="L1584" s="18" t="str" cm="1">
        <f t="array" ref="L1584">_xlfn.IFS(K1584&lt;140,"Normal", K1584&lt;200,"Prediabetic", K1584&gt;=200,"Diabetic")</f>
        <v>Normal</v>
      </c>
      <c r="M1584" s="18">
        <v>29.6</v>
      </c>
      <c r="N1584" s="18" t="str" cm="1">
        <f t="array" ref="N1584">_xlfn.IFS(M1584 = "N/A","Unknown",M1584&lt;18.5,"Underweight", M1584&lt;25,"Normal weight", M1584&lt;30,"Overweight", M1584&gt;=30,"Obese")</f>
        <v>Overweight</v>
      </c>
      <c r="O1584" s="16" t="s">
        <v>9</v>
      </c>
      <c r="P1584" s="17">
        <v>0</v>
      </c>
      <c r="Q1584" s="18" t="str">
        <f t="shared" si="49"/>
        <v>High</v>
      </c>
    </row>
    <row r="1585" spans="1:17" x14ac:dyDescent="0.25">
      <c r="A1585" s="16">
        <v>69792</v>
      </c>
      <c r="B1585" s="16" t="s">
        <v>5</v>
      </c>
      <c r="C1585" s="17">
        <v>37</v>
      </c>
      <c r="D1585" s="17" t="str" cm="1">
        <f t="array" ref="D1585">_xlfn.IFS(C1585&lt;=17,"Child", C1585&lt;=35,"Young Adult", C1585&lt;=55,"Middle-aged", C1585&gt;55,"Old")</f>
        <v>Middle-aged</v>
      </c>
      <c r="E1585" s="17">
        <v>0</v>
      </c>
      <c r="F1585" s="17">
        <v>0</v>
      </c>
      <c r="G1585" s="17">
        <f t="shared" si="48"/>
        <v>0</v>
      </c>
      <c r="H1585" s="16" t="s">
        <v>1</v>
      </c>
      <c r="I1585" s="16" t="s">
        <v>13</v>
      </c>
      <c r="J1585" s="16" t="s">
        <v>3</v>
      </c>
      <c r="K1585" s="18">
        <v>65.290000000000006</v>
      </c>
      <c r="L1585" s="18" t="str" cm="1">
        <f t="array" ref="L1585">_xlfn.IFS(K1585&lt;140,"Normal", K1585&lt;200,"Prediabetic", K1585&gt;=200,"Diabetic")</f>
        <v>Normal</v>
      </c>
      <c r="M1585" s="18">
        <v>32.9</v>
      </c>
      <c r="N1585" s="18" t="str" cm="1">
        <f t="array" ref="N1585">_xlfn.IFS(M1585 = "N/A","Unknown",M1585&lt;18.5,"Underweight", M1585&lt;25,"Normal weight", M1585&lt;30,"Overweight", M1585&gt;=30,"Obese")</f>
        <v>Obese</v>
      </c>
      <c r="O1585" s="16" t="s">
        <v>9</v>
      </c>
      <c r="P1585" s="17">
        <v>0</v>
      </c>
      <c r="Q1585" s="18" t="str">
        <f t="shared" si="49"/>
        <v>High</v>
      </c>
    </row>
    <row r="1586" spans="1:17" x14ac:dyDescent="0.25">
      <c r="A1586" s="16">
        <v>6372</v>
      </c>
      <c r="B1586" s="16" t="s">
        <v>5</v>
      </c>
      <c r="C1586" s="17">
        <v>32</v>
      </c>
      <c r="D1586" s="17" t="str" cm="1">
        <f t="array" ref="D1586">_xlfn.IFS(C1586&lt;=17,"Child", C1586&lt;=35,"Young Adult", C1586&lt;=55,"Middle-aged", C1586&gt;55,"Old")</f>
        <v>Young Adult</v>
      </c>
      <c r="E1586" s="17">
        <v>0</v>
      </c>
      <c r="F1586" s="17">
        <v>0</v>
      </c>
      <c r="G1586" s="17">
        <f t="shared" si="48"/>
        <v>0</v>
      </c>
      <c r="H1586" s="16" t="s">
        <v>1</v>
      </c>
      <c r="I1586" s="16" t="s">
        <v>2</v>
      </c>
      <c r="J1586" s="16" t="s">
        <v>3</v>
      </c>
      <c r="K1586" s="18">
        <v>97.14</v>
      </c>
      <c r="L1586" s="18" t="str" cm="1">
        <f t="array" ref="L1586">_xlfn.IFS(K1586&lt;140,"Normal", K1586&lt;200,"Prediabetic", K1586&gt;=200,"Diabetic")</f>
        <v>Normal</v>
      </c>
      <c r="M1586" s="18">
        <v>55.9</v>
      </c>
      <c r="N1586" s="18" t="str" cm="1">
        <f t="array" ref="N1586">_xlfn.IFS(M1586 = "N/A","Unknown",M1586&lt;18.5,"Underweight", M1586&lt;25,"Normal weight", M1586&lt;30,"Overweight", M1586&gt;=30,"Obese")</f>
        <v>Obese</v>
      </c>
      <c r="O1586" s="16" t="s">
        <v>9</v>
      </c>
      <c r="P1586" s="17">
        <v>0</v>
      </c>
      <c r="Q1586" s="18" t="str">
        <f t="shared" si="49"/>
        <v>High</v>
      </c>
    </row>
    <row r="1587" spans="1:17" x14ac:dyDescent="0.25">
      <c r="A1587" s="16">
        <v>34664</v>
      </c>
      <c r="B1587" s="16" t="s">
        <v>0</v>
      </c>
      <c r="C1587" s="17">
        <v>67</v>
      </c>
      <c r="D1587" s="17" t="str" cm="1">
        <f t="array" ref="D1587">_xlfn.IFS(C1587&lt;=17,"Child", C1587&lt;=35,"Young Adult", C1587&lt;=55,"Middle-aged", C1587&gt;55,"Old")</f>
        <v>Old</v>
      </c>
      <c r="E1587" s="17">
        <v>0</v>
      </c>
      <c r="F1587" s="17">
        <v>0</v>
      </c>
      <c r="G1587" s="17">
        <f t="shared" si="48"/>
        <v>0</v>
      </c>
      <c r="H1587" s="16" t="s">
        <v>1</v>
      </c>
      <c r="I1587" s="16" t="s">
        <v>2</v>
      </c>
      <c r="J1587" s="16" t="s">
        <v>3</v>
      </c>
      <c r="K1587" s="18">
        <v>110.68</v>
      </c>
      <c r="L1587" s="18" t="str" cm="1">
        <f t="array" ref="L1587">_xlfn.IFS(K1587&lt;140,"Normal", K1587&lt;200,"Prediabetic", K1587&gt;=200,"Diabetic")</f>
        <v>Normal</v>
      </c>
      <c r="M1587" s="18">
        <v>25.1</v>
      </c>
      <c r="N1587" s="18" t="str" cm="1">
        <f t="array" ref="N1587">_xlfn.IFS(M1587 = "N/A","Unknown",M1587&lt;18.5,"Underweight", M1587&lt;25,"Normal weight", M1587&lt;30,"Overweight", M1587&gt;=30,"Obese")</f>
        <v>Overweight</v>
      </c>
      <c r="O1587" s="16" t="s">
        <v>4</v>
      </c>
      <c r="P1587" s="17">
        <v>0</v>
      </c>
      <c r="Q1587" s="18" t="str">
        <f t="shared" si="49"/>
        <v>High</v>
      </c>
    </row>
    <row r="1588" spans="1:17" x14ac:dyDescent="0.25">
      <c r="A1588" s="16">
        <v>40931</v>
      </c>
      <c r="B1588" s="16" t="s">
        <v>5</v>
      </c>
      <c r="C1588" s="17">
        <v>41</v>
      </c>
      <c r="D1588" s="17" t="str" cm="1">
        <f t="array" ref="D1588">_xlfn.IFS(C1588&lt;=17,"Child", C1588&lt;=35,"Young Adult", C1588&lt;=55,"Middle-aged", C1588&gt;55,"Old")</f>
        <v>Middle-aged</v>
      </c>
      <c r="E1588" s="17">
        <v>0</v>
      </c>
      <c r="F1588" s="17">
        <v>0</v>
      </c>
      <c r="G1588" s="17">
        <f t="shared" si="48"/>
        <v>0</v>
      </c>
      <c r="H1588" s="16" t="s">
        <v>1</v>
      </c>
      <c r="I1588" s="16" t="s">
        <v>13</v>
      </c>
      <c r="J1588" s="16" t="s">
        <v>3</v>
      </c>
      <c r="K1588" s="18">
        <v>91.93</v>
      </c>
      <c r="L1588" s="18" t="str" cm="1">
        <f t="array" ref="L1588">_xlfn.IFS(K1588&lt;140,"Normal", K1588&lt;200,"Prediabetic", K1588&gt;=200,"Diabetic")</f>
        <v>Normal</v>
      </c>
      <c r="M1588" s="18">
        <v>24.7</v>
      </c>
      <c r="N1588" s="18" t="str" cm="1">
        <f t="array" ref="N1588">_xlfn.IFS(M1588 = "N/A","Unknown",M1588&lt;18.5,"Underweight", M1588&lt;25,"Normal weight", M1588&lt;30,"Overweight", M1588&gt;=30,"Obese")</f>
        <v>Normal weight</v>
      </c>
      <c r="O1588" s="16" t="s">
        <v>10</v>
      </c>
      <c r="P1588" s="17">
        <v>0</v>
      </c>
      <c r="Q1588" s="18" t="str">
        <f t="shared" si="49"/>
        <v>Medium</v>
      </c>
    </row>
    <row r="1589" spans="1:17" x14ac:dyDescent="0.25">
      <c r="A1589" s="16">
        <v>28559</v>
      </c>
      <c r="B1589" s="16" t="s">
        <v>0</v>
      </c>
      <c r="C1589" s="17">
        <v>2</v>
      </c>
      <c r="D1589" s="17" t="str" cm="1">
        <f t="array" ref="D1589">_xlfn.IFS(C1589&lt;=17,"Child", C1589&lt;=35,"Young Adult", C1589&lt;=55,"Middle-aged", C1589&gt;55,"Old")</f>
        <v>Child</v>
      </c>
      <c r="E1589" s="17">
        <v>0</v>
      </c>
      <c r="F1589" s="17">
        <v>0</v>
      </c>
      <c r="G1589" s="17">
        <f t="shared" si="48"/>
        <v>0</v>
      </c>
      <c r="H1589" s="16" t="s">
        <v>11</v>
      </c>
      <c r="I1589" s="16" t="s">
        <v>14</v>
      </c>
      <c r="J1589" s="16" t="s">
        <v>3</v>
      </c>
      <c r="K1589" s="18">
        <v>88.54</v>
      </c>
      <c r="L1589" s="18" t="str" cm="1">
        <f t="array" ref="L1589">_xlfn.IFS(K1589&lt;140,"Normal", K1589&lt;200,"Prediabetic", K1589&gt;=200,"Diabetic")</f>
        <v>Normal</v>
      </c>
      <c r="M1589" s="18">
        <v>17.5</v>
      </c>
      <c r="N1589" s="18" t="str" cm="1">
        <f t="array" ref="N1589">_xlfn.IFS(M1589 = "N/A","Unknown",M1589&lt;18.5,"Underweight", M1589&lt;25,"Normal weight", M1589&lt;30,"Overweight", M1589&gt;=30,"Obese")</f>
        <v>Underweight</v>
      </c>
      <c r="O1589" s="16" t="s">
        <v>12</v>
      </c>
      <c r="P1589" s="17">
        <v>0</v>
      </c>
      <c r="Q1589" s="18" t="str">
        <f t="shared" si="49"/>
        <v>Low</v>
      </c>
    </row>
    <row r="1590" spans="1:17" x14ac:dyDescent="0.25">
      <c r="A1590" s="16">
        <v>15166</v>
      </c>
      <c r="B1590" s="16" t="s">
        <v>5</v>
      </c>
      <c r="C1590" s="17">
        <v>75</v>
      </c>
      <c r="D1590" s="17" t="str" cm="1">
        <f t="array" ref="D1590">_xlfn.IFS(C1590&lt;=17,"Child", C1590&lt;=35,"Young Adult", C1590&lt;=55,"Middle-aged", C1590&gt;55,"Old")</f>
        <v>Old</v>
      </c>
      <c r="E1590" s="17">
        <v>1</v>
      </c>
      <c r="F1590" s="17">
        <v>0</v>
      </c>
      <c r="G1590" s="17">
        <f t="shared" si="48"/>
        <v>1</v>
      </c>
      <c r="H1590" s="16" t="s">
        <v>1</v>
      </c>
      <c r="I1590" s="16" t="s">
        <v>2</v>
      </c>
      <c r="J1590" s="16" t="s">
        <v>3</v>
      </c>
      <c r="K1590" s="18">
        <v>183</v>
      </c>
      <c r="L1590" s="18" t="str" cm="1">
        <f t="array" ref="L1590">_xlfn.IFS(K1590&lt;140,"Normal", K1590&lt;200,"Prediabetic", K1590&gt;=200,"Diabetic")</f>
        <v>Prediabetic</v>
      </c>
      <c r="M1590" s="18">
        <v>20.8</v>
      </c>
      <c r="N1590" s="18" t="str" cm="1">
        <f t="array" ref="N1590">_xlfn.IFS(M1590 = "N/A","Unknown",M1590&lt;18.5,"Underweight", M1590&lt;25,"Normal weight", M1590&lt;30,"Overweight", M1590&gt;=30,"Obese")</f>
        <v>Normal weight</v>
      </c>
      <c r="O1590" s="16" t="s">
        <v>12</v>
      </c>
      <c r="P1590" s="17">
        <v>0</v>
      </c>
      <c r="Q1590" s="18" t="str">
        <f t="shared" si="49"/>
        <v>High</v>
      </c>
    </row>
    <row r="1591" spans="1:17" x14ac:dyDescent="0.25">
      <c r="A1591" s="16">
        <v>49815</v>
      </c>
      <c r="B1591" s="16" t="s">
        <v>5</v>
      </c>
      <c r="C1591" s="17">
        <v>17</v>
      </c>
      <c r="D1591" s="17" t="str" cm="1">
        <f t="array" ref="D1591">_xlfn.IFS(C1591&lt;=17,"Child", C1591&lt;=35,"Young Adult", C1591&lt;=55,"Middle-aged", C1591&gt;55,"Old")</f>
        <v>Child</v>
      </c>
      <c r="E1591" s="17">
        <v>0</v>
      </c>
      <c r="F1591" s="17">
        <v>0</v>
      </c>
      <c r="G1591" s="17">
        <f t="shared" si="48"/>
        <v>0</v>
      </c>
      <c r="H1591" s="16" t="s">
        <v>11</v>
      </c>
      <c r="I1591" s="16" t="s">
        <v>13</v>
      </c>
      <c r="J1591" s="16" t="s">
        <v>7</v>
      </c>
      <c r="K1591" s="18">
        <v>115.93</v>
      </c>
      <c r="L1591" s="18" t="str" cm="1">
        <f t="array" ref="L1591">_xlfn.IFS(K1591&lt;140,"Normal", K1591&lt;200,"Prediabetic", K1591&gt;=200,"Diabetic")</f>
        <v>Normal</v>
      </c>
      <c r="M1591" s="18">
        <v>23.3</v>
      </c>
      <c r="N1591" s="18" t="str" cm="1">
        <f t="array" ref="N1591">_xlfn.IFS(M1591 = "N/A","Unknown",M1591&lt;18.5,"Underweight", M1591&lt;25,"Normal weight", M1591&lt;30,"Overweight", M1591&gt;=30,"Obese")</f>
        <v>Normal weight</v>
      </c>
      <c r="O1591" s="16" t="s">
        <v>9</v>
      </c>
      <c r="P1591" s="17">
        <v>0</v>
      </c>
      <c r="Q1591" s="18" t="str">
        <f t="shared" si="49"/>
        <v>Medium</v>
      </c>
    </row>
    <row r="1592" spans="1:17" x14ac:dyDescent="0.25">
      <c r="A1592" s="16">
        <v>1625</v>
      </c>
      <c r="B1592" s="16" t="s">
        <v>5</v>
      </c>
      <c r="C1592" s="17">
        <v>13</v>
      </c>
      <c r="D1592" s="17" t="str" cm="1">
        <f t="array" ref="D1592">_xlfn.IFS(C1592&lt;=17,"Child", C1592&lt;=35,"Young Adult", C1592&lt;=55,"Middle-aged", C1592&gt;55,"Old")</f>
        <v>Child</v>
      </c>
      <c r="E1592" s="17">
        <v>0</v>
      </c>
      <c r="F1592" s="17">
        <v>0</v>
      </c>
      <c r="G1592" s="17">
        <f t="shared" si="48"/>
        <v>0</v>
      </c>
      <c r="H1592" s="16" t="s">
        <v>11</v>
      </c>
      <c r="I1592" s="16" t="s">
        <v>14</v>
      </c>
      <c r="J1592" s="16" t="s">
        <v>3</v>
      </c>
      <c r="K1592" s="18">
        <v>99.13</v>
      </c>
      <c r="L1592" s="18" t="str" cm="1">
        <f t="array" ref="L1592">_xlfn.IFS(K1592&lt;140,"Normal", K1592&lt;200,"Prediabetic", K1592&gt;=200,"Diabetic")</f>
        <v>Normal</v>
      </c>
      <c r="M1592" s="18">
        <v>22.8</v>
      </c>
      <c r="N1592" s="18" t="str" cm="1">
        <f t="array" ref="N1592">_xlfn.IFS(M1592 = "N/A","Unknown",M1592&lt;18.5,"Underweight", M1592&lt;25,"Normal weight", M1592&lt;30,"Overweight", M1592&gt;=30,"Obese")</f>
        <v>Normal weight</v>
      </c>
      <c r="O1592" s="16" t="s">
        <v>12</v>
      </c>
      <c r="P1592" s="17">
        <v>0</v>
      </c>
      <c r="Q1592" s="18" t="str">
        <f t="shared" si="49"/>
        <v>Low</v>
      </c>
    </row>
    <row r="1593" spans="1:17" x14ac:dyDescent="0.25">
      <c r="A1593" s="16">
        <v>56309</v>
      </c>
      <c r="B1593" s="16" t="s">
        <v>5</v>
      </c>
      <c r="C1593" s="17">
        <v>25</v>
      </c>
      <c r="D1593" s="17" t="str" cm="1">
        <f t="array" ref="D1593">_xlfn.IFS(C1593&lt;=17,"Child", C1593&lt;=35,"Young Adult", C1593&lt;=55,"Middle-aged", C1593&gt;55,"Old")</f>
        <v>Young Adult</v>
      </c>
      <c r="E1593" s="17">
        <v>0</v>
      </c>
      <c r="F1593" s="17">
        <v>0</v>
      </c>
      <c r="G1593" s="17">
        <f t="shared" si="48"/>
        <v>0</v>
      </c>
      <c r="H1593" s="16" t="s">
        <v>1</v>
      </c>
      <c r="I1593" s="16" t="s">
        <v>2</v>
      </c>
      <c r="J1593" s="16" t="s">
        <v>7</v>
      </c>
      <c r="K1593" s="18">
        <v>69.239999999999995</v>
      </c>
      <c r="L1593" s="18" t="str" cm="1">
        <f t="array" ref="L1593">_xlfn.IFS(K1593&lt;140,"Normal", K1593&lt;200,"Prediabetic", K1593&gt;=200,"Diabetic")</f>
        <v>Normal</v>
      </c>
      <c r="M1593" s="18">
        <v>26.6</v>
      </c>
      <c r="N1593" s="18" t="str" cm="1">
        <f t="array" ref="N1593">_xlfn.IFS(M1593 = "N/A","Unknown",M1593&lt;18.5,"Underweight", M1593&lt;25,"Normal weight", M1593&lt;30,"Overweight", M1593&gt;=30,"Obese")</f>
        <v>Overweight</v>
      </c>
      <c r="O1593" s="16" t="s">
        <v>9</v>
      </c>
      <c r="P1593" s="17">
        <v>0</v>
      </c>
      <c r="Q1593" s="18" t="str">
        <f t="shared" si="49"/>
        <v>Medium</v>
      </c>
    </row>
    <row r="1594" spans="1:17" x14ac:dyDescent="0.25">
      <c r="A1594" s="16">
        <v>30116</v>
      </c>
      <c r="B1594" s="16" t="s">
        <v>5</v>
      </c>
      <c r="C1594" s="17">
        <v>57</v>
      </c>
      <c r="D1594" s="17" t="str" cm="1">
        <f t="array" ref="D1594">_xlfn.IFS(C1594&lt;=17,"Child", C1594&lt;=35,"Young Adult", C1594&lt;=55,"Middle-aged", C1594&gt;55,"Old")</f>
        <v>Old</v>
      </c>
      <c r="E1594" s="17">
        <v>0</v>
      </c>
      <c r="F1594" s="17">
        <v>0</v>
      </c>
      <c r="G1594" s="17">
        <f t="shared" si="48"/>
        <v>0</v>
      </c>
      <c r="H1594" s="16" t="s">
        <v>1</v>
      </c>
      <c r="I1594" s="16" t="s">
        <v>2</v>
      </c>
      <c r="J1594" s="16" t="s">
        <v>7</v>
      </c>
      <c r="K1594" s="18">
        <v>102.28</v>
      </c>
      <c r="L1594" s="18" t="str" cm="1">
        <f t="array" ref="L1594">_xlfn.IFS(K1594&lt;140,"Normal", K1594&lt;200,"Prediabetic", K1594&gt;=200,"Diabetic")</f>
        <v>Normal</v>
      </c>
      <c r="M1594" s="18">
        <v>25.5</v>
      </c>
      <c r="N1594" s="18" t="str" cm="1">
        <f t="array" ref="N1594">_xlfn.IFS(M1594 = "N/A","Unknown",M1594&lt;18.5,"Underweight", M1594&lt;25,"Normal weight", M1594&lt;30,"Overweight", M1594&gt;=30,"Obese")</f>
        <v>Overweight</v>
      </c>
      <c r="O1594" s="16" t="s">
        <v>9</v>
      </c>
      <c r="P1594" s="17">
        <v>0</v>
      </c>
      <c r="Q1594" s="18" t="str">
        <f t="shared" si="49"/>
        <v>Medium</v>
      </c>
    </row>
    <row r="1595" spans="1:17" x14ac:dyDescent="0.25">
      <c r="A1595" s="16">
        <v>52034</v>
      </c>
      <c r="B1595" s="16" t="s">
        <v>0</v>
      </c>
      <c r="C1595" s="17">
        <v>31</v>
      </c>
      <c r="D1595" s="17" t="str" cm="1">
        <f t="array" ref="D1595">_xlfn.IFS(C1595&lt;=17,"Child", C1595&lt;=35,"Young Adult", C1595&lt;=55,"Middle-aged", C1595&gt;55,"Old")</f>
        <v>Young Adult</v>
      </c>
      <c r="E1595" s="17">
        <v>0</v>
      </c>
      <c r="F1595" s="17">
        <v>0</v>
      </c>
      <c r="G1595" s="17">
        <f t="shared" si="48"/>
        <v>0</v>
      </c>
      <c r="H1595" s="16" t="s">
        <v>1</v>
      </c>
      <c r="I1595" s="16" t="s">
        <v>2</v>
      </c>
      <c r="J1595" s="16" t="s">
        <v>3</v>
      </c>
      <c r="K1595" s="18">
        <v>71.31</v>
      </c>
      <c r="L1595" s="18" t="str" cm="1">
        <f t="array" ref="L1595">_xlfn.IFS(K1595&lt;140,"Normal", K1595&lt;200,"Prediabetic", K1595&gt;=200,"Diabetic")</f>
        <v>Normal</v>
      </c>
      <c r="M1595" s="18">
        <v>25.8</v>
      </c>
      <c r="N1595" s="18" t="str" cm="1">
        <f t="array" ref="N1595">_xlfn.IFS(M1595 = "N/A","Unknown",M1595&lt;18.5,"Underweight", M1595&lt;25,"Normal weight", M1595&lt;30,"Overweight", M1595&gt;=30,"Obese")</f>
        <v>Overweight</v>
      </c>
      <c r="O1595" s="16" t="s">
        <v>9</v>
      </c>
      <c r="P1595" s="17">
        <v>0</v>
      </c>
      <c r="Q1595" s="18" t="str">
        <f t="shared" si="49"/>
        <v>Medium</v>
      </c>
    </row>
    <row r="1596" spans="1:17" x14ac:dyDescent="0.25">
      <c r="A1596" s="16">
        <v>35584</v>
      </c>
      <c r="B1596" s="16" t="s">
        <v>0</v>
      </c>
      <c r="C1596" s="17">
        <v>61</v>
      </c>
      <c r="D1596" s="17" t="str" cm="1">
        <f t="array" ref="D1596">_xlfn.IFS(C1596&lt;=17,"Child", C1596&lt;=35,"Young Adult", C1596&lt;=55,"Middle-aged", C1596&gt;55,"Old")</f>
        <v>Old</v>
      </c>
      <c r="E1596" s="17">
        <v>0</v>
      </c>
      <c r="F1596" s="17">
        <v>0</v>
      </c>
      <c r="G1596" s="17">
        <f t="shared" si="48"/>
        <v>0</v>
      </c>
      <c r="H1596" s="16" t="s">
        <v>1</v>
      </c>
      <c r="I1596" s="16" t="s">
        <v>2</v>
      </c>
      <c r="J1596" s="16" t="s">
        <v>7</v>
      </c>
      <c r="K1596" s="18">
        <v>89.75</v>
      </c>
      <c r="L1596" s="18" t="str" cm="1">
        <f t="array" ref="L1596">_xlfn.IFS(K1596&lt;140,"Normal", K1596&lt;200,"Prediabetic", K1596&gt;=200,"Diabetic")</f>
        <v>Normal</v>
      </c>
      <c r="M1596" s="18">
        <v>25.4</v>
      </c>
      <c r="N1596" s="18" t="str" cm="1">
        <f t="array" ref="N1596">_xlfn.IFS(M1596 = "N/A","Unknown",M1596&lt;18.5,"Underweight", M1596&lt;25,"Normal weight", M1596&lt;30,"Overweight", M1596&gt;=30,"Obese")</f>
        <v>Overweight</v>
      </c>
      <c r="O1596" s="16" t="s">
        <v>9</v>
      </c>
      <c r="P1596" s="17">
        <v>0</v>
      </c>
      <c r="Q1596" s="18" t="str">
        <f t="shared" si="49"/>
        <v>High</v>
      </c>
    </row>
    <row r="1597" spans="1:17" x14ac:dyDescent="0.25">
      <c r="A1597" s="16">
        <v>2898</v>
      </c>
      <c r="B1597" s="16" t="s">
        <v>0</v>
      </c>
      <c r="C1597" s="17">
        <v>46</v>
      </c>
      <c r="D1597" s="17" t="str" cm="1">
        <f t="array" ref="D1597">_xlfn.IFS(C1597&lt;=17,"Child", C1597&lt;=35,"Young Adult", C1597&lt;=55,"Middle-aged", C1597&gt;55,"Old")</f>
        <v>Middle-aged</v>
      </c>
      <c r="E1597" s="17">
        <v>0</v>
      </c>
      <c r="F1597" s="17">
        <v>0</v>
      </c>
      <c r="G1597" s="17">
        <f t="shared" si="48"/>
        <v>0</v>
      </c>
      <c r="H1597" s="16" t="s">
        <v>1</v>
      </c>
      <c r="I1597" s="16" t="s">
        <v>2</v>
      </c>
      <c r="J1597" s="16" t="s">
        <v>3</v>
      </c>
      <c r="K1597" s="18">
        <v>87.66</v>
      </c>
      <c r="L1597" s="18" t="str" cm="1">
        <f t="array" ref="L1597">_xlfn.IFS(K1597&lt;140,"Normal", K1597&lt;200,"Prediabetic", K1597&gt;=200,"Diabetic")</f>
        <v>Normal</v>
      </c>
      <c r="M1597" s="18">
        <v>57.3</v>
      </c>
      <c r="N1597" s="18" t="str" cm="1">
        <f t="array" ref="N1597">_xlfn.IFS(M1597 = "N/A","Unknown",M1597&lt;18.5,"Underweight", M1597&lt;25,"Normal weight", M1597&lt;30,"Overweight", M1597&gt;=30,"Obese")</f>
        <v>Obese</v>
      </c>
      <c r="O1597" s="16" t="s">
        <v>9</v>
      </c>
      <c r="P1597" s="17">
        <v>0</v>
      </c>
      <c r="Q1597" s="18" t="str">
        <f t="shared" si="49"/>
        <v>High</v>
      </c>
    </row>
    <row r="1598" spans="1:17" x14ac:dyDescent="0.25">
      <c r="A1598" s="16">
        <v>16593</v>
      </c>
      <c r="B1598" s="16" t="s">
        <v>0</v>
      </c>
      <c r="C1598" s="17">
        <v>47</v>
      </c>
      <c r="D1598" s="17" t="str" cm="1">
        <f t="array" ref="D1598">_xlfn.IFS(C1598&lt;=17,"Child", C1598&lt;=35,"Young Adult", C1598&lt;=55,"Middle-aged", C1598&gt;55,"Old")</f>
        <v>Middle-aged</v>
      </c>
      <c r="E1598" s="17">
        <v>0</v>
      </c>
      <c r="F1598" s="17">
        <v>0</v>
      </c>
      <c r="G1598" s="17">
        <f t="shared" si="48"/>
        <v>0</v>
      </c>
      <c r="H1598" s="16" t="s">
        <v>11</v>
      </c>
      <c r="I1598" s="16" t="s">
        <v>2</v>
      </c>
      <c r="J1598" s="16" t="s">
        <v>7</v>
      </c>
      <c r="K1598" s="18">
        <v>237.17</v>
      </c>
      <c r="L1598" s="18" t="str" cm="1">
        <f t="array" ref="L1598">_xlfn.IFS(K1598&lt;140,"Normal", K1598&lt;200,"Prediabetic", K1598&gt;=200,"Diabetic")</f>
        <v>Diabetic</v>
      </c>
      <c r="M1598" s="18" t="s">
        <v>8</v>
      </c>
      <c r="N1598" s="18" t="str" cm="1">
        <f t="array" ref="N1598">_xlfn.IFS(M1598 = "N/A","Unknown",M1598&lt;18.5,"Underweight", M1598&lt;25,"Normal weight", M1598&lt;30,"Overweight", M1598&gt;=30,"Obese")</f>
        <v>Unknown</v>
      </c>
      <c r="O1598" s="16" t="s">
        <v>12</v>
      </c>
      <c r="P1598" s="17">
        <v>0</v>
      </c>
      <c r="Q1598" s="18" t="str">
        <f t="shared" si="49"/>
        <v>High</v>
      </c>
    </row>
    <row r="1599" spans="1:17" x14ac:dyDescent="0.25">
      <c r="A1599" s="16">
        <v>17175</v>
      </c>
      <c r="B1599" s="16" t="s">
        <v>5</v>
      </c>
      <c r="C1599" s="17">
        <v>15</v>
      </c>
      <c r="D1599" s="17" t="str" cm="1">
        <f t="array" ref="D1599">_xlfn.IFS(C1599&lt;=17,"Child", C1599&lt;=35,"Young Adult", C1599&lt;=55,"Middle-aged", C1599&gt;55,"Old")</f>
        <v>Child</v>
      </c>
      <c r="E1599" s="17">
        <v>0</v>
      </c>
      <c r="F1599" s="17">
        <v>0</v>
      </c>
      <c r="G1599" s="17">
        <f t="shared" si="48"/>
        <v>0</v>
      </c>
      <c r="H1599" s="16" t="s">
        <v>11</v>
      </c>
      <c r="I1599" s="16" t="s">
        <v>14</v>
      </c>
      <c r="J1599" s="16" t="s">
        <v>3</v>
      </c>
      <c r="K1599" s="18">
        <v>81.11</v>
      </c>
      <c r="L1599" s="18" t="str" cm="1">
        <f t="array" ref="L1599">_xlfn.IFS(K1599&lt;140,"Normal", K1599&lt;200,"Prediabetic", K1599&gt;=200,"Diabetic")</f>
        <v>Normal</v>
      </c>
      <c r="M1599" s="18">
        <v>20.2</v>
      </c>
      <c r="N1599" s="18" t="str" cm="1">
        <f t="array" ref="N1599">_xlfn.IFS(M1599 = "N/A","Unknown",M1599&lt;18.5,"Underweight", M1599&lt;25,"Normal weight", M1599&lt;30,"Overweight", M1599&gt;=30,"Obese")</f>
        <v>Normal weight</v>
      </c>
      <c r="O1599" s="16" t="s">
        <v>12</v>
      </c>
      <c r="P1599" s="17">
        <v>0</v>
      </c>
      <c r="Q1599" s="18" t="str">
        <f t="shared" si="49"/>
        <v>Low</v>
      </c>
    </row>
    <row r="1600" spans="1:17" x14ac:dyDescent="0.25">
      <c r="A1600" s="16">
        <v>63663</v>
      </c>
      <c r="B1600" s="16" t="s">
        <v>0</v>
      </c>
      <c r="C1600" s="17">
        <v>47</v>
      </c>
      <c r="D1600" s="17" t="str" cm="1">
        <f t="array" ref="D1600">_xlfn.IFS(C1600&lt;=17,"Child", C1600&lt;=35,"Young Adult", C1600&lt;=55,"Middle-aged", C1600&gt;55,"Old")</f>
        <v>Middle-aged</v>
      </c>
      <c r="E1600" s="17">
        <v>0</v>
      </c>
      <c r="F1600" s="17">
        <v>0</v>
      </c>
      <c r="G1600" s="17">
        <f t="shared" si="48"/>
        <v>0</v>
      </c>
      <c r="H1600" s="16" t="s">
        <v>1</v>
      </c>
      <c r="I1600" s="16" t="s">
        <v>2</v>
      </c>
      <c r="J1600" s="16" t="s">
        <v>3</v>
      </c>
      <c r="K1600" s="18">
        <v>178.33</v>
      </c>
      <c r="L1600" s="18" t="str" cm="1">
        <f t="array" ref="L1600">_xlfn.IFS(K1600&lt;140,"Normal", K1600&lt;200,"Prediabetic", K1600&gt;=200,"Diabetic")</f>
        <v>Prediabetic</v>
      </c>
      <c r="M1600" s="18">
        <v>27.7</v>
      </c>
      <c r="N1600" s="18" t="str" cm="1">
        <f t="array" ref="N1600">_xlfn.IFS(M1600 = "N/A","Unknown",M1600&lt;18.5,"Underweight", M1600&lt;25,"Normal weight", M1600&lt;30,"Overweight", M1600&gt;=30,"Obese")</f>
        <v>Overweight</v>
      </c>
      <c r="O1600" s="16" t="s">
        <v>9</v>
      </c>
      <c r="P1600" s="17">
        <v>0</v>
      </c>
      <c r="Q1600" s="18" t="str">
        <f t="shared" si="49"/>
        <v>High</v>
      </c>
    </row>
    <row r="1601" spans="1:17" x14ac:dyDescent="0.25">
      <c r="A1601" s="16">
        <v>10603</v>
      </c>
      <c r="B1601" s="16" t="s">
        <v>5</v>
      </c>
      <c r="C1601" s="17">
        <v>68</v>
      </c>
      <c r="D1601" s="17" t="str" cm="1">
        <f t="array" ref="D1601">_xlfn.IFS(C1601&lt;=17,"Child", C1601&lt;=35,"Young Adult", C1601&lt;=55,"Middle-aged", C1601&gt;55,"Old")</f>
        <v>Old</v>
      </c>
      <c r="E1601" s="17">
        <v>0</v>
      </c>
      <c r="F1601" s="17">
        <v>0</v>
      </c>
      <c r="G1601" s="17">
        <f t="shared" si="48"/>
        <v>0</v>
      </c>
      <c r="H1601" s="16" t="s">
        <v>1</v>
      </c>
      <c r="I1601" s="16" t="s">
        <v>2</v>
      </c>
      <c r="J1601" s="16" t="s">
        <v>7</v>
      </c>
      <c r="K1601" s="18">
        <v>81.38</v>
      </c>
      <c r="L1601" s="18" t="str" cm="1">
        <f t="array" ref="L1601">_xlfn.IFS(K1601&lt;140,"Normal", K1601&lt;200,"Prediabetic", K1601&gt;=200,"Diabetic")</f>
        <v>Normal</v>
      </c>
      <c r="M1601" s="18">
        <v>23.1</v>
      </c>
      <c r="N1601" s="18" t="str" cm="1">
        <f t="array" ref="N1601">_xlfn.IFS(M1601 = "N/A","Unknown",M1601&lt;18.5,"Underweight", M1601&lt;25,"Normal weight", M1601&lt;30,"Overweight", M1601&gt;=30,"Obese")</f>
        <v>Normal weight</v>
      </c>
      <c r="O1601" s="16" t="s">
        <v>12</v>
      </c>
      <c r="P1601" s="17">
        <v>0</v>
      </c>
      <c r="Q1601" s="18" t="str">
        <f t="shared" si="49"/>
        <v>High</v>
      </c>
    </row>
    <row r="1602" spans="1:17" x14ac:dyDescent="0.25">
      <c r="A1602" s="16">
        <v>40544</v>
      </c>
      <c r="B1602" s="16" t="s">
        <v>0</v>
      </c>
      <c r="C1602" s="17">
        <v>0.4</v>
      </c>
      <c r="D1602" s="17" t="str" cm="1">
        <f t="array" ref="D1602">_xlfn.IFS(C1602&lt;=17,"Child", C1602&lt;=35,"Young Adult", C1602&lt;=55,"Middle-aged", C1602&gt;55,"Old")</f>
        <v>Child</v>
      </c>
      <c r="E1602" s="17">
        <v>0</v>
      </c>
      <c r="F1602" s="17">
        <v>0</v>
      </c>
      <c r="G1602" s="17">
        <f t="shared" ref="G1602:G1665" si="50">IF(OR(E1602=1,F1602=1),1,0)</f>
        <v>0</v>
      </c>
      <c r="H1602" s="16" t="s">
        <v>11</v>
      </c>
      <c r="I1602" s="16" t="s">
        <v>14</v>
      </c>
      <c r="J1602" s="16" t="s">
        <v>3</v>
      </c>
      <c r="K1602" s="18">
        <v>109.56</v>
      </c>
      <c r="L1602" s="18" t="str" cm="1">
        <f t="array" ref="L1602">_xlfn.IFS(K1602&lt;140,"Normal", K1602&lt;200,"Prediabetic", K1602&gt;=200,"Diabetic")</f>
        <v>Normal</v>
      </c>
      <c r="M1602" s="18">
        <v>14.3</v>
      </c>
      <c r="N1602" s="18" t="str" cm="1">
        <f t="array" ref="N1602">_xlfn.IFS(M1602 = "N/A","Unknown",M1602&lt;18.5,"Underweight", M1602&lt;25,"Normal weight", M1602&lt;30,"Overweight", M1602&gt;=30,"Obese")</f>
        <v>Underweight</v>
      </c>
      <c r="O1602" s="16" t="s">
        <v>12</v>
      </c>
      <c r="P1602" s="17">
        <v>0</v>
      </c>
      <c r="Q1602" s="18" t="str">
        <f t="shared" ref="Q1602:Q1665" si="51">IF(OR(E1602=1,F1602=1,K1602&gt;140,M1602&gt;=30,C1602&gt;=60),"High",IF(OR(K1602&gt;110,M1602&gt;=25,C1602&gt;=40),"Medium","Low"))</f>
        <v>Low</v>
      </c>
    </row>
    <row r="1603" spans="1:17" x14ac:dyDescent="0.25">
      <c r="A1603" s="16">
        <v>49152</v>
      </c>
      <c r="B1603" s="16" t="s">
        <v>5</v>
      </c>
      <c r="C1603" s="17">
        <v>40</v>
      </c>
      <c r="D1603" s="17" t="str" cm="1">
        <f t="array" ref="D1603">_xlfn.IFS(C1603&lt;=17,"Child", C1603&lt;=35,"Young Adult", C1603&lt;=55,"Middle-aged", C1603&gt;55,"Old")</f>
        <v>Middle-aged</v>
      </c>
      <c r="E1603" s="17">
        <v>0</v>
      </c>
      <c r="F1603" s="17">
        <v>0</v>
      </c>
      <c r="G1603" s="17">
        <f t="shared" si="50"/>
        <v>0</v>
      </c>
      <c r="H1603" s="16" t="s">
        <v>11</v>
      </c>
      <c r="I1603" s="16" t="s">
        <v>2</v>
      </c>
      <c r="J1603" s="16" t="s">
        <v>7</v>
      </c>
      <c r="K1603" s="18">
        <v>70.45</v>
      </c>
      <c r="L1603" s="18" t="str" cm="1">
        <f t="array" ref="L1603">_xlfn.IFS(K1603&lt;140,"Normal", K1603&lt;200,"Prediabetic", K1603&gt;=200,"Diabetic")</f>
        <v>Normal</v>
      </c>
      <c r="M1603" s="18">
        <v>23.3</v>
      </c>
      <c r="N1603" s="18" t="str" cm="1">
        <f t="array" ref="N1603">_xlfn.IFS(M1603 = "N/A","Unknown",M1603&lt;18.5,"Underweight", M1603&lt;25,"Normal weight", M1603&lt;30,"Overweight", M1603&gt;=30,"Obese")</f>
        <v>Normal weight</v>
      </c>
      <c r="O1603" s="16" t="s">
        <v>10</v>
      </c>
      <c r="P1603" s="17">
        <v>0</v>
      </c>
      <c r="Q1603" s="18" t="str">
        <f t="shared" si="51"/>
        <v>Medium</v>
      </c>
    </row>
    <row r="1604" spans="1:17" x14ac:dyDescent="0.25">
      <c r="A1604" s="16">
        <v>1231</v>
      </c>
      <c r="B1604" s="16" t="s">
        <v>5</v>
      </c>
      <c r="C1604" s="17">
        <v>62</v>
      </c>
      <c r="D1604" s="17" t="str" cm="1">
        <f t="array" ref="D1604">_xlfn.IFS(C1604&lt;=17,"Child", C1604&lt;=35,"Young Adult", C1604&lt;=55,"Middle-aged", C1604&gt;55,"Old")</f>
        <v>Old</v>
      </c>
      <c r="E1604" s="17">
        <v>0</v>
      </c>
      <c r="F1604" s="17">
        <v>0</v>
      </c>
      <c r="G1604" s="17">
        <f t="shared" si="50"/>
        <v>0</v>
      </c>
      <c r="H1604" s="16" t="s">
        <v>1</v>
      </c>
      <c r="I1604" s="16" t="s">
        <v>13</v>
      </c>
      <c r="J1604" s="16" t="s">
        <v>7</v>
      </c>
      <c r="K1604" s="18">
        <v>73.44</v>
      </c>
      <c r="L1604" s="18" t="str" cm="1">
        <f t="array" ref="L1604">_xlfn.IFS(K1604&lt;140,"Normal", K1604&lt;200,"Prediabetic", K1604&gt;=200,"Diabetic")</f>
        <v>Normal</v>
      </c>
      <c r="M1604" s="18">
        <v>23.4</v>
      </c>
      <c r="N1604" s="18" t="str" cm="1">
        <f t="array" ref="N1604">_xlfn.IFS(M1604 = "N/A","Unknown",M1604&lt;18.5,"Underweight", M1604&lt;25,"Normal weight", M1604&lt;30,"Overweight", M1604&gt;=30,"Obese")</f>
        <v>Normal weight</v>
      </c>
      <c r="O1604" s="16" t="s">
        <v>12</v>
      </c>
      <c r="P1604" s="17">
        <v>0</v>
      </c>
      <c r="Q1604" s="18" t="str">
        <f t="shared" si="51"/>
        <v>High</v>
      </c>
    </row>
    <row r="1605" spans="1:17" x14ac:dyDescent="0.25">
      <c r="A1605" s="16">
        <v>43672</v>
      </c>
      <c r="B1605" s="16" t="s">
        <v>5</v>
      </c>
      <c r="C1605" s="17">
        <v>45</v>
      </c>
      <c r="D1605" s="17" t="str" cm="1">
        <f t="array" ref="D1605">_xlfn.IFS(C1605&lt;=17,"Child", C1605&lt;=35,"Young Adult", C1605&lt;=55,"Middle-aged", C1605&gt;55,"Old")</f>
        <v>Middle-aged</v>
      </c>
      <c r="E1605" s="17">
        <v>0</v>
      </c>
      <c r="F1605" s="17">
        <v>0</v>
      </c>
      <c r="G1605" s="17">
        <f t="shared" si="50"/>
        <v>0</v>
      </c>
      <c r="H1605" s="16" t="s">
        <v>1</v>
      </c>
      <c r="I1605" s="16" t="s">
        <v>2</v>
      </c>
      <c r="J1605" s="16" t="s">
        <v>3</v>
      </c>
      <c r="K1605" s="18">
        <v>146.44</v>
      </c>
      <c r="L1605" s="18" t="str" cm="1">
        <f t="array" ref="L1605">_xlfn.IFS(K1605&lt;140,"Normal", K1605&lt;200,"Prediabetic", K1605&gt;=200,"Diabetic")</f>
        <v>Prediabetic</v>
      </c>
      <c r="M1605" s="18">
        <v>22.8</v>
      </c>
      <c r="N1605" s="18" t="str" cm="1">
        <f t="array" ref="N1605">_xlfn.IFS(M1605 = "N/A","Unknown",M1605&lt;18.5,"Underweight", M1605&lt;25,"Normal weight", M1605&lt;30,"Overweight", M1605&gt;=30,"Obese")</f>
        <v>Normal weight</v>
      </c>
      <c r="O1605" s="16" t="s">
        <v>4</v>
      </c>
      <c r="P1605" s="17">
        <v>0</v>
      </c>
      <c r="Q1605" s="18" t="str">
        <f t="shared" si="51"/>
        <v>High</v>
      </c>
    </row>
    <row r="1606" spans="1:17" x14ac:dyDescent="0.25">
      <c r="A1606" s="16">
        <v>25107</v>
      </c>
      <c r="B1606" s="16" t="s">
        <v>5</v>
      </c>
      <c r="C1606" s="17">
        <v>47</v>
      </c>
      <c r="D1606" s="17" t="str" cm="1">
        <f t="array" ref="D1606">_xlfn.IFS(C1606&lt;=17,"Child", C1606&lt;=35,"Young Adult", C1606&lt;=55,"Middle-aged", C1606&gt;55,"Old")</f>
        <v>Middle-aged</v>
      </c>
      <c r="E1606" s="17">
        <v>0</v>
      </c>
      <c r="F1606" s="17">
        <v>0</v>
      </c>
      <c r="G1606" s="17">
        <f t="shared" si="50"/>
        <v>0</v>
      </c>
      <c r="H1606" s="16" t="s">
        <v>1</v>
      </c>
      <c r="I1606" s="16" t="s">
        <v>2</v>
      </c>
      <c r="J1606" s="16" t="s">
        <v>3</v>
      </c>
      <c r="K1606" s="18">
        <v>65.040000000000006</v>
      </c>
      <c r="L1606" s="18" t="str" cm="1">
        <f t="array" ref="L1606">_xlfn.IFS(K1606&lt;140,"Normal", K1606&lt;200,"Prediabetic", K1606&gt;=200,"Diabetic")</f>
        <v>Normal</v>
      </c>
      <c r="M1606" s="18">
        <v>30.9</v>
      </c>
      <c r="N1606" s="18" t="str" cm="1">
        <f t="array" ref="N1606">_xlfn.IFS(M1606 = "N/A","Unknown",M1606&lt;18.5,"Underweight", M1606&lt;25,"Normal weight", M1606&lt;30,"Overweight", M1606&gt;=30,"Obese")</f>
        <v>Obese</v>
      </c>
      <c r="O1606" s="16" t="s">
        <v>9</v>
      </c>
      <c r="P1606" s="17">
        <v>0</v>
      </c>
      <c r="Q1606" s="18" t="str">
        <f t="shared" si="51"/>
        <v>High</v>
      </c>
    </row>
    <row r="1607" spans="1:17" x14ac:dyDescent="0.25">
      <c r="A1607" s="16">
        <v>39286</v>
      </c>
      <c r="B1607" s="16" t="s">
        <v>5</v>
      </c>
      <c r="C1607" s="17">
        <v>35</v>
      </c>
      <c r="D1607" s="17" t="str" cm="1">
        <f t="array" ref="D1607">_xlfn.IFS(C1607&lt;=17,"Child", C1607&lt;=35,"Young Adult", C1607&lt;=55,"Middle-aged", C1607&gt;55,"Old")</f>
        <v>Young Adult</v>
      </c>
      <c r="E1607" s="17">
        <v>0</v>
      </c>
      <c r="F1607" s="17">
        <v>0</v>
      </c>
      <c r="G1607" s="17">
        <f t="shared" si="50"/>
        <v>0</v>
      </c>
      <c r="H1607" s="16" t="s">
        <v>1</v>
      </c>
      <c r="I1607" s="16" t="s">
        <v>6</v>
      </c>
      <c r="J1607" s="16" t="s">
        <v>7</v>
      </c>
      <c r="K1607" s="18">
        <v>151.25</v>
      </c>
      <c r="L1607" s="18" t="str" cm="1">
        <f t="array" ref="L1607">_xlfn.IFS(K1607&lt;140,"Normal", K1607&lt;200,"Prediabetic", K1607&gt;=200,"Diabetic")</f>
        <v>Prediabetic</v>
      </c>
      <c r="M1607" s="18">
        <v>28.4</v>
      </c>
      <c r="N1607" s="18" t="str" cm="1">
        <f t="array" ref="N1607">_xlfn.IFS(M1607 = "N/A","Unknown",M1607&lt;18.5,"Underweight", M1607&lt;25,"Normal weight", M1607&lt;30,"Overweight", M1607&gt;=30,"Obese")</f>
        <v>Overweight</v>
      </c>
      <c r="O1607" s="16" t="s">
        <v>12</v>
      </c>
      <c r="P1607" s="17">
        <v>0</v>
      </c>
      <c r="Q1607" s="18" t="str">
        <f t="shared" si="51"/>
        <v>High</v>
      </c>
    </row>
    <row r="1608" spans="1:17" x14ac:dyDescent="0.25">
      <c r="A1608" s="16">
        <v>32766</v>
      </c>
      <c r="B1608" s="16" t="s">
        <v>0</v>
      </c>
      <c r="C1608" s="17">
        <v>51</v>
      </c>
      <c r="D1608" s="17" t="str" cm="1">
        <f t="array" ref="D1608">_xlfn.IFS(C1608&lt;=17,"Child", C1608&lt;=35,"Young Adult", C1608&lt;=55,"Middle-aged", C1608&gt;55,"Old")</f>
        <v>Middle-aged</v>
      </c>
      <c r="E1608" s="17">
        <v>0</v>
      </c>
      <c r="F1608" s="17">
        <v>0</v>
      </c>
      <c r="G1608" s="17">
        <f t="shared" si="50"/>
        <v>0</v>
      </c>
      <c r="H1608" s="16" t="s">
        <v>11</v>
      </c>
      <c r="I1608" s="16" t="s">
        <v>2</v>
      </c>
      <c r="J1608" s="16" t="s">
        <v>7</v>
      </c>
      <c r="K1608" s="18">
        <v>106.41</v>
      </c>
      <c r="L1608" s="18" t="str" cm="1">
        <f t="array" ref="L1608">_xlfn.IFS(K1608&lt;140,"Normal", K1608&lt;200,"Prediabetic", K1608&gt;=200,"Diabetic")</f>
        <v>Normal</v>
      </c>
      <c r="M1608" s="18">
        <v>41.9</v>
      </c>
      <c r="N1608" s="18" t="str" cm="1">
        <f t="array" ref="N1608">_xlfn.IFS(M1608 = "N/A","Unknown",M1608&lt;18.5,"Underweight", M1608&lt;25,"Normal weight", M1608&lt;30,"Overweight", M1608&gt;=30,"Obese")</f>
        <v>Obese</v>
      </c>
      <c r="O1608" s="16" t="s">
        <v>10</v>
      </c>
      <c r="P1608" s="17">
        <v>0</v>
      </c>
      <c r="Q1608" s="18" t="str">
        <f t="shared" si="51"/>
        <v>High</v>
      </c>
    </row>
    <row r="1609" spans="1:17" x14ac:dyDescent="0.25">
      <c r="A1609" s="16">
        <v>15988</v>
      </c>
      <c r="B1609" s="16" t="s">
        <v>0</v>
      </c>
      <c r="C1609" s="17">
        <v>60</v>
      </c>
      <c r="D1609" s="17" t="str" cm="1">
        <f t="array" ref="D1609">_xlfn.IFS(C1609&lt;=17,"Child", C1609&lt;=35,"Young Adult", C1609&lt;=55,"Middle-aged", C1609&gt;55,"Old")</f>
        <v>Old</v>
      </c>
      <c r="E1609" s="17">
        <v>1</v>
      </c>
      <c r="F1609" s="17">
        <v>0</v>
      </c>
      <c r="G1609" s="17">
        <f t="shared" si="50"/>
        <v>1</v>
      </c>
      <c r="H1609" s="16" t="s">
        <v>1</v>
      </c>
      <c r="I1609" s="16" t="s">
        <v>2</v>
      </c>
      <c r="J1609" s="16" t="s">
        <v>3</v>
      </c>
      <c r="K1609" s="18">
        <v>197.09</v>
      </c>
      <c r="L1609" s="18" t="str" cm="1">
        <f t="array" ref="L1609">_xlfn.IFS(K1609&lt;140,"Normal", K1609&lt;200,"Prediabetic", K1609&gt;=200,"Diabetic")</f>
        <v>Prediabetic</v>
      </c>
      <c r="M1609" s="18">
        <v>34.299999999999997</v>
      </c>
      <c r="N1609" s="18" t="str" cm="1">
        <f t="array" ref="N1609">_xlfn.IFS(M1609 = "N/A","Unknown",M1609&lt;18.5,"Underweight", M1609&lt;25,"Normal weight", M1609&lt;30,"Overweight", M1609&gt;=30,"Obese")</f>
        <v>Obese</v>
      </c>
      <c r="O1609" s="16" t="s">
        <v>12</v>
      </c>
      <c r="P1609" s="17">
        <v>0</v>
      </c>
      <c r="Q1609" s="18" t="str">
        <f t="shared" si="51"/>
        <v>High</v>
      </c>
    </row>
    <row r="1610" spans="1:17" x14ac:dyDescent="0.25">
      <c r="A1610" s="16">
        <v>9011</v>
      </c>
      <c r="B1610" s="16" t="s">
        <v>0</v>
      </c>
      <c r="C1610" s="17">
        <v>59</v>
      </c>
      <c r="D1610" s="17" t="str" cm="1">
        <f t="array" ref="D1610">_xlfn.IFS(C1610&lt;=17,"Child", C1610&lt;=35,"Young Adult", C1610&lt;=55,"Middle-aged", C1610&gt;55,"Old")</f>
        <v>Old</v>
      </c>
      <c r="E1610" s="17">
        <v>0</v>
      </c>
      <c r="F1610" s="17">
        <v>0</v>
      </c>
      <c r="G1610" s="17">
        <f t="shared" si="50"/>
        <v>0</v>
      </c>
      <c r="H1610" s="16" t="s">
        <v>1</v>
      </c>
      <c r="I1610" s="16" t="s">
        <v>2</v>
      </c>
      <c r="J1610" s="16" t="s">
        <v>3</v>
      </c>
      <c r="K1610" s="18">
        <v>93.58</v>
      </c>
      <c r="L1610" s="18" t="str" cm="1">
        <f t="array" ref="L1610">_xlfn.IFS(K1610&lt;140,"Normal", K1610&lt;200,"Prediabetic", K1610&gt;=200,"Diabetic")</f>
        <v>Normal</v>
      </c>
      <c r="M1610" s="18">
        <v>25.1</v>
      </c>
      <c r="N1610" s="18" t="str" cm="1">
        <f t="array" ref="N1610">_xlfn.IFS(M1610 = "N/A","Unknown",M1610&lt;18.5,"Underweight", M1610&lt;25,"Normal weight", M1610&lt;30,"Overweight", M1610&gt;=30,"Obese")</f>
        <v>Overweight</v>
      </c>
      <c r="O1610" s="16" t="s">
        <v>10</v>
      </c>
      <c r="P1610" s="17">
        <v>0</v>
      </c>
      <c r="Q1610" s="18" t="str">
        <f t="shared" si="51"/>
        <v>Medium</v>
      </c>
    </row>
    <row r="1611" spans="1:17" x14ac:dyDescent="0.25">
      <c r="A1611" s="16">
        <v>38043</v>
      </c>
      <c r="B1611" s="16" t="s">
        <v>5</v>
      </c>
      <c r="C1611" s="17">
        <v>1.24</v>
      </c>
      <c r="D1611" s="17" t="str" cm="1">
        <f t="array" ref="D1611">_xlfn.IFS(C1611&lt;=17,"Child", C1611&lt;=35,"Young Adult", C1611&lt;=55,"Middle-aged", C1611&gt;55,"Old")</f>
        <v>Child</v>
      </c>
      <c r="E1611" s="17">
        <v>0</v>
      </c>
      <c r="F1611" s="17">
        <v>0</v>
      </c>
      <c r="G1611" s="17">
        <f t="shared" si="50"/>
        <v>0</v>
      </c>
      <c r="H1611" s="16" t="s">
        <v>11</v>
      </c>
      <c r="I1611" s="16" t="s">
        <v>14</v>
      </c>
      <c r="J1611" s="16" t="s">
        <v>7</v>
      </c>
      <c r="K1611" s="18">
        <v>122.04</v>
      </c>
      <c r="L1611" s="18" t="str" cm="1">
        <f t="array" ref="L1611">_xlfn.IFS(K1611&lt;140,"Normal", K1611&lt;200,"Prediabetic", K1611&gt;=200,"Diabetic")</f>
        <v>Normal</v>
      </c>
      <c r="M1611" s="18">
        <v>10.3</v>
      </c>
      <c r="N1611" s="18" t="str" cm="1">
        <f t="array" ref="N1611">_xlfn.IFS(M1611 = "N/A","Unknown",M1611&lt;18.5,"Underweight", M1611&lt;25,"Normal weight", M1611&lt;30,"Overweight", M1611&gt;=30,"Obese")</f>
        <v>Underweight</v>
      </c>
      <c r="O1611" s="16" t="s">
        <v>12</v>
      </c>
      <c r="P1611" s="17">
        <v>0</v>
      </c>
      <c r="Q1611" s="18" t="str">
        <f t="shared" si="51"/>
        <v>Medium</v>
      </c>
    </row>
    <row r="1612" spans="1:17" x14ac:dyDescent="0.25">
      <c r="A1612" s="16">
        <v>71721</v>
      </c>
      <c r="B1612" s="16" t="s">
        <v>5</v>
      </c>
      <c r="C1612" s="17">
        <v>18</v>
      </c>
      <c r="D1612" s="17" t="str" cm="1">
        <f t="array" ref="D1612">_xlfn.IFS(C1612&lt;=17,"Child", C1612&lt;=35,"Young Adult", C1612&lt;=55,"Middle-aged", C1612&gt;55,"Old")</f>
        <v>Young Adult</v>
      </c>
      <c r="E1612" s="17">
        <v>0</v>
      </c>
      <c r="F1612" s="17">
        <v>0</v>
      </c>
      <c r="G1612" s="17">
        <f t="shared" si="50"/>
        <v>0</v>
      </c>
      <c r="H1612" s="16" t="s">
        <v>11</v>
      </c>
      <c r="I1612" s="16" t="s">
        <v>2</v>
      </c>
      <c r="J1612" s="16" t="s">
        <v>7</v>
      </c>
      <c r="K1612" s="18">
        <v>80.06</v>
      </c>
      <c r="L1612" s="18" t="str" cm="1">
        <f t="array" ref="L1612">_xlfn.IFS(K1612&lt;140,"Normal", K1612&lt;200,"Prediabetic", K1612&gt;=200,"Diabetic")</f>
        <v>Normal</v>
      </c>
      <c r="M1612" s="18">
        <v>31.8</v>
      </c>
      <c r="N1612" s="18" t="str" cm="1">
        <f t="array" ref="N1612">_xlfn.IFS(M1612 = "N/A","Unknown",M1612&lt;18.5,"Underweight", M1612&lt;25,"Normal weight", M1612&lt;30,"Overweight", M1612&gt;=30,"Obese")</f>
        <v>Obese</v>
      </c>
      <c r="O1612" s="16" t="s">
        <v>12</v>
      </c>
      <c r="P1612" s="17">
        <v>0</v>
      </c>
      <c r="Q1612" s="18" t="str">
        <f t="shared" si="51"/>
        <v>High</v>
      </c>
    </row>
    <row r="1613" spans="1:17" x14ac:dyDescent="0.25">
      <c r="A1613" s="16">
        <v>14832</v>
      </c>
      <c r="B1613" s="16" t="s">
        <v>5</v>
      </c>
      <c r="C1613" s="17">
        <v>81</v>
      </c>
      <c r="D1613" s="17" t="str" cm="1">
        <f t="array" ref="D1613">_xlfn.IFS(C1613&lt;=17,"Child", C1613&lt;=35,"Young Adult", C1613&lt;=55,"Middle-aged", C1613&gt;55,"Old")</f>
        <v>Old</v>
      </c>
      <c r="E1613" s="17">
        <v>0</v>
      </c>
      <c r="F1613" s="17">
        <v>1</v>
      </c>
      <c r="G1613" s="17">
        <f t="shared" si="50"/>
        <v>1</v>
      </c>
      <c r="H1613" s="16" t="s">
        <v>1</v>
      </c>
      <c r="I1613" s="16" t="s">
        <v>2</v>
      </c>
      <c r="J1613" s="16" t="s">
        <v>3</v>
      </c>
      <c r="K1613" s="18">
        <v>84.93</v>
      </c>
      <c r="L1613" s="18" t="str" cm="1">
        <f t="array" ref="L1613">_xlfn.IFS(K1613&lt;140,"Normal", K1613&lt;200,"Prediabetic", K1613&gt;=200,"Diabetic")</f>
        <v>Normal</v>
      </c>
      <c r="M1613" s="18">
        <v>31.8</v>
      </c>
      <c r="N1613" s="18" t="str" cm="1">
        <f t="array" ref="N1613">_xlfn.IFS(M1613 = "N/A","Unknown",M1613&lt;18.5,"Underweight", M1613&lt;25,"Normal weight", M1613&lt;30,"Overweight", M1613&gt;=30,"Obese")</f>
        <v>Obese</v>
      </c>
      <c r="O1613" s="16" t="s">
        <v>12</v>
      </c>
      <c r="P1613" s="17">
        <v>0</v>
      </c>
      <c r="Q1613" s="18" t="str">
        <f t="shared" si="51"/>
        <v>High</v>
      </c>
    </row>
    <row r="1614" spans="1:17" x14ac:dyDescent="0.25">
      <c r="A1614" s="16">
        <v>38094</v>
      </c>
      <c r="B1614" s="16" t="s">
        <v>0</v>
      </c>
      <c r="C1614" s="17">
        <v>15</v>
      </c>
      <c r="D1614" s="17" t="str" cm="1">
        <f t="array" ref="D1614">_xlfn.IFS(C1614&lt;=17,"Child", C1614&lt;=35,"Young Adult", C1614&lt;=55,"Middle-aged", C1614&gt;55,"Old")</f>
        <v>Child</v>
      </c>
      <c r="E1614" s="17">
        <v>0</v>
      </c>
      <c r="F1614" s="17">
        <v>0</v>
      </c>
      <c r="G1614" s="17">
        <f t="shared" si="50"/>
        <v>0</v>
      </c>
      <c r="H1614" s="16" t="s">
        <v>11</v>
      </c>
      <c r="I1614" s="16" t="s">
        <v>6</v>
      </c>
      <c r="J1614" s="16" t="s">
        <v>3</v>
      </c>
      <c r="K1614" s="18">
        <v>68.400000000000006</v>
      </c>
      <c r="L1614" s="18" t="str" cm="1">
        <f t="array" ref="L1614">_xlfn.IFS(K1614&lt;140,"Normal", K1614&lt;200,"Prediabetic", K1614&gt;=200,"Diabetic")</f>
        <v>Normal</v>
      </c>
      <c r="M1614" s="18">
        <v>23</v>
      </c>
      <c r="N1614" s="18" t="str" cm="1">
        <f t="array" ref="N1614">_xlfn.IFS(M1614 = "N/A","Unknown",M1614&lt;18.5,"Underweight", M1614&lt;25,"Normal weight", M1614&lt;30,"Overweight", M1614&gt;=30,"Obese")</f>
        <v>Normal weight</v>
      </c>
      <c r="O1614" s="16" t="s">
        <v>9</v>
      </c>
      <c r="P1614" s="17">
        <v>0</v>
      </c>
      <c r="Q1614" s="18" t="str">
        <f t="shared" si="51"/>
        <v>Low</v>
      </c>
    </row>
    <row r="1615" spans="1:17" x14ac:dyDescent="0.25">
      <c r="A1615" s="16">
        <v>49789</v>
      </c>
      <c r="B1615" s="16" t="s">
        <v>5</v>
      </c>
      <c r="C1615" s="17">
        <v>73</v>
      </c>
      <c r="D1615" s="17" t="str" cm="1">
        <f t="array" ref="D1615">_xlfn.IFS(C1615&lt;=17,"Child", C1615&lt;=35,"Young Adult", C1615&lt;=55,"Middle-aged", C1615&gt;55,"Old")</f>
        <v>Old</v>
      </c>
      <c r="E1615" s="17">
        <v>0</v>
      </c>
      <c r="F1615" s="17">
        <v>0</v>
      </c>
      <c r="G1615" s="17">
        <f t="shared" si="50"/>
        <v>0</v>
      </c>
      <c r="H1615" s="16" t="s">
        <v>11</v>
      </c>
      <c r="I1615" s="16" t="s">
        <v>13</v>
      </c>
      <c r="J1615" s="16" t="s">
        <v>3</v>
      </c>
      <c r="K1615" s="18">
        <v>62.99</v>
      </c>
      <c r="L1615" s="18" t="str" cm="1">
        <f t="array" ref="L1615">_xlfn.IFS(K1615&lt;140,"Normal", K1615&lt;200,"Prediabetic", K1615&gt;=200,"Diabetic")</f>
        <v>Normal</v>
      </c>
      <c r="M1615" s="18">
        <v>25.4</v>
      </c>
      <c r="N1615" s="18" t="str" cm="1">
        <f t="array" ref="N1615">_xlfn.IFS(M1615 = "N/A","Unknown",M1615&lt;18.5,"Underweight", M1615&lt;25,"Normal weight", M1615&lt;30,"Overweight", M1615&gt;=30,"Obese")</f>
        <v>Overweight</v>
      </c>
      <c r="O1615" s="16" t="s">
        <v>4</v>
      </c>
      <c r="P1615" s="17">
        <v>0</v>
      </c>
      <c r="Q1615" s="18" t="str">
        <f t="shared" si="51"/>
        <v>High</v>
      </c>
    </row>
    <row r="1616" spans="1:17" x14ac:dyDescent="0.25">
      <c r="A1616" s="16">
        <v>47350</v>
      </c>
      <c r="B1616" s="16" t="s">
        <v>5</v>
      </c>
      <c r="C1616" s="17">
        <v>0.08</v>
      </c>
      <c r="D1616" s="17" t="str" cm="1">
        <f t="array" ref="D1616">_xlfn.IFS(C1616&lt;=17,"Child", C1616&lt;=35,"Young Adult", C1616&lt;=55,"Middle-aged", C1616&gt;55,"Old")</f>
        <v>Child</v>
      </c>
      <c r="E1616" s="17">
        <v>0</v>
      </c>
      <c r="F1616" s="17">
        <v>0</v>
      </c>
      <c r="G1616" s="17">
        <f t="shared" si="50"/>
        <v>0</v>
      </c>
      <c r="H1616" s="16" t="s">
        <v>11</v>
      </c>
      <c r="I1616" s="16" t="s">
        <v>14</v>
      </c>
      <c r="J1616" s="16" t="s">
        <v>3</v>
      </c>
      <c r="K1616" s="18">
        <v>139.66999999999999</v>
      </c>
      <c r="L1616" s="18" t="str" cm="1">
        <f t="array" ref="L1616">_xlfn.IFS(K1616&lt;140,"Normal", K1616&lt;200,"Prediabetic", K1616&gt;=200,"Diabetic")</f>
        <v>Normal</v>
      </c>
      <c r="M1616" s="18">
        <v>14.1</v>
      </c>
      <c r="N1616" s="18" t="str" cm="1">
        <f t="array" ref="N1616">_xlfn.IFS(M1616 = "N/A","Unknown",M1616&lt;18.5,"Underweight", M1616&lt;25,"Normal weight", M1616&lt;30,"Overweight", M1616&gt;=30,"Obese")</f>
        <v>Underweight</v>
      </c>
      <c r="O1616" s="16" t="s">
        <v>12</v>
      </c>
      <c r="P1616" s="17">
        <v>0</v>
      </c>
      <c r="Q1616" s="18" t="str">
        <f t="shared" si="51"/>
        <v>Medium</v>
      </c>
    </row>
    <row r="1617" spans="1:17" x14ac:dyDescent="0.25">
      <c r="A1617" s="16">
        <v>33525</v>
      </c>
      <c r="B1617" s="16" t="s">
        <v>0</v>
      </c>
      <c r="C1617" s="17">
        <v>53</v>
      </c>
      <c r="D1617" s="17" t="str" cm="1">
        <f t="array" ref="D1617">_xlfn.IFS(C1617&lt;=17,"Child", C1617&lt;=35,"Young Adult", C1617&lt;=55,"Middle-aged", C1617&gt;55,"Old")</f>
        <v>Middle-aged</v>
      </c>
      <c r="E1617" s="17">
        <v>0</v>
      </c>
      <c r="F1617" s="17">
        <v>0</v>
      </c>
      <c r="G1617" s="17">
        <f t="shared" si="50"/>
        <v>0</v>
      </c>
      <c r="H1617" s="16" t="s">
        <v>1</v>
      </c>
      <c r="I1617" s="16" t="s">
        <v>13</v>
      </c>
      <c r="J1617" s="16" t="s">
        <v>3</v>
      </c>
      <c r="K1617" s="18">
        <v>113.4</v>
      </c>
      <c r="L1617" s="18" t="str" cm="1">
        <f t="array" ref="L1617">_xlfn.IFS(K1617&lt;140,"Normal", K1617&lt;200,"Prediabetic", K1617&gt;=200,"Diabetic")</f>
        <v>Normal</v>
      </c>
      <c r="M1617" s="18">
        <v>35.1</v>
      </c>
      <c r="N1617" s="18" t="str" cm="1">
        <f t="array" ref="N1617">_xlfn.IFS(M1617 = "N/A","Unknown",M1617&lt;18.5,"Underweight", M1617&lt;25,"Normal weight", M1617&lt;30,"Overweight", M1617&gt;=30,"Obese")</f>
        <v>Obese</v>
      </c>
      <c r="O1617" s="16" t="s">
        <v>10</v>
      </c>
      <c r="P1617" s="17">
        <v>0</v>
      </c>
      <c r="Q1617" s="18" t="str">
        <f t="shared" si="51"/>
        <v>High</v>
      </c>
    </row>
    <row r="1618" spans="1:17" x14ac:dyDescent="0.25">
      <c r="A1618" s="16">
        <v>12318</v>
      </c>
      <c r="B1618" s="16" t="s">
        <v>0</v>
      </c>
      <c r="C1618" s="17">
        <v>45</v>
      </c>
      <c r="D1618" s="17" t="str" cm="1">
        <f t="array" ref="D1618">_xlfn.IFS(C1618&lt;=17,"Child", C1618&lt;=35,"Young Adult", C1618&lt;=55,"Middle-aged", C1618&gt;55,"Old")</f>
        <v>Middle-aged</v>
      </c>
      <c r="E1618" s="17">
        <v>0</v>
      </c>
      <c r="F1618" s="17">
        <v>0</v>
      </c>
      <c r="G1618" s="17">
        <f t="shared" si="50"/>
        <v>0</v>
      </c>
      <c r="H1618" s="16" t="s">
        <v>1</v>
      </c>
      <c r="I1618" s="16" t="s">
        <v>6</v>
      </c>
      <c r="J1618" s="16" t="s">
        <v>3</v>
      </c>
      <c r="K1618" s="18">
        <v>101.92</v>
      </c>
      <c r="L1618" s="18" t="str" cm="1">
        <f t="array" ref="L1618">_xlfn.IFS(K1618&lt;140,"Normal", K1618&lt;200,"Prediabetic", K1618&gt;=200,"Diabetic")</f>
        <v>Normal</v>
      </c>
      <c r="M1618" s="18">
        <v>26.9</v>
      </c>
      <c r="N1618" s="18" t="str" cm="1">
        <f t="array" ref="N1618">_xlfn.IFS(M1618 = "N/A","Unknown",M1618&lt;18.5,"Underweight", M1618&lt;25,"Normal weight", M1618&lt;30,"Overweight", M1618&gt;=30,"Obese")</f>
        <v>Overweight</v>
      </c>
      <c r="O1618" s="16" t="s">
        <v>12</v>
      </c>
      <c r="P1618" s="17">
        <v>0</v>
      </c>
      <c r="Q1618" s="18" t="str">
        <f t="shared" si="51"/>
        <v>Medium</v>
      </c>
    </row>
    <row r="1619" spans="1:17" x14ac:dyDescent="0.25">
      <c r="A1619" s="16">
        <v>54553</v>
      </c>
      <c r="B1619" s="16" t="s">
        <v>0</v>
      </c>
      <c r="C1619" s="17">
        <v>70</v>
      </c>
      <c r="D1619" s="17" t="str" cm="1">
        <f t="array" ref="D1619">_xlfn.IFS(C1619&lt;=17,"Child", C1619&lt;=35,"Young Adult", C1619&lt;=55,"Middle-aged", C1619&gt;55,"Old")</f>
        <v>Old</v>
      </c>
      <c r="E1619" s="17">
        <v>1</v>
      </c>
      <c r="F1619" s="17">
        <v>0</v>
      </c>
      <c r="G1619" s="17">
        <f t="shared" si="50"/>
        <v>1</v>
      </c>
      <c r="H1619" s="16" t="s">
        <v>1</v>
      </c>
      <c r="I1619" s="16" t="s">
        <v>2</v>
      </c>
      <c r="J1619" s="16" t="s">
        <v>3</v>
      </c>
      <c r="K1619" s="18">
        <v>65.98</v>
      </c>
      <c r="L1619" s="18" t="str" cm="1">
        <f t="array" ref="L1619">_xlfn.IFS(K1619&lt;140,"Normal", K1619&lt;200,"Prediabetic", K1619&gt;=200,"Diabetic")</f>
        <v>Normal</v>
      </c>
      <c r="M1619" s="18">
        <v>33</v>
      </c>
      <c r="N1619" s="18" t="str" cm="1">
        <f t="array" ref="N1619">_xlfn.IFS(M1619 = "N/A","Unknown",M1619&lt;18.5,"Underweight", M1619&lt;25,"Normal weight", M1619&lt;30,"Overweight", M1619&gt;=30,"Obese")</f>
        <v>Obese</v>
      </c>
      <c r="O1619" s="16" t="s">
        <v>4</v>
      </c>
      <c r="P1619" s="17">
        <v>0</v>
      </c>
      <c r="Q1619" s="18" t="str">
        <f t="shared" si="51"/>
        <v>High</v>
      </c>
    </row>
    <row r="1620" spans="1:17" x14ac:dyDescent="0.25">
      <c r="A1620" s="16">
        <v>45976</v>
      </c>
      <c r="B1620" s="16" t="s">
        <v>0</v>
      </c>
      <c r="C1620" s="17">
        <v>56</v>
      </c>
      <c r="D1620" s="17" t="str" cm="1">
        <f t="array" ref="D1620">_xlfn.IFS(C1620&lt;=17,"Child", C1620&lt;=35,"Young Adult", C1620&lt;=55,"Middle-aged", C1620&gt;55,"Old")</f>
        <v>Old</v>
      </c>
      <c r="E1620" s="17">
        <v>0</v>
      </c>
      <c r="F1620" s="17">
        <v>0</v>
      </c>
      <c r="G1620" s="17">
        <f t="shared" si="50"/>
        <v>0</v>
      </c>
      <c r="H1620" s="16" t="s">
        <v>1</v>
      </c>
      <c r="I1620" s="16" t="s">
        <v>2</v>
      </c>
      <c r="J1620" s="16" t="s">
        <v>3</v>
      </c>
      <c r="K1620" s="18">
        <v>84.3</v>
      </c>
      <c r="L1620" s="18" t="str" cm="1">
        <f t="array" ref="L1620">_xlfn.IFS(K1620&lt;140,"Normal", K1620&lt;200,"Prediabetic", K1620&gt;=200,"Diabetic")</f>
        <v>Normal</v>
      </c>
      <c r="M1620" s="18">
        <v>22.1</v>
      </c>
      <c r="N1620" s="18" t="str" cm="1">
        <f t="array" ref="N1620">_xlfn.IFS(M1620 = "N/A","Unknown",M1620&lt;18.5,"Underweight", M1620&lt;25,"Normal weight", M1620&lt;30,"Overweight", M1620&gt;=30,"Obese")</f>
        <v>Normal weight</v>
      </c>
      <c r="O1620" s="16" t="s">
        <v>12</v>
      </c>
      <c r="P1620" s="17">
        <v>0</v>
      </c>
      <c r="Q1620" s="18" t="str">
        <f t="shared" si="51"/>
        <v>Medium</v>
      </c>
    </row>
    <row r="1621" spans="1:17" x14ac:dyDescent="0.25">
      <c r="A1621" s="16">
        <v>43675</v>
      </c>
      <c r="B1621" s="16" t="s">
        <v>5</v>
      </c>
      <c r="C1621" s="17">
        <v>7</v>
      </c>
      <c r="D1621" s="17" t="str" cm="1">
        <f t="array" ref="D1621">_xlfn.IFS(C1621&lt;=17,"Child", C1621&lt;=35,"Young Adult", C1621&lt;=55,"Middle-aged", C1621&gt;55,"Old")</f>
        <v>Child</v>
      </c>
      <c r="E1621" s="17">
        <v>0</v>
      </c>
      <c r="F1621" s="17">
        <v>0</v>
      </c>
      <c r="G1621" s="17">
        <f t="shared" si="50"/>
        <v>0</v>
      </c>
      <c r="H1621" s="16" t="s">
        <v>11</v>
      </c>
      <c r="I1621" s="16" t="s">
        <v>14</v>
      </c>
      <c r="J1621" s="16" t="s">
        <v>3</v>
      </c>
      <c r="K1621" s="18">
        <v>61.42</v>
      </c>
      <c r="L1621" s="18" t="str" cm="1">
        <f t="array" ref="L1621">_xlfn.IFS(K1621&lt;140,"Normal", K1621&lt;200,"Prediabetic", K1621&gt;=200,"Diabetic")</f>
        <v>Normal</v>
      </c>
      <c r="M1621" s="18">
        <v>20.8</v>
      </c>
      <c r="N1621" s="18" t="str" cm="1">
        <f t="array" ref="N1621">_xlfn.IFS(M1621 = "N/A","Unknown",M1621&lt;18.5,"Underweight", M1621&lt;25,"Normal weight", M1621&lt;30,"Overweight", M1621&gt;=30,"Obese")</f>
        <v>Normal weight</v>
      </c>
      <c r="O1621" s="16" t="s">
        <v>12</v>
      </c>
      <c r="P1621" s="17">
        <v>0</v>
      </c>
      <c r="Q1621" s="18" t="str">
        <f t="shared" si="51"/>
        <v>Low</v>
      </c>
    </row>
    <row r="1622" spans="1:17" x14ac:dyDescent="0.25">
      <c r="A1622" s="16">
        <v>12915</v>
      </c>
      <c r="B1622" s="16" t="s">
        <v>5</v>
      </c>
      <c r="C1622" s="17">
        <v>66</v>
      </c>
      <c r="D1622" s="17" t="str" cm="1">
        <f t="array" ref="D1622">_xlfn.IFS(C1622&lt;=17,"Child", C1622&lt;=35,"Young Adult", C1622&lt;=55,"Middle-aged", C1622&gt;55,"Old")</f>
        <v>Old</v>
      </c>
      <c r="E1622" s="17">
        <v>0</v>
      </c>
      <c r="F1622" s="17">
        <v>0</v>
      </c>
      <c r="G1622" s="17">
        <f t="shared" si="50"/>
        <v>0</v>
      </c>
      <c r="H1622" s="16" t="s">
        <v>1</v>
      </c>
      <c r="I1622" s="16" t="s">
        <v>13</v>
      </c>
      <c r="J1622" s="16" t="s">
        <v>7</v>
      </c>
      <c r="K1622" s="18">
        <v>85.52</v>
      </c>
      <c r="L1622" s="18" t="str" cm="1">
        <f t="array" ref="L1622">_xlfn.IFS(K1622&lt;140,"Normal", K1622&lt;200,"Prediabetic", K1622&gt;=200,"Diabetic")</f>
        <v>Normal</v>
      </c>
      <c r="M1622" s="18">
        <v>30</v>
      </c>
      <c r="N1622" s="18" t="str" cm="1">
        <f t="array" ref="N1622">_xlfn.IFS(M1622 = "N/A","Unknown",M1622&lt;18.5,"Underweight", M1622&lt;25,"Normal weight", M1622&lt;30,"Overweight", M1622&gt;=30,"Obese")</f>
        <v>Obese</v>
      </c>
      <c r="O1622" s="16" t="s">
        <v>9</v>
      </c>
      <c r="P1622" s="17">
        <v>0</v>
      </c>
      <c r="Q1622" s="18" t="str">
        <f t="shared" si="51"/>
        <v>High</v>
      </c>
    </row>
    <row r="1623" spans="1:17" x14ac:dyDescent="0.25">
      <c r="A1623" s="16">
        <v>4542</v>
      </c>
      <c r="B1623" s="16" t="s">
        <v>5</v>
      </c>
      <c r="C1623" s="17">
        <v>53</v>
      </c>
      <c r="D1623" s="17" t="str" cm="1">
        <f t="array" ref="D1623">_xlfn.IFS(C1623&lt;=17,"Child", C1623&lt;=35,"Young Adult", C1623&lt;=55,"Middle-aged", C1623&gt;55,"Old")</f>
        <v>Middle-aged</v>
      </c>
      <c r="E1623" s="17">
        <v>0</v>
      </c>
      <c r="F1623" s="17">
        <v>0</v>
      </c>
      <c r="G1623" s="17">
        <f t="shared" si="50"/>
        <v>0</v>
      </c>
      <c r="H1623" s="16" t="s">
        <v>1</v>
      </c>
      <c r="I1623" s="16" t="s">
        <v>13</v>
      </c>
      <c r="J1623" s="16" t="s">
        <v>3</v>
      </c>
      <c r="K1623" s="18">
        <v>83.79</v>
      </c>
      <c r="L1623" s="18" t="str" cm="1">
        <f t="array" ref="L1623">_xlfn.IFS(K1623&lt;140,"Normal", K1623&lt;200,"Prediabetic", K1623&gt;=200,"Diabetic")</f>
        <v>Normal</v>
      </c>
      <c r="M1623" s="18">
        <v>44</v>
      </c>
      <c r="N1623" s="18" t="str" cm="1">
        <f t="array" ref="N1623">_xlfn.IFS(M1623 = "N/A","Unknown",M1623&lt;18.5,"Underweight", M1623&lt;25,"Normal weight", M1623&lt;30,"Overweight", M1623&gt;=30,"Obese")</f>
        <v>Obese</v>
      </c>
      <c r="O1623" s="16" t="s">
        <v>12</v>
      </c>
      <c r="P1623" s="17">
        <v>0</v>
      </c>
      <c r="Q1623" s="18" t="str">
        <f t="shared" si="51"/>
        <v>High</v>
      </c>
    </row>
    <row r="1624" spans="1:17" x14ac:dyDescent="0.25">
      <c r="A1624" s="16">
        <v>65801</v>
      </c>
      <c r="B1624" s="16" t="s">
        <v>5</v>
      </c>
      <c r="C1624" s="17">
        <v>20</v>
      </c>
      <c r="D1624" s="17" t="str" cm="1">
        <f t="array" ref="D1624">_xlfn.IFS(C1624&lt;=17,"Child", C1624&lt;=35,"Young Adult", C1624&lt;=55,"Middle-aged", C1624&gt;55,"Old")</f>
        <v>Young Adult</v>
      </c>
      <c r="E1624" s="17">
        <v>0</v>
      </c>
      <c r="F1624" s="17">
        <v>0</v>
      </c>
      <c r="G1624" s="17">
        <f t="shared" si="50"/>
        <v>0</v>
      </c>
      <c r="H1624" s="16" t="s">
        <v>11</v>
      </c>
      <c r="I1624" s="16" t="s">
        <v>2</v>
      </c>
      <c r="J1624" s="16" t="s">
        <v>3</v>
      </c>
      <c r="K1624" s="18">
        <v>73.83</v>
      </c>
      <c r="L1624" s="18" t="str" cm="1">
        <f t="array" ref="L1624">_xlfn.IFS(K1624&lt;140,"Normal", K1624&lt;200,"Prediabetic", K1624&gt;=200,"Diabetic")</f>
        <v>Normal</v>
      </c>
      <c r="M1624" s="18">
        <v>16.600000000000001</v>
      </c>
      <c r="N1624" s="18" t="str" cm="1">
        <f t="array" ref="N1624">_xlfn.IFS(M1624 = "N/A","Unknown",M1624&lt;18.5,"Underweight", M1624&lt;25,"Normal weight", M1624&lt;30,"Overweight", M1624&gt;=30,"Obese")</f>
        <v>Underweight</v>
      </c>
      <c r="O1624" s="16" t="s">
        <v>12</v>
      </c>
      <c r="P1624" s="17">
        <v>0</v>
      </c>
      <c r="Q1624" s="18" t="str">
        <f t="shared" si="51"/>
        <v>Low</v>
      </c>
    </row>
    <row r="1625" spans="1:17" x14ac:dyDescent="0.25">
      <c r="A1625" s="16">
        <v>59953</v>
      </c>
      <c r="B1625" s="16" t="s">
        <v>5</v>
      </c>
      <c r="C1625" s="17">
        <v>15</v>
      </c>
      <c r="D1625" s="17" t="str" cm="1">
        <f t="array" ref="D1625">_xlfn.IFS(C1625&lt;=17,"Child", C1625&lt;=35,"Young Adult", C1625&lt;=55,"Middle-aged", C1625&gt;55,"Old")</f>
        <v>Child</v>
      </c>
      <c r="E1625" s="17">
        <v>0</v>
      </c>
      <c r="F1625" s="17">
        <v>0</v>
      </c>
      <c r="G1625" s="17">
        <f t="shared" si="50"/>
        <v>0</v>
      </c>
      <c r="H1625" s="16" t="s">
        <v>11</v>
      </c>
      <c r="I1625" s="16" t="s">
        <v>2</v>
      </c>
      <c r="J1625" s="16" t="s">
        <v>7</v>
      </c>
      <c r="K1625" s="18">
        <v>69.38</v>
      </c>
      <c r="L1625" s="18" t="str" cm="1">
        <f t="array" ref="L1625">_xlfn.IFS(K1625&lt;140,"Normal", K1625&lt;200,"Prediabetic", K1625&gt;=200,"Diabetic")</f>
        <v>Normal</v>
      </c>
      <c r="M1625" s="18">
        <v>28.4</v>
      </c>
      <c r="N1625" s="18" t="str" cm="1">
        <f t="array" ref="N1625">_xlfn.IFS(M1625 = "N/A","Unknown",M1625&lt;18.5,"Underweight", M1625&lt;25,"Normal weight", M1625&lt;30,"Overweight", M1625&gt;=30,"Obese")</f>
        <v>Overweight</v>
      </c>
      <c r="O1625" s="16" t="s">
        <v>9</v>
      </c>
      <c r="P1625" s="17">
        <v>0</v>
      </c>
      <c r="Q1625" s="18" t="str">
        <f t="shared" si="51"/>
        <v>Medium</v>
      </c>
    </row>
    <row r="1626" spans="1:17" x14ac:dyDescent="0.25">
      <c r="A1626" s="16">
        <v>60973</v>
      </c>
      <c r="B1626" s="16" t="s">
        <v>0</v>
      </c>
      <c r="C1626" s="17">
        <v>51</v>
      </c>
      <c r="D1626" s="17" t="str" cm="1">
        <f t="array" ref="D1626">_xlfn.IFS(C1626&lt;=17,"Child", C1626&lt;=35,"Young Adult", C1626&lt;=55,"Middle-aged", C1626&gt;55,"Old")</f>
        <v>Middle-aged</v>
      </c>
      <c r="E1626" s="17">
        <v>0</v>
      </c>
      <c r="F1626" s="17">
        <v>0</v>
      </c>
      <c r="G1626" s="17">
        <f t="shared" si="50"/>
        <v>0</v>
      </c>
      <c r="H1626" s="16" t="s">
        <v>1</v>
      </c>
      <c r="I1626" s="16" t="s">
        <v>2</v>
      </c>
      <c r="J1626" s="16" t="s">
        <v>3</v>
      </c>
      <c r="K1626" s="18">
        <v>66.11</v>
      </c>
      <c r="L1626" s="18" t="str" cm="1">
        <f t="array" ref="L1626">_xlfn.IFS(K1626&lt;140,"Normal", K1626&lt;200,"Prediabetic", K1626&gt;=200,"Diabetic")</f>
        <v>Normal</v>
      </c>
      <c r="M1626" s="18">
        <v>26.3</v>
      </c>
      <c r="N1626" s="18" t="str" cm="1">
        <f t="array" ref="N1626">_xlfn.IFS(M1626 = "N/A","Unknown",M1626&lt;18.5,"Underweight", M1626&lt;25,"Normal weight", M1626&lt;30,"Overweight", M1626&gt;=30,"Obese")</f>
        <v>Overweight</v>
      </c>
      <c r="O1626" s="16" t="s">
        <v>9</v>
      </c>
      <c r="P1626" s="17">
        <v>0</v>
      </c>
      <c r="Q1626" s="18" t="str">
        <f t="shared" si="51"/>
        <v>Medium</v>
      </c>
    </row>
    <row r="1627" spans="1:17" x14ac:dyDescent="0.25">
      <c r="A1627" s="16">
        <v>68739</v>
      </c>
      <c r="B1627" s="16" t="s">
        <v>0</v>
      </c>
      <c r="C1627" s="17">
        <v>34</v>
      </c>
      <c r="D1627" s="17" t="str" cm="1">
        <f t="array" ref="D1627">_xlfn.IFS(C1627&lt;=17,"Child", C1627&lt;=35,"Young Adult", C1627&lt;=55,"Middle-aged", C1627&gt;55,"Old")</f>
        <v>Young Adult</v>
      </c>
      <c r="E1627" s="17">
        <v>0</v>
      </c>
      <c r="F1627" s="17">
        <v>0</v>
      </c>
      <c r="G1627" s="17">
        <f t="shared" si="50"/>
        <v>0</v>
      </c>
      <c r="H1627" s="16" t="s">
        <v>1</v>
      </c>
      <c r="I1627" s="16" t="s">
        <v>2</v>
      </c>
      <c r="J1627" s="16" t="s">
        <v>3</v>
      </c>
      <c r="K1627" s="18">
        <v>149.62</v>
      </c>
      <c r="L1627" s="18" t="str" cm="1">
        <f t="array" ref="L1627">_xlfn.IFS(K1627&lt;140,"Normal", K1627&lt;200,"Prediabetic", K1627&gt;=200,"Diabetic")</f>
        <v>Prediabetic</v>
      </c>
      <c r="M1627" s="18">
        <v>39.4</v>
      </c>
      <c r="N1627" s="18" t="str" cm="1">
        <f t="array" ref="N1627">_xlfn.IFS(M1627 = "N/A","Unknown",M1627&lt;18.5,"Underweight", M1627&lt;25,"Normal weight", M1627&lt;30,"Overweight", M1627&gt;=30,"Obese")</f>
        <v>Obese</v>
      </c>
      <c r="O1627" s="16" t="s">
        <v>4</v>
      </c>
      <c r="P1627" s="17">
        <v>0</v>
      </c>
      <c r="Q1627" s="18" t="str">
        <f t="shared" si="51"/>
        <v>High</v>
      </c>
    </row>
    <row r="1628" spans="1:17" x14ac:dyDescent="0.25">
      <c r="A1628" s="16">
        <v>35829</v>
      </c>
      <c r="B1628" s="16" t="s">
        <v>5</v>
      </c>
      <c r="C1628" s="17">
        <v>33</v>
      </c>
      <c r="D1628" s="17" t="str" cm="1">
        <f t="array" ref="D1628">_xlfn.IFS(C1628&lt;=17,"Child", C1628&lt;=35,"Young Adult", C1628&lt;=55,"Middle-aged", C1628&gt;55,"Old")</f>
        <v>Young Adult</v>
      </c>
      <c r="E1628" s="17">
        <v>0</v>
      </c>
      <c r="F1628" s="17">
        <v>0</v>
      </c>
      <c r="G1628" s="17">
        <f t="shared" si="50"/>
        <v>0</v>
      </c>
      <c r="H1628" s="16" t="s">
        <v>1</v>
      </c>
      <c r="I1628" s="16" t="s">
        <v>2</v>
      </c>
      <c r="J1628" s="16" t="s">
        <v>3</v>
      </c>
      <c r="K1628" s="18">
        <v>242.84</v>
      </c>
      <c r="L1628" s="18" t="str" cm="1">
        <f t="array" ref="L1628">_xlfn.IFS(K1628&lt;140,"Normal", K1628&lt;200,"Prediabetic", K1628&gt;=200,"Diabetic")</f>
        <v>Diabetic</v>
      </c>
      <c r="M1628" s="18">
        <v>15.7</v>
      </c>
      <c r="N1628" s="18" t="str" cm="1">
        <f t="array" ref="N1628">_xlfn.IFS(M1628 = "N/A","Unknown",M1628&lt;18.5,"Underweight", M1628&lt;25,"Normal weight", M1628&lt;30,"Overweight", M1628&gt;=30,"Obese")</f>
        <v>Underweight</v>
      </c>
      <c r="O1628" s="16" t="s">
        <v>10</v>
      </c>
      <c r="P1628" s="17">
        <v>0</v>
      </c>
      <c r="Q1628" s="18" t="str">
        <f t="shared" si="51"/>
        <v>High</v>
      </c>
    </row>
    <row r="1629" spans="1:17" x14ac:dyDescent="0.25">
      <c r="A1629" s="16">
        <v>53909</v>
      </c>
      <c r="B1629" s="16" t="s">
        <v>5</v>
      </c>
      <c r="C1629" s="17">
        <v>53</v>
      </c>
      <c r="D1629" s="17" t="str" cm="1">
        <f t="array" ref="D1629">_xlfn.IFS(C1629&lt;=17,"Child", C1629&lt;=35,"Young Adult", C1629&lt;=55,"Middle-aged", C1629&gt;55,"Old")</f>
        <v>Middle-aged</v>
      </c>
      <c r="E1629" s="17">
        <v>1</v>
      </c>
      <c r="F1629" s="17">
        <v>0</v>
      </c>
      <c r="G1629" s="17">
        <f t="shared" si="50"/>
        <v>1</v>
      </c>
      <c r="H1629" s="16" t="s">
        <v>1</v>
      </c>
      <c r="I1629" s="16" t="s">
        <v>2</v>
      </c>
      <c r="J1629" s="16" t="s">
        <v>3</v>
      </c>
      <c r="K1629" s="18">
        <v>202.66</v>
      </c>
      <c r="L1629" s="18" t="str" cm="1">
        <f t="array" ref="L1629">_xlfn.IFS(K1629&lt;140,"Normal", K1629&lt;200,"Prediabetic", K1629&gt;=200,"Diabetic")</f>
        <v>Diabetic</v>
      </c>
      <c r="M1629" s="18">
        <v>34.1</v>
      </c>
      <c r="N1629" s="18" t="str" cm="1">
        <f t="array" ref="N1629">_xlfn.IFS(M1629 = "N/A","Unknown",M1629&lt;18.5,"Underweight", M1629&lt;25,"Normal weight", M1629&lt;30,"Overweight", M1629&gt;=30,"Obese")</f>
        <v>Obese</v>
      </c>
      <c r="O1629" s="16" t="s">
        <v>10</v>
      </c>
      <c r="P1629" s="17">
        <v>0</v>
      </c>
      <c r="Q1629" s="18" t="str">
        <f t="shared" si="51"/>
        <v>High</v>
      </c>
    </row>
    <row r="1630" spans="1:17" x14ac:dyDescent="0.25">
      <c r="A1630" s="16">
        <v>5799</v>
      </c>
      <c r="B1630" s="16" t="s">
        <v>0</v>
      </c>
      <c r="C1630" s="17">
        <v>69</v>
      </c>
      <c r="D1630" s="17" t="str" cm="1">
        <f t="array" ref="D1630">_xlfn.IFS(C1630&lt;=17,"Child", C1630&lt;=35,"Young Adult", C1630&lt;=55,"Middle-aged", C1630&gt;55,"Old")</f>
        <v>Old</v>
      </c>
      <c r="E1630" s="17">
        <v>0</v>
      </c>
      <c r="F1630" s="17">
        <v>1</v>
      </c>
      <c r="G1630" s="17">
        <f t="shared" si="50"/>
        <v>1</v>
      </c>
      <c r="H1630" s="16" t="s">
        <v>1</v>
      </c>
      <c r="I1630" s="16" t="s">
        <v>2</v>
      </c>
      <c r="J1630" s="16" t="s">
        <v>7</v>
      </c>
      <c r="K1630" s="18">
        <v>216.9</v>
      </c>
      <c r="L1630" s="18" t="str" cm="1">
        <f t="array" ref="L1630">_xlfn.IFS(K1630&lt;140,"Normal", K1630&lt;200,"Prediabetic", K1630&gt;=200,"Diabetic")</f>
        <v>Diabetic</v>
      </c>
      <c r="M1630" s="18">
        <v>29.8</v>
      </c>
      <c r="N1630" s="18" t="str" cm="1">
        <f t="array" ref="N1630">_xlfn.IFS(M1630 = "N/A","Unknown",M1630&lt;18.5,"Underweight", M1630&lt;25,"Normal weight", M1630&lt;30,"Overweight", M1630&gt;=30,"Obese")</f>
        <v>Overweight</v>
      </c>
      <c r="O1630" s="16" t="s">
        <v>4</v>
      </c>
      <c r="P1630" s="17">
        <v>0</v>
      </c>
      <c r="Q1630" s="18" t="str">
        <f t="shared" si="51"/>
        <v>High</v>
      </c>
    </row>
    <row r="1631" spans="1:17" x14ac:dyDescent="0.25">
      <c r="A1631" s="16">
        <v>43772</v>
      </c>
      <c r="B1631" s="16" t="s">
        <v>5</v>
      </c>
      <c r="C1631" s="17">
        <v>28</v>
      </c>
      <c r="D1631" s="17" t="str" cm="1">
        <f t="array" ref="D1631">_xlfn.IFS(C1631&lt;=17,"Child", C1631&lt;=35,"Young Adult", C1631&lt;=55,"Middle-aged", C1631&gt;55,"Old")</f>
        <v>Young Adult</v>
      </c>
      <c r="E1631" s="17">
        <v>0</v>
      </c>
      <c r="F1631" s="17">
        <v>0</v>
      </c>
      <c r="G1631" s="17">
        <f t="shared" si="50"/>
        <v>0</v>
      </c>
      <c r="H1631" s="16" t="s">
        <v>11</v>
      </c>
      <c r="I1631" s="16" t="s">
        <v>2</v>
      </c>
      <c r="J1631" s="16" t="s">
        <v>3</v>
      </c>
      <c r="K1631" s="18">
        <v>103.78</v>
      </c>
      <c r="L1631" s="18" t="str" cm="1">
        <f t="array" ref="L1631">_xlfn.IFS(K1631&lt;140,"Normal", K1631&lt;200,"Prediabetic", K1631&gt;=200,"Diabetic")</f>
        <v>Normal</v>
      </c>
      <c r="M1631" s="18">
        <v>23.6</v>
      </c>
      <c r="N1631" s="18" t="str" cm="1">
        <f t="array" ref="N1631">_xlfn.IFS(M1631 = "N/A","Unknown",M1631&lt;18.5,"Underweight", M1631&lt;25,"Normal weight", M1631&lt;30,"Overweight", M1631&gt;=30,"Obese")</f>
        <v>Normal weight</v>
      </c>
      <c r="O1631" s="16" t="s">
        <v>12</v>
      </c>
      <c r="P1631" s="17">
        <v>0</v>
      </c>
      <c r="Q1631" s="18" t="str">
        <f t="shared" si="51"/>
        <v>Low</v>
      </c>
    </row>
    <row r="1632" spans="1:17" x14ac:dyDescent="0.25">
      <c r="A1632" s="16">
        <v>3154</v>
      </c>
      <c r="B1632" s="16" t="s">
        <v>5</v>
      </c>
      <c r="C1632" s="17">
        <v>81</v>
      </c>
      <c r="D1632" s="17" t="str" cm="1">
        <f t="array" ref="D1632">_xlfn.IFS(C1632&lt;=17,"Child", C1632&lt;=35,"Young Adult", C1632&lt;=55,"Middle-aged", C1632&gt;55,"Old")</f>
        <v>Old</v>
      </c>
      <c r="E1632" s="17">
        <v>0</v>
      </c>
      <c r="F1632" s="17">
        <v>0</v>
      </c>
      <c r="G1632" s="17">
        <f t="shared" si="50"/>
        <v>0</v>
      </c>
      <c r="H1632" s="16" t="s">
        <v>1</v>
      </c>
      <c r="I1632" s="16" t="s">
        <v>6</v>
      </c>
      <c r="J1632" s="16" t="s">
        <v>7</v>
      </c>
      <c r="K1632" s="18">
        <v>114.88</v>
      </c>
      <c r="L1632" s="18" t="str" cm="1">
        <f t="array" ref="L1632">_xlfn.IFS(K1632&lt;140,"Normal", K1632&lt;200,"Prediabetic", K1632&gt;=200,"Diabetic")</f>
        <v>Normal</v>
      </c>
      <c r="M1632" s="18">
        <v>18.3</v>
      </c>
      <c r="N1632" s="18" t="str" cm="1">
        <f t="array" ref="N1632">_xlfn.IFS(M1632 = "N/A","Unknown",M1632&lt;18.5,"Underweight", M1632&lt;25,"Normal weight", M1632&lt;30,"Overweight", M1632&gt;=30,"Obese")</f>
        <v>Underweight</v>
      </c>
      <c r="O1632" s="16" t="s">
        <v>4</v>
      </c>
      <c r="P1632" s="17">
        <v>0</v>
      </c>
      <c r="Q1632" s="18" t="str">
        <f t="shared" si="51"/>
        <v>High</v>
      </c>
    </row>
    <row r="1633" spans="1:17" x14ac:dyDescent="0.25">
      <c r="A1633" s="16">
        <v>45754</v>
      </c>
      <c r="B1633" s="16" t="s">
        <v>5</v>
      </c>
      <c r="C1633" s="17">
        <v>20</v>
      </c>
      <c r="D1633" s="17" t="str" cm="1">
        <f t="array" ref="D1633">_xlfn.IFS(C1633&lt;=17,"Child", C1633&lt;=35,"Young Adult", C1633&lt;=55,"Middle-aged", C1633&gt;55,"Old")</f>
        <v>Young Adult</v>
      </c>
      <c r="E1633" s="17">
        <v>0</v>
      </c>
      <c r="F1633" s="17">
        <v>0</v>
      </c>
      <c r="G1633" s="17">
        <f t="shared" si="50"/>
        <v>0</v>
      </c>
      <c r="H1633" s="16" t="s">
        <v>11</v>
      </c>
      <c r="I1633" s="16" t="s">
        <v>2</v>
      </c>
      <c r="J1633" s="16" t="s">
        <v>3</v>
      </c>
      <c r="K1633" s="18">
        <v>75.94</v>
      </c>
      <c r="L1633" s="18" t="str" cm="1">
        <f t="array" ref="L1633">_xlfn.IFS(K1633&lt;140,"Normal", K1633&lt;200,"Prediabetic", K1633&gt;=200,"Diabetic")</f>
        <v>Normal</v>
      </c>
      <c r="M1633" s="18">
        <v>28.3</v>
      </c>
      <c r="N1633" s="18" t="str" cm="1">
        <f t="array" ref="N1633">_xlfn.IFS(M1633 = "N/A","Unknown",M1633&lt;18.5,"Underweight", M1633&lt;25,"Normal weight", M1633&lt;30,"Overweight", M1633&gt;=30,"Obese")</f>
        <v>Overweight</v>
      </c>
      <c r="O1633" s="16" t="s">
        <v>9</v>
      </c>
      <c r="P1633" s="17">
        <v>0</v>
      </c>
      <c r="Q1633" s="18" t="str">
        <f t="shared" si="51"/>
        <v>Medium</v>
      </c>
    </row>
    <row r="1634" spans="1:17" x14ac:dyDescent="0.25">
      <c r="A1634" s="16">
        <v>57485</v>
      </c>
      <c r="B1634" s="16" t="s">
        <v>5</v>
      </c>
      <c r="C1634" s="17">
        <v>1.48</v>
      </c>
      <c r="D1634" s="17" t="str" cm="1">
        <f t="array" ref="D1634">_xlfn.IFS(C1634&lt;=17,"Child", C1634&lt;=35,"Young Adult", C1634&lt;=55,"Middle-aged", C1634&gt;55,"Old")</f>
        <v>Child</v>
      </c>
      <c r="E1634" s="17">
        <v>0</v>
      </c>
      <c r="F1634" s="17">
        <v>0</v>
      </c>
      <c r="G1634" s="17">
        <f t="shared" si="50"/>
        <v>0</v>
      </c>
      <c r="H1634" s="16" t="s">
        <v>11</v>
      </c>
      <c r="I1634" s="16" t="s">
        <v>14</v>
      </c>
      <c r="J1634" s="16" t="s">
        <v>7</v>
      </c>
      <c r="K1634" s="18">
        <v>55.51</v>
      </c>
      <c r="L1634" s="18" t="str" cm="1">
        <f t="array" ref="L1634">_xlfn.IFS(K1634&lt;140,"Normal", K1634&lt;200,"Prediabetic", K1634&gt;=200,"Diabetic")</f>
        <v>Normal</v>
      </c>
      <c r="M1634" s="18">
        <v>18.5</v>
      </c>
      <c r="N1634" s="18" t="str" cm="1">
        <f t="array" ref="N1634">_xlfn.IFS(M1634 = "N/A","Unknown",M1634&lt;18.5,"Underweight", M1634&lt;25,"Normal weight", M1634&lt;30,"Overweight", M1634&gt;=30,"Obese")</f>
        <v>Normal weight</v>
      </c>
      <c r="O1634" s="16" t="s">
        <v>12</v>
      </c>
      <c r="P1634" s="17">
        <v>0</v>
      </c>
      <c r="Q1634" s="18" t="str">
        <f t="shared" si="51"/>
        <v>Low</v>
      </c>
    </row>
    <row r="1635" spans="1:17" x14ac:dyDescent="0.25">
      <c r="A1635" s="16">
        <v>6128</v>
      </c>
      <c r="B1635" s="16" t="s">
        <v>0</v>
      </c>
      <c r="C1635" s="17">
        <v>2</v>
      </c>
      <c r="D1635" s="17" t="str" cm="1">
        <f t="array" ref="D1635">_xlfn.IFS(C1635&lt;=17,"Child", C1635&lt;=35,"Young Adult", C1635&lt;=55,"Middle-aged", C1635&gt;55,"Old")</f>
        <v>Child</v>
      </c>
      <c r="E1635" s="17">
        <v>0</v>
      </c>
      <c r="F1635" s="17">
        <v>0</v>
      </c>
      <c r="G1635" s="17">
        <f t="shared" si="50"/>
        <v>0</v>
      </c>
      <c r="H1635" s="16" t="s">
        <v>11</v>
      </c>
      <c r="I1635" s="16" t="s">
        <v>14</v>
      </c>
      <c r="J1635" s="16" t="s">
        <v>7</v>
      </c>
      <c r="K1635" s="18">
        <v>93.74</v>
      </c>
      <c r="L1635" s="18" t="str" cm="1">
        <f t="array" ref="L1635">_xlfn.IFS(K1635&lt;140,"Normal", K1635&lt;200,"Prediabetic", K1635&gt;=200,"Diabetic")</f>
        <v>Normal</v>
      </c>
      <c r="M1635" s="18">
        <v>18.399999999999999</v>
      </c>
      <c r="N1635" s="18" t="str" cm="1">
        <f t="array" ref="N1635">_xlfn.IFS(M1635 = "N/A","Unknown",M1635&lt;18.5,"Underweight", M1635&lt;25,"Normal weight", M1635&lt;30,"Overweight", M1635&gt;=30,"Obese")</f>
        <v>Underweight</v>
      </c>
      <c r="O1635" s="16" t="s">
        <v>12</v>
      </c>
      <c r="P1635" s="17">
        <v>0</v>
      </c>
      <c r="Q1635" s="18" t="str">
        <f t="shared" si="51"/>
        <v>Low</v>
      </c>
    </row>
    <row r="1636" spans="1:17" x14ac:dyDescent="0.25">
      <c r="A1636" s="16">
        <v>22623</v>
      </c>
      <c r="B1636" s="16" t="s">
        <v>0</v>
      </c>
      <c r="C1636" s="17">
        <v>77</v>
      </c>
      <c r="D1636" s="17" t="str" cm="1">
        <f t="array" ref="D1636">_xlfn.IFS(C1636&lt;=17,"Child", C1636&lt;=35,"Young Adult", C1636&lt;=55,"Middle-aged", C1636&gt;55,"Old")</f>
        <v>Old</v>
      </c>
      <c r="E1636" s="17">
        <v>0</v>
      </c>
      <c r="F1636" s="17">
        <v>0</v>
      </c>
      <c r="G1636" s="17">
        <f t="shared" si="50"/>
        <v>0</v>
      </c>
      <c r="H1636" s="16" t="s">
        <v>1</v>
      </c>
      <c r="I1636" s="16" t="s">
        <v>2</v>
      </c>
      <c r="J1636" s="16" t="s">
        <v>3</v>
      </c>
      <c r="K1636" s="18">
        <v>71.44</v>
      </c>
      <c r="L1636" s="18" t="str" cm="1">
        <f t="array" ref="L1636">_xlfn.IFS(K1636&lt;140,"Normal", K1636&lt;200,"Prediabetic", K1636&gt;=200,"Diabetic")</f>
        <v>Normal</v>
      </c>
      <c r="M1636" s="18">
        <v>24.1</v>
      </c>
      <c r="N1636" s="18" t="str" cm="1">
        <f t="array" ref="N1636">_xlfn.IFS(M1636 = "N/A","Unknown",M1636&lt;18.5,"Underweight", M1636&lt;25,"Normal weight", M1636&lt;30,"Overweight", M1636&gt;=30,"Obese")</f>
        <v>Normal weight</v>
      </c>
      <c r="O1636" s="16" t="s">
        <v>10</v>
      </c>
      <c r="P1636" s="17">
        <v>0</v>
      </c>
      <c r="Q1636" s="18" t="str">
        <f t="shared" si="51"/>
        <v>High</v>
      </c>
    </row>
    <row r="1637" spans="1:17" x14ac:dyDescent="0.25">
      <c r="A1637" s="16">
        <v>37082</v>
      </c>
      <c r="B1637" s="16" t="s">
        <v>5</v>
      </c>
      <c r="C1637" s="17">
        <v>38</v>
      </c>
      <c r="D1637" s="17" t="str" cm="1">
        <f t="array" ref="D1637">_xlfn.IFS(C1637&lt;=17,"Child", C1637&lt;=35,"Young Adult", C1637&lt;=55,"Middle-aged", C1637&gt;55,"Old")</f>
        <v>Middle-aged</v>
      </c>
      <c r="E1637" s="17">
        <v>0</v>
      </c>
      <c r="F1637" s="17">
        <v>0</v>
      </c>
      <c r="G1637" s="17">
        <f t="shared" si="50"/>
        <v>0</v>
      </c>
      <c r="H1637" s="16" t="s">
        <v>1</v>
      </c>
      <c r="I1637" s="16" t="s">
        <v>13</v>
      </c>
      <c r="J1637" s="16" t="s">
        <v>3</v>
      </c>
      <c r="K1637" s="18">
        <v>58.29</v>
      </c>
      <c r="L1637" s="18" t="str" cm="1">
        <f t="array" ref="L1637">_xlfn.IFS(K1637&lt;140,"Normal", K1637&lt;200,"Prediabetic", K1637&gt;=200,"Diabetic")</f>
        <v>Normal</v>
      </c>
      <c r="M1637" s="18">
        <v>25.5</v>
      </c>
      <c r="N1637" s="18" t="str" cm="1">
        <f t="array" ref="N1637">_xlfn.IFS(M1637 = "N/A","Unknown",M1637&lt;18.5,"Underweight", M1637&lt;25,"Normal weight", M1637&lt;30,"Overweight", M1637&gt;=30,"Obese")</f>
        <v>Overweight</v>
      </c>
      <c r="O1637" s="16" t="s">
        <v>4</v>
      </c>
      <c r="P1637" s="17">
        <v>0</v>
      </c>
      <c r="Q1637" s="18" t="str">
        <f t="shared" si="51"/>
        <v>Medium</v>
      </c>
    </row>
    <row r="1638" spans="1:17" x14ac:dyDescent="0.25">
      <c r="A1638" s="16">
        <v>64541</v>
      </c>
      <c r="B1638" s="16" t="s">
        <v>0</v>
      </c>
      <c r="C1638" s="17">
        <v>23</v>
      </c>
      <c r="D1638" s="17" t="str" cm="1">
        <f t="array" ref="D1638">_xlfn.IFS(C1638&lt;=17,"Child", C1638&lt;=35,"Young Adult", C1638&lt;=55,"Middle-aged", C1638&gt;55,"Old")</f>
        <v>Young Adult</v>
      </c>
      <c r="E1638" s="17">
        <v>0</v>
      </c>
      <c r="F1638" s="17">
        <v>0</v>
      </c>
      <c r="G1638" s="17">
        <f t="shared" si="50"/>
        <v>0</v>
      </c>
      <c r="H1638" s="16" t="s">
        <v>1</v>
      </c>
      <c r="I1638" s="16" t="s">
        <v>2</v>
      </c>
      <c r="J1638" s="16" t="s">
        <v>3</v>
      </c>
      <c r="K1638" s="18">
        <v>115.83</v>
      </c>
      <c r="L1638" s="18" t="str" cm="1">
        <f t="array" ref="L1638">_xlfn.IFS(K1638&lt;140,"Normal", K1638&lt;200,"Prediabetic", K1638&gt;=200,"Diabetic")</f>
        <v>Normal</v>
      </c>
      <c r="M1638" s="18">
        <v>25.3</v>
      </c>
      <c r="N1638" s="18" t="str" cm="1">
        <f t="array" ref="N1638">_xlfn.IFS(M1638 = "N/A","Unknown",M1638&lt;18.5,"Underweight", M1638&lt;25,"Normal weight", M1638&lt;30,"Overweight", M1638&gt;=30,"Obese")</f>
        <v>Overweight</v>
      </c>
      <c r="O1638" s="16" t="s">
        <v>9</v>
      </c>
      <c r="P1638" s="17">
        <v>0</v>
      </c>
      <c r="Q1638" s="18" t="str">
        <f t="shared" si="51"/>
        <v>Medium</v>
      </c>
    </row>
    <row r="1639" spans="1:17" x14ac:dyDescent="0.25">
      <c r="A1639" s="16">
        <v>47037</v>
      </c>
      <c r="B1639" s="16" t="s">
        <v>5</v>
      </c>
      <c r="C1639" s="17">
        <v>67</v>
      </c>
      <c r="D1639" s="17" t="str" cm="1">
        <f t="array" ref="D1639">_xlfn.IFS(C1639&lt;=17,"Child", C1639&lt;=35,"Young Adult", C1639&lt;=55,"Middle-aged", C1639&gt;55,"Old")</f>
        <v>Old</v>
      </c>
      <c r="E1639" s="17">
        <v>0</v>
      </c>
      <c r="F1639" s="17">
        <v>0</v>
      </c>
      <c r="G1639" s="17">
        <f t="shared" si="50"/>
        <v>0</v>
      </c>
      <c r="H1639" s="16" t="s">
        <v>1</v>
      </c>
      <c r="I1639" s="16" t="s">
        <v>2</v>
      </c>
      <c r="J1639" s="16" t="s">
        <v>3</v>
      </c>
      <c r="K1639" s="18">
        <v>102.71</v>
      </c>
      <c r="L1639" s="18" t="str" cm="1">
        <f t="array" ref="L1639">_xlfn.IFS(K1639&lt;140,"Normal", K1639&lt;200,"Prediabetic", K1639&gt;=200,"Diabetic")</f>
        <v>Normal</v>
      </c>
      <c r="M1639" s="18">
        <v>39.9</v>
      </c>
      <c r="N1639" s="18" t="str" cm="1">
        <f t="array" ref="N1639">_xlfn.IFS(M1639 = "N/A","Unknown",M1639&lt;18.5,"Underweight", M1639&lt;25,"Normal weight", M1639&lt;30,"Overweight", M1639&gt;=30,"Obese")</f>
        <v>Obese</v>
      </c>
      <c r="O1639" s="16" t="s">
        <v>4</v>
      </c>
      <c r="P1639" s="17">
        <v>0</v>
      </c>
      <c r="Q1639" s="18" t="str">
        <f t="shared" si="51"/>
        <v>High</v>
      </c>
    </row>
    <row r="1640" spans="1:17" x14ac:dyDescent="0.25">
      <c r="A1640" s="16">
        <v>48614</v>
      </c>
      <c r="B1640" s="16" t="s">
        <v>0</v>
      </c>
      <c r="C1640" s="17">
        <v>59</v>
      </c>
      <c r="D1640" s="17" t="str" cm="1">
        <f t="array" ref="D1640">_xlfn.IFS(C1640&lt;=17,"Child", C1640&lt;=35,"Young Adult", C1640&lt;=55,"Middle-aged", C1640&gt;55,"Old")</f>
        <v>Old</v>
      </c>
      <c r="E1640" s="17">
        <v>0</v>
      </c>
      <c r="F1640" s="17">
        <v>0</v>
      </c>
      <c r="G1640" s="17">
        <f t="shared" si="50"/>
        <v>0</v>
      </c>
      <c r="H1640" s="16" t="s">
        <v>1</v>
      </c>
      <c r="I1640" s="16" t="s">
        <v>13</v>
      </c>
      <c r="J1640" s="16" t="s">
        <v>3</v>
      </c>
      <c r="K1640" s="18">
        <v>99.69</v>
      </c>
      <c r="L1640" s="18" t="str" cm="1">
        <f t="array" ref="L1640">_xlfn.IFS(K1640&lt;140,"Normal", K1640&lt;200,"Prediabetic", K1640&gt;=200,"Diabetic")</f>
        <v>Normal</v>
      </c>
      <c r="M1640" s="18">
        <v>28.8</v>
      </c>
      <c r="N1640" s="18" t="str" cm="1">
        <f t="array" ref="N1640">_xlfn.IFS(M1640 = "N/A","Unknown",M1640&lt;18.5,"Underweight", M1640&lt;25,"Normal weight", M1640&lt;30,"Overweight", M1640&gt;=30,"Obese")</f>
        <v>Overweight</v>
      </c>
      <c r="O1640" s="16" t="s">
        <v>10</v>
      </c>
      <c r="P1640" s="17">
        <v>0</v>
      </c>
      <c r="Q1640" s="18" t="str">
        <f t="shared" si="51"/>
        <v>Medium</v>
      </c>
    </row>
    <row r="1641" spans="1:17" x14ac:dyDescent="0.25">
      <c r="A1641" s="16">
        <v>15969</v>
      </c>
      <c r="B1641" s="16" t="s">
        <v>5</v>
      </c>
      <c r="C1641" s="17">
        <v>41</v>
      </c>
      <c r="D1641" s="17" t="str" cm="1">
        <f t="array" ref="D1641">_xlfn.IFS(C1641&lt;=17,"Child", C1641&lt;=35,"Young Adult", C1641&lt;=55,"Middle-aged", C1641&gt;55,"Old")</f>
        <v>Middle-aged</v>
      </c>
      <c r="E1641" s="17">
        <v>0</v>
      </c>
      <c r="F1641" s="17">
        <v>0</v>
      </c>
      <c r="G1641" s="17">
        <f t="shared" si="50"/>
        <v>0</v>
      </c>
      <c r="H1641" s="16" t="s">
        <v>1</v>
      </c>
      <c r="I1641" s="16" t="s">
        <v>6</v>
      </c>
      <c r="J1641" s="16" t="s">
        <v>7</v>
      </c>
      <c r="K1641" s="18">
        <v>102.89</v>
      </c>
      <c r="L1641" s="18" t="str" cm="1">
        <f t="array" ref="L1641">_xlfn.IFS(K1641&lt;140,"Normal", K1641&lt;200,"Prediabetic", K1641&gt;=200,"Diabetic")</f>
        <v>Normal</v>
      </c>
      <c r="M1641" s="18">
        <v>37.200000000000003</v>
      </c>
      <c r="N1641" s="18" t="str" cm="1">
        <f t="array" ref="N1641">_xlfn.IFS(M1641 = "N/A","Unknown",M1641&lt;18.5,"Underweight", M1641&lt;25,"Normal weight", M1641&lt;30,"Overweight", M1641&gt;=30,"Obese")</f>
        <v>Obese</v>
      </c>
      <c r="O1641" s="16" t="s">
        <v>4</v>
      </c>
      <c r="P1641" s="17">
        <v>0</v>
      </c>
      <c r="Q1641" s="18" t="str">
        <f t="shared" si="51"/>
        <v>High</v>
      </c>
    </row>
    <row r="1642" spans="1:17" x14ac:dyDescent="0.25">
      <c r="A1642" s="16">
        <v>17752</v>
      </c>
      <c r="B1642" s="16" t="s">
        <v>0</v>
      </c>
      <c r="C1642" s="17">
        <v>76</v>
      </c>
      <c r="D1642" s="17" t="str" cm="1">
        <f t="array" ref="D1642">_xlfn.IFS(C1642&lt;=17,"Child", C1642&lt;=35,"Young Adult", C1642&lt;=55,"Middle-aged", C1642&gt;55,"Old")</f>
        <v>Old</v>
      </c>
      <c r="E1642" s="17">
        <v>0</v>
      </c>
      <c r="F1642" s="17">
        <v>1</v>
      </c>
      <c r="G1642" s="17">
        <f t="shared" si="50"/>
        <v>1</v>
      </c>
      <c r="H1642" s="16" t="s">
        <v>1</v>
      </c>
      <c r="I1642" s="16" t="s">
        <v>2</v>
      </c>
      <c r="J1642" s="16" t="s">
        <v>3</v>
      </c>
      <c r="K1642" s="18">
        <v>79.05</v>
      </c>
      <c r="L1642" s="18" t="str" cm="1">
        <f t="array" ref="L1642">_xlfn.IFS(K1642&lt;140,"Normal", K1642&lt;200,"Prediabetic", K1642&gt;=200,"Diabetic")</f>
        <v>Normal</v>
      </c>
      <c r="M1642" s="18" t="s">
        <v>8</v>
      </c>
      <c r="N1642" s="18" t="str" cm="1">
        <f t="array" ref="N1642">_xlfn.IFS(M1642 = "N/A","Unknown",M1642&lt;18.5,"Underweight", M1642&lt;25,"Normal weight", M1642&lt;30,"Overweight", M1642&gt;=30,"Obese")</f>
        <v>Unknown</v>
      </c>
      <c r="O1642" s="16" t="s">
        <v>12</v>
      </c>
      <c r="P1642" s="17">
        <v>0</v>
      </c>
      <c r="Q1642" s="18" t="str">
        <f t="shared" si="51"/>
        <v>High</v>
      </c>
    </row>
    <row r="1643" spans="1:17" x14ac:dyDescent="0.25">
      <c r="A1643" s="16">
        <v>50889</v>
      </c>
      <c r="B1643" s="16" t="s">
        <v>5</v>
      </c>
      <c r="C1643" s="17">
        <v>21</v>
      </c>
      <c r="D1643" s="17" t="str" cm="1">
        <f t="array" ref="D1643">_xlfn.IFS(C1643&lt;=17,"Child", C1643&lt;=35,"Young Adult", C1643&lt;=55,"Middle-aged", C1643&gt;55,"Old")</f>
        <v>Young Adult</v>
      </c>
      <c r="E1643" s="17">
        <v>0</v>
      </c>
      <c r="F1643" s="17">
        <v>0</v>
      </c>
      <c r="G1643" s="17">
        <f t="shared" si="50"/>
        <v>0</v>
      </c>
      <c r="H1643" s="16" t="s">
        <v>11</v>
      </c>
      <c r="I1643" s="16" t="s">
        <v>13</v>
      </c>
      <c r="J1643" s="16" t="s">
        <v>7</v>
      </c>
      <c r="K1643" s="18">
        <v>56.63</v>
      </c>
      <c r="L1643" s="18" t="str" cm="1">
        <f t="array" ref="L1643">_xlfn.IFS(K1643&lt;140,"Normal", K1643&lt;200,"Prediabetic", K1643&gt;=200,"Diabetic")</f>
        <v>Normal</v>
      </c>
      <c r="M1643" s="18">
        <v>49.8</v>
      </c>
      <c r="N1643" s="18" t="str" cm="1">
        <f t="array" ref="N1643">_xlfn.IFS(M1643 = "N/A","Unknown",M1643&lt;18.5,"Underweight", M1643&lt;25,"Normal weight", M1643&lt;30,"Overweight", M1643&gt;=30,"Obese")</f>
        <v>Obese</v>
      </c>
      <c r="O1643" s="16" t="s">
        <v>9</v>
      </c>
      <c r="P1643" s="17">
        <v>0</v>
      </c>
      <c r="Q1643" s="18" t="str">
        <f t="shared" si="51"/>
        <v>High</v>
      </c>
    </row>
    <row r="1644" spans="1:17" x14ac:dyDescent="0.25">
      <c r="A1644" s="16">
        <v>56459</v>
      </c>
      <c r="B1644" s="16" t="s">
        <v>0</v>
      </c>
      <c r="C1644" s="17">
        <v>41</v>
      </c>
      <c r="D1644" s="17" t="str" cm="1">
        <f t="array" ref="D1644">_xlfn.IFS(C1644&lt;=17,"Child", C1644&lt;=35,"Young Adult", C1644&lt;=55,"Middle-aged", C1644&gt;55,"Old")</f>
        <v>Middle-aged</v>
      </c>
      <c r="E1644" s="17">
        <v>0</v>
      </c>
      <c r="F1644" s="17">
        <v>0</v>
      </c>
      <c r="G1644" s="17">
        <f t="shared" si="50"/>
        <v>0</v>
      </c>
      <c r="H1644" s="16" t="s">
        <v>1</v>
      </c>
      <c r="I1644" s="16" t="s">
        <v>2</v>
      </c>
      <c r="J1644" s="16" t="s">
        <v>7</v>
      </c>
      <c r="K1644" s="18">
        <v>87.34</v>
      </c>
      <c r="L1644" s="18" t="str" cm="1">
        <f t="array" ref="L1644">_xlfn.IFS(K1644&lt;140,"Normal", K1644&lt;200,"Prediabetic", K1644&gt;=200,"Diabetic")</f>
        <v>Normal</v>
      </c>
      <c r="M1644" s="18">
        <v>34.299999999999997</v>
      </c>
      <c r="N1644" s="18" t="str" cm="1">
        <f t="array" ref="N1644">_xlfn.IFS(M1644 = "N/A","Unknown",M1644&lt;18.5,"Underweight", M1644&lt;25,"Normal weight", M1644&lt;30,"Overweight", M1644&gt;=30,"Obese")</f>
        <v>Obese</v>
      </c>
      <c r="O1644" s="16" t="s">
        <v>4</v>
      </c>
      <c r="P1644" s="17">
        <v>0</v>
      </c>
      <c r="Q1644" s="18" t="str">
        <f t="shared" si="51"/>
        <v>High</v>
      </c>
    </row>
    <row r="1645" spans="1:17" x14ac:dyDescent="0.25">
      <c r="A1645" s="16">
        <v>34163</v>
      </c>
      <c r="B1645" s="16" t="s">
        <v>0</v>
      </c>
      <c r="C1645" s="17">
        <v>54</v>
      </c>
      <c r="D1645" s="17" t="str" cm="1">
        <f t="array" ref="D1645">_xlfn.IFS(C1645&lt;=17,"Child", C1645&lt;=35,"Young Adult", C1645&lt;=55,"Middle-aged", C1645&gt;55,"Old")</f>
        <v>Middle-aged</v>
      </c>
      <c r="E1645" s="17">
        <v>0</v>
      </c>
      <c r="F1645" s="17">
        <v>0</v>
      </c>
      <c r="G1645" s="17">
        <f t="shared" si="50"/>
        <v>0</v>
      </c>
      <c r="H1645" s="16" t="s">
        <v>1</v>
      </c>
      <c r="I1645" s="16" t="s">
        <v>2</v>
      </c>
      <c r="J1645" s="16" t="s">
        <v>7</v>
      </c>
      <c r="K1645" s="18">
        <v>109.51</v>
      </c>
      <c r="L1645" s="18" t="str" cm="1">
        <f t="array" ref="L1645">_xlfn.IFS(K1645&lt;140,"Normal", K1645&lt;200,"Prediabetic", K1645&gt;=200,"Diabetic")</f>
        <v>Normal</v>
      </c>
      <c r="M1645" s="18">
        <v>29</v>
      </c>
      <c r="N1645" s="18" t="str" cm="1">
        <f t="array" ref="N1645">_xlfn.IFS(M1645 = "N/A","Unknown",M1645&lt;18.5,"Underweight", M1645&lt;25,"Normal weight", M1645&lt;30,"Overweight", M1645&gt;=30,"Obese")</f>
        <v>Overweight</v>
      </c>
      <c r="O1645" s="16" t="s">
        <v>9</v>
      </c>
      <c r="P1645" s="17">
        <v>0</v>
      </c>
      <c r="Q1645" s="18" t="str">
        <f t="shared" si="51"/>
        <v>Medium</v>
      </c>
    </row>
    <row r="1646" spans="1:17" x14ac:dyDescent="0.25">
      <c r="A1646" s="16">
        <v>4538</v>
      </c>
      <c r="B1646" s="16" t="s">
        <v>5</v>
      </c>
      <c r="C1646" s="17">
        <v>29</v>
      </c>
      <c r="D1646" s="17" t="str" cm="1">
        <f t="array" ref="D1646">_xlfn.IFS(C1646&lt;=17,"Child", C1646&lt;=35,"Young Adult", C1646&lt;=55,"Middle-aged", C1646&gt;55,"Old")</f>
        <v>Young Adult</v>
      </c>
      <c r="E1646" s="17">
        <v>0</v>
      </c>
      <c r="F1646" s="17">
        <v>0</v>
      </c>
      <c r="G1646" s="17">
        <f t="shared" si="50"/>
        <v>0</v>
      </c>
      <c r="H1646" s="16" t="s">
        <v>11</v>
      </c>
      <c r="I1646" s="16" t="s">
        <v>2</v>
      </c>
      <c r="J1646" s="16" t="s">
        <v>3</v>
      </c>
      <c r="K1646" s="18">
        <v>81.430000000000007</v>
      </c>
      <c r="L1646" s="18" t="str" cm="1">
        <f t="array" ref="L1646">_xlfn.IFS(K1646&lt;140,"Normal", K1646&lt;200,"Prediabetic", K1646&gt;=200,"Diabetic")</f>
        <v>Normal</v>
      </c>
      <c r="M1646" s="18" t="s">
        <v>8</v>
      </c>
      <c r="N1646" s="18" t="str" cm="1">
        <f t="array" ref="N1646">_xlfn.IFS(M1646 = "N/A","Unknown",M1646&lt;18.5,"Underweight", M1646&lt;25,"Normal weight", M1646&lt;30,"Overweight", M1646&gt;=30,"Obese")</f>
        <v>Unknown</v>
      </c>
      <c r="O1646" s="16" t="s">
        <v>4</v>
      </c>
      <c r="P1646" s="17">
        <v>0</v>
      </c>
      <c r="Q1646" s="18" t="str">
        <f t="shared" si="51"/>
        <v>High</v>
      </c>
    </row>
    <row r="1647" spans="1:17" x14ac:dyDescent="0.25">
      <c r="A1647" s="16">
        <v>14222</v>
      </c>
      <c r="B1647" s="16" t="s">
        <v>5</v>
      </c>
      <c r="C1647" s="17">
        <v>25</v>
      </c>
      <c r="D1647" s="17" t="str" cm="1">
        <f t="array" ref="D1647">_xlfn.IFS(C1647&lt;=17,"Child", C1647&lt;=35,"Young Adult", C1647&lt;=55,"Middle-aged", C1647&gt;55,"Old")</f>
        <v>Young Adult</v>
      </c>
      <c r="E1647" s="17">
        <v>0</v>
      </c>
      <c r="F1647" s="17">
        <v>0</v>
      </c>
      <c r="G1647" s="17">
        <f t="shared" si="50"/>
        <v>0</v>
      </c>
      <c r="H1647" s="16" t="s">
        <v>11</v>
      </c>
      <c r="I1647" s="16" t="s">
        <v>2</v>
      </c>
      <c r="J1647" s="16" t="s">
        <v>3</v>
      </c>
      <c r="K1647" s="18">
        <v>78.59</v>
      </c>
      <c r="L1647" s="18" t="str" cm="1">
        <f t="array" ref="L1647">_xlfn.IFS(K1647&lt;140,"Normal", K1647&lt;200,"Prediabetic", K1647&gt;=200,"Diabetic")</f>
        <v>Normal</v>
      </c>
      <c r="M1647" s="18">
        <v>37.200000000000003</v>
      </c>
      <c r="N1647" s="18" t="str" cm="1">
        <f t="array" ref="N1647">_xlfn.IFS(M1647 = "N/A","Unknown",M1647&lt;18.5,"Underweight", M1647&lt;25,"Normal weight", M1647&lt;30,"Overweight", M1647&gt;=30,"Obese")</f>
        <v>Obese</v>
      </c>
      <c r="O1647" s="16" t="s">
        <v>9</v>
      </c>
      <c r="P1647" s="17">
        <v>0</v>
      </c>
      <c r="Q1647" s="18" t="str">
        <f t="shared" si="51"/>
        <v>High</v>
      </c>
    </row>
    <row r="1648" spans="1:17" x14ac:dyDescent="0.25">
      <c r="A1648" s="16">
        <v>31461</v>
      </c>
      <c r="B1648" s="16" t="s">
        <v>5</v>
      </c>
      <c r="C1648" s="17">
        <v>48</v>
      </c>
      <c r="D1648" s="17" t="str" cm="1">
        <f t="array" ref="D1648">_xlfn.IFS(C1648&lt;=17,"Child", C1648&lt;=35,"Young Adult", C1648&lt;=55,"Middle-aged", C1648&gt;55,"Old")</f>
        <v>Middle-aged</v>
      </c>
      <c r="E1648" s="17">
        <v>0</v>
      </c>
      <c r="F1648" s="17">
        <v>1</v>
      </c>
      <c r="G1648" s="17">
        <f t="shared" si="50"/>
        <v>1</v>
      </c>
      <c r="H1648" s="16" t="s">
        <v>1</v>
      </c>
      <c r="I1648" s="16" t="s">
        <v>6</v>
      </c>
      <c r="J1648" s="16" t="s">
        <v>3</v>
      </c>
      <c r="K1648" s="18">
        <v>101.22</v>
      </c>
      <c r="L1648" s="18" t="str" cm="1">
        <f t="array" ref="L1648">_xlfn.IFS(K1648&lt;140,"Normal", K1648&lt;200,"Prediabetic", K1648&gt;=200,"Diabetic")</f>
        <v>Normal</v>
      </c>
      <c r="M1648" s="18" t="s">
        <v>8</v>
      </c>
      <c r="N1648" s="18" t="str" cm="1">
        <f t="array" ref="N1648">_xlfn.IFS(M1648 = "N/A","Unknown",M1648&lt;18.5,"Underweight", M1648&lt;25,"Normal weight", M1648&lt;30,"Overweight", M1648&gt;=30,"Obese")</f>
        <v>Unknown</v>
      </c>
      <c r="O1648" s="16" t="s">
        <v>4</v>
      </c>
      <c r="P1648" s="17">
        <v>0</v>
      </c>
      <c r="Q1648" s="18" t="str">
        <f t="shared" si="51"/>
        <v>High</v>
      </c>
    </row>
    <row r="1649" spans="1:17" x14ac:dyDescent="0.25">
      <c r="A1649" s="16">
        <v>34001</v>
      </c>
      <c r="B1649" s="16" t="s">
        <v>5</v>
      </c>
      <c r="C1649" s="17">
        <v>6</v>
      </c>
      <c r="D1649" s="17" t="str" cm="1">
        <f t="array" ref="D1649">_xlfn.IFS(C1649&lt;=17,"Child", C1649&lt;=35,"Young Adult", C1649&lt;=55,"Middle-aged", C1649&gt;55,"Old")</f>
        <v>Child</v>
      </c>
      <c r="E1649" s="17">
        <v>0</v>
      </c>
      <c r="F1649" s="17">
        <v>0</v>
      </c>
      <c r="G1649" s="17">
        <f t="shared" si="50"/>
        <v>0</v>
      </c>
      <c r="H1649" s="16" t="s">
        <v>11</v>
      </c>
      <c r="I1649" s="16" t="s">
        <v>14</v>
      </c>
      <c r="J1649" s="16" t="s">
        <v>3</v>
      </c>
      <c r="K1649" s="18">
        <v>78.260000000000005</v>
      </c>
      <c r="L1649" s="18" t="str" cm="1">
        <f t="array" ref="L1649">_xlfn.IFS(K1649&lt;140,"Normal", K1649&lt;200,"Prediabetic", K1649&gt;=200,"Diabetic")</f>
        <v>Normal</v>
      </c>
      <c r="M1649" s="18">
        <v>19.399999999999999</v>
      </c>
      <c r="N1649" s="18" t="str" cm="1">
        <f t="array" ref="N1649">_xlfn.IFS(M1649 = "N/A","Unknown",M1649&lt;18.5,"Underweight", M1649&lt;25,"Normal weight", M1649&lt;30,"Overweight", M1649&gt;=30,"Obese")</f>
        <v>Normal weight</v>
      </c>
      <c r="O1649" s="16" t="s">
        <v>12</v>
      </c>
      <c r="P1649" s="17">
        <v>0</v>
      </c>
      <c r="Q1649" s="18" t="str">
        <f t="shared" si="51"/>
        <v>Low</v>
      </c>
    </row>
    <row r="1650" spans="1:17" x14ac:dyDescent="0.25">
      <c r="A1650" s="16">
        <v>48964</v>
      </c>
      <c r="B1650" s="16" t="s">
        <v>0</v>
      </c>
      <c r="C1650" s="17">
        <v>21</v>
      </c>
      <c r="D1650" s="17" t="str" cm="1">
        <f t="array" ref="D1650">_xlfn.IFS(C1650&lt;=17,"Child", C1650&lt;=35,"Young Adult", C1650&lt;=55,"Middle-aged", C1650&gt;55,"Old")</f>
        <v>Young Adult</v>
      </c>
      <c r="E1650" s="17">
        <v>0</v>
      </c>
      <c r="F1650" s="17">
        <v>0</v>
      </c>
      <c r="G1650" s="17">
        <f t="shared" si="50"/>
        <v>0</v>
      </c>
      <c r="H1650" s="16" t="s">
        <v>11</v>
      </c>
      <c r="I1650" s="16" t="s">
        <v>2</v>
      </c>
      <c r="J1650" s="16" t="s">
        <v>7</v>
      </c>
      <c r="K1650" s="18">
        <v>105.47</v>
      </c>
      <c r="L1650" s="18" t="str" cm="1">
        <f t="array" ref="L1650">_xlfn.IFS(K1650&lt;140,"Normal", K1650&lt;200,"Prediabetic", K1650&gt;=200,"Diabetic")</f>
        <v>Normal</v>
      </c>
      <c r="M1650" s="18">
        <v>26.2</v>
      </c>
      <c r="N1650" s="18" t="str" cm="1">
        <f t="array" ref="N1650">_xlfn.IFS(M1650 = "N/A","Unknown",M1650&lt;18.5,"Underweight", M1650&lt;25,"Normal weight", M1650&lt;30,"Overweight", M1650&gt;=30,"Obese")</f>
        <v>Overweight</v>
      </c>
      <c r="O1650" s="16" t="s">
        <v>9</v>
      </c>
      <c r="P1650" s="17">
        <v>0</v>
      </c>
      <c r="Q1650" s="18" t="str">
        <f t="shared" si="51"/>
        <v>Medium</v>
      </c>
    </row>
    <row r="1651" spans="1:17" x14ac:dyDescent="0.25">
      <c r="A1651" s="16">
        <v>40393</v>
      </c>
      <c r="B1651" s="16" t="s">
        <v>5</v>
      </c>
      <c r="C1651" s="17">
        <v>32</v>
      </c>
      <c r="D1651" s="17" t="str" cm="1">
        <f t="array" ref="D1651">_xlfn.IFS(C1651&lt;=17,"Child", C1651&lt;=35,"Young Adult", C1651&lt;=55,"Middle-aged", C1651&gt;55,"Old")</f>
        <v>Young Adult</v>
      </c>
      <c r="E1651" s="17">
        <v>0</v>
      </c>
      <c r="F1651" s="17">
        <v>0</v>
      </c>
      <c r="G1651" s="17">
        <f t="shared" si="50"/>
        <v>0</v>
      </c>
      <c r="H1651" s="16" t="s">
        <v>11</v>
      </c>
      <c r="I1651" s="16" t="s">
        <v>2</v>
      </c>
      <c r="J1651" s="16" t="s">
        <v>3</v>
      </c>
      <c r="K1651" s="18">
        <v>68.19</v>
      </c>
      <c r="L1651" s="18" t="str" cm="1">
        <f t="array" ref="L1651">_xlfn.IFS(K1651&lt;140,"Normal", K1651&lt;200,"Prediabetic", K1651&gt;=200,"Diabetic")</f>
        <v>Normal</v>
      </c>
      <c r="M1651" s="18">
        <v>21.1</v>
      </c>
      <c r="N1651" s="18" t="str" cm="1">
        <f t="array" ref="N1651">_xlfn.IFS(M1651 = "N/A","Unknown",M1651&lt;18.5,"Underweight", M1651&lt;25,"Normal weight", M1651&lt;30,"Overweight", M1651&gt;=30,"Obese")</f>
        <v>Normal weight</v>
      </c>
      <c r="O1651" s="16" t="s">
        <v>9</v>
      </c>
      <c r="P1651" s="17">
        <v>0</v>
      </c>
      <c r="Q1651" s="18" t="str">
        <f t="shared" si="51"/>
        <v>Low</v>
      </c>
    </row>
    <row r="1652" spans="1:17" x14ac:dyDescent="0.25">
      <c r="A1652" s="16">
        <v>16488</v>
      </c>
      <c r="B1652" s="16" t="s">
        <v>5</v>
      </c>
      <c r="C1652" s="17">
        <v>57</v>
      </c>
      <c r="D1652" s="17" t="str" cm="1">
        <f t="array" ref="D1652">_xlfn.IFS(C1652&lt;=17,"Child", C1652&lt;=35,"Young Adult", C1652&lt;=55,"Middle-aged", C1652&gt;55,"Old")</f>
        <v>Old</v>
      </c>
      <c r="E1652" s="17">
        <v>1</v>
      </c>
      <c r="F1652" s="17">
        <v>0</v>
      </c>
      <c r="G1652" s="17">
        <f t="shared" si="50"/>
        <v>1</v>
      </c>
      <c r="H1652" s="16" t="s">
        <v>1</v>
      </c>
      <c r="I1652" s="16" t="s">
        <v>2</v>
      </c>
      <c r="J1652" s="16" t="s">
        <v>3</v>
      </c>
      <c r="K1652" s="18">
        <v>210</v>
      </c>
      <c r="L1652" s="18" t="str" cm="1">
        <f t="array" ref="L1652">_xlfn.IFS(K1652&lt;140,"Normal", K1652&lt;200,"Prediabetic", K1652&gt;=200,"Diabetic")</f>
        <v>Diabetic</v>
      </c>
      <c r="M1652" s="18" t="s">
        <v>8</v>
      </c>
      <c r="N1652" s="18" t="str" cm="1">
        <f t="array" ref="N1652">_xlfn.IFS(M1652 = "N/A","Unknown",M1652&lt;18.5,"Underweight", M1652&lt;25,"Normal weight", M1652&lt;30,"Overweight", M1652&gt;=30,"Obese")</f>
        <v>Unknown</v>
      </c>
      <c r="O1652" s="16" t="s">
        <v>9</v>
      </c>
      <c r="P1652" s="17">
        <v>0</v>
      </c>
      <c r="Q1652" s="18" t="str">
        <f t="shared" si="51"/>
        <v>High</v>
      </c>
    </row>
    <row r="1653" spans="1:17" x14ac:dyDescent="0.25">
      <c r="A1653" s="16">
        <v>47947</v>
      </c>
      <c r="B1653" s="16" t="s">
        <v>5</v>
      </c>
      <c r="C1653" s="17">
        <v>64</v>
      </c>
      <c r="D1653" s="17" t="str" cm="1">
        <f t="array" ref="D1653">_xlfn.IFS(C1653&lt;=17,"Child", C1653&lt;=35,"Young Adult", C1653&lt;=55,"Middle-aged", C1653&gt;55,"Old")</f>
        <v>Old</v>
      </c>
      <c r="E1653" s="17">
        <v>0</v>
      </c>
      <c r="F1653" s="17">
        <v>0</v>
      </c>
      <c r="G1653" s="17">
        <f t="shared" si="50"/>
        <v>0</v>
      </c>
      <c r="H1653" s="16" t="s">
        <v>1</v>
      </c>
      <c r="I1653" s="16" t="s">
        <v>6</v>
      </c>
      <c r="J1653" s="16" t="s">
        <v>7</v>
      </c>
      <c r="K1653" s="18">
        <v>114.47</v>
      </c>
      <c r="L1653" s="18" t="str" cm="1">
        <f t="array" ref="L1653">_xlfn.IFS(K1653&lt;140,"Normal", K1653&lt;200,"Prediabetic", K1653&gt;=200,"Diabetic")</f>
        <v>Normal</v>
      </c>
      <c r="M1653" s="18">
        <v>31.6</v>
      </c>
      <c r="N1653" s="18" t="str" cm="1">
        <f t="array" ref="N1653">_xlfn.IFS(M1653 = "N/A","Unknown",M1653&lt;18.5,"Underweight", M1653&lt;25,"Normal weight", M1653&lt;30,"Overweight", M1653&gt;=30,"Obese")</f>
        <v>Obese</v>
      </c>
      <c r="O1653" s="16" t="s">
        <v>10</v>
      </c>
      <c r="P1653" s="17">
        <v>0</v>
      </c>
      <c r="Q1653" s="18" t="str">
        <f t="shared" si="51"/>
        <v>High</v>
      </c>
    </row>
    <row r="1654" spans="1:17" x14ac:dyDescent="0.25">
      <c r="A1654" s="16">
        <v>51149</v>
      </c>
      <c r="B1654" s="16" t="s">
        <v>0</v>
      </c>
      <c r="C1654" s="17">
        <v>70</v>
      </c>
      <c r="D1654" s="17" t="str" cm="1">
        <f t="array" ref="D1654">_xlfn.IFS(C1654&lt;=17,"Child", C1654&lt;=35,"Young Adult", C1654&lt;=55,"Middle-aged", C1654&gt;55,"Old")</f>
        <v>Old</v>
      </c>
      <c r="E1654" s="17">
        <v>0</v>
      </c>
      <c r="F1654" s="17">
        <v>0</v>
      </c>
      <c r="G1654" s="17">
        <f t="shared" si="50"/>
        <v>0</v>
      </c>
      <c r="H1654" s="16" t="s">
        <v>1</v>
      </c>
      <c r="I1654" s="16" t="s">
        <v>2</v>
      </c>
      <c r="J1654" s="16" t="s">
        <v>3</v>
      </c>
      <c r="K1654" s="18">
        <v>66.849999999999994</v>
      </c>
      <c r="L1654" s="18" t="str" cm="1">
        <f t="array" ref="L1654">_xlfn.IFS(K1654&lt;140,"Normal", K1654&lt;200,"Prediabetic", K1654&gt;=200,"Diabetic")</f>
        <v>Normal</v>
      </c>
      <c r="M1654" s="18">
        <v>29.3</v>
      </c>
      <c r="N1654" s="18" t="str" cm="1">
        <f t="array" ref="N1654">_xlfn.IFS(M1654 = "N/A","Unknown",M1654&lt;18.5,"Underweight", M1654&lt;25,"Normal weight", M1654&lt;30,"Overweight", M1654&gt;=30,"Obese")</f>
        <v>Overweight</v>
      </c>
      <c r="O1654" s="16" t="s">
        <v>12</v>
      </c>
      <c r="P1654" s="17">
        <v>0</v>
      </c>
      <c r="Q1654" s="18" t="str">
        <f t="shared" si="51"/>
        <v>High</v>
      </c>
    </row>
    <row r="1655" spans="1:17" x14ac:dyDescent="0.25">
      <c r="A1655" s="16">
        <v>17079</v>
      </c>
      <c r="B1655" s="16" t="s">
        <v>0</v>
      </c>
      <c r="C1655" s="17">
        <v>44</v>
      </c>
      <c r="D1655" s="17" t="str" cm="1">
        <f t="array" ref="D1655">_xlfn.IFS(C1655&lt;=17,"Child", C1655&lt;=35,"Young Adult", C1655&lt;=55,"Middle-aged", C1655&gt;55,"Old")</f>
        <v>Middle-aged</v>
      </c>
      <c r="E1655" s="17">
        <v>0</v>
      </c>
      <c r="F1655" s="17">
        <v>0</v>
      </c>
      <c r="G1655" s="17">
        <f t="shared" si="50"/>
        <v>0</v>
      </c>
      <c r="H1655" s="16" t="s">
        <v>1</v>
      </c>
      <c r="I1655" s="16" t="s">
        <v>2</v>
      </c>
      <c r="J1655" s="16" t="s">
        <v>7</v>
      </c>
      <c r="K1655" s="18">
        <v>94.71</v>
      </c>
      <c r="L1655" s="18" t="str" cm="1">
        <f t="array" ref="L1655">_xlfn.IFS(K1655&lt;140,"Normal", K1655&lt;200,"Prediabetic", K1655&gt;=200,"Diabetic")</f>
        <v>Normal</v>
      </c>
      <c r="M1655" s="18">
        <v>28.4</v>
      </c>
      <c r="N1655" s="18" t="str" cm="1">
        <f t="array" ref="N1655">_xlfn.IFS(M1655 = "N/A","Unknown",M1655&lt;18.5,"Underweight", M1655&lt;25,"Normal weight", M1655&lt;30,"Overweight", M1655&gt;=30,"Obese")</f>
        <v>Overweight</v>
      </c>
      <c r="O1655" s="16" t="s">
        <v>10</v>
      </c>
      <c r="P1655" s="17">
        <v>0</v>
      </c>
      <c r="Q1655" s="18" t="str">
        <f t="shared" si="51"/>
        <v>Medium</v>
      </c>
    </row>
    <row r="1656" spans="1:17" x14ac:dyDescent="0.25">
      <c r="A1656" s="16">
        <v>44781</v>
      </c>
      <c r="B1656" s="16" t="s">
        <v>5</v>
      </c>
      <c r="C1656" s="17">
        <v>60</v>
      </c>
      <c r="D1656" s="17" t="str" cm="1">
        <f t="array" ref="D1656">_xlfn.IFS(C1656&lt;=17,"Child", C1656&lt;=35,"Young Adult", C1656&lt;=55,"Middle-aged", C1656&gt;55,"Old")</f>
        <v>Old</v>
      </c>
      <c r="E1656" s="17">
        <v>0</v>
      </c>
      <c r="F1656" s="17">
        <v>1</v>
      </c>
      <c r="G1656" s="17">
        <f t="shared" si="50"/>
        <v>1</v>
      </c>
      <c r="H1656" s="16" t="s">
        <v>1</v>
      </c>
      <c r="I1656" s="16" t="s">
        <v>2</v>
      </c>
      <c r="J1656" s="16" t="s">
        <v>3</v>
      </c>
      <c r="K1656" s="18">
        <v>208.05</v>
      </c>
      <c r="L1656" s="18" t="str" cm="1">
        <f t="array" ref="L1656">_xlfn.IFS(K1656&lt;140,"Normal", K1656&lt;200,"Prediabetic", K1656&gt;=200,"Diabetic")</f>
        <v>Diabetic</v>
      </c>
      <c r="M1656" s="18">
        <v>35.299999999999997</v>
      </c>
      <c r="N1656" s="18" t="str" cm="1">
        <f t="array" ref="N1656">_xlfn.IFS(M1656 = "N/A","Unknown",M1656&lt;18.5,"Underweight", M1656&lt;25,"Normal weight", M1656&lt;30,"Overweight", M1656&gt;=30,"Obese")</f>
        <v>Obese</v>
      </c>
      <c r="O1656" s="16" t="s">
        <v>10</v>
      </c>
      <c r="P1656" s="17">
        <v>0</v>
      </c>
      <c r="Q1656" s="18" t="str">
        <f t="shared" si="51"/>
        <v>High</v>
      </c>
    </row>
    <row r="1657" spans="1:17" x14ac:dyDescent="0.25">
      <c r="A1657" s="16">
        <v>29385</v>
      </c>
      <c r="B1657" s="16" t="s">
        <v>5</v>
      </c>
      <c r="C1657" s="17">
        <v>56</v>
      </c>
      <c r="D1657" s="17" t="str" cm="1">
        <f t="array" ref="D1657">_xlfn.IFS(C1657&lt;=17,"Child", C1657&lt;=35,"Young Adult", C1657&lt;=55,"Middle-aged", C1657&gt;55,"Old")</f>
        <v>Old</v>
      </c>
      <c r="E1657" s="17">
        <v>0</v>
      </c>
      <c r="F1657" s="17">
        <v>0</v>
      </c>
      <c r="G1657" s="17">
        <f t="shared" si="50"/>
        <v>0</v>
      </c>
      <c r="H1657" s="16" t="s">
        <v>1</v>
      </c>
      <c r="I1657" s="16" t="s">
        <v>2</v>
      </c>
      <c r="J1657" s="16" t="s">
        <v>7</v>
      </c>
      <c r="K1657" s="18">
        <v>222.6</v>
      </c>
      <c r="L1657" s="18" t="str" cm="1">
        <f t="array" ref="L1657">_xlfn.IFS(K1657&lt;140,"Normal", K1657&lt;200,"Prediabetic", K1657&gt;=200,"Diabetic")</f>
        <v>Diabetic</v>
      </c>
      <c r="M1657" s="18">
        <v>40.1</v>
      </c>
      <c r="N1657" s="18" t="str" cm="1">
        <f t="array" ref="N1657">_xlfn.IFS(M1657 = "N/A","Unknown",M1657&lt;18.5,"Underweight", M1657&lt;25,"Normal weight", M1657&lt;30,"Overweight", M1657&gt;=30,"Obese")</f>
        <v>Obese</v>
      </c>
      <c r="O1657" s="16" t="s">
        <v>10</v>
      </c>
      <c r="P1657" s="17">
        <v>0</v>
      </c>
      <c r="Q1657" s="18" t="str">
        <f t="shared" si="51"/>
        <v>High</v>
      </c>
    </row>
    <row r="1658" spans="1:17" x14ac:dyDescent="0.25">
      <c r="A1658" s="16">
        <v>53610</v>
      </c>
      <c r="B1658" s="16" t="s">
        <v>0</v>
      </c>
      <c r="C1658" s="17">
        <v>53</v>
      </c>
      <c r="D1658" s="17" t="str" cm="1">
        <f t="array" ref="D1658">_xlfn.IFS(C1658&lt;=17,"Child", C1658&lt;=35,"Young Adult", C1658&lt;=55,"Middle-aged", C1658&gt;55,"Old")</f>
        <v>Middle-aged</v>
      </c>
      <c r="E1658" s="17">
        <v>0</v>
      </c>
      <c r="F1658" s="17">
        <v>0</v>
      </c>
      <c r="G1658" s="17">
        <f t="shared" si="50"/>
        <v>0</v>
      </c>
      <c r="H1658" s="16" t="s">
        <v>1</v>
      </c>
      <c r="I1658" s="16" t="s">
        <v>2</v>
      </c>
      <c r="J1658" s="16" t="s">
        <v>3</v>
      </c>
      <c r="K1658" s="18">
        <v>80.81</v>
      </c>
      <c r="L1658" s="18" t="str" cm="1">
        <f t="array" ref="L1658">_xlfn.IFS(K1658&lt;140,"Normal", K1658&lt;200,"Prediabetic", K1658&gt;=200,"Diabetic")</f>
        <v>Normal</v>
      </c>
      <c r="M1658" s="18">
        <v>39</v>
      </c>
      <c r="N1658" s="18" t="str" cm="1">
        <f t="array" ref="N1658">_xlfn.IFS(M1658 = "N/A","Unknown",M1658&lt;18.5,"Underweight", M1658&lt;25,"Normal weight", M1658&lt;30,"Overweight", M1658&gt;=30,"Obese")</f>
        <v>Obese</v>
      </c>
      <c r="O1658" s="16" t="s">
        <v>4</v>
      </c>
      <c r="P1658" s="17">
        <v>0</v>
      </c>
      <c r="Q1658" s="18" t="str">
        <f t="shared" si="51"/>
        <v>High</v>
      </c>
    </row>
    <row r="1659" spans="1:17" x14ac:dyDescent="0.25">
      <c r="A1659" s="16">
        <v>48210</v>
      </c>
      <c r="B1659" s="16" t="s">
        <v>0</v>
      </c>
      <c r="C1659" s="17">
        <v>59</v>
      </c>
      <c r="D1659" s="17" t="str" cm="1">
        <f t="array" ref="D1659">_xlfn.IFS(C1659&lt;=17,"Child", C1659&lt;=35,"Young Adult", C1659&lt;=55,"Middle-aged", C1659&gt;55,"Old")</f>
        <v>Old</v>
      </c>
      <c r="E1659" s="17">
        <v>0</v>
      </c>
      <c r="F1659" s="17">
        <v>0</v>
      </c>
      <c r="G1659" s="17">
        <f t="shared" si="50"/>
        <v>0</v>
      </c>
      <c r="H1659" s="16" t="s">
        <v>1</v>
      </c>
      <c r="I1659" s="16" t="s">
        <v>2</v>
      </c>
      <c r="J1659" s="16" t="s">
        <v>7</v>
      </c>
      <c r="K1659" s="18">
        <v>64.510000000000005</v>
      </c>
      <c r="L1659" s="18" t="str" cm="1">
        <f t="array" ref="L1659">_xlfn.IFS(K1659&lt;140,"Normal", K1659&lt;200,"Prediabetic", K1659&gt;=200,"Diabetic")</f>
        <v>Normal</v>
      </c>
      <c r="M1659" s="18">
        <v>31.5</v>
      </c>
      <c r="N1659" s="18" t="str" cm="1">
        <f t="array" ref="N1659">_xlfn.IFS(M1659 = "N/A","Unknown",M1659&lt;18.5,"Underweight", M1659&lt;25,"Normal weight", M1659&lt;30,"Overweight", M1659&gt;=30,"Obese")</f>
        <v>Obese</v>
      </c>
      <c r="O1659" s="16" t="s">
        <v>9</v>
      </c>
      <c r="P1659" s="17">
        <v>0</v>
      </c>
      <c r="Q1659" s="18" t="str">
        <f t="shared" si="51"/>
        <v>High</v>
      </c>
    </row>
    <row r="1660" spans="1:17" x14ac:dyDescent="0.25">
      <c r="A1660" s="16">
        <v>48072</v>
      </c>
      <c r="B1660" s="16" t="s">
        <v>5</v>
      </c>
      <c r="C1660" s="17">
        <v>53</v>
      </c>
      <c r="D1660" s="17" t="str" cm="1">
        <f t="array" ref="D1660">_xlfn.IFS(C1660&lt;=17,"Child", C1660&lt;=35,"Young Adult", C1660&lt;=55,"Middle-aged", C1660&gt;55,"Old")</f>
        <v>Middle-aged</v>
      </c>
      <c r="E1660" s="17">
        <v>1</v>
      </c>
      <c r="F1660" s="17">
        <v>0</v>
      </c>
      <c r="G1660" s="17">
        <f t="shared" si="50"/>
        <v>1</v>
      </c>
      <c r="H1660" s="16" t="s">
        <v>1</v>
      </c>
      <c r="I1660" s="16" t="s">
        <v>2</v>
      </c>
      <c r="J1660" s="16" t="s">
        <v>3</v>
      </c>
      <c r="K1660" s="18">
        <v>151.56</v>
      </c>
      <c r="L1660" s="18" t="str" cm="1">
        <f t="array" ref="L1660">_xlfn.IFS(K1660&lt;140,"Normal", K1660&lt;200,"Prediabetic", K1660&gt;=200,"Diabetic")</f>
        <v>Prediabetic</v>
      </c>
      <c r="M1660" s="18">
        <v>28.5</v>
      </c>
      <c r="N1660" s="18" t="str" cm="1">
        <f t="array" ref="N1660">_xlfn.IFS(M1660 = "N/A","Unknown",M1660&lt;18.5,"Underweight", M1660&lt;25,"Normal weight", M1660&lt;30,"Overweight", M1660&gt;=30,"Obese")</f>
        <v>Overweight</v>
      </c>
      <c r="O1660" s="16" t="s">
        <v>12</v>
      </c>
      <c r="P1660" s="17">
        <v>0</v>
      </c>
      <c r="Q1660" s="18" t="str">
        <f t="shared" si="51"/>
        <v>High</v>
      </c>
    </row>
    <row r="1661" spans="1:17" x14ac:dyDescent="0.25">
      <c r="A1661" s="16">
        <v>32776</v>
      </c>
      <c r="B1661" s="16" t="s">
        <v>0</v>
      </c>
      <c r="C1661" s="17">
        <v>63</v>
      </c>
      <c r="D1661" s="17" t="str" cm="1">
        <f t="array" ref="D1661">_xlfn.IFS(C1661&lt;=17,"Child", C1661&lt;=35,"Young Adult", C1661&lt;=55,"Middle-aged", C1661&gt;55,"Old")</f>
        <v>Old</v>
      </c>
      <c r="E1661" s="17">
        <v>0</v>
      </c>
      <c r="F1661" s="17">
        <v>0</v>
      </c>
      <c r="G1661" s="17">
        <f t="shared" si="50"/>
        <v>0</v>
      </c>
      <c r="H1661" s="16" t="s">
        <v>1</v>
      </c>
      <c r="I1661" s="16" t="s">
        <v>2</v>
      </c>
      <c r="J1661" s="16" t="s">
        <v>3</v>
      </c>
      <c r="K1661" s="18">
        <v>199.14</v>
      </c>
      <c r="L1661" s="18" t="str" cm="1">
        <f t="array" ref="L1661">_xlfn.IFS(K1661&lt;140,"Normal", K1661&lt;200,"Prediabetic", K1661&gt;=200,"Diabetic")</f>
        <v>Prediabetic</v>
      </c>
      <c r="M1661" s="18">
        <v>28.5</v>
      </c>
      <c r="N1661" s="18" t="str" cm="1">
        <f t="array" ref="N1661">_xlfn.IFS(M1661 = "N/A","Unknown",M1661&lt;18.5,"Underweight", M1661&lt;25,"Normal weight", M1661&lt;30,"Overweight", M1661&gt;=30,"Obese")</f>
        <v>Overweight</v>
      </c>
      <c r="O1661" s="16" t="s">
        <v>9</v>
      </c>
      <c r="P1661" s="17">
        <v>0</v>
      </c>
      <c r="Q1661" s="18" t="str">
        <f t="shared" si="51"/>
        <v>High</v>
      </c>
    </row>
    <row r="1662" spans="1:17" x14ac:dyDescent="0.25">
      <c r="A1662" s="16">
        <v>8960</v>
      </c>
      <c r="B1662" s="16" t="s">
        <v>5</v>
      </c>
      <c r="C1662" s="17">
        <v>42</v>
      </c>
      <c r="D1662" s="17" t="str" cm="1">
        <f t="array" ref="D1662">_xlfn.IFS(C1662&lt;=17,"Child", C1662&lt;=35,"Young Adult", C1662&lt;=55,"Middle-aged", C1662&gt;55,"Old")</f>
        <v>Middle-aged</v>
      </c>
      <c r="E1662" s="17">
        <v>0</v>
      </c>
      <c r="F1662" s="17">
        <v>0</v>
      </c>
      <c r="G1662" s="17">
        <f t="shared" si="50"/>
        <v>0</v>
      </c>
      <c r="H1662" s="16" t="s">
        <v>11</v>
      </c>
      <c r="I1662" s="16" t="s">
        <v>6</v>
      </c>
      <c r="J1662" s="16" t="s">
        <v>7</v>
      </c>
      <c r="K1662" s="18">
        <v>73.41</v>
      </c>
      <c r="L1662" s="18" t="str" cm="1">
        <f t="array" ref="L1662">_xlfn.IFS(K1662&lt;140,"Normal", K1662&lt;200,"Prediabetic", K1662&gt;=200,"Diabetic")</f>
        <v>Normal</v>
      </c>
      <c r="M1662" s="18">
        <v>56</v>
      </c>
      <c r="N1662" s="18" t="str" cm="1">
        <f t="array" ref="N1662">_xlfn.IFS(M1662 = "N/A","Unknown",M1662&lt;18.5,"Underweight", M1662&lt;25,"Normal weight", M1662&lt;30,"Overweight", M1662&gt;=30,"Obese")</f>
        <v>Obese</v>
      </c>
      <c r="O1662" s="16" t="s">
        <v>10</v>
      </c>
      <c r="P1662" s="17">
        <v>0</v>
      </c>
      <c r="Q1662" s="18" t="str">
        <f t="shared" si="51"/>
        <v>High</v>
      </c>
    </row>
    <row r="1663" spans="1:17" x14ac:dyDescent="0.25">
      <c r="A1663" s="16">
        <v>63491</v>
      </c>
      <c r="B1663" s="16" t="s">
        <v>5</v>
      </c>
      <c r="C1663" s="17">
        <v>63</v>
      </c>
      <c r="D1663" s="17" t="str" cm="1">
        <f t="array" ref="D1663">_xlfn.IFS(C1663&lt;=17,"Child", C1663&lt;=35,"Young Adult", C1663&lt;=55,"Middle-aged", C1663&gt;55,"Old")</f>
        <v>Old</v>
      </c>
      <c r="E1663" s="17">
        <v>0</v>
      </c>
      <c r="F1663" s="17">
        <v>0</v>
      </c>
      <c r="G1663" s="17">
        <f t="shared" si="50"/>
        <v>0</v>
      </c>
      <c r="H1663" s="16" t="s">
        <v>1</v>
      </c>
      <c r="I1663" s="16" t="s">
        <v>2</v>
      </c>
      <c r="J1663" s="16" t="s">
        <v>3</v>
      </c>
      <c r="K1663" s="18">
        <v>109.65</v>
      </c>
      <c r="L1663" s="18" t="str" cm="1">
        <f t="array" ref="L1663">_xlfn.IFS(K1663&lt;140,"Normal", K1663&lt;200,"Prediabetic", K1663&gt;=200,"Diabetic")</f>
        <v>Normal</v>
      </c>
      <c r="M1663" s="18">
        <v>28.6</v>
      </c>
      <c r="N1663" s="18" t="str" cm="1">
        <f t="array" ref="N1663">_xlfn.IFS(M1663 = "N/A","Unknown",M1663&lt;18.5,"Underweight", M1663&lt;25,"Normal weight", M1663&lt;30,"Overweight", M1663&gt;=30,"Obese")</f>
        <v>Overweight</v>
      </c>
      <c r="O1663" s="16" t="s">
        <v>4</v>
      </c>
      <c r="P1663" s="17">
        <v>0</v>
      </c>
      <c r="Q1663" s="18" t="str">
        <f t="shared" si="51"/>
        <v>High</v>
      </c>
    </row>
    <row r="1664" spans="1:17" x14ac:dyDescent="0.25">
      <c r="A1664" s="16">
        <v>51883</v>
      </c>
      <c r="B1664" s="16" t="s">
        <v>5</v>
      </c>
      <c r="C1664" s="17">
        <v>52</v>
      </c>
      <c r="D1664" s="17" t="str" cm="1">
        <f t="array" ref="D1664">_xlfn.IFS(C1664&lt;=17,"Child", C1664&lt;=35,"Young Adult", C1664&lt;=55,"Middle-aged", C1664&gt;55,"Old")</f>
        <v>Middle-aged</v>
      </c>
      <c r="E1664" s="17">
        <v>0</v>
      </c>
      <c r="F1664" s="17">
        <v>0</v>
      </c>
      <c r="G1664" s="17">
        <f t="shared" si="50"/>
        <v>0</v>
      </c>
      <c r="H1664" s="16" t="s">
        <v>1</v>
      </c>
      <c r="I1664" s="16" t="s">
        <v>13</v>
      </c>
      <c r="J1664" s="16" t="s">
        <v>7</v>
      </c>
      <c r="K1664" s="18">
        <v>69.11</v>
      </c>
      <c r="L1664" s="18" t="str" cm="1">
        <f t="array" ref="L1664">_xlfn.IFS(K1664&lt;140,"Normal", K1664&lt;200,"Prediabetic", K1664&gt;=200,"Diabetic")</f>
        <v>Normal</v>
      </c>
      <c r="M1664" s="18">
        <v>35.200000000000003</v>
      </c>
      <c r="N1664" s="18" t="str" cm="1">
        <f t="array" ref="N1664">_xlfn.IFS(M1664 = "N/A","Unknown",M1664&lt;18.5,"Underweight", M1664&lt;25,"Normal weight", M1664&lt;30,"Overweight", M1664&gt;=30,"Obese")</f>
        <v>Obese</v>
      </c>
      <c r="O1664" s="16" t="s">
        <v>9</v>
      </c>
      <c r="P1664" s="17">
        <v>0</v>
      </c>
      <c r="Q1664" s="18" t="str">
        <f t="shared" si="51"/>
        <v>High</v>
      </c>
    </row>
    <row r="1665" spans="1:17" x14ac:dyDescent="0.25">
      <c r="A1665" s="16">
        <v>20460</v>
      </c>
      <c r="B1665" s="16" t="s">
        <v>5</v>
      </c>
      <c r="C1665" s="17">
        <v>62</v>
      </c>
      <c r="D1665" s="17" t="str" cm="1">
        <f t="array" ref="D1665">_xlfn.IFS(C1665&lt;=17,"Child", C1665&lt;=35,"Young Adult", C1665&lt;=55,"Middle-aged", C1665&gt;55,"Old")</f>
        <v>Old</v>
      </c>
      <c r="E1665" s="17">
        <v>0</v>
      </c>
      <c r="F1665" s="17">
        <v>0</v>
      </c>
      <c r="G1665" s="17">
        <f t="shared" si="50"/>
        <v>0</v>
      </c>
      <c r="H1665" s="16" t="s">
        <v>1</v>
      </c>
      <c r="I1665" s="16" t="s">
        <v>2</v>
      </c>
      <c r="J1665" s="16" t="s">
        <v>3</v>
      </c>
      <c r="K1665" s="18">
        <v>114.41</v>
      </c>
      <c r="L1665" s="18" t="str" cm="1">
        <f t="array" ref="L1665">_xlfn.IFS(K1665&lt;140,"Normal", K1665&lt;200,"Prediabetic", K1665&gt;=200,"Diabetic")</f>
        <v>Normal</v>
      </c>
      <c r="M1665" s="18">
        <v>32.5</v>
      </c>
      <c r="N1665" s="18" t="str" cm="1">
        <f t="array" ref="N1665">_xlfn.IFS(M1665 = "N/A","Unknown",M1665&lt;18.5,"Underweight", M1665&lt;25,"Normal weight", M1665&lt;30,"Overweight", M1665&gt;=30,"Obese")</f>
        <v>Obese</v>
      </c>
      <c r="O1665" s="16" t="s">
        <v>9</v>
      </c>
      <c r="P1665" s="17">
        <v>0</v>
      </c>
      <c r="Q1665" s="18" t="str">
        <f t="shared" si="51"/>
        <v>High</v>
      </c>
    </row>
    <row r="1666" spans="1:17" x14ac:dyDescent="0.25">
      <c r="A1666" s="16">
        <v>47181</v>
      </c>
      <c r="B1666" s="16" t="s">
        <v>5</v>
      </c>
      <c r="C1666" s="17">
        <v>68</v>
      </c>
      <c r="D1666" s="17" t="str" cm="1">
        <f t="array" ref="D1666">_xlfn.IFS(C1666&lt;=17,"Child", C1666&lt;=35,"Young Adult", C1666&lt;=55,"Middle-aged", C1666&gt;55,"Old")</f>
        <v>Old</v>
      </c>
      <c r="E1666" s="17">
        <v>0</v>
      </c>
      <c r="F1666" s="17">
        <v>0</v>
      </c>
      <c r="G1666" s="17">
        <f t="shared" ref="G1666:G1729" si="52">IF(OR(E1666=1,F1666=1),1,0)</f>
        <v>0</v>
      </c>
      <c r="H1666" s="16" t="s">
        <v>1</v>
      </c>
      <c r="I1666" s="16" t="s">
        <v>2</v>
      </c>
      <c r="J1666" s="16" t="s">
        <v>3</v>
      </c>
      <c r="K1666" s="18">
        <v>103.46</v>
      </c>
      <c r="L1666" s="18" t="str" cm="1">
        <f t="array" ref="L1666">_xlfn.IFS(K1666&lt;140,"Normal", K1666&lt;200,"Prediabetic", K1666&gt;=200,"Diabetic")</f>
        <v>Normal</v>
      </c>
      <c r="M1666" s="18">
        <v>35.9</v>
      </c>
      <c r="N1666" s="18" t="str" cm="1">
        <f t="array" ref="N1666">_xlfn.IFS(M1666 = "N/A","Unknown",M1666&lt;18.5,"Underweight", M1666&lt;25,"Normal weight", M1666&lt;30,"Overweight", M1666&gt;=30,"Obese")</f>
        <v>Obese</v>
      </c>
      <c r="O1666" s="16" t="s">
        <v>9</v>
      </c>
      <c r="P1666" s="17">
        <v>0</v>
      </c>
      <c r="Q1666" s="18" t="str">
        <f t="shared" ref="Q1666:Q1729" si="53">IF(OR(E1666=1,F1666=1,K1666&gt;140,M1666&gt;=30,C1666&gt;=60),"High",IF(OR(K1666&gt;110,M1666&gt;=25,C1666&gt;=40),"Medium","Low"))</f>
        <v>High</v>
      </c>
    </row>
    <row r="1667" spans="1:17" x14ac:dyDescent="0.25">
      <c r="A1667" s="16">
        <v>35432</v>
      </c>
      <c r="B1667" s="16" t="s">
        <v>5</v>
      </c>
      <c r="C1667" s="17">
        <v>36</v>
      </c>
      <c r="D1667" s="17" t="str" cm="1">
        <f t="array" ref="D1667">_xlfn.IFS(C1667&lt;=17,"Child", C1667&lt;=35,"Young Adult", C1667&lt;=55,"Middle-aged", C1667&gt;55,"Old")</f>
        <v>Middle-aged</v>
      </c>
      <c r="E1667" s="17">
        <v>0</v>
      </c>
      <c r="F1667" s="17">
        <v>0</v>
      </c>
      <c r="G1667" s="17">
        <f t="shared" si="52"/>
        <v>0</v>
      </c>
      <c r="H1667" s="16" t="s">
        <v>1</v>
      </c>
      <c r="I1667" s="16" t="s">
        <v>2</v>
      </c>
      <c r="J1667" s="16" t="s">
        <v>7</v>
      </c>
      <c r="K1667" s="18">
        <v>95.36</v>
      </c>
      <c r="L1667" s="18" t="str" cm="1">
        <f t="array" ref="L1667">_xlfn.IFS(K1667&lt;140,"Normal", K1667&lt;200,"Prediabetic", K1667&gt;=200,"Diabetic")</f>
        <v>Normal</v>
      </c>
      <c r="M1667" s="18">
        <v>25.1</v>
      </c>
      <c r="N1667" s="18" t="str" cm="1">
        <f t="array" ref="N1667">_xlfn.IFS(M1667 = "N/A","Unknown",M1667&lt;18.5,"Underweight", M1667&lt;25,"Normal weight", M1667&lt;30,"Overweight", M1667&gt;=30,"Obese")</f>
        <v>Overweight</v>
      </c>
      <c r="O1667" s="16" t="s">
        <v>9</v>
      </c>
      <c r="P1667" s="17">
        <v>0</v>
      </c>
      <c r="Q1667" s="18" t="str">
        <f t="shared" si="53"/>
        <v>Medium</v>
      </c>
    </row>
    <row r="1668" spans="1:17" x14ac:dyDescent="0.25">
      <c r="A1668" s="16">
        <v>44010</v>
      </c>
      <c r="B1668" s="16" t="s">
        <v>5</v>
      </c>
      <c r="C1668" s="17">
        <v>3</v>
      </c>
      <c r="D1668" s="17" t="str" cm="1">
        <f t="array" ref="D1668">_xlfn.IFS(C1668&lt;=17,"Child", C1668&lt;=35,"Young Adult", C1668&lt;=55,"Middle-aged", C1668&gt;55,"Old")</f>
        <v>Child</v>
      </c>
      <c r="E1668" s="17">
        <v>0</v>
      </c>
      <c r="F1668" s="17">
        <v>0</v>
      </c>
      <c r="G1668" s="17">
        <f t="shared" si="52"/>
        <v>0</v>
      </c>
      <c r="H1668" s="16" t="s">
        <v>11</v>
      </c>
      <c r="I1668" s="16" t="s">
        <v>14</v>
      </c>
      <c r="J1668" s="16" t="s">
        <v>3</v>
      </c>
      <c r="K1668" s="18">
        <v>57.33</v>
      </c>
      <c r="L1668" s="18" t="str" cm="1">
        <f t="array" ref="L1668">_xlfn.IFS(K1668&lt;140,"Normal", K1668&lt;200,"Prediabetic", K1668&gt;=200,"Diabetic")</f>
        <v>Normal</v>
      </c>
      <c r="M1668" s="18">
        <v>16.8</v>
      </c>
      <c r="N1668" s="18" t="str" cm="1">
        <f t="array" ref="N1668">_xlfn.IFS(M1668 = "N/A","Unknown",M1668&lt;18.5,"Underweight", M1668&lt;25,"Normal weight", M1668&lt;30,"Overweight", M1668&gt;=30,"Obese")</f>
        <v>Underweight</v>
      </c>
      <c r="O1668" s="16" t="s">
        <v>12</v>
      </c>
      <c r="P1668" s="17">
        <v>0</v>
      </c>
      <c r="Q1668" s="18" t="str">
        <f t="shared" si="53"/>
        <v>Low</v>
      </c>
    </row>
    <row r="1669" spans="1:17" x14ac:dyDescent="0.25">
      <c r="A1669" s="16">
        <v>50841</v>
      </c>
      <c r="B1669" s="16" t="s">
        <v>5</v>
      </c>
      <c r="C1669" s="17">
        <v>40</v>
      </c>
      <c r="D1669" s="17" t="str" cm="1">
        <f t="array" ref="D1669">_xlfn.IFS(C1669&lt;=17,"Child", C1669&lt;=35,"Young Adult", C1669&lt;=55,"Middle-aged", C1669&gt;55,"Old")</f>
        <v>Middle-aged</v>
      </c>
      <c r="E1669" s="17">
        <v>0</v>
      </c>
      <c r="F1669" s="17">
        <v>0</v>
      </c>
      <c r="G1669" s="17">
        <f t="shared" si="52"/>
        <v>0</v>
      </c>
      <c r="H1669" s="16" t="s">
        <v>1</v>
      </c>
      <c r="I1669" s="16" t="s">
        <v>2</v>
      </c>
      <c r="J1669" s="16" t="s">
        <v>7</v>
      </c>
      <c r="K1669" s="18">
        <v>191.48</v>
      </c>
      <c r="L1669" s="18" t="str" cm="1">
        <f t="array" ref="L1669">_xlfn.IFS(K1669&lt;140,"Normal", K1669&lt;200,"Prediabetic", K1669&gt;=200,"Diabetic")</f>
        <v>Prediabetic</v>
      </c>
      <c r="M1669" s="18">
        <v>27.9</v>
      </c>
      <c r="N1669" s="18" t="str" cm="1">
        <f t="array" ref="N1669">_xlfn.IFS(M1669 = "N/A","Unknown",M1669&lt;18.5,"Underweight", M1669&lt;25,"Normal weight", M1669&lt;30,"Overweight", M1669&gt;=30,"Obese")</f>
        <v>Overweight</v>
      </c>
      <c r="O1669" s="16" t="s">
        <v>10</v>
      </c>
      <c r="P1669" s="17">
        <v>0</v>
      </c>
      <c r="Q1669" s="18" t="str">
        <f t="shared" si="53"/>
        <v>High</v>
      </c>
    </row>
    <row r="1670" spans="1:17" x14ac:dyDescent="0.25">
      <c r="A1670" s="16">
        <v>71044</v>
      </c>
      <c r="B1670" s="16" t="s">
        <v>5</v>
      </c>
      <c r="C1670" s="17">
        <v>8</v>
      </c>
      <c r="D1670" s="17" t="str" cm="1">
        <f t="array" ref="D1670">_xlfn.IFS(C1670&lt;=17,"Child", C1670&lt;=35,"Young Adult", C1670&lt;=55,"Middle-aged", C1670&gt;55,"Old")</f>
        <v>Child</v>
      </c>
      <c r="E1670" s="17">
        <v>0</v>
      </c>
      <c r="F1670" s="17">
        <v>0</v>
      </c>
      <c r="G1670" s="17">
        <f t="shared" si="52"/>
        <v>0</v>
      </c>
      <c r="H1670" s="16" t="s">
        <v>11</v>
      </c>
      <c r="I1670" s="16" t="s">
        <v>14</v>
      </c>
      <c r="J1670" s="16" t="s">
        <v>7</v>
      </c>
      <c r="K1670" s="18">
        <v>71.63</v>
      </c>
      <c r="L1670" s="18" t="str" cm="1">
        <f t="array" ref="L1670">_xlfn.IFS(K1670&lt;140,"Normal", K1670&lt;200,"Prediabetic", K1670&gt;=200,"Diabetic")</f>
        <v>Normal</v>
      </c>
      <c r="M1670" s="18">
        <v>16.3</v>
      </c>
      <c r="N1670" s="18" t="str" cm="1">
        <f t="array" ref="N1670">_xlfn.IFS(M1670 = "N/A","Unknown",M1670&lt;18.5,"Underweight", M1670&lt;25,"Normal weight", M1670&lt;30,"Overweight", M1670&gt;=30,"Obese")</f>
        <v>Underweight</v>
      </c>
      <c r="O1670" s="16" t="s">
        <v>12</v>
      </c>
      <c r="P1670" s="17">
        <v>0</v>
      </c>
      <c r="Q1670" s="18" t="str">
        <f t="shared" si="53"/>
        <v>Low</v>
      </c>
    </row>
    <row r="1671" spans="1:17" x14ac:dyDescent="0.25">
      <c r="A1671" s="16">
        <v>1842</v>
      </c>
      <c r="B1671" s="16" t="s">
        <v>0</v>
      </c>
      <c r="C1671" s="17">
        <v>58</v>
      </c>
      <c r="D1671" s="17" t="str" cm="1">
        <f t="array" ref="D1671">_xlfn.IFS(C1671&lt;=17,"Child", C1671&lt;=35,"Young Adult", C1671&lt;=55,"Middle-aged", C1671&gt;55,"Old")</f>
        <v>Old</v>
      </c>
      <c r="E1671" s="17">
        <v>0</v>
      </c>
      <c r="F1671" s="17">
        <v>0</v>
      </c>
      <c r="G1671" s="17">
        <f t="shared" si="52"/>
        <v>0</v>
      </c>
      <c r="H1671" s="16" t="s">
        <v>1</v>
      </c>
      <c r="I1671" s="16" t="s">
        <v>2</v>
      </c>
      <c r="J1671" s="16" t="s">
        <v>3</v>
      </c>
      <c r="K1671" s="18">
        <v>94</v>
      </c>
      <c r="L1671" s="18" t="str" cm="1">
        <f t="array" ref="L1671">_xlfn.IFS(K1671&lt;140,"Normal", K1671&lt;200,"Prediabetic", K1671&gt;=200,"Diabetic")</f>
        <v>Normal</v>
      </c>
      <c r="M1671" s="18" t="s">
        <v>8</v>
      </c>
      <c r="N1671" s="18" t="str" cm="1">
        <f t="array" ref="N1671">_xlfn.IFS(M1671 = "N/A","Unknown",M1671&lt;18.5,"Underweight", M1671&lt;25,"Normal weight", M1671&lt;30,"Overweight", M1671&gt;=30,"Obese")</f>
        <v>Unknown</v>
      </c>
      <c r="O1671" s="16" t="s">
        <v>12</v>
      </c>
      <c r="P1671" s="17">
        <v>0</v>
      </c>
      <c r="Q1671" s="18" t="str">
        <f t="shared" si="53"/>
        <v>High</v>
      </c>
    </row>
    <row r="1672" spans="1:17" x14ac:dyDescent="0.25">
      <c r="A1672" s="16">
        <v>34720</v>
      </c>
      <c r="B1672" s="16" t="s">
        <v>0</v>
      </c>
      <c r="C1672" s="17">
        <v>45</v>
      </c>
      <c r="D1672" s="17" t="str" cm="1">
        <f t="array" ref="D1672">_xlfn.IFS(C1672&lt;=17,"Child", C1672&lt;=35,"Young Adult", C1672&lt;=55,"Middle-aged", C1672&gt;55,"Old")</f>
        <v>Middle-aged</v>
      </c>
      <c r="E1672" s="17">
        <v>0</v>
      </c>
      <c r="F1672" s="17">
        <v>1</v>
      </c>
      <c r="G1672" s="17">
        <f t="shared" si="52"/>
        <v>1</v>
      </c>
      <c r="H1672" s="16" t="s">
        <v>1</v>
      </c>
      <c r="I1672" s="16" t="s">
        <v>2</v>
      </c>
      <c r="J1672" s="16" t="s">
        <v>7</v>
      </c>
      <c r="K1672" s="18">
        <v>93.77</v>
      </c>
      <c r="L1672" s="18" t="str" cm="1">
        <f t="array" ref="L1672">_xlfn.IFS(K1672&lt;140,"Normal", K1672&lt;200,"Prediabetic", K1672&gt;=200,"Diabetic")</f>
        <v>Normal</v>
      </c>
      <c r="M1672" s="18" t="s">
        <v>8</v>
      </c>
      <c r="N1672" s="18" t="str" cm="1">
        <f t="array" ref="N1672">_xlfn.IFS(M1672 = "N/A","Unknown",M1672&lt;18.5,"Underweight", M1672&lt;25,"Normal weight", M1672&lt;30,"Overweight", M1672&gt;=30,"Obese")</f>
        <v>Unknown</v>
      </c>
      <c r="O1672" s="16" t="s">
        <v>12</v>
      </c>
      <c r="P1672" s="17">
        <v>0</v>
      </c>
      <c r="Q1672" s="18" t="str">
        <f t="shared" si="53"/>
        <v>High</v>
      </c>
    </row>
    <row r="1673" spans="1:17" x14ac:dyDescent="0.25">
      <c r="A1673" s="16">
        <v>9489</v>
      </c>
      <c r="B1673" s="16" t="s">
        <v>5</v>
      </c>
      <c r="C1673" s="17">
        <v>65</v>
      </c>
      <c r="D1673" s="17" t="str" cm="1">
        <f t="array" ref="D1673">_xlfn.IFS(C1673&lt;=17,"Child", C1673&lt;=35,"Young Adult", C1673&lt;=55,"Middle-aged", C1673&gt;55,"Old")</f>
        <v>Old</v>
      </c>
      <c r="E1673" s="17">
        <v>0</v>
      </c>
      <c r="F1673" s="17">
        <v>0</v>
      </c>
      <c r="G1673" s="17">
        <f t="shared" si="52"/>
        <v>0</v>
      </c>
      <c r="H1673" s="16" t="s">
        <v>1</v>
      </c>
      <c r="I1673" s="16" t="s">
        <v>2</v>
      </c>
      <c r="J1673" s="16" t="s">
        <v>3</v>
      </c>
      <c r="K1673" s="18">
        <v>84.75</v>
      </c>
      <c r="L1673" s="18" t="str" cm="1">
        <f t="array" ref="L1673">_xlfn.IFS(K1673&lt;140,"Normal", K1673&lt;200,"Prediabetic", K1673&gt;=200,"Diabetic")</f>
        <v>Normal</v>
      </c>
      <c r="M1673" s="18">
        <v>21.4</v>
      </c>
      <c r="N1673" s="18" t="str" cm="1">
        <f t="array" ref="N1673">_xlfn.IFS(M1673 = "N/A","Unknown",M1673&lt;18.5,"Underweight", M1673&lt;25,"Normal weight", M1673&lt;30,"Overweight", M1673&gt;=30,"Obese")</f>
        <v>Normal weight</v>
      </c>
      <c r="O1673" s="16" t="s">
        <v>12</v>
      </c>
      <c r="P1673" s="17">
        <v>0</v>
      </c>
      <c r="Q1673" s="18" t="str">
        <f t="shared" si="53"/>
        <v>High</v>
      </c>
    </row>
    <row r="1674" spans="1:17" x14ac:dyDescent="0.25">
      <c r="A1674" s="16">
        <v>28725</v>
      </c>
      <c r="B1674" s="16" t="s">
        <v>5</v>
      </c>
      <c r="C1674" s="17">
        <v>28</v>
      </c>
      <c r="D1674" s="17" t="str" cm="1">
        <f t="array" ref="D1674">_xlfn.IFS(C1674&lt;=17,"Child", C1674&lt;=35,"Young Adult", C1674&lt;=55,"Middle-aged", C1674&gt;55,"Old")</f>
        <v>Young Adult</v>
      </c>
      <c r="E1674" s="17">
        <v>0</v>
      </c>
      <c r="F1674" s="17">
        <v>0</v>
      </c>
      <c r="G1674" s="17">
        <f t="shared" si="52"/>
        <v>0</v>
      </c>
      <c r="H1674" s="16" t="s">
        <v>11</v>
      </c>
      <c r="I1674" s="16" t="s">
        <v>2</v>
      </c>
      <c r="J1674" s="16" t="s">
        <v>7</v>
      </c>
      <c r="K1674" s="18">
        <v>89.24</v>
      </c>
      <c r="L1674" s="18" t="str" cm="1">
        <f t="array" ref="L1674">_xlfn.IFS(K1674&lt;140,"Normal", K1674&lt;200,"Prediabetic", K1674&gt;=200,"Diabetic")</f>
        <v>Normal</v>
      </c>
      <c r="M1674" s="18">
        <v>32.700000000000003</v>
      </c>
      <c r="N1674" s="18" t="str" cm="1">
        <f t="array" ref="N1674">_xlfn.IFS(M1674 = "N/A","Unknown",M1674&lt;18.5,"Underweight", M1674&lt;25,"Normal weight", M1674&lt;30,"Overweight", M1674&gt;=30,"Obese")</f>
        <v>Obese</v>
      </c>
      <c r="O1674" s="16" t="s">
        <v>4</v>
      </c>
      <c r="P1674" s="17">
        <v>0</v>
      </c>
      <c r="Q1674" s="18" t="str">
        <f t="shared" si="53"/>
        <v>High</v>
      </c>
    </row>
    <row r="1675" spans="1:17" x14ac:dyDescent="0.25">
      <c r="A1675" s="16">
        <v>30290</v>
      </c>
      <c r="B1675" s="16" t="s">
        <v>5</v>
      </c>
      <c r="C1675" s="17">
        <v>40</v>
      </c>
      <c r="D1675" s="17" t="str" cm="1">
        <f t="array" ref="D1675">_xlfn.IFS(C1675&lt;=17,"Child", C1675&lt;=35,"Young Adult", C1675&lt;=55,"Middle-aged", C1675&gt;55,"Old")</f>
        <v>Middle-aged</v>
      </c>
      <c r="E1675" s="17">
        <v>0</v>
      </c>
      <c r="F1675" s="17">
        <v>0</v>
      </c>
      <c r="G1675" s="17">
        <f t="shared" si="52"/>
        <v>0</v>
      </c>
      <c r="H1675" s="16" t="s">
        <v>1</v>
      </c>
      <c r="I1675" s="16" t="s">
        <v>2</v>
      </c>
      <c r="J1675" s="16" t="s">
        <v>3</v>
      </c>
      <c r="K1675" s="18">
        <v>70.13</v>
      </c>
      <c r="L1675" s="18" t="str" cm="1">
        <f t="array" ref="L1675">_xlfn.IFS(K1675&lt;140,"Normal", K1675&lt;200,"Prediabetic", K1675&gt;=200,"Diabetic")</f>
        <v>Normal</v>
      </c>
      <c r="M1675" s="18">
        <v>23.6</v>
      </c>
      <c r="N1675" s="18" t="str" cm="1">
        <f t="array" ref="N1675">_xlfn.IFS(M1675 = "N/A","Unknown",M1675&lt;18.5,"Underweight", M1675&lt;25,"Normal weight", M1675&lt;30,"Overweight", M1675&gt;=30,"Obese")</f>
        <v>Normal weight</v>
      </c>
      <c r="O1675" s="16" t="s">
        <v>9</v>
      </c>
      <c r="P1675" s="17">
        <v>0</v>
      </c>
      <c r="Q1675" s="18" t="str">
        <f t="shared" si="53"/>
        <v>Medium</v>
      </c>
    </row>
    <row r="1676" spans="1:17" x14ac:dyDescent="0.25">
      <c r="A1676" s="16">
        <v>13723</v>
      </c>
      <c r="B1676" s="16" t="s">
        <v>5</v>
      </c>
      <c r="C1676" s="17">
        <v>65</v>
      </c>
      <c r="D1676" s="17" t="str" cm="1">
        <f t="array" ref="D1676">_xlfn.IFS(C1676&lt;=17,"Child", C1676&lt;=35,"Young Adult", C1676&lt;=55,"Middle-aged", C1676&gt;55,"Old")</f>
        <v>Old</v>
      </c>
      <c r="E1676" s="17">
        <v>0</v>
      </c>
      <c r="F1676" s="17">
        <v>0</v>
      </c>
      <c r="G1676" s="17">
        <f t="shared" si="52"/>
        <v>0</v>
      </c>
      <c r="H1676" s="16" t="s">
        <v>1</v>
      </c>
      <c r="I1676" s="16" t="s">
        <v>2</v>
      </c>
      <c r="J1676" s="16" t="s">
        <v>3</v>
      </c>
      <c r="K1676" s="18">
        <v>82.26</v>
      </c>
      <c r="L1676" s="18" t="str" cm="1">
        <f t="array" ref="L1676">_xlfn.IFS(K1676&lt;140,"Normal", K1676&lt;200,"Prediabetic", K1676&gt;=200,"Diabetic")</f>
        <v>Normal</v>
      </c>
      <c r="M1676" s="18">
        <v>19.8</v>
      </c>
      <c r="N1676" s="18" t="str" cm="1">
        <f t="array" ref="N1676">_xlfn.IFS(M1676 = "N/A","Unknown",M1676&lt;18.5,"Underweight", M1676&lt;25,"Normal weight", M1676&lt;30,"Overweight", M1676&gt;=30,"Obese")</f>
        <v>Normal weight</v>
      </c>
      <c r="O1676" s="16" t="s">
        <v>4</v>
      </c>
      <c r="P1676" s="17">
        <v>0</v>
      </c>
      <c r="Q1676" s="18" t="str">
        <f t="shared" si="53"/>
        <v>High</v>
      </c>
    </row>
    <row r="1677" spans="1:17" x14ac:dyDescent="0.25">
      <c r="A1677" s="16">
        <v>26328</v>
      </c>
      <c r="B1677" s="16" t="s">
        <v>0</v>
      </c>
      <c r="C1677" s="17">
        <v>58</v>
      </c>
      <c r="D1677" s="17" t="str" cm="1">
        <f t="array" ref="D1677">_xlfn.IFS(C1677&lt;=17,"Child", C1677&lt;=35,"Young Adult", C1677&lt;=55,"Middle-aged", C1677&gt;55,"Old")</f>
        <v>Old</v>
      </c>
      <c r="E1677" s="17">
        <v>1</v>
      </c>
      <c r="F1677" s="17">
        <v>0</v>
      </c>
      <c r="G1677" s="17">
        <f t="shared" si="52"/>
        <v>1</v>
      </c>
      <c r="H1677" s="16" t="s">
        <v>1</v>
      </c>
      <c r="I1677" s="16" t="s">
        <v>2</v>
      </c>
      <c r="J1677" s="16" t="s">
        <v>3</v>
      </c>
      <c r="K1677" s="18">
        <v>200.16</v>
      </c>
      <c r="L1677" s="18" t="str" cm="1">
        <f t="array" ref="L1677">_xlfn.IFS(K1677&lt;140,"Normal", K1677&lt;200,"Prediabetic", K1677&gt;=200,"Diabetic")</f>
        <v>Diabetic</v>
      </c>
      <c r="M1677" s="18">
        <v>33.1</v>
      </c>
      <c r="N1677" s="18" t="str" cm="1">
        <f t="array" ref="N1677">_xlfn.IFS(M1677 = "N/A","Unknown",M1677&lt;18.5,"Underweight", M1677&lt;25,"Normal weight", M1677&lt;30,"Overweight", M1677&gt;=30,"Obese")</f>
        <v>Obese</v>
      </c>
      <c r="O1677" s="16" t="s">
        <v>9</v>
      </c>
      <c r="P1677" s="17">
        <v>0</v>
      </c>
      <c r="Q1677" s="18" t="str">
        <f t="shared" si="53"/>
        <v>High</v>
      </c>
    </row>
    <row r="1678" spans="1:17" x14ac:dyDescent="0.25">
      <c r="A1678" s="16">
        <v>60104</v>
      </c>
      <c r="B1678" s="16" t="s">
        <v>0</v>
      </c>
      <c r="C1678" s="17">
        <v>44</v>
      </c>
      <c r="D1678" s="17" t="str" cm="1">
        <f t="array" ref="D1678">_xlfn.IFS(C1678&lt;=17,"Child", C1678&lt;=35,"Young Adult", C1678&lt;=55,"Middle-aged", C1678&gt;55,"Old")</f>
        <v>Middle-aged</v>
      </c>
      <c r="E1678" s="17">
        <v>0</v>
      </c>
      <c r="F1678" s="17">
        <v>0</v>
      </c>
      <c r="G1678" s="17">
        <f t="shared" si="52"/>
        <v>0</v>
      </c>
      <c r="H1678" s="16" t="s">
        <v>1</v>
      </c>
      <c r="I1678" s="16" t="s">
        <v>2</v>
      </c>
      <c r="J1678" s="16" t="s">
        <v>3</v>
      </c>
      <c r="K1678" s="18">
        <v>80.73</v>
      </c>
      <c r="L1678" s="18" t="str" cm="1">
        <f t="array" ref="L1678">_xlfn.IFS(K1678&lt;140,"Normal", K1678&lt;200,"Prediabetic", K1678&gt;=200,"Diabetic")</f>
        <v>Normal</v>
      </c>
      <c r="M1678" s="18">
        <v>28.1</v>
      </c>
      <c r="N1678" s="18" t="str" cm="1">
        <f t="array" ref="N1678">_xlfn.IFS(M1678 = "N/A","Unknown",M1678&lt;18.5,"Underweight", M1678&lt;25,"Normal weight", M1678&lt;30,"Overweight", M1678&gt;=30,"Obese")</f>
        <v>Overweight</v>
      </c>
      <c r="O1678" s="16" t="s">
        <v>10</v>
      </c>
      <c r="P1678" s="17">
        <v>0</v>
      </c>
      <c r="Q1678" s="18" t="str">
        <f t="shared" si="53"/>
        <v>Medium</v>
      </c>
    </row>
    <row r="1679" spans="1:17" x14ac:dyDescent="0.25">
      <c r="A1679" s="16">
        <v>48722</v>
      </c>
      <c r="B1679" s="16" t="s">
        <v>5</v>
      </c>
      <c r="C1679" s="17">
        <v>54</v>
      </c>
      <c r="D1679" s="17" t="str" cm="1">
        <f t="array" ref="D1679">_xlfn.IFS(C1679&lt;=17,"Child", C1679&lt;=35,"Young Adult", C1679&lt;=55,"Middle-aged", C1679&gt;55,"Old")</f>
        <v>Middle-aged</v>
      </c>
      <c r="E1679" s="17">
        <v>0</v>
      </c>
      <c r="F1679" s="17">
        <v>0</v>
      </c>
      <c r="G1679" s="17">
        <f t="shared" si="52"/>
        <v>0</v>
      </c>
      <c r="H1679" s="16" t="s">
        <v>1</v>
      </c>
      <c r="I1679" s="16" t="s">
        <v>2</v>
      </c>
      <c r="J1679" s="16" t="s">
        <v>3</v>
      </c>
      <c r="K1679" s="18">
        <v>75.09</v>
      </c>
      <c r="L1679" s="18" t="str" cm="1">
        <f t="array" ref="L1679">_xlfn.IFS(K1679&lt;140,"Normal", K1679&lt;200,"Prediabetic", K1679&gt;=200,"Diabetic")</f>
        <v>Normal</v>
      </c>
      <c r="M1679" s="18">
        <v>38.9</v>
      </c>
      <c r="N1679" s="18" t="str" cm="1">
        <f t="array" ref="N1679">_xlfn.IFS(M1679 = "N/A","Unknown",M1679&lt;18.5,"Underweight", M1679&lt;25,"Normal weight", M1679&lt;30,"Overweight", M1679&gt;=30,"Obese")</f>
        <v>Obese</v>
      </c>
      <c r="O1679" s="16" t="s">
        <v>4</v>
      </c>
      <c r="P1679" s="17">
        <v>0</v>
      </c>
      <c r="Q1679" s="18" t="str">
        <f t="shared" si="53"/>
        <v>High</v>
      </c>
    </row>
    <row r="1680" spans="1:17" x14ac:dyDescent="0.25">
      <c r="A1680" s="16">
        <v>14481</v>
      </c>
      <c r="B1680" s="16" t="s">
        <v>5</v>
      </c>
      <c r="C1680" s="17">
        <v>79</v>
      </c>
      <c r="D1680" s="17" t="str" cm="1">
        <f t="array" ref="D1680">_xlfn.IFS(C1680&lt;=17,"Child", C1680&lt;=35,"Young Adult", C1680&lt;=55,"Middle-aged", C1680&gt;55,"Old")</f>
        <v>Old</v>
      </c>
      <c r="E1680" s="17">
        <v>0</v>
      </c>
      <c r="F1680" s="17">
        <v>0</v>
      </c>
      <c r="G1680" s="17">
        <f t="shared" si="52"/>
        <v>0</v>
      </c>
      <c r="H1680" s="16" t="s">
        <v>1</v>
      </c>
      <c r="I1680" s="16" t="s">
        <v>6</v>
      </c>
      <c r="J1680" s="16" t="s">
        <v>3</v>
      </c>
      <c r="K1680" s="18">
        <v>80.569999999999993</v>
      </c>
      <c r="L1680" s="18" t="str" cm="1">
        <f t="array" ref="L1680">_xlfn.IFS(K1680&lt;140,"Normal", K1680&lt;200,"Prediabetic", K1680&gt;=200,"Diabetic")</f>
        <v>Normal</v>
      </c>
      <c r="M1680" s="18">
        <v>23.8</v>
      </c>
      <c r="N1680" s="18" t="str" cm="1">
        <f t="array" ref="N1680">_xlfn.IFS(M1680 = "N/A","Unknown",M1680&lt;18.5,"Underweight", M1680&lt;25,"Normal weight", M1680&lt;30,"Overweight", M1680&gt;=30,"Obese")</f>
        <v>Normal weight</v>
      </c>
      <c r="O1680" s="16" t="s">
        <v>9</v>
      </c>
      <c r="P1680" s="17">
        <v>0</v>
      </c>
      <c r="Q1680" s="18" t="str">
        <f t="shared" si="53"/>
        <v>High</v>
      </c>
    </row>
    <row r="1681" spans="1:17" x14ac:dyDescent="0.25">
      <c r="A1681" s="16">
        <v>67963</v>
      </c>
      <c r="B1681" s="16" t="s">
        <v>5</v>
      </c>
      <c r="C1681" s="17">
        <v>62</v>
      </c>
      <c r="D1681" s="17" t="str" cm="1">
        <f t="array" ref="D1681">_xlfn.IFS(C1681&lt;=17,"Child", C1681&lt;=35,"Young Adult", C1681&lt;=55,"Middle-aged", C1681&gt;55,"Old")</f>
        <v>Old</v>
      </c>
      <c r="E1681" s="17">
        <v>1</v>
      </c>
      <c r="F1681" s="17">
        <v>0</v>
      </c>
      <c r="G1681" s="17">
        <f t="shared" si="52"/>
        <v>1</v>
      </c>
      <c r="H1681" s="16" t="s">
        <v>11</v>
      </c>
      <c r="I1681" s="16" t="s">
        <v>2</v>
      </c>
      <c r="J1681" s="16" t="s">
        <v>7</v>
      </c>
      <c r="K1681" s="18">
        <v>77.040000000000006</v>
      </c>
      <c r="L1681" s="18" t="str" cm="1">
        <f t="array" ref="L1681">_xlfn.IFS(K1681&lt;140,"Normal", K1681&lt;200,"Prediabetic", K1681&gt;=200,"Diabetic")</f>
        <v>Normal</v>
      </c>
      <c r="M1681" s="18">
        <v>33.799999999999997</v>
      </c>
      <c r="N1681" s="18" t="str" cm="1">
        <f t="array" ref="N1681">_xlfn.IFS(M1681 = "N/A","Unknown",M1681&lt;18.5,"Underweight", M1681&lt;25,"Normal weight", M1681&lt;30,"Overweight", M1681&gt;=30,"Obese")</f>
        <v>Obese</v>
      </c>
      <c r="O1681" s="16" t="s">
        <v>4</v>
      </c>
      <c r="P1681" s="17">
        <v>0</v>
      </c>
      <c r="Q1681" s="18" t="str">
        <f t="shared" si="53"/>
        <v>High</v>
      </c>
    </row>
    <row r="1682" spans="1:17" x14ac:dyDescent="0.25">
      <c r="A1682" s="16">
        <v>70752</v>
      </c>
      <c r="B1682" s="16" t="s">
        <v>0</v>
      </c>
      <c r="C1682" s="17">
        <v>37</v>
      </c>
      <c r="D1682" s="17" t="str" cm="1">
        <f t="array" ref="D1682">_xlfn.IFS(C1682&lt;=17,"Child", C1682&lt;=35,"Young Adult", C1682&lt;=55,"Middle-aged", C1682&gt;55,"Old")</f>
        <v>Middle-aged</v>
      </c>
      <c r="E1682" s="17">
        <v>0</v>
      </c>
      <c r="F1682" s="17">
        <v>0</v>
      </c>
      <c r="G1682" s="17">
        <f t="shared" si="52"/>
        <v>0</v>
      </c>
      <c r="H1682" s="16" t="s">
        <v>1</v>
      </c>
      <c r="I1682" s="16" t="s">
        <v>2</v>
      </c>
      <c r="J1682" s="16" t="s">
        <v>3</v>
      </c>
      <c r="K1682" s="18">
        <v>145.26</v>
      </c>
      <c r="L1682" s="18" t="str" cm="1">
        <f t="array" ref="L1682">_xlfn.IFS(K1682&lt;140,"Normal", K1682&lt;200,"Prediabetic", K1682&gt;=200,"Diabetic")</f>
        <v>Prediabetic</v>
      </c>
      <c r="M1682" s="18">
        <v>26.7</v>
      </c>
      <c r="N1682" s="18" t="str" cm="1">
        <f t="array" ref="N1682">_xlfn.IFS(M1682 = "N/A","Unknown",M1682&lt;18.5,"Underweight", M1682&lt;25,"Normal weight", M1682&lt;30,"Overweight", M1682&gt;=30,"Obese")</f>
        <v>Overweight</v>
      </c>
      <c r="O1682" s="16" t="s">
        <v>12</v>
      </c>
      <c r="P1682" s="17">
        <v>0</v>
      </c>
      <c r="Q1682" s="18" t="str">
        <f t="shared" si="53"/>
        <v>High</v>
      </c>
    </row>
    <row r="1683" spans="1:17" x14ac:dyDescent="0.25">
      <c r="A1683" s="16">
        <v>52419</v>
      </c>
      <c r="B1683" s="16" t="s">
        <v>0</v>
      </c>
      <c r="C1683" s="17">
        <v>66</v>
      </c>
      <c r="D1683" s="17" t="str" cm="1">
        <f t="array" ref="D1683">_xlfn.IFS(C1683&lt;=17,"Child", C1683&lt;=35,"Young Adult", C1683&lt;=55,"Middle-aged", C1683&gt;55,"Old")</f>
        <v>Old</v>
      </c>
      <c r="E1683" s="17">
        <v>0</v>
      </c>
      <c r="F1683" s="17">
        <v>0</v>
      </c>
      <c r="G1683" s="17">
        <f t="shared" si="52"/>
        <v>0</v>
      </c>
      <c r="H1683" s="16" t="s">
        <v>1</v>
      </c>
      <c r="I1683" s="16" t="s">
        <v>2</v>
      </c>
      <c r="J1683" s="16" t="s">
        <v>3</v>
      </c>
      <c r="K1683" s="18">
        <v>190.4</v>
      </c>
      <c r="L1683" s="18" t="str" cm="1">
        <f t="array" ref="L1683">_xlfn.IFS(K1683&lt;140,"Normal", K1683&lt;200,"Prediabetic", K1683&gt;=200,"Diabetic")</f>
        <v>Prediabetic</v>
      </c>
      <c r="M1683" s="18" t="s">
        <v>8</v>
      </c>
      <c r="N1683" s="18" t="str" cm="1">
        <f t="array" ref="N1683">_xlfn.IFS(M1683 = "N/A","Unknown",M1683&lt;18.5,"Underweight", M1683&lt;25,"Normal weight", M1683&lt;30,"Overweight", M1683&gt;=30,"Obese")</f>
        <v>Unknown</v>
      </c>
      <c r="O1683" s="16" t="s">
        <v>4</v>
      </c>
      <c r="P1683" s="17">
        <v>0</v>
      </c>
      <c r="Q1683" s="18" t="str">
        <f t="shared" si="53"/>
        <v>High</v>
      </c>
    </row>
    <row r="1684" spans="1:17" x14ac:dyDescent="0.25">
      <c r="A1684" s="16">
        <v>14711</v>
      </c>
      <c r="B1684" s="16" t="s">
        <v>0</v>
      </c>
      <c r="C1684" s="17">
        <v>63</v>
      </c>
      <c r="D1684" s="17" t="str" cm="1">
        <f t="array" ref="D1684">_xlfn.IFS(C1684&lt;=17,"Child", C1684&lt;=35,"Young Adult", C1684&lt;=55,"Middle-aged", C1684&gt;55,"Old")</f>
        <v>Old</v>
      </c>
      <c r="E1684" s="17">
        <v>0</v>
      </c>
      <c r="F1684" s="17">
        <v>0</v>
      </c>
      <c r="G1684" s="17">
        <f t="shared" si="52"/>
        <v>0</v>
      </c>
      <c r="H1684" s="16" t="s">
        <v>1</v>
      </c>
      <c r="I1684" s="16" t="s">
        <v>6</v>
      </c>
      <c r="J1684" s="16" t="s">
        <v>3</v>
      </c>
      <c r="K1684" s="18">
        <v>82.08</v>
      </c>
      <c r="L1684" s="18" t="str" cm="1">
        <f t="array" ref="L1684">_xlfn.IFS(K1684&lt;140,"Normal", K1684&lt;200,"Prediabetic", K1684&gt;=200,"Diabetic")</f>
        <v>Normal</v>
      </c>
      <c r="M1684" s="18">
        <v>32.200000000000003</v>
      </c>
      <c r="N1684" s="18" t="str" cm="1">
        <f t="array" ref="N1684">_xlfn.IFS(M1684 = "N/A","Unknown",M1684&lt;18.5,"Underweight", M1684&lt;25,"Normal weight", M1684&lt;30,"Overweight", M1684&gt;=30,"Obese")</f>
        <v>Obese</v>
      </c>
      <c r="O1684" s="16" t="s">
        <v>4</v>
      </c>
      <c r="P1684" s="17">
        <v>0</v>
      </c>
      <c r="Q1684" s="18" t="str">
        <f t="shared" si="53"/>
        <v>High</v>
      </c>
    </row>
    <row r="1685" spans="1:17" x14ac:dyDescent="0.25">
      <c r="A1685" s="16">
        <v>26366</v>
      </c>
      <c r="B1685" s="16" t="s">
        <v>5</v>
      </c>
      <c r="C1685" s="17">
        <v>27</v>
      </c>
      <c r="D1685" s="17" t="str" cm="1">
        <f t="array" ref="D1685">_xlfn.IFS(C1685&lt;=17,"Child", C1685&lt;=35,"Young Adult", C1685&lt;=55,"Middle-aged", C1685&gt;55,"Old")</f>
        <v>Young Adult</v>
      </c>
      <c r="E1685" s="17">
        <v>0</v>
      </c>
      <c r="F1685" s="17">
        <v>0</v>
      </c>
      <c r="G1685" s="17">
        <f t="shared" si="52"/>
        <v>0</v>
      </c>
      <c r="H1685" s="16" t="s">
        <v>11</v>
      </c>
      <c r="I1685" s="16" t="s">
        <v>2</v>
      </c>
      <c r="J1685" s="16" t="s">
        <v>7</v>
      </c>
      <c r="K1685" s="18">
        <v>103.35</v>
      </c>
      <c r="L1685" s="18" t="str" cm="1">
        <f t="array" ref="L1685">_xlfn.IFS(K1685&lt;140,"Normal", K1685&lt;200,"Prediabetic", K1685&gt;=200,"Diabetic")</f>
        <v>Normal</v>
      </c>
      <c r="M1685" s="18">
        <v>28.1</v>
      </c>
      <c r="N1685" s="18" t="str" cm="1">
        <f t="array" ref="N1685">_xlfn.IFS(M1685 = "N/A","Unknown",M1685&lt;18.5,"Underweight", M1685&lt;25,"Normal weight", M1685&lt;30,"Overweight", M1685&gt;=30,"Obese")</f>
        <v>Overweight</v>
      </c>
      <c r="O1685" s="16" t="s">
        <v>4</v>
      </c>
      <c r="P1685" s="17">
        <v>0</v>
      </c>
      <c r="Q1685" s="18" t="str">
        <f t="shared" si="53"/>
        <v>Medium</v>
      </c>
    </row>
    <row r="1686" spans="1:17" x14ac:dyDescent="0.25">
      <c r="A1686" s="16">
        <v>12436</v>
      </c>
      <c r="B1686" s="16" t="s">
        <v>0</v>
      </c>
      <c r="C1686" s="17">
        <v>6</v>
      </c>
      <c r="D1686" s="17" t="str" cm="1">
        <f t="array" ref="D1686">_xlfn.IFS(C1686&lt;=17,"Child", C1686&lt;=35,"Young Adult", C1686&lt;=55,"Middle-aged", C1686&gt;55,"Old")</f>
        <v>Child</v>
      </c>
      <c r="E1686" s="17">
        <v>0</v>
      </c>
      <c r="F1686" s="17">
        <v>0</v>
      </c>
      <c r="G1686" s="17">
        <f t="shared" si="52"/>
        <v>0</v>
      </c>
      <c r="H1686" s="16" t="s">
        <v>11</v>
      </c>
      <c r="I1686" s="16" t="s">
        <v>14</v>
      </c>
      <c r="J1686" s="16" t="s">
        <v>3</v>
      </c>
      <c r="K1686" s="18">
        <v>97.46</v>
      </c>
      <c r="L1686" s="18" t="str" cm="1">
        <f t="array" ref="L1686">_xlfn.IFS(K1686&lt;140,"Normal", K1686&lt;200,"Prediabetic", K1686&gt;=200,"Diabetic")</f>
        <v>Normal</v>
      </c>
      <c r="M1686" s="18">
        <v>21.3</v>
      </c>
      <c r="N1686" s="18" t="str" cm="1">
        <f t="array" ref="N1686">_xlfn.IFS(M1686 = "N/A","Unknown",M1686&lt;18.5,"Underweight", M1686&lt;25,"Normal weight", M1686&lt;30,"Overweight", M1686&gt;=30,"Obese")</f>
        <v>Normal weight</v>
      </c>
      <c r="O1686" s="16" t="s">
        <v>12</v>
      </c>
      <c r="P1686" s="17">
        <v>0</v>
      </c>
      <c r="Q1686" s="18" t="str">
        <f t="shared" si="53"/>
        <v>Low</v>
      </c>
    </row>
    <row r="1687" spans="1:17" x14ac:dyDescent="0.25">
      <c r="A1687" s="16">
        <v>36722</v>
      </c>
      <c r="B1687" s="16" t="s">
        <v>5</v>
      </c>
      <c r="C1687" s="17">
        <v>30</v>
      </c>
      <c r="D1687" s="17" t="str" cm="1">
        <f t="array" ref="D1687">_xlfn.IFS(C1687&lt;=17,"Child", C1687&lt;=35,"Young Adult", C1687&lt;=55,"Middle-aged", C1687&gt;55,"Old")</f>
        <v>Young Adult</v>
      </c>
      <c r="E1687" s="17">
        <v>0</v>
      </c>
      <c r="F1687" s="17">
        <v>0</v>
      </c>
      <c r="G1687" s="17">
        <f t="shared" si="52"/>
        <v>0</v>
      </c>
      <c r="H1687" s="16" t="s">
        <v>1</v>
      </c>
      <c r="I1687" s="16" t="s">
        <v>2</v>
      </c>
      <c r="J1687" s="16" t="s">
        <v>3</v>
      </c>
      <c r="K1687" s="18">
        <v>123.65</v>
      </c>
      <c r="L1687" s="18" t="str" cm="1">
        <f t="array" ref="L1687">_xlfn.IFS(K1687&lt;140,"Normal", K1687&lt;200,"Prediabetic", K1687&gt;=200,"Diabetic")</f>
        <v>Normal</v>
      </c>
      <c r="M1687" s="18">
        <v>44</v>
      </c>
      <c r="N1687" s="18" t="str" cm="1">
        <f t="array" ref="N1687">_xlfn.IFS(M1687 = "N/A","Unknown",M1687&lt;18.5,"Underweight", M1687&lt;25,"Normal weight", M1687&lt;30,"Overweight", M1687&gt;=30,"Obese")</f>
        <v>Obese</v>
      </c>
      <c r="O1687" s="16" t="s">
        <v>10</v>
      </c>
      <c r="P1687" s="17">
        <v>0</v>
      </c>
      <c r="Q1687" s="18" t="str">
        <f t="shared" si="53"/>
        <v>High</v>
      </c>
    </row>
    <row r="1688" spans="1:17" x14ac:dyDescent="0.25">
      <c r="A1688" s="16">
        <v>37698</v>
      </c>
      <c r="B1688" s="16" t="s">
        <v>5</v>
      </c>
      <c r="C1688" s="17">
        <v>15</v>
      </c>
      <c r="D1688" s="17" t="str" cm="1">
        <f t="array" ref="D1688">_xlfn.IFS(C1688&lt;=17,"Child", C1688&lt;=35,"Young Adult", C1688&lt;=55,"Middle-aged", C1688&gt;55,"Old")</f>
        <v>Child</v>
      </c>
      <c r="E1688" s="17">
        <v>0</v>
      </c>
      <c r="F1688" s="17">
        <v>0</v>
      </c>
      <c r="G1688" s="17">
        <f t="shared" si="52"/>
        <v>0</v>
      </c>
      <c r="H1688" s="16" t="s">
        <v>11</v>
      </c>
      <c r="I1688" s="16" t="s">
        <v>14</v>
      </c>
      <c r="J1688" s="16" t="s">
        <v>3</v>
      </c>
      <c r="K1688" s="18">
        <v>87.96</v>
      </c>
      <c r="L1688" s="18" t="str" cm="1">
        <f t="array" ref="L1688">_xlfn.IFS(K1688&lt;140,"Normal", K1688&lt;200,"Prediabetic", K1688&gt;=200,"Diabetic")</f>
        <v>Normal</v>
      </c>
      <c r="M1688" s="18">
        <v>21.5</v>
      </c>
      <c r="N1688" s="18" t="str" cm="1">
        <f t="array" ref="N1688">_xlfn.IFS(M1688 = "N/A","Unknown",M1688&lt;18.5,"Underweight", M1688&lt;25,"Normal weight", M1688&lt;30,"Overweight", M1688&gt;=30,"Obese")</f>
        <v>Normal weight</v>
      </c>
      <c r="O1688" s="16" t="s">
        <v>4</v>
      </c>
      <c r="P1688" s="17">
        <v>0</v>
      </c>
      <c r="Q1688" s="18" t="str">
        <f t="shared" si="53"/>
        <v>Low</v>
      </c>
    </row>
    <row r="1689" spans="1:17" x14ac:dyDescent="0.25">
      <c r="A1689" s="16">
        <v>55235</v>
      </c>
      <c r="B1689" s="16" t="s">
        <v>5</v>
      </c>
      <c r="C1689" s="17">
        <v>50</v>
      </c>
      <c r="D1689" s="17" t="str" cm="1">
        <f t="array" ref="D1689">_xlfn.IFS(C1689&lt;=17,"Child", C1689&lt;=35,"Young Adult", C1689&lt;=55,"Middle-aged", C1689&gt;55,"Old")</f>
        <v>Middle-aged</v>
      </c>
      <c r="E1689" s="17">
        <v>0</v>
      </c>
      <c r="F1689" s="17">
        <v>0</v>
      </c>
      <c r="G1689" s="17">
        <f t="shared" si="52"/>
        <v>0</v>
      </c>
      <c r="H1689" s="16" t="s">
        <v>1</v>
      </c>
      <c r="I1689" s="16" t="s">
        <v>6</v>
      </c>
      <c r="J1689" s="16" t="s">
        <v>3</v>
      </c>
      <c r="K1689" s="18">
        <v>85.92</v>
      </c>
      <c r="L1689" s="18" t="str" cm="1">
        <f t="array" ref="L1689">_xlfn.IFS(K1689&lt;140,"Normal", K1689&lt;200,"Prediabetic", K1689&gt;=200,"Diabetic")</f>
        <v>Normal</v>
      </c>
      <c r="M1689" s="18">
        <v>37.299999999999997</v>
      </c>
      <c r="N1689" s="18" t="str" cm="1">
        <f t="array" ref="N1689">_xlfn.IFS(M1689 = "N/A","Unknown",M1689&lt;18.5,"Underweight", M1689&lt;25,"Normal weight", M1689&lt;30,"Overweight", M1689&gt;=30,"Obese")</f>
        <v>Obese</v>
      </c>
      <c r="O1689" s="16" t="s">
        <v>10</v>
      </c>
      <c r="P1689" s="17">
        <v>0</v>
      </c>
      <c r="Q1689" s="18" t="str">
        <f t="shared" si="53"/>
        <v>High</v>
      </c>
    </row>
    <row r="1690" spans="1:17" x14ac:dyDescent="0.25">
      <c r="A1690" s="16">
        <v>20468</v>
      </c>
      <c r="B1690" s="16" t="s">
        <v>5</v>
      </c>
      <c r="C1690" s="17">
        <v>32</v>
      </c>
      <c r="D1690" s="17" t="str" cm="1">
        <f t="array" ref="D1690">_xlfn.IFS(C1690&lt;=17,"Child", C1690&lt;=35,"Young Adult", C1690&lt;=55,"Middle-aged", C1690&gt;55,"Old")</f>
        <v>Young Adult</v>
      </c>
      <c r="E1690" s="17">
        <v>0</v>
      </c>
      <c r="F1690" s="17">
        <v>0</v>
      </c>
      <c r="G1690" s="17">
        <f t="shared" si="52"/>
        <v>0</v>
      </c>
      <c r="H1690" s="16" t="s">
        <v>1</v>
      </c>
      <c r="I1690" s="16" t="s">
        <v>2</v>
      </c>
      <c r="J1690" s="16" t="s">
        <v>3</v>
      </c>
      <c r="K1690" s="18">
        <v>80.8</v>
      </c>
      <c r="L1690" s="18" t="str" cm="1">
        <f t="array" ref="L1690">_xlfn.IFS(K1690&lt;140,"Normal", K1690&lt;200,"Prediabetic", K1690&gt;=200,"Diabetic")</f>
        <v>Normal</v>
      </c>
      <c r="M1690" s="18">
        <v>44.8</v>
      </c>
      <c r="N1690" s="18" t="str" cm="1">
        <f t="array" ref="N1690">_xlfn.IFS(M1690 = "N/A","Unknown",M1690&lt;18.5,"Underweight", M1690&lt;25,"Normal weight", M1690&lt;30,"Overweight", M1690&gt;=30,"Obese")</f>
        <v>Obese</v>
      </c>
      <c r="O1690" s="16" t="s">
        <v>9</v>
      </c>
      <c r="P1690" s="17">
        <v>0</v>
      </c>
      <c r="Q1690" s="18" t="str">
        <f t="shared" si="53"/>
        <v>High</v>
      </c>
    </row>
    <row r="1691" spans="1:17" x14ac:dyDescent="0.25">
      <c r="A1691" s="16">
        <v>14677</v>
      </c>
      <c r="B1691" s="16" t="s">
        <v>5</v>
      </c>
      <c r="C1691" s="17">
        <v>33</v>
      </c>
      <c r="D1691" s="17" t="str" cm="1">
        <f t="array" ref="D1691">_xlfn.IFS(C1691&lt;=17,"Child", C1691&lt;=35,"Young Adult", C1691&lt;=55,"Middle-aged", C1691&gt;55,"Old")</f>
        <v>Young Adult</v>
      </c>
      <c r="E1691" s="17">
        <v>0</v>
      </c>
      <c r="F1691" s="17">
        <v>0</v>
      </c>
      <c r="G1691" s="17">
        <f t="shared" si="52"/>
        <v>0</v>
      </c>
      <c r="H1691" s="16" t="s">
        <v>1</v>
      </c>
      <c r="I1691" s="16" t="s">
        <v>6</v>
      </c>
      <c r="J1691" s="16" t="s">
        <v>7</v>
      </c>
      <c r="K1691" s="18">
        <v>99.3</v>
      </c>
      <c r="L1691" s="18" t="str" cm="1">
        <f t="array" ref="L1691">_xlfn.IFS(K1691&lt;140,"Normal", K1691&lt;200,"Prediabetic", K1691&gt;=200,"Diabetic")</f>
        <v>Normal</v>
      </c>
      <c r="M1691" s="18">
        <v>21.4</v>
      </c>
      <c r="N1691" s="18" t="str" cm="1">
        <f t="array" ref="N1691">_xlfn.IFS(M1691 = "N/A","Unknown",M1691&lt;18.5,"Underweight", M1691&lt;25,"Normal weight", M1691&lt;30,"Overweight", M1691&gt;=30,"Obese")</f>
        <v>Normal weight</v>
      </c>
      <c r="O1691" s="16" t="s">
        <v>9</v>
      </c>
      <c r="P1691" s="17">
        <v>0</v>
      </c>
      <c r="Q1691" s="18" t="str">
        <f t="shared" si="53"/>
        <v>Low</v>
      </c>
    </row>
    <row r="1692" spans="1:17" x14ac:dyDescent="0.25">
      <c r="A1692" s="16">
        <v>44171</v>
      </c>
      <c r="B1692" s="16" t="s">
        <v>0</v>
      </c>
      <c r="C1692" s="17">
        <v>62</v>
      </c>
      <c r="D1692" s="17" t="str" cm="1">
        <f t="array" ref="D1692">_xlfn.IFS(C1692&lt;=17,"Child", C1692&lt;=35,"Young Adult", C1692&lt;=55,"Middle-aged", C1692&gt;55,"Old")</f>
        <v>Old</v>
      </c>
      <c r="E1692" s="17">
        <v>0</v>
      </c>
      <c r="F1692" s="17">
        <v>0</v>
      </c>
      <c r="G1692" s="17">
        <f t="shared" si="52"/>
        <v>0</v>
      </c>
      <c r="H1692" s="16" t="s">
        <v>1</v>
      </c>
      <c r="I1692" s="16" t="s">
        <v>2</v>
      </c>
      <c r="J1692" s="16" t="s">
        <v>7</v>
      </c>
      <c r="K1692" s="18">
        <v>62.56</v>
      </c>
      <c r="L1692" s="18" t="str" cm="1">
        <f t="array" ref="L1692">_xlfn.IFS(K1692&lt;140,"Normal", K1692&lt;200,"Prediabetic", K1692&gt;=200,"Diabetic")</f>
        <v>Normal</v>
      </c>
      <c r="M1692" s="18">
        <v>32.299999999999997</v>
      </c>
      <c r="N1692" s="18" t="str" cm="1">
        <f t="array" ref="N1692">_xlfn.IFS(M1692 = "N/A","Unknown",M1692&lt;18.5,"Underweight", M1692&lt;25,"Normal weight", M1692&lt;30,"Overweight", M1692&gt;=30,"Obese")</f>
        <v>Obese</v>
      </c>
      <c r="O1692" s="16" t="s">
        <v>9</v>
      </c>
      <c r="P1692" s="17">
        <v>0</v>
      </c>
      <c r="Q1692" s="18" t="str">
        <f t="shared" si="53"/>
        <v>High</v>
      </c>
    </row>
    <row r="1693" spans="1:17" x14ac:dyDescent="0.25">
      <c r="A1693" s="16">
        <v>70344</v>
      </c>
      <c r="B1693" s="16" t="s">
        <v>0</v>
      </c>
      <c r="C1693" s="17">
        <v>82</v>
      </c>
      <c r="D1693" s="17" t="str" cm="1">
        <f t="array" ref="D1693">_xlfn.IFS(C1693&lt;=17,"Child", C1693&lt;=35,"Young Adult", C1693&lt;=55,"Middle-aged", C1693&gt;55,"Old")</f>
        <v>Old</v>
      </c>
      <c r="E1693" s="17">
        <v>0</v>
      </c>
      <c r="F1693" s="17">
        <v>0</v>
      </c>
      <c r="G1693" s="17">
        <f t="shared" si="52"/>
        <v>0</v>
      </c>
      <c r="H1693" s="16" t="s">
        <v>1</v>
      </c>
      <c r="I1693" s="16" t="s">
        <v>2</v>
      </c>
      <c r="J1693" s="16" t="s">
        <v>3</v>
      </c>
      <c r="K1693" s="18">
        <v>144.19999999999999</v>
      </c>
      <c r="L1693" s="18" t="str" cm="1">
        <f t="array" ref="L1693">_xlfn.IFS(K1693&lt;140,"Normal", K1693&lt;200,"Prediabetic", K1693&gt;=200,"Diabetic")</f>
        <v>Prediabetic</v>
      </c>
      <c r="M1693" s="18">
        <v>35.4</v>
      </c>
      <c r="N1693" s="18" t="str" cm="1">
        <f t="array" ref="N1693">_xlfn.IFS(M1693 = "N/A","Unknown",M1693&lt;18.5,"Underweight", M1693&lt;25,"Normal weight", M1693&lt;30,"Overweight", M1693&gt;=30,"Obese")</f>
        <v>Obese</v>
      </c>
      <c r="O1693" s="16" t="s">
        <v>10</v>
      </c>
      <c r="P1693" s="17">
        <v>0</v>
      </c>
      <c r="Q1693" s="18" t="str">
        <f t="shared" si="53"/>
        <v>High</v>
      </c>
    </row>
    <row r="1694" spans="1:17" x14ac:dyDescent="0.25">
      <c r="A1694" s="16">
        <v>8470</v>
      </c>
      <c r="B1694" s="16" t="s">
        <v>5</v>
      </c>
      <c r="C1694" s="17">
        <v>71</v>
      </c>
      <c r="D1694" s="17" t="str" cm="1">
        <f t="array" ref="D1694">_xlfn.IFS(C1694&lt;=17,"Child", C1694&lt;=35,"Young Adult", C1694&lt;=55,"Middle-aged", C1694&gt;55,"Old")</f>
        <v>Old</v>
      </c>
      <c r="E1694" s="17">
        <v>0</v>
      </c>
      <c r="F1694" s="17">
        <v>0</v>
      </c>
      <c r="G1694" s="17">
        <f t="shared" si="52"/>
        <v>0</v>
      </c>
      <c r="H1694" s="16" t="s">
        <v>1</v>
      </c>
      <c r="I1694" s="16" t="s">
        <v>2</v>
      </c>
      <c r="J1694" s="16" t="s">
        <v>3</v>
      </c>
      <c r="K1694" s="18">
        <v>71.38</v>
      </c>
      <c r="L1694" s="18" t="str" cm="1">
        <f t="array" ref="L1694">_xlfn.IFS(K1694&lt;140,"Normal", K1694&lt;200,"Prediabetic", K1694&gt;=200,"Diabetic")</f>
        <v>Normal</v>
      </c>
      <c r="M1694" s="18">
        <v>19.7</v>
      </c>
      <c r="N1694" s="18" t="str" cm="1">
        <f t="array" ref="N1694">_xlfn.IFS(M1694 = "N/A","Unknown",M1694&lt;18.5,"Underweight", M1694&lt;25,"Normal weight", M1694&lt;30,"Overweight", M1694&gt;=30,"Obese")</f>
        <v>Normal weight</v>
      </c>
      <c r="O1694" s="16" t="s">
        <v>9</v>
      </c>
      <c r="P1694" s="17">
        <v>0</v>
      </c>
      <c r="Q1694" s="18" t="str">
        <f t="shared" si="53"/>
        <v>High</v>
      </c>
    </row>
    <row r="1695" spans="1:17" x14ac:dyDescent="0.25">
      <c r="A1695" s="16">
        <v>42743</v>
      </c>
      <c r="B1695" s="16" t="s">
        <v>5</v>
      </c>
      <c r="C1695" s="17">
        <v>20</v>
      </c>
      <c r="D1695" s="17" t="str" cm="1">
        <f t="array" ref="D1695">_xlfn.IFS(C1695&lt;=17,"Child", C1695&lt;=35,"Young Adult", C1695&lt;=55,"Middle-aged", C1695&gt;55,"Old")</f>
        <v>Young Adult</v>
      </c>
      <c r="E1695" s="17">
        <v>0</v>
      </c>
      <c r="F1695" s="17">
        <v>0</v>
      </c>
      <c r="G1695" s="17">
        <f t="shared" si="52"/>
        <v>0</v>
      </c>
      <c r="H1695" s="16" t="s">
        <v>11</v>
      </c>
      <c r="I1695" s="16" t="s">
        <v>2</v>
      </c>
      <c r="J1695" s="16" t="s">
        <v>3</v>
      </c>
      <c r="K1695" s="18">
        <v>95.5</v>
      </c>
      <c r="L1695" s="18" t="str" cm="1">
        <f t="array" ref="L1695">_xlfn.IFS(K1695&lt;140,"Normal", K1695&lt;200,"Prediabetic", K1695&gt;=200,"Diabetic")</f>
        <v>Normal</v>
      </c>
      <c r="M1695" s="18">
        <v>31.3</v>
      </c>
      <c r="N1695" s="18" t="str" cm="1">
        <f t="array" ref="N1695">_xlfn.IFS(M1695 = "N/A","Unknown",M1695&lt;18.5,"Underweight", M1695&lt;25,"Normal weight", M1695&lt;30,"Overweight", M1695&gt;=30,"Obese")</f>
        <v>Obese</v>
      </c>
      <c r="O1695" s="16" t="s">
        <v>12</v>
      </c>
      <c r="P1695" s="17">
        <v>0</v>
      </c>
      <c r="Q1695" s="18" t="str">
        <f t="shared" si="53"/>
        <v>High</v>
      </c>
    </row>
    <row r="1696" spans="1:17" x14ac:dyDescent="0.25">
      <c r="A1696" s="16">
        <v>13949</v>
      </c>
      <c r="B1696" s="16" t="s">
        <v>5</v>
      </c>
      <c r="C1696" s="17">
        <v>44</v>
      </c>
      <c r="D1696" s="17" t="str" cm="1">
        <f t="array" ref="D1696">_xlfn.IFS(C1696&lt;=17,"Child", C1696&lt;=35,"Young Adult", C1696&lt;=55,"Middle-aged", C1696&gt;55,"Old")</f>
        <v>Middle-aged</v>
      </c>
      <c r="E1696" s="17">
        <v>0</v>
      </c>
      <c r="F1696" s="17">
        <v>0</v>
      </c>
      <c r="G1696" s="17">
        <f t="shared" si="52"/>
        <v>0</v>
      </c>
      <c r="H1696" s="16" t="s">
        <v>1</v>
      </c>
      <c r="I1696" s="16" t="s">
        <v>13</v>
      </c>
      <c r="J1696" s="16" t="s">
        <v>3</v>
      </c>
      <c r="K1696" s="18">
        <v>67.06</v>
      </c>
      <c r="L1696" s="18" t="str" cm="1">
        <f t="array" ref="L1696">_xlfn.IFS(K1696&lt;140,"Normal", K1696&lt;200,"Prediabetic", K1696&gt;=200,"Diabetic")</f>
        <v>Normal</v>
      </c>
      <c r="M1696" s="18">
        <v>35.5</v>
      </c>
      <c r="N1696" s="18" t="str" cm="1">
        <f t="array" ref="N1696">_xlfn.IFS(M1696 = "N/A","Unknown",M1696&lt;18.5,"Underweight", M1696&lt;25,"Normal weight", M1696&lt;30,"Overweight", M1696&gt;=30,"Obese")</f>
        <v>Obese</v>
      </c>
      <c r="O1696" s="16" t="s">
        <v>9</v>
      </c>
      <c r="P1696" s="17">
        <v>0</v>
      </c>
      <c r="Q1696" s="18" t="str">
        <f t="shared" si="53"/>
        <v>High</v>
      </c>
    </row>
    <row r="1697" spans="1:17" x14ac:dyDescent="0.25">
      <c r="A1697" s="16">
        <v>61096</v>
      </c>
      <c r="B1697" s="16" t="s">
        <v>0</v>
      </c>
      <c r="C1697" s="17">
        <v>57</v>
      </c>
      <c r="D1697" s="17" t="str" cm="1">
        <f t="array" ref="D1697">_xlfn.IFS(C1697&lt;=17,"Child", C1697&lt;=35,"Young Adult", C1697&lt;=55,"Middle-aged", C1697&gt;55,"Old")</f>
        <v>Old</v>
      </c>
      <c r="E1697" s="17">
        <v>0</v>
      </c>
      <c r="F1697" s="17">
        <v>0</v>
      </c>
      <c r="G1697" s="17">
        <f t="shared" si="52"/>
        <v>0</v>
      </c>
      <c r="H1697" s="16" t="s">
        <v>1</v>
      </c>
      <c r="I1697" s="16" t="s">
        <v>2</v>
      </c>
      <c r="J1697" s="16" t="s">
        <v>7</v>
      </c>
      <c r="K1697" s="18">
        <v>70.16</v>
      </c>
      <c r="L1697" s="18" t="str" cm="1">
        <f t="array" ref="L1697">_xlfn.IFS(K1697&lt;140,"Normal", K1697&lt;200,"Prediabetic", K1697&gt;=200,"Diabetic")</f>
        <v>Normal</v>
      </c>
      <c r="M1697" s="18">
        <v>25.8</v>
      </c>
      <c r="N1697" s="18" t="str" cm="1">
        <f t="array" ref="N1697">_xlfn.IFS(M1697 = "N/A","Unknown",M1697&lt;18.5,"Underweight", M1697&lt;25,"Normal weight", M1697&lt;30,"Overweight", M1697&gt;=30,"Obese")</f>
        <v>Overweight</v>
      </c>
      <c r="O1697" s="16" t="s">
        <v>4</v>
      </c>
      <c r="P1697" s="17">
        <v>0</v>
      </c>
      <c r="Q1697" s="18" t="str">
        <f t="shared" si="53"/>
        <v>Medium</v>
      </c>
    </row>
    <row r="1698" spans="1:17" x14ac:dyDescent="0.25">
      <c r="A1698" s="16">
        <v>19239</v>
      </c>
      <c r="B1698" s="16" t="s">
        <v>5</v>
      </c>
      <c r="C1698" s="17">
        <v>50</v>
      </c>
      <c r="D1698" s="17" t="str" cm="1">
        <f t="array" ref="D1698">_xlfn.IFS(C1698&lt;=17,"Child", C1698&lt;=35,"Young Adult", C1698&lt;=55,"Middle-aged", C1698&gt;55,"Old")</f>
        <v>Middle-aged</v>
      </c>
      <c r="E1698" s="17">
        <v>0</v>
      </c>
      <c r="F1698" s="17">
        <v>0</v>
      </c>
      <c r="G1698" s="17">
        <f t="shared" si="52"/>
        <v>0</v>
      </c>
      <c r="H1698" s="16" t="s">
        <v>1</v>
      </c>
      <c r="I1698" s="16" t="s">
        <v>13</v>
      </c>
      <c r="J1698" s="16" t="s">
        <v>3</v>
      </c>
      <c r="K1698" s="18">
        <v>104.24</v>
      </c>
      <c r="L1698" s="18" t="str" cm="1">
        <f t="array" ref="L1698">_xlfn.IFS(K1698&lt;140,"Normal", K1698&lt;200,"Prediabetic", K1698&gt;=200,"Diabetic")</f>
        <v>Normal</v>
      </c>
      <c r="M1698" s="18">
        <v>32.799999999999997</v>
      </c>
      <c r="N1698" s="18" t="str" cm="1">
        <f t="array" ref="N1698">_xlfn.IFS(M1698 = "N/A","Unknown",M1698&lt;18.5,"Underweight", M1698&lt;25,"Normal weight", M1698&lt;30,"Overweight", M1698&gt;=30,"Obese")</f>
        <v>Obese</v>
      </c>
      <c r="O1698" s="16" t="s">
        <v>12</v>
      </c>
      <c r="P1698" s="17">
        <v>0</v>
      </c>
      <c r="Q1698" s="18" t="str">
        <f t="shared" si="53"/>
        <v>High</v>
      </c>
    </row>
    <row r="1699" spans="1:17" x14ac:dyDescent="0.25">
      <c r="A1699" s="16">
        <v>70447</v>
      </c>
      <c r="B1699" s="16" t="s">
        <v>0</v>
      </c>
      <c r="C1699" s="17">
        <v>50</v>
      </c>
      <c r="D1699" s="17" t="str" cm="1">
        <f t="array" ref="D1699">_xlfn.IFS(C1699&lt;=17,"Child", C1699&lt;=35,"Young Adult", C1699&lt;=55,"Middle-aged", C1699&gt;55,"Old")</f>
        <v>Middle-aged</v>
      </c>
      <c r="E1699" s="17">
        <v>0</v>
      </c>
      <c r="F1699" s="17">
        <v>0</v>
      </c>
      <c r="G1699" s="17">
        <f t="shared" si="52"/>
        <v>0</v>
      </c>
      <c r="H1699" s="16" t="s">
        <v>1</v>
      </c>
      <c r="I1699" s="16" t="s">
        <v>2</v>
      </c>
      <c r="J1699" s="16" t="s">
        <v>7</v>
      </c>
      <c r="K1699" s="18">
        <v>122.48</v>
      </c>
      <c r="L1699" s="18" t="str" cm="1">
        <f t="array" ref="L1699">_xlfn.IFS(K1699&lt;140,"Normal", K1699&lt;200,"Prediabetic", K1699&gt;=200,"Diabetic")</f>
        <v>Normal</v>
      </c>
      <c r="M1699" s="18">
        <v>35.9</v>
      </c>
      <c r="N1699" s="18" t="str" cm="1">
        <f t="array" ref="N1699">_xlfn.IFS(M1699 = "N/A","Unknown",M1699&lt;18.5,"Underweight", M1699&lt;25,"Normal weight", M1699&lt;30,"Overweight", M1699&gt;=30,"Obese")</f>
        <v>Obese</v>
      </c>
      <c r="O1699" s="16" t="s">
        <v>10</v>
      </c>
      <c r="P1699" s="17">
        <v>0</v>
      </c>
      <c r="Q1699" s="18" t="str">
        <f t="shared" si="53"/>
        <v>High</v>
      </c>
    </row>
    <row r="1700" spans="1:17" x14ac:dyDescent="0.25">
      <c r="A1700" s="16">
        <v>6879</v>
      </c>
      <c r="B1700" s="16" t="s">
        <v>5</v>
      </c>
      <c r="C1700" s="17">
        <v>44</v>
      </c>
      <c r="D1700" s="17" t="str" cm="1">
        <f t="array" ref="D1700">_xlfn.IFS(C1700&lt;=17,"Child", C1700&lt;=35,"Young Adult", C1700&lt;=55,"Middle-aged", C1700&gt;55,"Old")</f>
        <v>Middle-aged</v>
      </c>
      <c r="E1700" s="17">
        <v>0</v>
      </c>
      <c r="F1700" s="17">
        <v>0</v>
      </c>
      <c r="G1700" s="17">
        <f t="shared" si="52"/>
        <v>0</v>
      </c>
      <c r="H1700" s="16" t="s">
        <v>11</v>
      </c>
      <c r="I1700" s="16" t="s">
        <v>13</v>
      </c>
      <c r="J1700" s="16" t="s">
        <v>3</v>
      </c>
      <c r="K1700" s="18">
        <v>215.9</v>
      </c>
      <c r="L1700" s="18" t="str" cm="1">
        <f t="array" ref="L1700">_xlfn.IFS(K1700&lt;140,"Normal", K1700&lt;200,"Prediabetic", K1700&gt;=200,"Diabetic")</f>
        <v>Diabetic</v>
      </c>
      <c r="M1700" s="18">
        <v>41.8</v>
      </c>
      <c r="N1700" s="18" t="str" cm="1">
        <f t="array" ref="N1700">_xlfn.IFS(M1700 = "N/A","Unknown",M1700&lt;18.5,"Underweight", M1700&lt;25,"Normal weight", M1700&lt;30,"Overweight", M1700&gt;=30,"Obese")</f>
        <v>Obese</v>
      </c>
      <c r="O1700" s="16" t="s">
        <v>10</v>
      </c>
      <c r="P1700" s="17">
        <v>0</v>
      </c>
      <c r="Q1700" s="18" t="str">
        <f t="shared" si="53"/>
        <v>High</v>
      </c>
    </row>
    <row r="1701" spans="1:17" x14ac:dyDescent="0.25">
      <c r="A1701" s="16">
        <v>37451</v>
      </c>
      <c r="B1701" s="16" t="s">
        <v>5</v>
      </c>
      <c r="C1701" s="17">
        <v>47</v>
      </c>
      <c r="D1701" s="17" t="str" cm="1">
        <f t="array" ref="D1701">_xlfn.IFS(C1701&lt;=17,"Child", C1701&lt;=35,"Young Adult", C1701&lt;=55,"Middle-aged", C1701&gt;55,"Old")</f>
        <v>Middle-aged</v>
      </c>
      <c r="E1701" s="17">
        <v>0</v>
      </c>
      <c r="F1701" s="17">
        <v>0</v>
      </c>
      <c r="G1701" s="17">
        <f t="shared" si="52"/>
        <v>0</v>
      </c>
      <c r="H1701" s="16" t="s">
        <v>1</v>
      </c>
      <c r="I1701" s="16" t="s">
        <v>13</v>
      </c>
      <c r="J1701" s="16" t="s">
        <v>7</v>
      </c>
      <c r="K1701" s="18">
        <v>108.56</v>
      </c>
      <c r="L1701" s="18" t="str" cm="1">
        <f t="array" ref="L1701">_xlfn.IFS(K1701&lt;140,"Normal", K1701&lt;200,"Prediabetic", K1701&gt;=200,"Diabetic")</f>
        <v>Normal</v>
      </c>
      <c r="M1701" s="18">
        <v>27.3</v>
      </c>
      <c r="N1701" s="18" t="str" cm="1">
        <f t="array" ref="N1701">_xlfn.IFS(M1701 = "N/A","Unknown",M1701&lt;18.5,"Underweight", M1701&lt;25,"Normal weight", M1701&lt;30,"Overweight", M1701&gt;=30,"Obese")</f>
        <v>Overweight</v>
      </c>
      <c r="O1701" s="16" t="s">
        <v>4</v>
      </c>
      <c r="P1701" s="17">
        <v>0</v>
      </c>
      <c r="Q1701" s="18" t="str">
        <f t="shared" si="53"/>
        <v>Medium</v>
      </c>
    </row>
    <row r="1702" spans="1:17" x14ac:dyDescent="0.25">
      <c r="A1702" s="16">
        <v>5686</v>
      </c>
      <c r="B1702" s="16" t="s">
        <v>0</v>
      </c>
      <c r="C1702" s="17">
        <v>35</v>
      </c>
      <c r="D1702" s="17" t="str" cm="1">
        <f t="array" ref="D1702">_xlfn.IFS(C1702&lt;=17,"Child", C1702&lt;=35,"Young Adult", C1702&lt;=55,"Middle-aged", C1702&gt;55,"Old")</f>
        <v>Young Adult</v>
      </c>
      <c r="E1702" s="17">
        <v>0</v>
      </c>
      <c r="F1702" s="17">
        <v>0</v>
      </c>
      <c r="G1702" s="17">
        <f t="shared" si="52"/>
        <v>0</v>
      </c>
      <c r="H1702" s="16" t="s">
        <v>1</v>
      </c>
      <c r="I1702" s="16" t="s">
        <v>2</v>
      </c>
      <c r="J1702" s="16" t="s">
        <v>3</v>
      </c>
      <c r="K1702" s="18">
        <v>69.88</v>
      </c>
      <c r="L1702" s="18" t="str" cm="1">
        <f t="array" ref="L1702">_xlfn.IFS(K1702&lt;140,"Normal", K1702&lt;200,"Prediabetic", K1702&gt;=200,"Diabetic")</f>
        <v>Normal</v>
      </c>
      <c r="M1702" s="18">
        <v>27.7</v>
      </c>
      <c r="N1702" s="18" t="str" cm="1">
        <f t="array" ref="N1702">_xlfn.IFS(M1702 = "N/A","Unknown",M1702&lt;18.5,"Underweight", M1702&lt;25,"Normal weight", M1702&lt;30,"Overweight", M1702&gt;=30,"Obese")</f>
        <v>Overweight</v>
      </c>
      <c r="O1702" s="16" t="s">
        <v>12</v>
      </c>
      <c r="P1702" s="17">
        <v>0</v>
      </c>
      <c r="Q1702" s="18" t="str">
        <f t="shared" si="53"/>
        <v>Medium</v>
      </c>
    </row>
    <row r="1703" spans="1:17" x14ac:dyDescent="0.25">
      <c r="A1703" s="16">
        <v>4789</v>
      </c>
      <c r="B1703" s="16" t="s">
        <v>0</v>
      </c>
      <c r="C1703" s="17">
        <v>8</v>
      </c>
      <c r="D1703" s="17" t="str" cm="1">
        <f t="array" ref="D1703">_xlfn.IFS(C1703&lt;=17,"Child", C1703&lt;=35,"Young Adult", C1703&lt;=55,"Middle-aged", C1703&gt;55,"Old")</f>
        <v>Child</v>
      </c>
      <c r="E1703" s="17">
        <v>0</v>
      </c>
      <c r="F1703" s="17">
        <v>0</v>
      </c>
      <c r="G1703" s="17">
        <f t="shared" si="52"/>
        <v>0</v>
      </c>
      <c r="H1703" s="16" t="s">
        <v>11</v>
      </c>
      <c r="I1703" s="16" t="s">
        <v>14</v>
      </c>
      <c r="J1703" s="16" t="s">
        <v>7</v>
      </c>
      <c r="K1703" s="18">
        <v>91.54</v>
      </c>
      <c r="L1703" s="18" t="str" cm="1">
        <f t="array" ref="L1703">_xlfn.IFS(K1703&lt;140,"Normal", K1703&lt;200,"Prediabetic", K1703&gt;=200,"Diabetic")</f>
        <v>Normal</v>
      </c>
      <c r="M1703" s="18">
        <v>13.4</v>
      </c>
      <c r="N1703" s="18" t="str" cm="1">
        <f t="array" ref="N1703">_xlfn.IFS(M1703 = "N/A","Unknown",M1703&lt;18.5,"Underweight", M1703&lt;25,"Normal weight", M1703&lt;30,"Overweight", M1703&gt;=30,"Obese")</f>
        <v>Underweight</v>
      </c>
      <c r="O1703" s="16" t="s">
        <v>12</v>
      </c>
      <c r="P1703" s="17">
        <v>0</v>
      </c>
      <c r="Q1703" s="18" t="str">
        <f t="shared" si="53"/>
        <v>Low</v>
      </c>
    </row>
    <row r="1704" spans="1:17" x14ac:dyDescent="0.25">
      <c r="A1704" s="16">
        <v>897</v>
      </c>
      <c r="B1704" s="16" t="s">
        <v>0</v>
      </c>
      <c r="C1704" s="17">
        <v>3</v>
      </c>
      <c r="D1704" s="17" t="str" cm="1">
        <f t="array" ref="D1704">_xlfn.IFS(C1704&lt;=17,"Child", C1704&lt;=35,"Young Adult", C1704&lt;=55,"Middle-aged", C1704&gt;55,"Old")</f>
        <v>Child</v>
      </c>
      <c r="E1704" s="17">
        <v>0</v>
      </c>
      <c r="F1704" s="17">
        <v>0</v>
      </c>
      <c r="G1704" s="17">
        <f t="shared" si="52"/>
        <v>0</v>
      </c>
      <c r="H1704" s="16" t="s">
        <v>11</v>
      </c>
      <c r="I1704" s="16" t="s">
        <v>14</v>
      </c>
      <c r="J1704" s="16" t="s">
        <v>7</v>
      </c>
      <c r="K1704" s="18">
        <v>65.849999999999994</v>
      </c>
      <c r="L1704" s="18" t="str" cm="1">
        <f t="array" ref="L1704">_xlfn.IFS(K1704&lt;140,"Normal", K1704&lt;200,"Prediabetic", K1704&gt;=200,"Diabetic")</f>
        <v>Normal</v>
      </c>
      <c r="M1704" s="18">
        <v>17</v>
      </c>
      <c r="N1704" s="18" t="str" cm="1">
        <f t="array" ref="N1704">_xlfn.IFS(M1704 = "N/A","Unknown",M1704&lt;18.5,"Underweight", M1704&lt;25,"Normal weight", M1704&lt;30,"Overweight", M1704&gt;=30,"Obese")</f>
        <v>Underweight</v>
      </c>
      <c r="O1704" s="16" t="s">
        <v>12</v>
      </c>
      <c r="P1704" s="17">
        <v>0</v>
      </c>
      <c r="Q1704" s="18" t="str">
        <f t="shared" si="53"/>
        <v>Low</v>
      </c>
    </row>
    <row r="1705" spans="1:17" x14ac:dyDescent="0.25">
      <c r="A1705" s="16">
        <v>69553</v>
      </c>
      <c r="B1705" s="16" t="s">
        <v>5</v>
      </c>
      <c r="C1705" s="17">
        <v>29</v>
      </c>
      <c r="D1705" s="17" t="str" cm="1">
        <f t="array" ref="D1705">_xlfn.IFS(C1705&lt;=17,"Child", C1705&lt;=35,"Young Adult", C1705&lt;=55,"Middle-aged", C1705&gt;55,"Old")</f>
        <v>Young Adult</v>
      </c>
      <c r="E1705" s="17">
        <v>0</v>
      </c>
      <c r="F1705" s="17">
        <v>0</v>
      </c>
      <c r="G1705" s="17">
        <f t="shared" si="52"/>
        <v>0</v>
      </c>
      <c r="H1705" s="16" t="s">
        <v>1</v>
      </c>
      <c r="I1705" s="16" t="s">
        <v>2</v>
      </c>
      <c r="J1705" s="16" t="s">
        <v>7</v>
      </c>
      <c r="K1705" s="18">
        <v>60.74</v>
      </c>
      <c r="L1705" s="18" t="str" cm="1">
        <f t="array" ref="L1705">_xlfn.IFS(K1705&lt;140,"Normal", K1705&lt;200,"Prediabetic", K1705&gt;=200,"Diabetic")</f>
        <v>Normal</v>
      </c>
      <c r="M1705" s="18">
        <v>20</v>
      </c>
      <c r="N1705" s="18" t="str" cm="1">
        <f t="array" ref="N1705">_xlfn.IFS(M1705 = "N/A","Unknown",M1705&lt;18.5,"Underweight", M1705&lt;25,"Normal weight", M1705&lt;30,"Overweight", M1705&gt;=30,"Obese")</f>
        <v>Normal weight</v>
      </c>
      <c r="O1705" s="16" t="s">
        <v>9</v>
      </c>
      <c r="P1705" s="17">
        <v>0</v>
      </c>
      <c r="Q1705" s="18" t="str">
        <f t="shared" si="53"/>
        <v>Low</v>
      </c>
    </row>
    <row r="1706" spans="1:17" x14ac:dyDescent="0.25">
      <c r="A1706" s="16">
        <v>58438</v>
      </c>
      <c r="B1706" s="16" t="s">
        <v>0</v>
      </c>
      <c r="C1706" s="17">
        <v>36</v>
      </c>
      <c r="D1706" s="17" t="str" cm="1">
        <f t="array" ref="D1706">_xlfn.IFS(C1706&lt;=17,"Child", C1706&lt;=35,"Young Adult", C1706&lt;=55,"Middle-aged", C1706&gt;55,"Old")</f>
        <v>Middle-aged</v>
      </c>
      <c r="E1706" s="17">
        <v>0</v>
      </c>
      <c r="F1706" s="17">
        <v>0</v>
      </c>
      <c r="G1706" s="17">
        <f t="shared" si="52"/>
        <v>0</v>
      </c>
      <c r="H1706" s="16" t="s">
        <v>11</v>
      </c>
      <c r="I1706" s="16" t="s">
        <v>2</v>
      </c>
      <c r="J1706" s="16" t="s">
        <v>7</v>
      </c>
      <c r="K1706" s="18">
        <v>233.52</v>
      </c>
      <c r="L1706" s="18" t="str" cm="1">
        <f t="array" ref="L1706">_xlfn.IFS(K1706&lt;140,"Normal", K1706&lt;200,"Prediabetic", K1706&gt;=200,"Diabetic")</f>
        <v>Diabetic</v>
      </c>
      <c r="M1706" s="18">
        <v>40.9</v>
      </c>
      <c r="N1706" s="18" t="str" cm="1">
        <f t="array" ref="N1706">_xlfn.IFS(M1706 = "N/A","Unknown",M1706&lt;18.5,"Underweight", M1706&lt;25,"Normal weight", M1706&lt;30,"Overweight", M1706&gt;=30,"Obese")</f>
        <v>Obese</v>
      </c>
      <c r="O1706" s="16" t="s">
        <v>9</v>
      </c>
      <c r="P1706" s="17">
        <v>0</v>
      </c>
      <c r="Q1706" s="18" t="str">
        <f t="shared" si="53"/>
        <v>High</v>
      </c>
    </row>
    <row r="1707" spans="1:17" x14ac:dyDescent="0.25">
      <c r="A1707" s="16">
        <v>29104</v>
      </c>
      <c r="B1707" s="16" t="s">
        <v>5</v>
      </c>
      <c r="C1707" s="17">
        <v>19</v>
      </c>
      <c r="D1707" s="17" t="str" cm="1">
        <f t="array" ref="D1707">_xlfn.IFS(C1707&lt;=17,"Child", C1707&lt;=35,"Young Adult", C1707&lt;=55,"Middle-aged", C1707&gt;55,"Old")</f>
        <v>Young Adult</v>
      </c>
      <c r="E1707" s="17">
        <v>0</v>
      </c>
      <c r="F1707" s="17">
        <v>0</v>
      </c>
      <c r="G1707" s="17">
        <f t="shared" si="52"/>
        <v>0</v>
      </c>
      <c r="H1707" s="16" t="s">
        <v>11</v>
      </c>
      <c r="I1707" s="16" t="s">
        <v>2</v>
      </c>
      <c r="J1707" s="16" t="s">
        <v>3</v>
      </c>
      <c r="K1707" s="18">
        <v>110.7</v>
      </c>
      <c r="L1707" s="18" t="str" cm="1">
        <f t="array" ref="L1707">_xlfn.IFS(K1707&lt;140,"Normal", K1707&lt;200,"Prediabetic", K1707&gt;=200,"Diabetic")</f>
        <v>Normal</v>
      </c>
      <c r="M1707" s="18">
        <v>38.5</v>
      </c>
      <c r="N1707" s="18" t="str" cm="1">
        <f t="array" ref="N1707">_xlfn.IFS(M1707 = "N/A","Unknown",M1707&lt;18.5,"Underweight", M1707&lt;25,"Normal weight", M1707&lt;30,"Overweight", M1707&gt;=30,"Obese")</f>
        <v>Obese</v>
      </c>
      <c r="O1707" s="16" t="s">
        <v>9</v>
      </c>
      <c r="P1707" s="17">
        <v>0</v>
      </c>
      <c r="Q1707" s="18" t="str">
        <f t="shared" si="53"/>
        <v>High</v>
      </c>
    </row>
    <row r="1708" spans="1:17" x14ac:dyDescent="0.25">
      <c r="A1708" s="16">
        <v>26862</v>
      </c>
      <c r="B1708" s="16" t="s">
        <v>5</v>
      </c>
      <c r="C1708" s="17">
        <v>41</v>
      </c>
      <c r="D1708" s="17" t="str" cm="1">
        <f t="array" ref="D1708">_xlfn.IFS(C1708&lt;=17,"Child", C1708&lt;=35,"Young Adult", C1708&lt;=55,"Middle-aged", C1708&gt;55,"Old")</f>
        <v>Middle-aged</v>
      </c>
      <c r="E1708" s="17">
        <v>0</v>
      </c>
      <c r="F1708" s="17">
        <v>0</v>
      </c>
      <c r="G1708" s="17">
        <f t="shared" si="52"/>
        <v>0</v>
      </c>
      <c r="H1708" s="16" t="s">
        <v>1</v>
      </c>
      <c r="I1708" s="16" t="s">
        <v>13</v>
      </c>
      <c r="J1708" s="16" t="s">
        <v>7</v>
      </c>
      <c r="K1708" s="18">
        <v>78.930000000000007</v>
      </c>
      <c r="L1708" s="18" t="str" cm="1">
        <f t="array" ref="L1708">_xlfn.IFS(K1708&lt;140,"Normal", K1708&lt;200,"Prediabetic", K1708&gt;=200,"Diabetic")</f>
        <v>Normal</v>
      </c>
      <c r="M1708" s="18">
        <v>30.9</v>
      </c>
      <c r="N1708" s="18" t="str" cm="1">
        <f t="array" ref="N1708">_xlfn.IFS(M1708 = "N/A","Unknown",M1708&lt;18.5,"Underweight", M1708&lt;25,"Normal weight", M1708&lt;30,"Overweight", M1708&gt;=30,"Obese")</f>
        <v>Obese</v>
      </c>
      <c r="O1708" s="16" t="s">
        <v>4</v>
      </c>
      <c r="P1708" s="17">
        <v>0</v>
      </c>
      <c r="Q1708" s="18" t="str">
        <f t="shared" si="53"/>
        <v>High</v>
      </c>
    </row>
    <row r="1709" spans="1:17" x14ac:dyDescent="0.25">
      <c r="A1709" s="16">
        <v>38036</v>
      </c>
      <c r="B1709" s="16" t="s">
        <v>5</v>
      </c>
      <c r="C1709" s="17">
        <v>23</v>
      </c>
      <c r="D1709" s="17" t="str" cm="1">
        <f t="array" ref="D1709">_xlfn.IFS(C1709&lt;=17,"Child", C1709&lt;=35,"Young Adult", C1709&lt;=55,"Middle-aged", C1709&gt;55,"Old")</f>
        <v>Young Adult</v>
      </c>
      <c r="E1709" s="17">
        <v>0</v>
      </c>
      <c r="F1709" s="17">
        <v>0</v>
      </c>
      <c r="G1709" s="17">
        <f t="shared" si="52"/>
        <v>0</v>
      </c>
      <c r="H1709" s="16" t="s">
        <v>11</v>
      </c>
      <c r="I1709" s="16" t="s">
        <v>2</v>
      </c>
      <c r="J1709" s="16" t="s">
        <v>3</v>
      </c>
      <c r="K1709" s="18">
        <v>124.5</v>
      </c>
      <c r="L1709" s="18" t="str" cm="1">
        <f t="array" ref="L1709">_xlfn.IFS(K1709&lt;140,"Normal", K1709&lt;200,"Prediabetic", K1709&gt;=200,"Diabetic")</f>
        <v>Normal</v>
      </c>
      <c r="M1709" s="18">
        <v>33.4</v>
      </c>
      <c r="N1709" s="18" t="str" cm="1">
        <f t="array" ref="N1709">_xlfn.IFS(M1709 = "N/A","Unknown",M1709&lt;18.5,"Underweight", M1709&lt;25,"Normal weight", M1709&lt;30,"Overweight", M1709&gt;=30,"Obese")</f>
        <v>Obese</v>
      </c>
      <c r="O1709" s="16" t="s">
        <v>12</v>
      </c>
      <c r="P1709" s="17">
        <v>0</v>
      </c>
      <c r="Q1709" s="18" t="str">
        <f t="shared" si="53"/>
        <v>High</v>
      </c>
    </row>
    <row r="1710" spans="1:17" x14ac:dyDescent="0.25">
      <c r="A1710" s="16">
        <v>36666</v>
      </c>
      <c r="B1710" s="16" t="s">
        <v>0</v>
      </c>
      <c r="C1710" s="17">
        <v>14</v>
      </c>
      <c r="D1710" s="17" t="str" cm="1">
        <f t="array" ref="D1710">_xlfn.IFS(C1710&lt;=17,"Child", C1710&lt;=35,"Young Adult", C1710&lt;=55,"Middle-aged", C1710&gt;55,"Old")</f>
        <v>Child</v>
      </c>
      <c r="E1710" s="17">
        <v>0</v>
      </c>
      <c r="F1710" s="17">
        <v>0</v>
      </c>
      <c r="G1710" s="17">
        <f t="shared" si="52"/>
        <v>0</v>
      </c>
      <c r="H1710" s="16" t="s">
        <v>11</v>
      </c>
      <c r="I1710" s="16" t="s">
        <v>14</v>
      </c>
      <c r="J1710" s="16" t="s">
        <v>3</v>
      </c>
      <c r="K1710" s="18">
        <v>57.95</v>
      </c>
      <c r="L1710" s="18" t="str" cm="1">
        <f t="array" ref="L1710">_xlfn.IFS(K1710&lt;140,"Normal", K1710&lt;200,"Prediabetic", K1710&gt;=200,"Diabetic")</f>
        <v>Normal</v>
      </c>
      <c r="M1710" s="18">
        <v>17.100000000000001</v>
      </c>
      <c r="N1710" s="18" t="str" cm="1">
        <f t="array" ref="N1710">_xlfn.IFS(M1710 = "N/A","Unknown",M1710&lt;18.5,"Underweight", M1710&lt;25,"Normal weight", M1710&lt;30,"Overweight", M1710&gt;=30,"Obese")</f>
        <v>Underweight</v>
      </c>
      <c r="O1710" s="16" t="s">
        <v>12</v>
      </c>
      <c r="P1710" s="17">
        <v>0</v>
      </c>
      <c r="Q1710" s="18" t="str">
        <f t="shared" si="53"/>
        <v>Low</v>
      </c>
    </row>
    <row r="1711" spans="1:17" x14ac:dyDescent="0.25">
      <c r="A1711" s="16">
        <v>16316</v>
      </c>
      <c r="B1711" s="16" t="s">
        <v>0</v>
      </c>
      <c r="C1711" s="17">
        <v>35</v>
      </c>
      <c r="D1711" s="17" t="str" cm="1">
        <f t="array" ref="D1711">_xlfn.IFS(C1711&lt;=17,"Child", C1711&lt;=35,"Young Adult", C1711&lt;=55,"Middle-aged", C1711&gt;55,"Old")</f>
        <v>Young Adult</v>
      </c>
      <c r="E1711" s="17">
        <v>0</v>
      </c>
      <c r="F1711" s="17">
        <v>0</v>
      </c>
      <c r="G1711" s="17">
        <f t="shared" si="52"/>
        <v>0</v>
      </c>
      <c r="H1711" s="16" t="s">
        <v>1</v>
      </c>
      <c r="I1711" s="16" t="s">
        <v>2</v>
      </c>
      <c r="J1711" s="16" t="s">
        <v>7</v>
      </c>
      <c r="K1711" s="18">
        <v>92.82</v>
      </c>
      <c r="L1711" s="18" t="str" cm="1">
        <f t="array" ref="L1711">_xlfn.IFS(K1711&lt;140,"Normal", K1711&lt;200,"Prediabetic", K1711&gt;=200,"Diabetic")</f>
        <v>Normal</v>
      </c>
      <c r="M1711" s="18">
        <v>28.6</v>
      </c>
      <c r="N1711" s="18" t="str" cm="1">
        <f t="array" ref="N1711">_xlfn.IFS(M1711 = "N/A","Unknown",M1711&lt;18.5,"Underweight", M1711&lt;25,"Normal weight", M1711&lt;30,"Overweight", M1711&gt;=30,"Obese")</f>
        <v>Overweight</v>
      </c>
      <c r="O1711" s="16" t="s">
        <v>12</v>
      </c>
      <c r="P1711" s="17">
        <v>0</v>
      </c>
      <c r="Q1711" s="18" t="str">
        <f t="shared" si="53"/>
        <v>Medium</v>
      </c>
    </row>
    <row r="1712" spans="1:17" x14ac:dyDescent="0.25">
      <c r="A1712" s="16">
        <v>61365</v>
      </c>
      <c r="B1712" s="16" t="s">
        <v>0</v>
      </c>
      <c r="C1712" s="17">
        <v>45</v>
      </c>
      <c r="D1712" s="17" t="str" cm="1">
        <f t="array" ref="D1712">_xlfn.IFS(C1712&lt;=17,"Child", C1712&lt;=35,"Young Adult", C1712&lt;=55,"Middle-aged", C1712&gt;55,"Old")</f>
        <v>Middle-aged</v>
      </c>
      <c r="E1712" s="17">
        <v>0</v>
      </c>
      <c r="F1712" s="17">
        <v>0</v>
      </c>
      <c r="G1712" s="17">
        <f t="shared" si="52"/>
        <v>0</v>
      </c>
      <c r="H1712" s="16" t="s">
        <v>1</v>
      </c>
      <c r="I1712" s="16" t="s">
        <v>2</v>
      </c>
      <c r="J1712" s="16" t="s">
        <v>7</v>
      </c>
      <c r="K1712" s="18">
        <v>58.25</v>
      </c>
      <c r="L1712" s="18" t="str" cm="1">
        <f t="array" ref="L1712">_xlfn.IFS(K1712&lt;140,"Normal", K1712&lt;200,"Prediabetic", K1712&gt;=200,"Diabetic")</f>
        <v>Normal</v>
      </c>
      <c r="M1712" s="18">
        <v>24</v>
      </c>
      <c r="N1712" s="18" t="str" cm="1">
        <f t="array" ref="N1712">_xlfn.IFS(M1712 = "N/A","Unknown",M1712&lt;18.5,"Underweight", M1712&lt;25,"Normal weight", M1712&lt;30,"Overweight", M1712&gt;=30,"Obese")</f>
        <v>Normal weight</v>
      </c>
      <c r="O1712" s="16" t="s">
        <v>10</v>
      </c>
      <c r="P1712" s="17">
        <v>0</v>
      </c>
      <c r="Q1712" s="18" t="str">
        <f t="shared" si="53"/>
        <v>Medium</v>
      </c>
    </row>
    <row r="1713" spans="1:17" x14ac:dyDescent="0.25">
      <c r="A1713" s="16">
        <v>12512</v>
      </c>
      <c r="B1713" s="16" t="s">
        <v>5</v>
      </c>
      <c r="C1713" s="17">
        <v>52</v>
      </c>
      <c r="D1713" s="17" t="str" cm="1">
        <f t="array" ref="D1713">_xlfn.IFS(C1713&lt;=17,"Child", C1713&lt;=35,"Young Adult", C1713&lt;=55,"Middle-aged", C1713&gt;55,"Old")</f>
        <v>Middle-aged</v>
      </c>
      <c r="E1713" s="17">
        <v>1</v>
      </c>
      <c r="F1713" s="17">
        <v>0</v>
      </c>
      <c r="G1713" s="17">
        <f t="shared" si="52"/>
        <v>1</v>
      </c>
      <c r="H1713" s="16" t="s">
        <v>1</v>
      </c>
      <c r="I1713" s="16" t="s">
        <v>2</v>
      </c>
      <c r="J1713" s="16" t="s">
        <v>7</v>
      </c>
      <c r="K1713" s="18">
        <v>213.54</v>
      </c>
      <c r="L1713" s="18" t="str" cm="1">
        <f t="array" ref="L1713">_xlfn.IFS(K1713&lt;140,"Normal", K1713&lt;200,"Prediabetic", K1713&gt;=200,"Diabetic")</f>
        <v>Diabetic</v>
      </c>
      <c r="M1713" s="18">
        <v>32</v>
      </c>
      <c r="N1713" s="18" t="str" cm="1">
        <f t="array" ref="N1713">_xlfn.IFS(M1713 = "N/A","Unknown",M1713&lt;18.5,"Underweight", M1713&lt;25,"Normal weight", M1713&lt;30,"Overweight", M1713&gt;=30,"Obese")</f>
        <v>Obese</v>
      </c>
      <c r="O1713" s="16" t="s">
        <v>9</v>
      </c>
      <c r="P1713" s="17">
        <v>0</v>
      </c>
      <c r="Q1713" s="18" t="str">
        <f t="shared" si="53"/>
        <v>High</v>
      </c>
    </row>
    <row r="1714" spans="1:17" x14ac:dyDescent="0.25">
      <c r="A1714" s="16">
        <v>31835</v>
      </c>
      <c r="B1714" s="16" t="s">
        <v>0</v>
      </c>
      <c r="C1714" s="17">
        <v>19</v>
      </c>
      <c r="D1714" s="17" t="str" cm="1">
        <f t="array" ref="D1714">_xlfn.IFS(C1714&lt;=17,"Child", C1714&lt;=35,"Young Adult", C1714&lt;=55,"Middle-aged", C1714&gt;55,"Old")</f>
        <v>Young Adult</v>
      </c>
      <c r="E1714" s="17">
        <v>0</v>
      </c>
      <c r="F1714" s="17">
        <v>0</v>
      </c>
      <c r="G1714" s="17">
        <f t="shared" si="52"/>
        <v>0</v>
      </c>
      <c r="H1714" s="16" t="s">
        <v>11</v>
      </c>
      <c r="I1714" s="16" t="s">
        <v>2</v>
      </c>
      <c r="J1714" s="16" t="s">
        <v>3</v>
      </c>
      <c r="K1714" s="18">
        <v>74.86</v>
      </c>
      <c r="L1714" s="18" t="str" cm="1">
        <f t="array" ref="L1714">_xlfn.IFS(K1714&lt;140,"Normal", K1714&lt;200,"Prediabetic", K1714&gt;=200,"Diabetic")</f>
        <v>Normal</v>
      </c>
      <c r="M1714" s="18">
        <v>28.4</v>
      </c>
      <c r="N1714" s="18" t="str" cm="1">
        <f t="array" ref="N1714">_xlfn.IFS(M1714 = "N/A","Unknown",M1714&lt;18.5,"Underweight", M1714&lt;25,"Normal weight", M1714&lt;30,"Overweight", M1714&gt;=30,"Obese")</f>
        <v>Overweight</v>
      </c>
      <c r="O1714" s="16" t="s">
        <v>9</v>
      </c>
      <c r="P1714" s="17">
        <v>0</v>
      </c>
      <c r="Q1714" s="18" t="str">
        <f t="shared" si="53"/>
        <v>Medium</v>
      </c>
    </row>
    <row r="1715" spans="1:17" x14ac:dyDescent="0.25">
      <c r="A1715" s="16">
        <v>4099</v>
      </c>
      <c r="B1715" s="16" t="s">
        <v>5</v>
      </c>
      <c r="C1715" s="17">
        <v>21</v>
      </c>
      <c r="D1715" s="17" t="str" cm="1">
        <f t="array" ref="D1715">_xlfn.IFS(C1715&lt;=17,"Child", C1715&lt;=35,"Young Adult", C1715&lt;=55,"Middle-aged", C1715&gt;55,"Old")</f>
        <v>Young Adult</v>
      </c>
      <c r="E1715" s="17">
        <v>0</v>
      </c>
      <c r="F1715" s="17">
        <v>0</v>
      </c>
      <c r="G1715" s="17">
        <f t="shared" si="52"/>
        <v>0</v>
      </c>
      <c r="H1715" s="16" t="s">
        <v>11</v>
      </c>
      <c r="I1715" s="16" t="s">
        <v>2</v>
      </c>
      <c r="J1715" s="16" t="s">
        <v>3</v>
      </c>
      <c r="K1715" s="18">
        <v>78.349999999999994</v>
      </c>
      <c r="L1715" s="18" t="str" cm="1">
        <f t="array" ref="L1715">_xlfn.IFS(K1715&lt;140,"Normal", K1715&lt;200,"Prediabetic", K1715&gt;=200,"Diabetic")</f>
        <v>Normal</v>
      </c>
      <c r="M1715" s="18">
        <v>20.3</v>
      </c>
      <c r="N1715" s="18" t="str" cm="1">
        <f t="array" ref="N1715">_xlfn.IFS(M1715 = "N/A","Unknown",M1715&lt;18.5,"Underweight", M1715&lt;25,"Normal weight", M1715&lt;30,"Overweight", M1715&gt;=30,"Obese")</f>
        <v>Normal weight</v>
      </c>
      <c r="O1715" s="16" t="s">
        <v>12</v>
      </c>
      <c r="P1715" s="17">
        <v>0</v>
      </c>
      <c r="Q1715" s="18" t="str">
        <f t="shared" si="53"/>
        <v>Low</v>
      </c>
    </row>
    <row r="1716" spans="1:17" x14ac:dyDescent="0.25">
      <c r="A1716" s="16">
        <v>26893</v>
      </c>
      <c r="B1716" s="16" t="s">
        <v>0</v>
      </c>
      <c r="C1716" s="17">
        <v>8</v>
      </c>
      <c r="D1716" s="17" t="str" cm="1">
        <f t="array" ref="D1716">_xlfn.IFS(C1716&lt;=17,"Child", C1716&lt;=35,"Young Adult", C1716&lt;=55,"Middle-aged", C1716&gt;55,"Old")</f>
        <v>Child</v>
      </c>
      <c r="E1716" s="17">
        <v>0</v>
      </c>
      <c r="F1716" s="17">
        <v>0</v>
      </c>
      <c r="G1716" s="17">
        <f t="shared" si="52"/>
        <v>0</v>
      </c>
      <c r="H1716" s="16" t="s">
        <v>11</v>
      </c>
      <c r="I1716" s="16" t="s">
        <v>14</v>
      </c>
      <c r="J1716" s="16" t="s">
        <v>3</v>
      </c>
      <c r="K1716" s="18">
        <v>101.26</v>
      </c>
      <c r="L1716" s="18" t="str" cm="1">
        <f t="array" ref="L1716">_xlfn.IFS(K1716&lt;140,"Normal", K1716&lt;200,"Prediabetic", K1716&gt;=200,"Diabetic")</f>
        <v>Normal</v>
      </c>
      <c r="M1716" s="18">
        <v>33.799999999999997</v>
      </c>
      <c r="N1716" s="18" t="str" cm="1">
        <f t="array" ref="N1716">_xlfn.IFS(M1716 = "N/A","Unknown",M1716&lt;18.5,"Underweight", M1716&lt;25,"Normal weight", M1716&lt;30,"Overweight", M1716&gt;=30,"Obese")</f>
        <v>Obese</v>
      </c>
      <c r="O1716" s="16" t="s">
        <v>12</v>
      </c>
      <c r="P1716" s="17">
        <v>0</v>
      </c>
      <c r="Q1716" s="18" t="str">
        <f t="shared" si="53"/>
        <v>High</v>
      </c>
    </row>
    <row r="1717" spans="1:17" x14ac:dyDescent="0.25">
      <c r="A1717" s="16">
        <v>35143</v>
      </c>
      <c r="B1717" s="16" t="s">
        <v>5</v>
      </c>
      <c r="C1717" s="17">
        <v>35</v>
      </c>
      <c r="D1717" s="17" t="str" cm="1">
        <f t="array" ref="D1717">_xlfn.IFS(C1717&lt;=17,"Child", C1717&lt;=35,"Young Adult", C1717&lt;=55,"Middle-aged", C1717&gt;55,"Old")</f>
        <v>Young Adult</v>
      </c>
      <c r="E1717" s="17">
        <v>0</v>
      </c>
      <c r="F1717" s="17">
        <v>0</v>
      </c>
      <c r="G1717" s="17">
        <f t="shared" si="52"/>
        <v>0</v>
      </c>
      <c r="H1717" s="16" t="s">
        <v>1</v>
      </c>
      <c r="I1717" s="16" t="s">
        <v>2</v>
      </c>
      <c r="J1717" s="16" t="s">
        <v>3</v>
      </c>
      <c r="K1717" s="18">
        <v>86.87</v>
      </c>
      <c r="L1717" s="18" t="str" cm="1">
        <f t="array" ref="L1717">_xlfn.IFS(K1717&lt;140,"Normal", K1717&lt;200,"Prediabetic", K1717&gt;=200,"Diabetic")</f>
        <v>Normal</v>
      </c>
      <c r="M1717" s="18">
        <v>43.2</v>
      </c>
      <c r="N1717" s="18" t="str" cm="1">
        <f t="array" ref="N1717">_xlfn.IFS(M1717 = "N/A","Unknown",M1717&lt;18.5,"Underweight", M1717&lt;25,"Normal weight", M1717&lt;30,"Overweight", M1717&gt;=30,"Obese")</f>
        <v>Obese</v>
      </c>
      <c r="O1717" s="16" t="s">
        <v>12</v>
      </c>
      <c r="P1717" s="17">
        <v>0</v>
      </c>
      <c r="Q1717" s="18" t="str">
        <f t="shared" si="53"/>
        <v>High</v>
      </c>
    </row>
    <row r="1718" spans="1:17" x14ac:dyDescent="0.25">
      <c r="A1718" s="16">
        <v>1486</v>
      </c>
      <c r="B1718" s="16" t="s">
        <v>5</v>
      </c>
      <c r="C1718" s="17">
        <v>33</v>
      </c>
      <c r="D1718" s="17" t="str" cm="1">
        <f t="array" ref="D1718">_xlfn.IFS(C1718&lt;=17,"Child", C1718&lt;=35,"Young Adult", C1718&lt;=55,"Middle-aged", C1718&gt;55,"Old")</f>
        <v>Young Adult</v>
      </c>
      <c r="E1718" s="17">
        <v>0</v>
      </c>
      <c r="F1718" s="17">
        <v>0</v>
      </c>
      <c r="G1718" s="17">
        <f t="shared" si="52"/>
        <v>0</v>
      </c>
      <c r="H1718" s="16" t="s">
        <v>1</v>
      </c>
      <c r="I1718" s="16" t="s">
        <v>2</v>
      </c>
      <c r="J1718" s="16" t="s">
        <v>7</v>
      </c>
      <c r="K1718" s="18">
        <v>124.01</v>
      </c>
      <c r="L1718" s="18" t="str" cm="1">
        <f t="array" ref="L1718">_xlfn.IFS(K1718&lt;140,"Normal", K1718&lt;200,"Prediabetic", K1718&gt;=200,"Diabetic")</f>
        <v>Normal</v>
      </c>
      <c r="M1718" s="18">
        <v>22.7</v>
      </c>
      <c r="N1718" s="18" t="str" cm="1">
        <f t="array" ref="N1718">_xlfn.IFS(M1718 = "N/A","Unknown",M1718&lt;18.5,"Underweight", M1718&lt;25,"Normal weight", M1718&lt;30,"Overweight", M1718&gt;=30,"Obese")</f>
        <v>Normal weight</v>
      </c>
      <c r="O1718" s="16" t="s">
        <v>12</v>
      </c>
      <c r="P1718" s="17">
        <v>0</v>
      </c>
      <c r="Q1718" s="18" t="str">
        <f t="shared" si="53"/>
        <v>Medium</v>
      </c>
    </row>
    <row r="1719" spans="1:17" x14ac:dyDescent="0.25">
      <c r="A1719" s="16">
        <v>5043</v>
      </c>
      <c r="B1719" s="16" t="s">
        <v>5</v>
      </c>
      <c r="C1719" s="17">
        <v>53</v>
      </c>
      <c r="D1719" s="17" t="str" cm="1">
        <f t="array" ref="D1719">_xlfn.IFS(C1719&lt;=17,"Child", C1719&lt;=35,"Young Adult", C1719&lt;=55,"Middle-aged", C1719&gt;55,"Old")</f>
        <v>Middle-aged</v>
      </c>
      <c r="E1719" s="17">
        <v>0</v>
      </c>
      <c r="F1719" s="17">
        <v>0</v>
      </c>
      <c r="G1719" s="17">
        <f t="shared" si="52"/>
        <v>0</v>
      </c>
      <c r="H1719" s="16" t="s">
        <v>1</v>
      </c>
      <c r="I1719" s="16" t="s">
        <v>2</v>
      </c>
      <c r="J1719" s="16" t="s">
        <v>3</v>
      </c>
      <c r="K1719" s="18">
        <v>83.41</v>
      </c>
      <c r="L1719" s="18" t="str" cm="1">
        <f t="array" ref="L1719">_xlfn.IFS(K1719&lt;140,"Normal", K1719&lt;200,"Prediabetic", K1719&gt;=200,"Diabetic")</f>
        <v>Normal</v>
      </c>
      <c r="M1719" s="18">
        <v>29.9</v>
      </c>
      <c r="N1719" s="18" t="str" cm="1">
        <f t="array" ref="N1719">_xlfn.IFS(M1719 = "N/A","Unknown",M1719&lt;18.5,"Underweight", M1719&lt;25,"Normal weight", M1719&lt;30,"Overweight", M1719&gt;=30,"Obese")</f>
        <v>Overweight</v>
      </c>
      <c r="O1719" s="16" t="s">
        <v>9</v>
      </c>
      <c r="P1719" s="17">
        <v>0</v>
      </c>
      <c r="Q1719" s="18" t="str">
        <f t="shared" si="53"/>
        <v>Medium</v>
      </c>
    </row>
    <row r="1720" spans="1:17" x14ac:dyDescent="0.25">
      <c r="A1720" s="16">
        <v>2513</v>
      </c>
      <c r="B1720" s="16" t="s">
        <v>0</v>
      </c>
      <c r="C1720" s="17">
        <v>59</v>
      </c>
      <c r="D1720" s="17" t="str" cm="1">
        <f t="array" ref="D1720">_xlfn.IFS(C1720&lt;=17,"Child", C1720&lt;=35,"Young Adult", C1720&lt;=55,"Middle-aged", C1720&gt;55,"Old")</f>
        <v>Old</v>
      </c>
      <c r="E1720" s="17">
        <v>0</v>
      </c>
      <c r="F1720" s="17">
        <v>1</v>
      </c>
      <c r="G1720" s="17">
        <f t="shared" si="52"/>
        <v>1</v>
      </c>
      <c r="H1720" s="16" t="s">
        <v>1</v>
      </c>
      <c r="I1720" s="16" t="s">
        <v>13</v>
      </c>
      <c r="J1720" s="16" t="s">
        <v>3</v>
      </c>
      <c r="K1720" s="18">
        <v>188.69</v>
      </c>
      <c r="L1720" s="18" t="str" cm="1">
        <f t="array" ref="L1720">_xlfn.IFS(K1720&lt;140,"Normal", K1720&lt;200,"Prediabetic", K1720&gt;=200,"Diabetic")</f>
        <v>Prediabetic</v>
      </c>
      <c r="M1720" s="18" t="s">
        <v>8</v>
      </c>
      <c r="N1720" s="18" t="str" cm="1">
        <f t="array" ref="N1720">_xlfn.IFS(M1720 = "N/A","Unknown",M1720&lt;18.5,"Underweight", M1720&lt;25,"Normal weight", M1720&lt;30,"Overweight", M1720&gt;=30,"Obese")</f>
        <v>Unknown</v>
      </c>
      <c r="O1720" s="16" t="s">
        <v>4</v>
      </c>
      <c r="P1720" s="17">
        <v>0</v>
      </c>
      <c r="Q1720" s="18" t="str">
        <f t="shared" si="53"/>
        <v>High</v>
      </c>
    </row>
    <row r="1721" spans="1:17" x14ac:dyDescent="0.25">
      <c r="A1721" s="16">
        <v>5451</v>
      </c>
      <c r="B1721" s="16" t="s">
        <v>0</v>
      </c>
      <c r="C1721" s="17">
        <v>34</v>
      </c>
      <c r="D1721" s="17" t="str" cm="1">
        <f t="array" ref="D1721">_xlfn.IFS(C1721&lt;=17,"Child", C1721&lt;=35,"Young Adult", C1721&lt;=55,"Middle-aged", C1721&gt;55,"Old")</f>
        <v>Young Adult</v>
      </c>
      <c r="E1721" s="17">
        <v>0</v>
      </c>
      <c r="F1721" s="17">
        <v>0</v>
      </c>
      <c r="G1721" s="17">
        <f t="shared" si="52"/>
        <v>0</v>
      </c>
      <c r="H1721" s="16" t="s">
        <v>1</v>
      </c>
      <c r="I1721" s="16" t="s">
        <v>2</v>
      </c>
      <c r="J1721" s="16" t="s">
        <v>7</v>
      </c>
      <c r="K1721" s="18">
        <v>86.51</v>
      </c>
      <c r="L1721" s="18" t="str" cm="1">
        <f t="array" ref="L1721">_xlfn.IFS(K1721&lt;140,"Normal", K1721&lt;200,"Prediabetic", K1721&gt;=200,"Diabetic")</f>
        <v>Normal</v>
      </c>
      <c r="M1721" s="18" t="s">
        <v>8</v>
      </c>
      <c r="N1721" s="18" t="str" cm="1">
        <f t="array" ref="N1721">_xlfn.IFS(M1721 = "N/A","Unknown",M1721&lt;18.5,"Underweight", M1721&lt;25,"Normal weight", M1721&lt;30,"Overweight", M1721&gt;=30,"Obese")</f>
        <v>Unknown</v>
      </c>
      <c r="O1721" s="16" t="s">
        <v>4</v>
      </c>
      <c r="P1721" s="17">
        <v>0</v>
      </c>
      <c r="Q1721" s="18" t="str">
        <f t="shared" si="53"/>
        <v>High</v>
      </c>
    </row>
    <row r="1722" spans="1:17" x14ac:dyDescent="0.25">
      <c r="A1722" s="16">
        <v>3640</v>
      </c>
      <c r="B1722" s="16" t="s">
        <v>5</v>
      </c>
      <c r="C1722" s="17">
        <v>31</v>
      </c>
      <c r="D1722" s="17" t="str" cm="1">
        <f t="array" ref="D1722">_xlfn.IFS(C1722&lt;=17,"Child", C1722&lt;=35,"Young Adult", C1722&lt;=55,"Middle-aged", C1722&gt;55,"Old")</f>
        <v>Young Adult</v>
      </c>
      <c r="E1722" s="17">
        <v>0</v>
      </c>
      <c r="F1722" s="17">
        <v>0</v>
      </c>
      <c r="G1722" s="17">
        <f t="shared" si="52"/>
        <v>0</v>
      </c>
      <c r="H1722" s="16" t="s">
        <v>11</v>
      </c>
      <c r="I1722" s="16" t="s">
        <v>6</v>
      </c>
      <c r="J1722" s="16" t="s">
        <v>7</v>
      </c>
      <c r="K1722" s="18">
        <v>70.650000000000006</v>
      </c>
      <c r="L1722" s="18" t="str" cm="1">
        <f t="array" ref="L1722">_xlfn.IFS(K1722&lt;140,"Normal", K1722&lt;200,"Prediabetic", K1722&gt;=200,"Diabetic")</f>
        <v>Normal</v>
      </c>
      <c r="M1722" s="18">
        <v>29.9</v>
      </c>
      <c r="N1722" s="18" t="str" cm="1">
        <f t="array" ref="N1722">_xlfn.IFS(M1722 = "N/A","Unknown",M1722&lt;18.5,"Underweight", M1722&lt;25,"Normal weight", M1722&lt;30,"Overweight", M1722&gt;=30,"Obese")</f>
        <v>Overweight</v>
      </c>
      <c r="O1722" s="16" t="s">
        <v>12</v>
      </c>
      <c r="P1722" s="17">
        <v>0</v>
      </c>
      <c r="Q1722" s="18" t="str">
        <f t="shared" si="53"/>
        <v>Medium</v>
      </c>
    </row>
    <row r="1723" spans="1:17" x14ac:dyDescent="0.25">
      <c r="A1723" s="16">
        <v>17835</v>
      </c>
      <c r="B1723" s="16" t="s">
        <v>5</v>
      </c>
      <c r="C1723" s="17">
        <v>43</v>
      </c>
      <c r="D1723" s="17" t="str" cm="1">
        <f t="array" ref="D1723">_xlfn.IFS(C1723&lt;=17,"Child", C1723&lt;=35,"Young Adult", C1723&lt;=55,"Middle-aged", C1723&gt;55,"Old")</f>
        <v>Middle-aged</v>
      </c>
      <c r="E1723" s="17">
        <v>0</v>
      </c>
      <c r="F1723" s="17">
        <v>0</v>
      </c>
      <c r="G1723" s="17">
        <f t="shared" si="52"/>
        <v>0</v>
      </c>
      <c r="H1723" s="16" t="s">
        <v>11</v>
      </c>
      <c r="I1723" s="16" t="s">
        <v>6</v>
      </c>
      <c r="J1723" s="16" t="s">
        <v>7</v>
      </c>
      <c r="K1723" s="18">
        <v>92.4</v>
      </c>
      <c r="L1723" s="18" t="str" cm="1">
        <f t="array" ref="L1723">_xlfn.IFS(K1723&lt;140,"Normal", K1723&lt;200,"Prediabetic", K1723&gt;=200,"Diabetic")</f>
        <v>Normal</v>
      </c>
      <c r="M1723" s="18">
        <v>22.7</v>
      </c>
      <c r="N1723" s="18" t="str" cm="1">
        <f t="array" ref="N1723">_xlfn.IFS(M1723 = "N/A","Unknown",M1723&lt;18.5,"Underweight", M1723&lt;25,"Normal weight", M1723&lt;30,"Overweight", M1723&gt;=30,"Obese")</f>
        <v>Normal weight</v>
      </c>
      <c r="O1723" s="16" t="s">
        <v>12</v>
      </c>
      <c r="P1723" s="17">
        <v>0</v>
      </c>
      <c r="Q1723" s="18" t="str">
        <f t="shared" si="53"/>
        <v>Medium</v>
      </c>
    </row>
    <row r="1724" spans="1:17" x14ac:dyDescent="0.25">
      <c r="A1724" s="16">
        <v>26826</v>
      </c>
      <c r="B1724" s="16" t="s">
        <v>5</v>
      </c>
      <c r="C1724" s="17">
        <v>61</v>
      </c>
      <c r="D1724" s="17" t="str" cm="1">
        <f t="array" ref="D1724">_xlfn.IFS(C1724&lt;=17,"Child", C1724&lt;=35,"Young Adult", C1724&lt;=55,"Middle-aged", C1724&gt;55,"Old")</f>
        <v>Old</v>
      </c>
      <c r="E1724" s="17">
        <v>0</v>
      </c>
      <c r="F1724" s="17">
        <v>0</v>
      </c>
      <c r="G1724" s="17">
        <f t="shared" si="52"/>
        <v>0</v>
      </c>
      <c r="H1724" s="16" t="s">
        <v>1</v>
      </c>
      <c r="I1724" s="16" t="s">
        <v>6</v>
      </c>
      <c r="J1724" s="16" t="s">
        <v>3</v>
      </c>
      <c r="K1724" s="18">
        <v>73.36</v>
      </c>
      <c r="L1724" s="18" t="str" cm="1">
        <f t="array" ref="L1724">_xlfn.IFS(K1724&lt;140,"Normal", K1724&lt;200,"Prediabetic", K1724&gt;=200,"Diabetic")</f>
        <v>Normal</v>
      </c>
      <c r="M1724" s="18">
        <v>16.100000000000001</v>
      </c>
      <c r="N1724" s="18" t="str" cm="1">
        <f t="array" ref="N1724">_xlfn.IFS(M1724 = "N/A","Unknown",M1724&lt;18.5,"Underweight", M1724&lt;25,"Normal weight", M1724&lt;30,"Overweight", M1724&gt;=30,"Obese")</f>
        <v>Underweight</v>
      </c>
      <c r="O1724" s="16" t="s">
        <v>9</v>
      </c>
      <c r="P1724" s="17">
        <v>0</v>
      </c>
      <c r="Q1724" s="18" t="str">
        <f t="shared" si="53"/>
        <v>High</v>
      </c>
    </row>
    <row r="1725" spans="1:17" x14ac:dyDescent="0.25">
      <c r="A1725" s="16">
        <v>45713</v>
      </c>
      <c r="B1725" s="16" t="s">
        <v>5</v>
      </c>
      <c r="C1725" s="17">
        <v>57</v>
      </c>
      <c r="D1725" s="17" t="str" cm="1">
        <f t="array" ref="D1725">_xlfn.IFS(C1725&lt;=17,"Child", C1725&lt;=35,"Young Adult", C1725&lt;=55,"Middle-aged", C1725&gt;55,"Old")</f>
        <v>Old</v>
      </c>
      <c r="E1725" s="17">
        <v>0</v>
      </c>
      <c r="F1725" s="17">
        <v>0</v>
      </c>
      <c r="G1725" s="17">
        <f t="shared" si="52"/>
        <v>0</v>
      </c>
      <c r="H1725" s="16" t="s">
        <v>1</v>
      </c>
      <c r="I1725" s="16" t="s">
        <v>13</v>
      </c>
      <c r="J1725" s="16" t="s">
        <v>3</v>
      </c>
      <c r="K1725" s="18">
        <v>219.5</v>
      </c>
      <c r="L1725" s="18" t="str" cm="1">
        <f t="array" ref="L1725">_xlfn.IFS(K1725&lt;140,"Normal", K1725&lt;200,"Prediabetic", K1725&gt;=200,"Diabetic")</f>
        <v>Diabetic</v>
      </c>
      <c r="M1725" s="18">
        <v>33.799999999999997</v>
      </c>
      <c r="N1725" s="18" t="str" cm="1">
        <f t="array" ref="N1725">_xlfn.IFS(M1725 = "N/A","Unknown",M1725&lt;18.5,"Underweight", M1725&lt;25,"Normal weight", M1725&lt;30,"Overweight", M1725&gt;=30,"Obese")</f>
        <v>Obese</v>
      </c>
      <c r="O1725" s="16" t="s">
        <v>4</v>
      </c>
      <c r="P1725" s="17">
        <v>0</v>
      </c>
      <c r="Q1725" s="18" t="str">
        <f t="shared" si="53"/>
        <v>High</v>
      </c>
    </row>
    <row r="1726" spans="1:17" x14ac:dyDescent="0.25">
      <c r="A1726" s="16">
        <v>37660</v>
      </c>
      <c r="B1726" s="16" t="s">
        <v>0</v>
      </c>
      <c r="C1726" s="17">
        <v>11</v>
      </c>
      <c r="D1726" s="17" t="str" cm="1">
        <f t="array" ref="D1726">_xlfn.IFS(C1726&lt;=17,"Child", C1726&lt;=35,"Young Adult", C1726&lt;=55,"Middle-aged", C1726&gt;55,"Old")</f>
        <v>Child</v>
      </c>
      <c r="E1726" s="17">
        <v>0</v>
      </c>
      <c r="F1726" s="17">
        <v>0</v>
      </c>
      <c r="G1726" s="17">
        <f t="shared" si="52"/>
        <v>0</v>
      </c>
      <c r="H1726" s="16" t="s">
        <v>11</v>
      </c>
      <c r="I1726" s="16" t="s">
        <v>14</v>
      </c>
      <c r="J1726" s="16" t="s">
        <v>7</v>
      </c>
      <c r="K1726" s="18">
        <v>105.73</v>
      </c>
      <c r="L1726" s="18" t="str" cm="1">
        <f t="array" ref="L1726">_xlfn.IFS(K1726&lt;140,"Normal", K1726&lt;200,"Prediabetic", K1726&gt;=200,"Diabetic")</f>
        <v>Normal</v>
      </c>
      <c r="M1726" s="18">
        <v>22.6</v>
      </c>
      <c r="N1726" s="18" t="str" cm="1">
        <f t="array" ref="N1726">_xlfn.IFS(M1726 = "N/A","Unknown",M1726&lt;18.5,"Underweight", M1726&lt;25,"Normal weight", M1726&lt;30,"Overweight", M1726&gt;=30,"Obese")</f>
        <v>Normal weight</v>
      </c>
      <c r="O1726" s="16" t="s">
        <v>9</v>
      </c>
      <c r="P1726" s="17">
        <v>0</v>
      </c>
      <c r="Q1726" s="18" t="str">
        <f t="shared" si="53"/>
        <v>Low</v>
      </c>
    </row>
    <row r="1727" spans="1:17" x14ac:dyDescent="0.25">
      <c r="A1727" s="16">
        <v>24782</v>
      </c>
      <c r="B1727" s="16" t="s">
        <v>0</v>
      </c>
      <c r="C1727" s="17">
        <v>36</v>
      </c>
      <c r="D1727" s="17" t="str" cm="1">
        <f t="array" ref="D1727">_xlfn.IFS(C1727&lt;=17,"Child", C1727&lt;=35,"Young Adult", C1727&lt;=55,"Middle-aged", C1727&gt;55,"Old")</f>
        <v>Middle-aged</v>
      </c>
      <c r="E1727" s="17">
        <v>0</v>
      </c>
      <c r="F1727" s="17">
        <v>0</v>
      </c>
      <c r="G1727" s="17">
        <f t="shared" si="52"/>
        <v>0</v>
      </c>
      <c r="H1727" s="16" t="s">
        <v>1</v>
      </c>
      <c r="I1727" s="16" t="s">
        <v>2</v>
      </c>
      <c r="J1727" s="16" t="s">
        <v>7</v>
      </c>
      <c r="K1727" s="18">
        <v>83.79</v>
      </c>
      <c r="L1727" s="18" t="str" cm="1">
        <f t="array" ref="L1727">_xlfn.IFS(K1727&lt;140,"Normal", K1727&lt;200,"Prediabetic", K1727&gt;=200,"Diabetic")</f>
        <v>Normal</v>
      </c>
      <c r="M1727" s="18">
        <v>25.5</v>
      </c>
      <c r="N1727" s="18" t="str" cm="1">
        <f t="array" ref="N1727">_xlfn.IFS(M1727 = "N/A","Unknown",M1727&lt;18.5,"Underweight", M1727&lt;25,"Normal weight", M1727&lt;30,"Overweight", M1727&gt;=30,"Obese")</f>
        <v>Overweight</v>
      </c>
      <c r="O1727" s="16" t="s">
        <v>10</v>
      </c>
      <c r="P1727" s="17">
        <v>0</v>
      </c>
      <c r="Q1727" s="18" t="str">
        <f t="shared" si="53"/>
        <v>Medium</v>
      </c>
    </row>
    <row r="1728" spans="1:17" x14ac:dyDescent="0.25">
      <c r="A1728" s="16">
        <v>63416</v>
      </c>
      <c r="B1728" s="16" t="s">
        <v>5</v>
      </c>
      <c r="C1728" s="17">
        <v>16</v>
      </c>
      <c r="D1728" s="17" t="str" cm="1">
        <f t="array" ref="D1728">_xlfn.IFS(C1728&lt;=17,"Child", C1728&lt;=35,"Young Adult", C1728&lt;=55,"Middle-aged", C1728&gt;55,"Old")</f>
        <v>Child</v>
      </c>
      <c r="E1728" s="17">
        <v>0</v>
      </c>
      <c r="F1728" s="17">
        <v>0</v>
      </c>
      <c r="G1728" s="17">
        <f t="shared" si="52"/>
        <v>0</v>
      </c>
      <c r="H1728" s="16" t="s">
        <v>11</v>
      </c>
      <c r="I1728" s="16" t="s">
        <v>2</v>
      </c>
      <c r="J1728" s="16" t="s">
        <v>3</v>
      </c>
      <c r="K1728" s="18">
        <v>58.02</v>
      </c>
      <c r="L1728" s="18" t="str" cm="1">
        <f t="array" ref="L1728">_xlfn.IFS(K1728&lt;140,"Normal", K1728&lt;200,"Prediabetic", K1728&gt;=200,"Diabetic")</f>
        <v>Normal</v>
      </c>
      <c r="M1728" s="18">
        <v>22.5</v>
      </c>
      <c r="N1728" s="18" t="str" cm="1">
        <f t="array" ref="N1728">_xlfn.IFS(M1728 = "N/A","Unknown",M1728&lt;18.5,"Underweight", M1728&lt;25,"Normal weight", M1728&lt;30,"Overweight", M1728&gt;=30,"Obese")</f>
        <v>Normal weight</v>
      </c>
      <c r="O1728" s="16" t="s">
        <v>12</v>
      </c>
      <c r="P1728" s="17">
        <v>0</v>
      </c>
      <c r="Q1728" s="18" t="str">
        <f t="shared" si="53"/>
        <v>Low</v>
      </c>
    </row>
    <row r="1729" spans="1:17" x14ac:dyDescent="0.25">
      <c r="A1729" s="16">
        <v>16953</v>
      </c>
      <c r="B1729" s="16" t="s">
        <v>5</v>
      </c>
      <c r="C1729" s="17">
        <v>60</v>
      </c>
      <c r="D1729" s="17" t="str" cm="1">
        <f t="array" ref="D1729">_xlfn.IFS(C1729&lt;=17,"Child", C1729&lt;=35,"Young Adult", C1729&lt;=55,"Middle-aged", C1729&gt;55,"Old")</f>
        <v>Old</v>
      </c>
      <c r="E1729" s="17">
        <v>0</v>
      </c>
      <c r="F1729" s="17">
        <v>0</v>
      </c>
      <c r="G1729" s="17">
        <f t="shared" si="52"/>
        <v>0</v>
      </c>
      <c r="H1729" s="16" t="s">
        <v>1</v>
      </c>
      <c r="I1729" s="16" t="s">
        <v>13</v>
      </c>
      <c r="J1729" s="16" t="s">
        <v>7</v>
      </c>
      <c r="K1729" s="18">
        <v>61.94</v>
      </c>
      <c r="L1729" s="18" t="str" cm="1">
        <f t="array" ref="L1729">_xlfn.IFS(K1729&lt;140,"Normal", K1729&lt;200,"Prediabetic", K1729&gt;=200,"Diabetic")</f>
        <v>Normal</v>
      </c>
      <c r="M1729" s="18">
        <v>27.9</v>
      </c>
      <c r="N1729" s="18" t="str" cm="1">
        <f t="array" ref="N1729">_xlfn.IFS(M1729 = "N/A","Unknown",M1729&lt;18.5,"Underweight", M1729&lt;25,"Normal weight", M1729&lt;30,"Overweight", M1729&gt;=30,"Obese")</f>
        <v>Overweight</v>
      </c>
      <c r="O1729" s="16" t="s">
        <v>4</v>
      </c>
      <c r="P1729" s="17">
        <v>0</v>
      </c>
      <c r="Q1729" s="18" t="str">
        <f t="shared" si="53"/>
        <v>High</v>
      </c>
    </row>
    <row r="1730" spans="1:17" x14ac:dyDescent="0.25">
      <c r="A1730" s="16">
        <v>42082</v>
      </c>
      <c r="B1730" s="16" t="s">
        <v>0</v>
      </c>
      <c r="C1730" s="17">
        <v>13</v>
      </c>
      <c r="D1730" s="17" t="str" cm="1">
        <f t="array" ref="D1730">_xlfn.IFS(C1730&lt;=17,"Child", C1730&lt;=35,"Young Adult", C1730&lt;=55,"Middle-aged", C1730&gt;55,"Old")</f>
        <v>Child</v>
      </c>
      <c r="E1730" s="17">
        <v>0</v>
      </c>
      <c r="F1730" s="17">
        <v>0</v>
      </c>
      <c r="G1730" s="17">
        <f t="shared" ref="G1730:G1793" si="54">IF(OR(E1730=1,F1730=1),1,0)</f>
        <v>0</v>
      </c>
      <c r="H1730" s="16" t="s">
        <v>11</v>
      </c>
      <c r="I1730" s="16" t="s">
        <v>14</v>
      </c>
      <c r="J1730" s="16" t="s">
        <v>7</v>
      </c>
      <c r="K1730" s="18">
        <v>99.71</v>
      </c>
      <c r="L1730" s="18" t="str" cm="1">
        <f t="array" ref="L1730">_xlfn.IFS(K1730&lt;140,"Normal", K1730&lt;200,"Prediabetic", K1730&gt;=200,"Diabetic")</f>
        <v>Normal</v>
      </c>
      <c r="M1730" s="18">
        <v>23.5</v>
      </c>
      <c r="N1730" s="18" t="str" cm="1">
        <f t="array" ref="N1730">_xlfn.IFS(M1730 = "N/A","Unknown",M1730&lt;18.5,"Underweight", M1730&lt;25,"Normal weight", M1730&lt;30,"Overweight", M1730&gt;=30,"Obese")</f>
        <v>Normal weight</v>
      </c>
      <c r="O1730" s="16" t="s">
        <v>12</v>
      </c>
      <c r="P1730" s="17">
        <v>0</v>
      </c>
      <c r="Q1730" s="18" t="str">
        <f t="shared" ref="Q1730:Q1793" si="55">IF(OR(E1730=1,F1730=1,K1730&gt;140,M1730&gt;=30,C1730&gt;=60),"High",IF(OR(K1730&gt;110,M1730&gt;=25,C1730&gt;=40),"Medium","Low"))</f>
        <v>Low</v>
      </c>
    </row>
    <row r="1731" spans="1:17" x14ac:dyDescent="0.25">
      <c r="A1731" s="16">
        <v>51660</v>
      </c>
      <c r="B1731" s="16" t="s">
        <v>5</v>
      </c>
      <c r="C1731" s="17">
        <v>69</v>
      </c>
      <c r="D1731" s="17" t="str" cm="1">
        <f t="array" ref="D1731">_xlfn.IFS(C1731&lt;=17,"Child", C1731&lt;=35,"Young Adult", C1731&lt;=55,"Middle-aged", C1731&gt;55,"Old")</f>
        <v>Old</v>
      </c>
      <c r="E1731" s="17">
        <v>0</v>
      </c>
      <c r="F1731" s="17">
        <v>0</v>
      </c>
      <c r="G1731" s="17">
        <f t="shared" si="54"/>
        <v>0</v>
      </c>
      <c r="H1731" s="16" t="s">
        <v>1</v>
      </c>
      <c r="I1731" s="16" t="s">
        <v>6</v>
      </c>
      <c r="J1731" s="16" t="s">
        <v>7</v>
      </c>
      <c r="K1731" s="18">
        <v>63.19</v>
      </c>
      <c r="L1731" s="18" t="str" cm="1">
        <f t="array" ref="L1731">_xlfn.IFS(K1731&lt;140,"Normal", K1731&lt;200,"Prediabetic", K1731&gt;=200,"Diabetic")</f>
        <v>Normal</v>
      </c>
      <c r="M1731" s="18">
        <v>32.200000000000003</v>
      </c>
      <c r="N1731" s="18" t="str" cm="1">
        <f t="array" ref="N1731">_xlfn.IFS(M1731 = "N/A","Unknown",M1731&lt;18.5,"Underweight", M1731&lt;25,"Normal weight", M1731&lt;30,"Overweight", M1731&gt;=30,"Obese")</f>
        <v>Obese</v>
      </c>
      <c r="O1731" s="16" t="s">
        <v>9</v>
      </c>
      <c r="P1731" s="17">
        <v>0</v>
      </c>
      <c r="Q1731" s="18" t="str">
        <f t="shared" si="55"/>
        <v>High</v>
      </c>
    </row>
    <row r="1732" spans="1:17" x14ac:dyDescent="0.25">
      <c r="A1732" s="16">
        <v>27135</v>
      </c>
      <c r="B1732" s="16" t="s">
        <v>0</v>
      </c>
      <c r="C1732" s="17">
        <v>69</v>
      </c>
      <c r="D1732" s="17" t="str" cm="1">
        <f t="array" ref="D1732">_xlfn.IFS(C1732&lt;=17,"Child", C1732&lt;=35,"Young Adult", C1732&lt;=55,"Middle-aged", C1732&gt;55,"Old")</f>
        <v>Old</v>
      </c>
      <c r="E1732" s="17">
        <v>1</v>
      </c>
      <c r="F1732" s="17">
        <v>0</v>
      </c>
      <c r="G1732" s="17">
        <f t="shared" si="54"/>
        <v>1</v>
      </c>
      <c r="H1732" s="16" t="s">
        <v>1</v>
      </c>
      <c r="I1732" s="16" t="s">
        <v>2</v>
      </c>
      <c r="J1732" s="16" t="s">
        <v>7</v>
      </c>
      <c r="K1732" s="18">
        <v>107.11</v>
      </c>
      <c r="L1732" s="18" t="str" cm="1">
        <f t="array" ref="L1732">_xlfn.IFS(K1732&lt;140,"Normal", K1732&lt;200,"Prediabetic", K1732&gt;=200,"Diabetic")</f>
        <v>Normal</v>
      </c>
      <c r="M1732" s="18" t="s">
        <v>8</v>
      </c>
      <c r="N1732" s="18" t="str" cm="1">
        <f t="array" ref="N1732">_xlfn.IFS(M1732 = "N/A","Unknown",M1732&lt;18.5,"Underweight", M1732&lt;25,"Normal weight", M1732&lt;30,"Overweight", M1732&gt;=30,"Obese")</f>
        <v>Unknown</v>
      </c>
      <c r="O1732" s="16" t="s">
        <v>10</v>
      </c>
      <c r="P1732" s="17">
        <v>0</v>
      </c>
      <c r="Q1732" s="18" t="str">
        <f t="shared" si="55"/>
        <v>High</v>
      </c>
    </row>
    <row r="1733" spans="1:17" x14ac:dyDescent="0.25">
      <c r="A1733" s="16">
        <v>54058</v>
      </c>
      <c r="B1733" s="16" t="s">
        <v>5</v>
      </c>
      <c r="C1733" s="17">
        <v>22</v>
      </c>
      <c r="D1733" s="17" t="str" cm="1">
        <f t="array" ref="D1733">_xlfn.IFS(C1733&lt;=17,"Child", C1733&lt;=35,"Young Adult", C1733&lt;=55,"Middle-aged", C1733&gt;55,"Old")</f>
        <v>Young Adult</v>
      </c>
      <c r="E1733" s="17">
        <v>0</v>
      </c>
      <c r="F1733" s="17">
        <v>0</v>
      </c>
      <c r="G1733" s="17">
        <f t="shared" si="54"/>
        <v>0</v>
      </c>
      <c r="H1733" s="16" t="s">
        <v>11</v>
      </c>
      <c r="I1733" s="16" t="s">
        <v>2</v>
      </c>
      <c r="J1733" s="16" t="s">
        <v>3</v>
      </c>
      <c r="K1733" s="18">
        <v>56.84</v>
      </c>
      <c r="L1733" s="18" t="str" cm="1">
        <f t="array" ref="L1733">_xlfn.IFS(K1733&lt;140,"Normal", K1733&lt;200,"Prediabetic", K1733&gt;=200,"Diabetic")</f>
        <v>Normal</v>
      </c>
      <c r="M1733" s="18">
        <v>29.9</v>
      </c>
      <c r="N1733" s="18" t="str" cm="1">
        <f t="array" ref="N1733">_xlfn.IFS(M1733 = "N/A","Unknown",M1733&lt;18.5,"Underweight", M1733&lt;25,"Normal weight", M1733&lt;30,"Overweight", M1733&gt;=30,"Obese")</f>
        <v>Overweight</v>
      </c>
      <c r="O1733" s="16" t="s">
        <v>10</v>
      </c>
      <c r="P1733" s="17">
        <v>0</v>
      </c>
      <c r="Q1733" s="18" t="str">
        <f t="shared" si="55"/>
        <v>Medium</v>
      </c>
    </row>
    <row r="1734" spans="1:17" x14ac:dyDescent="0.25">
      <c r="A1734" s="16">
        <v>24272</v>
      </c>
      <c r="B1734" s="16" t="s">
        <v>0</v>
      </c>
      <c r="C1734" s="17">
        <v>63</v>
      </c>
      <c r="D1734" s="17" t="str" cm="1">
        <f t="array" ref="D1734">_xlfn.IFS(C1734&lt;=17,"Child", C1734&lt;=35,"Young Adult", C1734&lt;=55,"Middle-aged", C1734&gt;55,"Old")</f>
        <v>Old</v>
      </c>
      <c r="E1734" s="17">
        <v>0</v>
      </c>
      <c r="F1734" s="17">
        <v>0</v>
      </c>
      <c r="G1734" s="17">
        <f t="shared" si="54"/>
        <v>0</v>
      </c>
      <c r="H1734" s="16" t="s">
        <v>1</v>
      </c>
      <c r="I1734" s="16" t="s">
        <v>13</v>
      </c>
      <c r="J1734" s="16" t="s">
        <v>7</v>
      </c>
      <c r="K1734" s="18">
        <v>217.66</v>
      </c>
      <c r="L1734" s="18" t="str" cm="1">
        <f t="array" ref="L1734">_xlfn.IFS(K1734&lt;140,"Normal", K1734&lt;200,"Prediabetic", K1734&gt;=200,"Diabetic")</f>
        <v>Diabetic</v>
      </c>
      <c r="M1734" s="18">
        <v>28.7</v>
      </c>
      <c r="N1734" s="18" t="str" cm="1">
        <f t="array" ref="N1734">_xlfn.IFS(M1734 = "N/A","Unknown",M1734&lt;18.5,"Underweight", M1734&lt;25,"Normal weight", M1734&lt;30,"Overweight", M1734&gt;=30,"Obese")</f>
        <v>Overweight</v>
      </c>
      <c r="O1734" s="16" t="s">
        <v>4</v>
      </c>
      <c r="P1734" s="17">
        <v>0</v>
      </c>
      <c r="Q1734" s="18" t="str">
        <f t="shared" si="55"/>
        <v>High</v>
      </c>
    </row>
    <row r="1735" spans="1:17" x14ac:dyDescent="0.25">
      <c r="A1735" s="16">
        <v>16028</v>
      </c>
      <c r="B1735" s="16" t="s">
        <v>5</v>
      </c>
      <c r="C1735" s="17">
        <v>45</v>
      </c>
      <c r="D1735" s="17" t="str" cm="1">
        <f t="array" ref="D1735">_xlfn.IFS(C1735&lt;=17,"Child", C1735&lt;=35,"Young Adult", C1735&lt;=55,"Middle-aged", C1735&gt;55,"Old")</f>
        <v>Middle-aged</v>
      </c>
      <c r="E1735" s="17">
        <v>0</v>
      </c>
      <c r="F1735" s="17">
        <v>0</v>
      </c>
      <c r="G1735" s="17">
        <f t="shared" si="54"/>
        <v>0</v>
      </c>
      <c r="H1735" s="16" t="s">
        <v>1</v>
      </c>
      <c r="I1735" s="16" t="s">
        <v>2</v>
      </c>
      <c r="J1735" s="16" t="s">
        <v>7</v>
      </c>
      <c r="K1735" s="18">
        <v>77.19</v>
      </c>
      <c r="L1735" s="18" t="str" cm="1">
        <f t="array" ref="L1735">_xlfn.IFS(K1735&lt;140,"Normal", K1735&lt;200,"Prediabetic", K1735&gt;=200,"Diabetic")</f>
        <v>Normal</v>
      </c>
      <c r="M1735" s="18">
        <v>37.200000000000003</v>
      </c>
      <c r="N1735" s="18" t="str" cm="1">
        <f t="array" ref="N1735">_xlfn.IFS(M1735 = "N/A","Unknown",M1735&lt;18.5,"Underweight", M1735&lt;25,"Normal weight", M1735&lt;30,"Overweight", M1735&gt;=30,"Obese")</f>
        <v>Obese</v>
      </c>
      <c r="O1735" s="16" t="s">
        <v>10</v>
      </c>
      <c r="P1735" s="17">
        <v>0</v>
      </c>
      <c r="Q1735" s="18" t="str">
        <f t="shared" si="55"/>
        <v>High</v>
      </c>
    </row>
    <row r="1736" spans="1:17" x14ac:dyDescent="0.25">
      <c r="A1736" s="16">
        <v>49645</v>
      </c>
      <c r="B1736" s="16" t="s">
        <v>0</v>
      </c>
      <c r="C1736" s="17">
        <v>58</v>
      </c>
      <c r="D1736" s="17" t="str" cm="1">
        <f t="array" ref="D1736">_xlfn.IFS(C1736&lt;=17,"Child", C1736&lt;=35,"Young Adult", C1736&lt;=55,"Middle-aged", C1736&gt;55,"Old")</f>
        <v>Old</v>
      </c>
      <c r="E1736" s="17">
        <v>0</v>
      </c>
      <c r="F1736" s="17">
        <v>0</v>
      </c>
      <c r="G1736" s="17">
        <f t="shared" si="54"/>
        <v>0</v>
      </c>
      <c r="H1736" s="16" t="s">
        <v>11</v>
      </c>
      <c r="I1736" s="16" t="s">
        <v>2</v>
      </c>
      <c r="J1736" s="16" t="s">
        <v>7</v>
      </c>
      <c r="K1736" s="18">
        <v>76.22</v>
      </c>
      <c r="L1736" s="18" t="str" cm="1">
        <f t="array" ref="L1736">_xlfn.IFS(K1736&lt;140,"Normal", K1736&lt;200,"Prediabetic", K1736&gt;=200,"Diabetic")</f>
        <v>Normal</v>
      </c>
      <c r="M1736" s="18">
        <v>22.2</v>
      </c>
      <c r="N1736" s="18" t="str" cm="1">
        <f t="array" ref="N1736">_xlfn.IFS(M1736 = "N/A","Unknown",M1736&lt;18.5,"Underweight", M1736&lt;25,"Normal weight", M1736&lt;30,"Overweight", M1736&gt;=30,"Obese")</f>
        <v>Normal weight</v>
      </c>
      <c r="O1736" s="16" t="s">
        <v>4</v>
      </c>
      <c r="P1736" s="17">
        <v>0</v>
      </c>
      <c r="Q1736" s="18" t="str">
        <f t="shared" si="55"/>
        <v>Medium</v>
      </c>
    </row>
    <row r="1737" spans="1:17" x14ac:dyDescent="0.25">
      <c r="A1737" s="16">
        <v>54347</v>
      </c>
      <c r="B1737" s="16" t="s">
        <v>0</v>
      </c>
      <c r="C1737" s="17">
        <v>61</v>
      </c>
      <c r="D1737" s="17" t="str" cm="1">
        <f t="array" ref="D1737">_xlfn.IFS(C1737&lt;=17,"Child", C1737&lt;=35,"Young Adult", C1737&lt;=55,"Middle-aged", C1737&gt;55,"Old")</f>
        <v>Old</v>
      </c>
      <c r="E1737" s="17">
        <v>0</v>
      </c>
      <c r="F1737" s="17">
        <v>0</v>
      </c>
      <c r="G1737" s="17">
        <f t="shared" si="54"/>
        <v>0</v>
      </c>
      <c r="H1737" s="16" t="s">
        <v>1</v>
      </c>
      <c r="I1737" s="16" t="s">
        <v>6</v>
      </c>
      <c r="J1737" s="16" t="s">
        <v>7</v>
      </c>
      <c r="K1737" s="18">
        <v>155.32</v>
      </c>
      <c r="L1737" s="18" t="str" cm="1">
        <f t="array" ref="L1737">_xlfn.IFS(K1737&lt;140,"Normal", K1737&lt;200,"Prediabetic", K1737&gt;=200,"Diabetic")</f>
        <v>Prediabetic</v>
      </c>
      <c r="M1737" s="18">
        <v>26.6</v>
      </c>
      <c r="N1737" s="18" t="str" cm="1">
        <f t="array" ref="N1737">_xlfn.IFS(M1737 = "N/A","Unknown",M1737&lt;18.5,"Underweight", M1737&lt;25,"Normal weight", M1737&lt;30,"Overweight", M1737&gt;=30,"Obese")</f>
        <v>Overweight</v>
      </c>
      <c r="O1737" s="16" t="s">
        <v>4</v>
      </c>
      <c r="P1737" s="17">
        <v>0</v>
      </c>
      <c r="Q1737" s="18" t="str">
        <f t="shared" si="55"/>
        <v>High</v>
      </c>
    </row>
    <row r="1738" spans="1:17" x14ac:dyDescent="0.25">
      <c r="A1738" s="16">
        <v>4861</v>
      </c>
      <c r="B1738" s="16" t="s">
        <v>5</v>
      </c>
      <c r="C1738" s="17">
        <v>30</v>
      </c>
      <c r="D1738" s="17" t="str" cm="1">
        <f t="array" ref="D1738">_xlfn.IFS(C1738&lt;=17,"Child", C1738&lt;=35,"Young Adult", C1738&lt;=55,"Middle-aged", C1738&gt;55,"Old")</f>
        <v>Young Adult</v>
      </c>
      <c r="E1738" s="17">
        <v>0</v>
      </c>
      <c r="F1738" s="17">
        <v>0</v>
      </c>
      <c r="G1738" s="17">
        <f t="shared" si="54"/>
        <v>0</v>
      </c>
      <c r="H1738" s="16" t="s">
        <v>1</v>
      </c>
      <c r="I1738" s="16" t="s">
        <v>2</v>
      </c>
      <c r="J1738" s="16" t="s">
        <v>3</v>
      </c>
      <c r="K1738" s="18">
        <v>70.67</v>
      </c>
      <c r="L1738" s="18" t="str" cm="1">
        <f t="array" ref="L1738">_xlfn.IFS(K1738&lt;140,"Normal", K1738&lt;200,"Prediabetic", K1738&gt;=200,"Diabetic")</f>
        <v>Normal</v>
      </c>
      <c r="M1738" s="18">
        <v>24.6</v>
      </c>
      <c r="N1738" s="18" t="str" cm="1">
        <f t="array" ref="N1738">_xlfn.IFS(M1738 = "N/A","Unknown",M1738&lt;18.5,"Underweight", M1738&lt;25,"Normal weight", M1738&lt;30,"Overweight", M1738&gt;=30,"Obese")</f>
        <v>Normal weight</v>
      </c>
      <c r="O1738" s="16" t="s">
        <v>10</v>
      </c>
      <c r="P1738" s="17">
        <v>0</v>
      </c>
      <c r="Q1738" s="18" t="str">
        <f t="shared" si="55"/>
        <v>Low</v>
      </c>
    </row>
    <row r="1739" spans="1:17" x14ac:dyDescent="0.25">
      <c r="A1739" s="16">
        <v>54353</v>
      </c>
      <c r="B1739" s="16" t="s">
        <v>5</v>
      </c>
      <c r="C1739" s="17">
        <v>78</v>
      </c>
      <c r="D1739" s="17" t="str" cm="1">
        <f t="array" ref="D1739">_xlfn.IFS(C1739&lt;=17,"Child", C1739&lt;=35,"Young Adult", C1739&lt;=55,"Middle-aged", C1739&gt;55,"Old")</f>
        <v>Old</v>
      </c>
      <c r="E1739" s="17">
        <v>1</v>
      </c>
      <c r="F1739" s="17">
        <v>1</v>
      </c>
      <c r="G1739" s="17">
        <f t="shared" si="54"/>
        <v>1</v>
      </c>
      <c r="H1739" s="16" t="s">
        <v>1</v>
      </c>
      <c r="I1739" s="16" t="s">
        <v>2</v>
      </c>
      <c r="J1739" s="16" t="s">
        <v>3</v>
      </c>
      <c r="K1739" s="18">
        <v>227.16</v>
      </c>
      <c r="L1739" s="18" t="str" cm="1">
        <f t="array" ref="L1739">_xlfn.IFS(K1739&lt;140,"Normal", K1739&lt;200,"Prediabetic", K1739&gt;=200,"Diabetic")</f>
        <v>Diabetic</v>
      </c>
      <c r="M1739" s="18">
        <v>41.7</v>
      </c>
      <c r="N1739" s="18" t="str" cm="1">
        <f t="array" ref="N1739">_xlfn.IFS(M1739 = "N/A","Unknown",M1739&lt;18.5,"Underweight", M1739&lt;25,"Normal weight", M1739&lt;30,"Overweight", M1739&gt;=30,"Obese")</f>
        <v>Obese</v>
      </c>
      <c r="O1739" s="16" t="s">
        <v>9</v>
      </c>
      <c r="P1739" s="17">
        <v>0</v>
      </c>
      <c r="Q1739" s="18" t="str">
        <f t="shared" si="55"/>
        <v>High</v>
      </c>
    </row>
    <row r="1740" spans="1:17" x14ac:dyDescent="0.25">
      <c r="A1740" s="16">
        <v>71016</v>
      </c>
      <c r="B1740" s="16" t="s">
        <v>5</v>
      </c>
      <c r="C1740" s="17">
        <v>68</v>
      </c>
      <c r="D1740" s="17" t="str" cm="1">
        <f t="array" ref="D1740">_xlfn.IFS(C1740&lt;=17,"Child", C1740&lt;=35,"Young Adult", C1740&lt;=55,"Middle-aged", C1740&gt;55,"Old")</f>
        <v>Old</v>
      </c>
      <c r="E1740" s="17">
        <v>0</v>
      </c>
      <c r="F1740" s="17">
        <v>0</v>
      </c>
      <c r="G1740" s="17">
        <f t="shared" si="54"/>
        <v>0</v>
      </c>
      <c r="H1740" s="16" t="s">
        <v>1</v>
      </c>
      <c r="I1740" s="16" t="s">
        <v>2</v>
      </c>
      <c r="J1740" s="16" t="s">
        <v>7</v>
      </c>
      <c r="K1740" s="18">
        <v>58.69</v>
      </c>
      <c r="L1740" s="18" t="str" cm="1">
        <f t="array" ref="L1740">_xlfn.IFS(K1740&lt;140,"Normal", K1740&lt;200,"Prediabetic", K1740&gt;=200,"Diabetic")</f>
        <v>Normal</v>
      </c>
      <c r="M1740" s="18">
        <v>26.2</v>
      </c>
      <c r="N1740" s="18" t="str" cm="1">
        <f t="array" ref="N1740">_xlfn.IFS(M1740 = "N/A","Unknown",M1740&lt;18.5,"Underweight", M1740&lt;25,"Normal weight", M1740&lt;30,"Overweight", M1740&gt;=30,"Obese")</f>
        <v>Overweight</v>
      </c>
      <c r="O1740" s="16" t="s">
        <v>4</v>
      </c>
      <c r="P1740" s="17">
        <v>0</v>
      </c>
      <c r="Q1740" s="18" t="str">
        <f t="shared" si="55"/>
        <v>High</v>
      </c>
    </row>
    <row r="1741" spans="1:17" x14ac:dyDescent="0.25">
      <c r="A1741" s="16">
        <v>33768</v>
      </c>
      <c r="B1741" s="16" t="s">
        <v>5</v>
      </c>
      <c r="C1741" s="17">
        <v>16</v>
      </c>
      <c r="D1741" s="17" t="str" cm="1">
        <f t="array" ref="D1741">_xlfn.IFS(C1741&lt;=17,"Child", C1741&lt;=35,"Young Adult", C1741&lt;=55,"Middle-aged", C1741&gt;55,"Old")</f>
        <v>Child</v>
      </c>
      <c r="E1741" s="17">
        <v>0</v>
      </c>
      <c r="F1741" s="17">
        <v>0</v>
      </c>
      <c r="G1741" s="17">
        <f t="shared" si="54"/>
        <v>0</v>
      </c>
      <c r="H1741" s="16" t="s">
        <v>11</v>
      </c>
      <c r="I1741" s="16" t="s">
        <v>6</v>
      </c>
      <c r="J1741" s="16" t="s">
        <v>3</v>
      </c>
      <c r="K1741" s="18">
        <v>88.85</v>
      </c>
      <c r="L1741" s="18" t="str" cm="1">
        <f t="array" ref="L1741">_xlfn.IFS(K1741&lt;140,"Normal", K1741&lt;200,"Prediabetic", K1741&gt;=200,"Diabetic")</f>
        <v>Normal</v>
      </c>
      <c r="M1741" s="18">
        <v>27.1</v>
      </c>
      <c r="N1741" s="18" t="str" cm="1">
        <f t="array" ref="N1741">_xlfn.IFS(M1741 = "N/A","Unknown",M1741&lt;18.5,"Underweight", M1741&lt;25,"Normal weight", M1741&lt;30,"Overweight", M1741&gt;=30,"Obese")</f>
        <v>Overweight</v>
      </c>
      <c r="O1741" s="16" t="s">
        <v>12</v>
      </c>
      <c r="P1741" s="17">
        <v>0</v>
      </c>
      <c r="Q1741" s="18" t="str">
        <f t="shared" si="55"/>
        <v>Medium</v>
      </c>
    </row>
    <row r="1742" spans="1:17" x14ac:dyDescent="0.25">
      <c r="A1742" s="16">
        <v>62681</v>
      </c>
      <c r="B1742" s="16" t="s">
        <v>5</v>
      </c>
      <c r="C1742" s="17">
        <v>38</v>
      </c>
      <c r="D1742" s="17" t="str" cm="1">
        <f t="array" ref="D1742">_xlfn.IFS(C1742&lt;=17,"Child", C1742&lt;=35,"Young Adult", C1742&lt;=55,"Middle-aged", C1742&gt;55,"Old")</f>
        <v>Middle-aged</v>
      </c>
      <c r="E1742" s="17">
        <v>1</v>
      </c>
      <c r="F1742" s="17">
        <v>0</v>
      </c>
      <c r="G1742" s="17">
        <f t="shared" si="54"/>
        <v>1</v>
      </c>
      <c r="H1742" s="16" t="s">
        <v>1</v>
      </c>
      <c r="I1742" s="16" t="s">
        <v>2</v>
      </c>
      <c r="J1742" s="16" t="s">
        <v>3</v>
      </c>
      <c r="K1742" s="18">
        <v>137.94</v>
      </c>
      <c r="L1742" s="18" t="str" cm="1">
        <f t="array" ref="L1742">_xlfn.IFS(K1742&lt;140,"Normal", K1742&lt;200,"Prediabetic", K1742&gt;=200,"Diabetic")</f>
        <v>Normal</v>
      </c>
      <c r="M1742" s="18">
        <v>41.8</v>
      </c>
      <c r="N1742" s="18" t="str" cm="1">
        <f t="array" ref="N1742">_xlfn.IFS(M1742 = "N/A","Unknown",M1742&lt;18.5,"Underweight", M1742&lt;25,"Normal weight", M1742&lt;30,"Overweight", M1742&gt;=30,"Obese")</f>
        <v>Obese</v>
      </c>
      <c r="O1742" s="16" t="s">
        <v>9</v>
      </c>
      <c r="P1742" s="17">
        <v>0</v>
      </c>
      <c r="Q1742" s="18" t="str">
        <f t="shared" si="55"/>
        <v>High</v>
      </c>
    </row>
    <row r="1743" spans="1:17" x14ac:dyDescent="0.25">
      <c r="A1743" s="16">
        <v>41007</v>
      </c>
      <c r="B1743" s="16" t="s">
        <v>5</v>
      </c>
      <c r="C1743" s="17">
        <v>39</v>
      </c>
      <c r="D1743" s="17" t="str" cm="1">
        <f t="array" ref="D1743">_xlfn.IFS(C1743&lt;=17,"Child", C1743&lt;=35,"Young Adult", C1743&lt;=55,"Middle-aged", C1743&gt;55,"Old")</f>
        <v>Middle-aged</v>
      </c>
      <c r="E1743" s="17">
        <v>0</v>
      </c>
      <c r="F1743" s="17">
        <v>0</v>
      </c>
      <c r="G1743" s="17">
        <f t="shared" si="54"/>
        <v>0</v>
      </c>
      <c r="H1743" s="16" t="s">
        <v>1</v>
      </c>
      <c r="I1743" s="16" t="s">
        <v>2</v>
      </c>
      <c r="J1743" s="16" t="s">
        <v>3</v>
      </c>
      <c r="K1743" s="18">
        <v>60.6</v>
      </c>
      <c r="L1743" s="18" t="str" cm="1">
        <f t="array" ref="L1743">_xlfn.IFS(K1743&lt;140,"Normal", K1743&lt;200,"Prediabetic", K1743&gt;=200,"Diabetic")</f>
        <v>Normal</v>
      </c>
      <c r="M1743" s="18">
        <v>34.200000000000003</v>
      </c>
      <c r="N1743" s="18" t="str" cm="1">
        <f t="array" ref="N1743">_xlfn.IFS(M1743 = "N/A","Unknown",M1743&lt;18.5,"Underweight", M1743&lt;25,"Normal weight", M1743&lt;30,"Overweight", M1743&gt;=30,"Obese")</f>
        <v>Obese</v>
      </c>
      <c r="O1743" s="16" t="s">
        <v>9</v>
      </c>
      <c r="P1743" s="17">
        <v>0</v>
      </c>
      <c r="Q1743" s="18" t="str">
        <f t="shared" si="55"/>
        <v>High</v>
      </c>
    </row>
    <row r="1744" spans="1:17" x14ac:dyDescent="0.25">
      <c r="A1744" s="16">
        <v>35450</v>
      </c>
      <c r="B1744" s="16" t="s">
        <v>5</v>
      </c>
      <c r="C1744" s="17">
        <v>51</v>
      </c>
      <c r="D1744" s="17" t="str" cm="1">
        <f t="array" ref="D1744">_xlfn.IFS(C1744&lt;=17,"Child", C1744&lt;=35,"Young Adult", C1744&lt;=55,"Middle-aged", C1744&gt;55,"Old")</f>
        <v>Middle-aged</v>
      </c>
      <c r="E1744" s="17">
        <v>0</v>
      </c>
      <c r="F1744" s="17">
        <v>0</v>
      </c>
      <c r="G1744" s="17">
        <f t="shared" si="54"/>
        <v>0</v>
      </c>
      <c r="H1744" s="16" t="s">
        <v>1</v>
      </c>
      <c r="I1744" s="16" t="s">
        <v>2</v>
      </c>
      <c r="J1744" s="16" t="s">
        <v>7</v>
      </c>
      <c r="K1744" s="18">
        <v>93.67</v>
      </c>
      <c r="L1744" s="18" t="str" cm="1">
        <f t="array" ref="L1744">_xlfn.IFS(K1744&lt;140,"Normal", K1744&lt;200,"Prediabetic", K1744&gt;=200,"Diabetic")</f>
        <v>Normal</v>
      </c>
      <c r="M1744" s="18">
        <v>19.2</v>
      </c>
      <c r="N1744" s="18" t="str" cm="1">
        <f t="array" ref="N1744">_xlfn.IFS(M1744 = "N/A","Unknown",M1744&lt;18.5,"Underweight", M1744&lt;25,"Normal weight", M1744&lt;30,"Overweight", M1744&gt;=30,"Obese")</f>
        <v>Normal weight</v>
      </c>
      <c r="O1744" s="16" t="s">
        <v>9</v>
      </c>
      <c r="P1744" s="17">
        <v>0</v>
      </c>
      <c r="Q1744" s="18" t="str">
        <f t="shared" si="55"/>
        <v>Medium</v>
      </c>
    </row>
    <row r="1745" spans="1:17" x14ac:dyDescent="0.25">
      <c r="A1745" s="16">
        <v>62793</v>
      </c>
      <c r="B1745" s="16" t="s">
        <v>0</v>
      </c>
      <c r="C1745" s="17">
        <v>37</v>
      </c>
      <c r="D1745" s="17" t="str" cm="1">
        <f t="array" ref="D1745">_xlfn.IFS(C1745&lt;=17,"Child", C1745&lt;=35,"Young Adult", C1745&lt;=55,"Middle-aged", C1745&gt;55,"Old")</f>
        <v>Middle-aged</v>
      </c>
      <c r="E1745" s="17">
        <v>0</v>
      </c>
      <c r="F1745" s="17">
        <v>0</v>
      </c>
      <c r="G1745" s="17">
        <f t="shared" si="54"/>
        <v>0</v>
      </c>
      <c r="H1745" s="16" t="s">
        <v>1</v>
      </c>
      <c r="I1745" s="16" t="s">
        <v>2</v>
      </c>
      <c r="J1745" s="16" t="s">
        <v>3</v>
      </c>
      <c r="K1745" s="18">
        <v>79.56</v>
      </c>
      <c r="L1745" s="18" t="str" cm="1">
        <f t="array" ref="L1745">_xlfn.IFS(K1745&lt;140,"Normal", K1745&lt;200,"Prediabetic", K1745&gt;=200,"Diabetic")</f>
        <v>Normal</v>
      </c>
      <c r="M1745" s="18">
        <v>25.2</v>
      </c>
      <c r="N1745" s="18" t="str" cm="1">
        <f t="array" ref="N1745">_xlfn.IFS(M1745 = "N/A","Unknown",M1745&lt;18.5,"Underweight", M1745&lt;25,"Normal weight", M1745&lt;30,"Overweight", M1745&gt;=30,"Obese")</f>
        <v>Overweight</v>
      </c>
      <c r="O1745" s="16" t="s">
        <v>9</v>
      </c>
      <c r="P1745" s="17">
        <v>0</v>
      </c>
      <c r="Q1745" s="18" t="str">
        <f t="shared" si="55"/>
        <v>Medium</v>
      </c>
    </row>
    <row r="1746" spans="1:17" x14ac:dyDescent="0.25">
      <c r="A1746" s="16">
        <v>66592</v>
      </c>
      <c r="B1746" s="16" t="s">
        <v>0</v>
      </c>
      <c r="C1746" s="17">
        <v>16</v>
      </c>
      <c r="D1746" s="17" t="str" cm="1">
        <f t="array" ref="D1746">_xlfn.IFS(C1746&lt;=17,"Child", C1746&lt;=35,"Young Adult", C1746&lt;=55,"Middle-aged", C1746&gt;55,"Old")</f>
        <v>Child</v>
      </c>
      <c r="E1746" s="17">
        <v>0</v>
      </c>
      <c r="F1746" s="17">
        <v>0</v>
      </c>
      <c r="G1746" s="17">
        <f t="shared" si="54"/>
        <v>0</v>
      </c>
      <c r="H1746" s="16" t="s">
        <v>11</v>
      </c>
      <c r="I1746" s="16" t="s">
        <v>2</v>
      </c>
      <c r="J1746" s="16" t="s">
        <v>7</v>
      </c>
      <c r="K1746" s="18">
        <v>122.46</v>
      </c>
      <c r="L1746" s="18" t="str" cm="1">
        <f t="array" ref="L1746">_xlfn.IFS(K1746&lt;140,"Normal", K1746&lt;200,"Prediabetic", K1746&gt;=200,"Diabetic")</f>
        <v>Normal</v>
      </c>
      <c r="M1746" s="18">
        <v>18.7</v>
      </c>
      <c r="N1746" s="18" t="str" cm="1">
        <f t="array" ref="N1746">_xlfn.IFS(M1746 = "N/A","Unknown",M1746&lt;18.5,"Underweight", M1746&lt;25,"Normal weight", M1746&lt;30,"Overweight", M1746&gt;=30,"Obese")</f>
        <v>Normal weight</v>
      </c>
      <c r="O1746" s="16" t="s">
        <v>9</v>
      </c>
      <c r="P1746" s="17">
        <v>0</v>
      </c>
      <c r="Q1746" s="18" t="str">
        <f t="shared" si="55"/>
        <v>Medium</v>
      </c>
    </row>
    <row r="1747" spans="1:17" x14ac:dyDescent="0.25">
      <c r="A1747" s="16">
        <v>33462</v>
      </c>
      <c r="B1747" s="16" t="s">
        <v>0</v>
      </c>
      <c r="C1747" s="17">
        <v>39</v>
      </c>
      <c r="D1747" s="17" t="str" cm="1">
        <f t="array" ref="D1747">_xlfn.IFS(C1747&lt;=17,"Child", C1747&lt;=35,"Young Adult", C1747&lt;=55,"Middle-aged", C1747&gt;55,"Old")</f>
        <v>Middle-aged</v>
      </c>
      <c r="E1747" s="17">
        <v>0</v>
      </c>
      <c r="F1747" s="17">
        <v>0</v>
      </c>
      <c r="G1747" s="17">
        <f t="shared" si="54"/>
        <v>0</v>
      </c>
      <c r="H1747" s="16" t="s">
        <v>1</v>
      </c>
      <c r="I1747" s="16" t="s">
        <v>2</v>
      </c>
      <c r="J1747" s="16" t="s">
        <v>3</v>
      </c>
      <c r="K1747" s="18">
        <v>92.32</v>
      </c>
      <c r="L1747" s="18" t="str" cm="1">
        <f t="array" ref="L1747">_xlfn.IFS(K1747&lt;140,"Normal", K1747&lt;200,"Prediabetic", K1747&gt;=200,"Diabetic")</f>
        <v>Normal</v>
      </c>
      <c r="M1747" s="18">
        <v>43</v>
      </c>
      <c r="N1747" s="18" t="str" cm="1">
        <f t="array" ref="N1747">_xlfn.IFS(M1747 = "N/A","Unknown",M1747&lt;18.5,"Underweight", M1747&lt;25,"Normal weight", M1747&lt;30,"Overweight", M1747&gt;=30,"Obese")</f>
        <v>Obese</v>
      </c>
      <c r="O1747" s="16" t="s">
        <v>9</v>
      </c>
      <c r="P1747" s="17">
        <v>0</v>
      </c>
      <c r="Q1747" s="18" t="str">
        <f t="shared" si="55"/>
        <v>High</v>
      </c>
    </row>
    <row r="1748" spans="1:17" x14ac:dyDescent="0.25">
      <c r="A1748" s="16">
        <v>29804</v>
      </c>
      <c r="B1748" s="16" t="s">
        <v>0</v>
      </c>
      <c r="C1748" s="17">
        <v>24</v>
      </c>
      <c r="D1748" s="17" t="str" cm="1">
        <f t="array" ref="D1748">_xlfn.IFS(C1748&lt;=17,"Child", C1748&lt;=35,"Young Adult", C1748&lt;=55,"Middle-aged", C1748&gt;55,"Old")</f>
        <v>Young Adult</v>
      </c>
      <c r="E1748" s="17">
        <v>1</v>
      </c>
      <c r="F1748" s="17">
        <v>0</v>
      </c>
      <c r="G1748" s="17">
        <f t="shared" si="54"/>
        <v>1</v>
      </c>
      <c r="H1748" s="16" t="s">
        <v>1</v>
      </c>
      <c r="I1748" s="16" t="s">
        <v>2</v>
      </c>
      <c r="J1748" s="16" t="s">
        <v>7</v>
      </c>
      <c r="K1748" s="18">
        <v>80.63</v>
      </c>
      <c r="L1748" s="18" t="str" cm="1">
        <f t="array" ref="L1748">_xlfn.IFS(K1748&lt;140,"Normal", K1748&lt;200,"Prediabetic", K1748&gt;=200,"Diabetic")</f>
        <v>Normal</v>
      </c>
      <c r="M1748" s="18">
        <v>28.2</v>
      </c>
      <c r="N1748" s="18" t="str" cm="1">
        <f t="array" ref="N1748">_xlfn.IFS(M1748 = "N/A","Unknown",M1748&lt;18.5,"Underweight", M1748&lt;25,"Normal weight", M1748&lt;30,"Overweight", M1748&gt;=30,"Obese")</f>
        <v>Overweight</v>
      </c>
      <c r="O1748" s="16" t="s">
        <v>10</v>
      </c>
      <c r="P1748" s="17">
        <v>0</v>
      </c>
      <c r="Q1748" s="18" t="str">
        <f t="shared" si="55"/>
        <v>High</v>
      </c>
    </row>
    <row r="1749" spans="1:17" x14ac:dyDescent="0.25">
      <c r="A1749" s="16">
        <v>33906</v>
      </c>
      <c r="B1749" s="16" t="s">
        <v>0</v>
      </c>
      <c r="C1749" s="17">
        <v>51</v>
      </c>
      <c r="D1749" s="17" t="str" cm="1">
        <f t="array" ref="D1749">_xlfn.IFS(C1749&lt;=17,"Child", C1749&lt;=35,"Young Adult", C1749&lt;=55,"Middle-aged", C1749&gt;55,"Old")</f>
        <v>Middle-aged</v>
      </c>
      <c r="E1749" s="17">
        <v>0</v>
      </c>
      <c r="F1749" s="17">
        <v>0</v>
      </c>
      <c r="G1749" s="17">
        <f t="shared" si="54"/>
        <v>0</v>
      </c>
      <c r="H1749" s="16" t="s">
        <v>1</v>
      </c>
      <c r="I1749" s="16" t="s">
        <v>13</v>
      </c>
      <c r="J1749" s="16" t="s">
        <v>3</v>
      </c>
      <c r="K1749" s="18">
        <v>92.32</v>
      </c>
      <c r="L1749" s="18" t="str" cm="1">
        <f t="array" ref="L1749">_xlfn.IFS(K1749&lt;140,"Normal", K1749&lt;200,"Prediabetic", K1749&gt;=200,"Diabetic")</f>
        <v>Normal</v>
      </c>
      <c r="M1749" s="18">
        <v>34.700000000000003</v>
      </c>
      <c r="N1749" s="18" t="str" cm="1">
        <f t="array" ref="N1749">_xlfn.IFS(M1749 = "N/A","Unknown",M1749&lt;18.5,"Underweight", M1749&lt;25,"Normal weight", M1749&lt;30,"Overweight", M1749&gt;=30,"Obese")</f>
        <v>Obese</v>
      </c>
      <c r="O1749" s="16" t="s">
        <v>10</v>
      </c>
      <c r="P1749" s="17">
        <v>0</v>
      </c>
      <c r="Q1749" s="18" t="str">
        <f t="shared" si="55"/>
        <v>High</v>
      </c>
    </row>
    <row r="1750" spans="1:17" x14ac:dyDescent="0.25">
      <c r="A1750" s="16">
        <v>43510</v>
      </c>
      <c r="B1750" s="16" t="s">
        <v>5</v>
      </c>
      <c r="C1750" s="17">
        <v>50</v>
      </c>
      <c r="D1750" s="17" t="str" cm="1">
        <f t="array" ref="D1750">_xlfn.IFS(C1750&lt;=17,"Child", C1750&lt;=35,"Young Adult", C1750&lt;=55,"Middle-aged", C1750&gt;55,"Old")</f>
        <v>Middle-aged</v>
      </c>
      <c r="E1750" s="17">
        <v>1</v>
      </c>
      <c r="F1750" s="17">
        <v>0</v>
      </c>
      <c r="G1750" s="17">
        <f t="shared" si="54"/>
        <v>1</v>
      </c>
      <c r="H1750" s="16" t="s">
        <v>1</v>
      </c>
      <c r="I1750" s="16" t="s">
        <v>13</v>
      </c>
      <c r="J1750" s="16" t="s">
        <v>3</v>
      </c>
      <c r="K1750" s="18">
        <v>59.89</v>
      </c>
      <c r="L1750" s="18" t="str" cm="1">
        <f t="array" ref="L1750">_xlfn.IFS(K1750&lt;140,"Normal", K1750&lt;200,"Prediabetic", K1750&gt;=200,"Diabetic")</f>
        <v>Normal</v>
      </c>
      <c r="M1750" s="18">
        <v>25.5</v>
      </c>
      <c r="N1750" s="18" t="str" cm="1">
        <f t="array" ref="N1750">_xlfn.IFS(M1750 = "N/A","Unknown",M1750&lt;18.5,"Underweight", M1750&lt;25,"Normal weight", M1750&lt;30,"Overweight", M1750&gt;=30,"Obese")</f>
        <v>Overweight</v>
      </c>
      <c r="O1750" s="16" t="s">
        <v>9</v>
      </c>
      <c r="P1750" s="17">
        <v>0</v>
      </c>
      <c r="Q1750" s="18" t="str">
        <f t="shared" si="55"/>
        <v>High</v>
      </c>
    </row>
    <row r="1751" spans="1:17" x14ac:dyDescent="0.25">
      <c r="A1751" s="16">
        <v>21202</v>
      </c>
      <c r="B1751" s="16" t="s">
        <v>5</v>
      </c>
      <c r="C1751" s="17">
        <v>27</v>
      </c>
      <c r="D1751" s="17" t="str" cm="1">
        <f t="array" ref="D1751">_xlfn.IFS(C1751&lt;=17,"Child", C1751&lt;=35,"Young Adult", C1751&lt;=55,"Middle-aged", C1751&gt;55,"Old")</f>
        <v>Young Adult</v>
      </c>
      <c r="E1751" s="17">
        <v>0</v>
      </c>
      <c r="F1751" s="17">
        <v>0</v>
      </c>
      <c r="G1751" s="17">
        <f t="shared" si="54"/>
        <v>0</v>
      </c>
      <c r="H1751" s="16" t="s">
        <v>1</v>
      </c>
      <c r="I1751" s="16" t="s">
        <v>2</v>
      </c>
      <c r="J1751" s="16" t="s">
        <v>3</v>
      </c>
      <c r="K1751" s="18">
        <v>80.569999999999993</v>
      </c>
      <c r="L1751" s="18" t="str" cm="1">
        <f t="array" ref="L1751">_xlfn.IFS(K1751&lt;140,"Normal", K1751&lt;200,"Prediabetic", K1751&gt;=200,"Diabetic")</f>
        <v>Normal</v>
      </c>
      <c r="M1751" s="18">
        <v>39.799999999999997</v>
      </c>
      <c r="N1751" s="18" t="str" cm="1">
        <f t="array" ref="N1751">_xlfn.IFS(M1751 = "N/A","Unknown",M1751&lt;18.5,"Underweight", M1751&lt;25,"Normal weight", M1751&lt;30,"Overweight", M1751&gt;=30,"Obese")</f>
        <v>Obese</v>
      </c>
      <c r="O1751" s="16" t="s">
        <v>10</v>
      </c>
      <c r="P1751" s="17">
        <v>0</v>
      </c>
      <c r="Q1751" s="18" t="str">
        <f t="shared" si="55"/>
        <v>High</v>
      </c>
    </row>
    <row r="1752" spans="1:17" x14ac:dyDescent="0.25">
      <c r="A1752" s="16">
        <v>7222</v>
      </c>
      <c r="B1752" s="16" t="s">
        <v>5</v>
      </c>
      <c r="C1752" s="17">
        <v>73</v>
      </c>
      <c r="D1752" s="17" t="str" cm="1">
        <f t="array" ref="D1752">_xlfn.IFS(C1752&lt;=17,"Child", C1752&lt;=35,"Young Adult", C1752&lt;=55,"Middle-aged", C1752&gt;55,"Old")</f>
        <v>Old</v>
      </c>
      <c r="E1752" s="17">
        <v>0</v>
      </c>
      <c r="F1752" s="17">
        <v>0</v>
      </c>
      <c r="G1752" s="17">
        <f t="shared" si="54"/>
        <v>0</v>
      </c>
      <c r="H1752" s="16" t="s">
        <v>1</v>
      </c>
      <c r="I1752" s="16" t="s">
        <v>6</v>
      </c>
      <c r="J1752" s="16" t="s">
        <v>3</v>
      </c>
      <c r="K1752" s="18">
        <v>88.52</v>
      </c>
      <c r="L1752" s="18" t="str" cm="1">
        <f t="array" ref="L1752">_xlfn.IFS(K1752&lt;140,"Normal", K1752&lt;200,"Prediabetic", K1752&gt;=200,"Diabetic")</f>
        <v>Normal</v>
      </c>
      <c r="M1752" s="18">
        <v>20.8</v>
      </c>
      <c r="N1752" s="18" t="str" cm="1">
        <f t="array" ref="N1752">_xlfn.IFS(M1752 = "N/A","Unknown",M1752&lt;18.5,"Underweight", M1752&lt;25,"Normal weight", M1752&lt;30,"Overweight", M1752&gt;=30,"Obese")</f>
        <v>Normal weight</v>
      </c>
      <c r="O1752" s="16" t="s">
        <v>4</v>
      </c>
      <c r="P1752" s="17">
        <v>0</v>
      </c>
      <c r="Q1752" s="18" t="str">
        <f t="shared" si="55"/>
        <v>High</v>
      </c>
    </row>
    <row r="1753" spans="1:17" x14ac:dyDescent="0.25">
      <c r="A1753" s="16">
        <v>13561</v>
      </c>
      <c r="B1753" s="16" t="s">
        <v>5</v>
      </c>
      <c r="C1753" s="17">
        <v>65</v>
      </c>
      <c r="D1753" s="17" t="str" cm="1">
        <f t="array" ref="D1753">_xlfn.IFS(C1753&lt;=17,"Child", C1753&lt;=35,"Young Adult", C1753&lt;=55,"Middle-aged", C1753&gt;55,"Old")</f>
        <v>Old</v>
      </c>
      <c r="E1753" s="17">
        <v>0</v>
      </c>
      <c r="F1753" s="17">
        <v>0</v>
      </c>
      <c r="G1753" s="17">
        <f t="shared" si="54"/>
        <v>0</v>
      </c>
      <c r="H1753" s="16" t="s">
        <v>1</v>
      </c>
      <c r="I1753" s="16" t="s">
        <v>2</v>
      </c>
      <c r="J1753" s="16" t="s">
        <v>3</v>
      </c>
      <c r="K1753" s="18">
        <v>88.82</v>
      </c>
      <c r="L1753" s="18" t="str" cm="1">
        <f t="array" ref="L1753">_xlfn.IFS(K1753&lt;140,"Normal", K1753&lt;200,"Prediabetic", K1753&gt;=200,"Diabetic")</f>
        <v>Normal</v>
      </c>
      <c r="M1753" s="18">
        <v>28.2</v>
      </c>
      <c r="N1753" s="18" t="str" cm="1">
        <f t="array" ref="N1753">_xlfn.IFS(M1753 = "N/A","Unknown",M1753&lt;18.5,"Underweight", M1753&lt;25,"Normal weight", M1753&lt;30,"Overweight", M1753&gt;=30,"Obese")</f>
        <v>Overweight</v>
      </c>
      <c r="O1753" s="16" t="s">
        <v>4</v>
      </c>
      <c r="P1753" s="17">
        <v>0</v>
      </c>
      <c r="Q1753" s="18" t="str">
        <f t="shared" si="55"/>
        <v>High</v>
      </c>
    </row>
    <row r="1754" spans="1:17" x14ac:dyDescent="0.25">
      <c r="A1754" s="16">
        <v>29179</v>
      </c>
      <c r="B1754" s="16" t="s">
        <v>5</v>
      </c>
      <c r="C1754" s="17">
        <v>76</v>
      </c>
      <c r="D1754" s="17" t="str" cm="1">
        <f t="array" ref="D1754">_xlfn.IFS(C1754&lt;=17,"Child", C1754&lt;=35,"Young Adult", C1754&lt;=55,"Middle-aged", C1754&gt;55,"Old")</f>
        <v>Old</v>
      </c>
      <c r="E1754" s="17">
        <v>1</v>
      </c>
      <c r="F1754" s="17">
        <v>1</v>
      </c>
      <c r="G1754" s="17">
        <f t="shared" si="54"/>
        <v>1</v>
      </c>
      <c r="H1754" s="16" t="s">
        <v>1</v>
      </c>
      <c r="I1754" s="16" t="s">
        <v>2</v>
      </c>
      <c r="J1754" s="16" t="s">
        <v>7</v>
      </c>
      <c r="K1754" s="18">
        <v>102.08</v>
      </c>
      <c r="L1754" s="18" t="str" cm="1">
        <f t="array" ref="L1754">_xlfn.IFS(K1754&lt;140,"Normal", K1754&lt;200,"Prediabetic", K1754&gt;=200,"Diabetic")</f>
        <v>Normal</v>
      </c>
      <c r="M1754" s="18">
        <v>31</v>
      </c>
      <c r="N1754" s="18" t="str" cm="1">
        <f t="array" ref="N1754">_xlfn.IFS(M1754 = "N/A","Unknown",M1754&lt;18.5,"Underweight", M1754&lt;25,"Normal weight", M1754&lt;30,"Overweight", M1754&gt;=30,"Obese")</f>
        <v>Obese</v>
      </c>
      <c r="O1754" s="16" t="s">
        <v>10</v>
      </c>
      <c r="P1754" s="17">
        <v>0</v>
      </c>
      <c r="Q1754" s="18" t="str">
        <f t="shared" si="55"/>
        <v>High</v>
      </c>
    </row>
    <row r="1755" spans="1:17" x14ac:dyDescent="0.25">
      <c r="A1755" s="16">
        <v>5511</v>
      </c>
      <c r="B1755" s="16" t="s">
        <v>0</v>
      </c>
      <c r="C1755" s="17">
        <v>66</v>
      </c>
      <c r="D1755" s="17" t="str" cm="1">
        <f t="array" ref="D1755">_xlfn.IFS(C1755&lt;=17,"Child", C1755&lt;=35,"Young Adult", C1755&lt;=55,"Middle-aged", C1755&gt;55,"Old")</f>
        <v>Old</v>
      </c>
      <c r="E1755" s="17">
        <v>0</v>
      </c>
      <c r="F1755" s="17">
        <v>0</v>
      </c>
      <c r="G1755" s="17">
        <f t="shared" si="54"/>
        <v>0</v>
      </c>
      <c r="H1755" s="16" t="s">
        <v>1</v>
      </c>
      <c r="I1755" s="16" t="s">
        <v>6</v>
      </c>
      <c r="J1755" s="16" t="s">
        <v>3</v>
      </c>
      <c r="K1755" s="18">
        <v>71.38</v>
      </c>
      <c r="L1755" s="18" t="str" cm="1">
        <f t="array" ref="L1755">_xlfn.IFS(K1755&lt;140,"Normal", K1755&lt;200,"Prediabetic", K1755&gt;=200,"Diabetic")</f>
        <v>Normal</v>
      </c>
      <c r="M1755" s="18" t="s">
        <v>8</v>
      </c>
      <c r="N1755" s="18" t="str" cm="1">
        <f t="array" ref="N1755">_xlfn.IFS(M1755 = "N/A","Unknown",M1755&lt;18.5,"Underweight", M1755&lt;25,"Normal weight", M1755&lt;30,"Overweight", M1755&gt;=30,"Obese")</f>
        <v>Unknown</v>
      </c>
      <c r="O1755" s="16" t="s">
        <v>4</v>
      </c>
      <c r="P1755" s="17">
        <v>0</v>
      </c>
      <c r="Q1755" s="18" t="str">
        <f t="shared" si="55"/>
        <v>High</v>
      </c>
    </row>
    <row r="1756" spans="1:17" x14ac:dyDescent="0.25">
      <c r="A1756" s="16">
        <v>20825</v>
      </c>
      <c r="B1756" s="16" t="s">
        <v>5</v>
      </c>
      <c r="C1756" s="17">
        <v>53</v>
      </c>
      <c r="D1756" s="17" t="str" cm="1">
        <f t="array" ref="D1756">_xlfn.IFS(C1756&lt;=17,"Child", C1756&lt;=35,"Young Adult", C1756&lt;=55,"Middle-aged", C1756&gt;55,"Old")</f>
        <v>Middle-aged</v>
      </c>
      <c r="E1756" s="17">
        <v>0</v>
      </c>
      <c r="F1756" s="17">
        <v>0</v>
      </c>
      <c r="G1756" s="17">
        <f t="shared" si="54"/>
        <v>0</v>
      </c>
      <c r="H1756" s="16" t="s">
        <v>1</v>
      </c>
      <c r="I1756" s="16" t="s">
        <v>13</v>
      </c>
      <c r="J1756" s="16" t="s">
        <v>7</v>
      </c>
      <c r="K1756" s="18">
        <v>84.9</v>
      </c>
      <c r="L1756" s="18" t="str" cm="1">
        <f t="array" ref="L1756">_xlfn.IFS(K1756&lt;140,"Normal", K1756&lt;200,"Prediabetic", K1756&gt;=200,"Diabetic")</f>
        <v>Normal</v>
      </c>
      <c r="M1756" s="18">
        <v>21.6</v>
      </c>
      <c r="N1756" s="18" t="str" cm="1">
        <f t="array" ref="N1756">_xlfn.IFS(M1756 = "N/A","Unknown",M1756&lt;18.5,"Underweight", M1756&lt;25,"Normal weight", M1756&lt;30,"Overweight", M1756&gt;=30,"Obese")</f>
        <v>Normal weight</v>
      </c>
      <c r="O1756" s="16" t="s">
        <v>9</v>
      </c>
      <c r="P1756" s="17">
        <v>0</v>
      </c>
      <c r="Q1756" s="18" t="str">
        <f t="shared" si="55"/>
        <v>Medium</v>
      </c>
    </row>
    <row r="1757" spans="1:17" x14ac:dyDescent="0.25">
      <c r="A1757" s="16">
        <v>67144</v>
      </c>
      <c r="B1757" s="16" t="s">
        <v>5</v>
      </c>
      <c r="C1757" s="17">
        <v>65</v>
      </c>
      <c r="D1757" s="17" t="str" cm="1">
        <f t="array" ref="D1757">_xlfn.IFS(C1757&lt;=17,"Child", C1757&lt;=35,"Young Adult", C1757&lt;=55,"Middle-aged", C1757&gt;55,"Old")</f>
        <v>Old</v>
      </c>
      <c r="E1757" s="17">
        <v>0</v>
      </c>
      <c r="F1757" s="17">
        <v>0</v>
      </c>
      <c r="G1757" s="17">
        <f t="shared" si="54"/>
        <v>0</v>
      </c>
      <c r="H1757" s="16" t="s">
        <v>1</v>
      </c>
      <c r="I1757" s="16" t="s">
        <v>6</v>
      </c>
      <c r="J1757" s="16" t="s">
        <v>3</v>
      </c>
      <c r="K1757" s="18">
        <v>82.21</v>
      </c>
      <c r="L1757" s="18" t="str" cm="1">
        <f t="array" ref="L1757">_xlfn.IFS(K1757&lt;140,"Normal", K1757&lt;200,"Prediabetic", K1757&gt;=200,"Diabetic")</f>
        <v>Normal</v>
      </c>
      <c r="M1757" s="18">
        <v>26.2</v>
      </c>
      <c r="N1757" s="18" t="str" cm="1">
        <f t="array" ref="N1757">_xlfn.IFS(M1757 = "N/A","Unknown",M1757&lt;18.5,"Underweight", M1757&lt;25,"Normal weight", M1757&lt;30,"Overweight", M1757&gt;=30,"Obese")</f>
        <v>Overweight</v>
      </c>
      <c r="O1757" s="16" t="s">
        <v>12</v>
      </c>
      <c r="P1757" s="17">
        <v>0</v>
      </c>
      <c r="Q1757" s="18" t="str">
        <f t="shared" si="55"/>
        <v>High</v>
      </c>
    </row>
    <row r="1758" spans="1:17" x14ac:dyDescent="0.25">
      <c r="A1758" s="16">
        <v>15515</v>
      </c>
      <c r="B1758" s="16" t="s">
        <v>5</v>
      </c>
      <c r="C1758" s="17">
        <v>48</v>
      </c>
      <c r="D1758" s="17" t="str" cm="1">
        <f t="array" ref="D1758">_xlfn.IFS(C1758&lt;=17,"Child", C1758&lt;=35,"Young Adult", C1758&lt;=55,"Middle-aged", C1758&gt;55,"Old")</f>
        <v>Middle-aged</v>
      </c>
      <c r="E1758" s="17">
        <v>0</v>
      </c>
      <c r="F1758" s="17">
        <v>0</v>
      </c>
      <c r="G1758" s="17">
        <f t="shared" si="54"/>
        <v>0</v>
      </c>
      <c r="H1758" s="16" t="s">
        <v>1</v>
      </c>
      <c r="I1758" s="16" t="s">
        <v>6</v>
      </c>
      <c r="J1758" s="16" t="s">
        <v>7</v>
      </c>
      <c r="K1758" s="18">
        <v>209.9</v>
      </c>
      <c r="L1758" s="18" t="str" cm="1">
        <f t="array" ref="L1758">_xlfn.IFS(K1758&lt;140,"Normal", K1758&lt;200,"Prediabetic", K1758&gt;=200,"Diabetic")</f>
        <v>Diabetic</v>
      </c>
      <c r="M1758" s="18" t="s">
        <v>8</v>
      </c>
      <c r="N1758" s="18" t="str" cm="1">
        <f t="array" ref="N1758">_xlfn.IFS(M1758 = "N/A","Unknown",M1758&lt;18.5,"Underweight", M1758&lt;25,"Normal weight", M1758&lt;30,"Overweight", M1758&gt;=30,"Obese")</f>
        <v>Unknown</v>
      </c>
      <c r="O1758" s="16" t="s">
        <v>10</v>
      </c>
      <c r="P1758" s="17">
        <v>0</v>
      </c>
      <c r="Q1758" s="18" t="str">
        <f t="shared" si="55"/>
        <v>High</v>
      </c>
    </row>
    <row r="1759" spans="1:17" x14ac:dyDescent="0.25">
      <c r="A1759" s="16">
        <v>3753</v>
      </c>
      <c r="B1759" s="16" t="s">
        <v>0</v>
      </c>
      <c r="C1759" s="17">
        <v>31</v>
      </c>
      <c r="D1759" s="17" t="str" cm="1">
        <f t="array" ref="D1759">_xlfn.IFS(C1759&lt;=17,"Child", C1759&lt;=35,"Young Adult", C1759&lt;=55,"Middle-aged", C1759&gt;55,"Old")</f>
        <v>Young Adult</v>
      </c>
      <c r="E1759" s="17">
        <v>0</v>
      </c>
      <c r="F1759" s="17">
        <v>0</v>
      </c>
      <c r="G1759" s="17">
        <f t="shared" si="54"/>
        <v>0</v>
      </c>
      <c r="H1759" s="16" t="s">
        <v>1</v>
      </c>
      <c r="I1759" s="16" t="s">
        <v>2</v>
      </c>
      <c r="J1759" s="16" t="s">
        <v>3</v>
      </c>
      <c r="K1759" s="18">
        <v>74.05</v>
      </c>
      <c r="L1759" s="18" t="str" cm="1">
        <f t="array" ref="L1759">_xlfn.IFS(K1759&lt;140,"Normal", K1759&lt;200,"Prediabetic", K1759&gt;=200,"Diabetic")</f>
        <v>Normal</v>
      </c>
      <c r="M1759" s="18">
        <v>26</v>
      </c>
      <c r="N1759" s="18" t="str" cm="1">
        <f t="array" ref="N1759">_xlfn.IFS(M1759 = "N/A","Unknown",M1759&lt;18.5,"Underweight", M1759&lt;25,"Normal weight", M1759&lt;30,"Overweight", M1759&gt;=30,"Obese")</f>
        <v>Overweight</v>
      </c>
      <c r="O1759" s="16" t="s">
        <v>12</v>
      </c>
      <c r="P1759" s="17">
        <v>0</v>
      </c>
      <c r="Q1759" s="18" t="str">
        <f t="shared" si="55"/>
        <v>Medium</v>
      </c>
    </row>
    <row r="1760" spans="1:17" x14ac:dyDescent="0.25">
      <c r="A1760" s="16">
        <v>27279</v>
      </c>
      <c r="B1760" s="16" t="s">
        <v>0</v>
      </c>
      <c r="C1760" s="17">
        <v>1.72</v>
      </c>
      <c r="D1760" s="17" t="str" cm="1">
        <f t="array" ref="D1760">_xlfn.IFS(C1760&lt;=17,"Child", C1760&lt;=35,"Young Adult", C1760&lt;=55,"Middle-aged", C1760&gt;55,"Old")</f>
        <v>Child</v>
      </c>
      <c r="E1760" s="17">
        <v>0</v>
      </c>
      <c r="F1760" s="17">
        <v>0</v>
      </c>
      <c r="G1760" s="17">
        <f t="shared" si="54"/>
        <v>0</v>
      </c>
      <c r="H1760" s="16" t="s">
        <v>11</v>
      </c>
      <c r="I1760" s="16" t="s">
        <v>14</v>
      </c>
      <c r="J1760" s="16" t="s">
        <v>3</v>
      </c>
      <c r="K1760" s="18">
        <v>90.46</v>
      </c>
      <c r="L1760" s="18" t="str" cm="1">
        <f t="array" ref="L1760">_xlfn.IFS(K1760&lt;140,"Normal", K1760&lt;200,"Prediabetic", K1760&gt;=200,"Diabetic")</f>
        <v>Normal</v>
      </c>
      <c r="M1760" s="18">
        <v>22.5</v>
      </c>
      <c r="N1760" s="18" t="str" cm="1">
        <f t="array" ref="N1760">_xlfn.IFS(M1760 = "N/A","Unknown",M1760&lt;18.5,"Underweight", M1760&lt;25,"Normal weight", M1760&lt;30,"Overweight", M1760&gt;=30,"Obese")</f>
        <v>Normal weight</v>
      </c>
      <c r="O1760" s="16" t="s">
        <v>12</v>
      </c>
      <c r="P1760" s="17">
        <v>0</v>
      </c>
      <c r="Q1760" s="18" t="str">
        <f t="shared" si="55"/>
        <v>Low</v>
      </c>
    </row>
    <row r="1761" spans="1:17" x14ac:dyDescent="0.25">
      <c r="A1761" s="16">
        <v>48759</v>
      </c>
      <c r="B1761" s="16" t="s">
        <v>5</v>
      </c>
      <c r="C1761" s="17">
        <v>45</v>
      </c>
      <c r="D1761" s="17" t="str" cm="1">
        <f t="array" ref="D1761">_xlfn.IFS(C1761&lt;=17,"Child", C1761&lt;=35,"Young Adult", C1761&lt;=55,"Middle-aged", C1761&gt;55,"Old")</f>
        <v>Middle-aged</v>
      </c>
      <c r="E1761" s="17">
        <v>0</v>
      </c>
      <c r="F1761" s="17">
        <v>0</v>
      </c>
      <c r="G1761" s="17">
        <f t="shared" si="54"/>
        <v>0</v>
      </c>
      <c r="H1761" s="16" t="s">
        <v>1</v>
      </c>
      <c r="I1761" s="16" t="s">
        <v>2</v>
      </c>
      <c r="J1761" s="16" t="s">
        <v>7</v>
      </c>
      <c r="K1761" s="18">
        <v>176.48</v>
      </c>
      <c r="L1761" s="18" t="str" cm="1">
        <f t="array" ref="L1761">_xlfn.IFS(K1761&lt;140,"Normal", K1761&lt;200,"Prediabetic", K1761&gt;=200,"Diabetic")</f>
        <v>Prediabetic</v>
      </c>
      <c r="M1761" s="18">
        <v>24</v>
      </c>
      <c r="N1761" s="18" t="str" cm="1">
        <f t="array" ref="N1761">_xlfn.IFS(M1761 = "N/A","Unknown",M1761&lt;18.5,"Underweight", M1761&lt;25,"Normal weight", M1761&lt;30,"Overweight", M1761&gt;=30,"Obese")</f>
        <v>Normal weight</v>
      </c>
      <c r="O1761" s="16" t="s">
        <v>4</v>
      </c>
      <c r="P1761" s="17">
        <v>0</v>
      </c>
      <c r="Q1761" s="18" t="str">
        <f t="shared" si="55"/>
        <v>High</v>
      </c>
    </row>
    <row r="1762" spans="1:17" x14ac:dyDescent="0.25">
      <c r="A1762" s="16">
        <v>69524</v>
      </c>
      <c r="B1762" s="16" t="s">
        <v>0</v>
      </c>
      <c r="C1762" s="17">
        <v>56</v>
      </c>
      <c r="D1762" s="17" t="str" cm="1">
        <f t="array" ref="D1762">_xlfn.IFS(C1762&lt;=17,"Child", C1762&lt;=35,"Young Adult", C1762&lt;=55,"Middle-aged", C1762&gt;55,"Old")</f>
        <v>Old</v>
      </c>
      <c r="E1762" s="17">
        <v>0</v>
      </c>
      <c r="F1762" s="17">
        <v>0</v>
      </c>
      <c r="G1762" s="17">
        <f t="shared" si="54"/>
        <v>0</v>
      </c>
      <c r="H1762" s="16" t="s">
        <v>1</v>
      </c>
      <c r="I1762" s="16" t="s">
        <v>6</v>
      </c>
      <c r="J1762" s="16" t="s">
        <v>3</v>
      </c>
      <c r="K1762" s="18">
        <v>94.07</v>
      </c>
      <c r="L1762" s="18" t="str" cm="1">
        <f t="array" ref="L1762">_xlfn.IFS(K1762&lt;140,"Normal", K1762&lt;200,"Prediabetic", K1762&gt;=200,"Diabetic")</f>
        <v>Normal</v>
      </c>
      <c r="M1762" s="18">
        <v>31.5</v>
      </c>
      <c r="N1762" s="18" t="str" cm="1">
        <f t="array" ref="N1762">_xlfn.IFS(M1762 = "N/A","Unknown",M1762&lt;18.5,"Underweight", M1762&lt;25,"Normal weight", M1762&lt;30,"Overweight", M1762&gt;=30,"Obese")</f>
        <v>Obese</v>
      </c>
      <c r="O1762" s="16" t="s">
        <v>9</v>
      </c>
      <c r="P1762" s="17">
        <v>0</v>
      </c>
      <c r="Q1762" s="18" t="str">
        <f t="shared" si="55"/>
        <v>High</v>
      </c>
    </row>
    <row r="1763" spans="1:17" x14ac:dyDescent="0.25">
      <c r="A1763" s="16">
        <v>28443</v>
      </c>
      <c r="B1763" s="16" t="s">
        <v>0</v>
      </c>
      <c r="C1763" s="17">
        <v>62</v>
      </c>
      <c r="D1763" s="17" t="str" cm="1">
        <f t="array" ref="D1763">_xlfn.IFS(C1763&lt;=17,"Child", C1763&lt;=35,"Young Adult", C1763&lt;=55,"Middle-aged", C1763&gt;55,"Old")</f>
        <v>Old</v>
      </c>
      <c r="E1763" s="17">
        <v>0</v>
      </c>
      <c r="F1763" s="17">
        <v>0</v>
      </c>
      <c r="G1763" s="17">
        <f t="shared" si="54"/>
        <v>0</v>
      </c>
      <c r="H1763" s="16" t="s">
        <v>1</v>
      </c>
      <c r="I1763" s="16" t="s">
        <v>6</v>
      </c>
      <c r="J1763" s="16" t="s">
        <v>3</v>
      </c>
      <c r="K1763" s="18">
        <v>85.12</v>
      </c>
      <c r="L1763" s="18" t="str" cm="1">
        <f t="array" ref="L1763">_xlfn.IFS(K1763&lt;140,"Normal", K1763&lt;200,"Prediabetic", K1763&gt;=200,"Diabetic")</f>
        <v>Normal</v>
      </c>
      <c r="M1763" s="18">
        <v>36.299999999999997</v>
      </c>
      <c r="N1763" s="18" t="str" cm="1">
        <f t="array" ref="N1763">_xlfn.IFS(M1763 = "N/A","Unknown",M1763&lt;18.5,"Underweight", M1763&lt;25,"Normal weight", M1763&lt;30,"Overweight", M1763&gt;=30,"Obese")</f>
        <v>Obese</v>
      </c>
      <c r="O1763" s="16" t="s">
        <v>4</v>
      </c>
      <c r="P1763" s="17">
        <v>0</v>
      </c>
      <c r="Q1763" s="18" t="str">
        <f t="shared" si="55"/>
        <v>High</v>
      </c>
    </row>
    <row r="1764" spans="1:17" x14ac:dyDescent="0.25">
      <c r="A1764" s="16">
        <v>38578</v>
      </c>
      <c r="B1764" s="16" t="s">
        <v>5</v>
      </c>
      <c r="C1764" s="17">
        <v>35</v>
      </c>
      <c r="D1764" s="17" t="str" cm="1">
        <f t="array" ref="D1764">_xlfn.IFS(C1764&lt;=17,"Child", C1764&lt;=35,"Young Adult", C1764&lt;=55,"Middle-aged", C1764&gt;55,"Old")</f>
        <v>Young Adult</v>
      </c>
      <c r="E1764" s="17">
        <v>0</v>
      </c>
      <c r="F1764" s="17">
        <v>0</v>
      </c>
      <c r="G1764" s="17">
        <f t="shared" si="54"/>
        <v>0</v>
      </c>
      <c r="H1764" s="16" t="s">
        <v>11</v>
      </c>
      <c r="I1764" s="16" t="s">
        <v>2</v>
      </c>
      <c r="J1764" s="16" t="s">
        <v>3</v>
      </c>
      <c r="K1764" s="18">
        <v>71.81</v>
      </c>
      <c r="L1764" s="18" t="str" cm="1">
        <f t="array" ref="L1764">_xlfn.IFS(K1764&lt;140,"Normal", K1764&lt;200,"Prediabetic", K1764&gt;=200,"Diabetic")</f>
        <v>Normal</v>
      </c>
      <c r="M1764" s="18">
        <v>25.4</v>
      </c>
      <c r="N1764" s="18" t="str" cm="1">
        <f t="array" ref="N1764">_xlfn.IFS(M1764 = "N/A","Unknown",M1764&lt;18.5,"Underweight", M1764&lt;25,"Normal weight", M1764&lt;30,"Overweight", M1764&gt;=30,"Obese")</f>
        <v>Overweight</v>
      </c>
      <c r="O1764" s="16" t="s">
        <v>12</v>
      </c>
      <c r="P1764" s="17">
        <v>0</v>
      </c>
      <c r="Q1764" s="18" t="str">
        <f t="shared" si="55"/>
        <v>Medium</v>
      </c>
    </row>
    <row r="1765" spans="1:17" x14ac:dyDescent="0.25">
      <c r="A1765" s="16">
        <v>66502</v>
      </c>
      <c r="B1765" s="16" t="s">
        <v>0</v>
      </c>
      <c r="C1765" s="17">
        <v>16</v>
      </c>
      <c r="D1765" s="17" t="str" cm="1">
        <f t="array" ref="D1765">_xlfn.IFS(C1765&lt;=17,"Child", C1765&lt;=35,"Young Adult", C1765&lt;=55,"Middle-aged", C1765&gt;55,"Old")</f>
        <v>Child</v>
      </c>
      <c r="E1765" s="17">
        <v>0</v>
      </c>
      <c r="F1765" s="17">
        <v>0</v>
      </c>
      <c r="G1765" s="17">
        <f t="shared" si="54"/>
        <v>0</v>
      </c>
      <c r="H1765" s="16" t="s">
        <v>11</v>
      </c>
      <c r="I1765" s="16" t="s">
        <v>2</v>
      </c>
      <c r="J1765" s="16" t="s">
        <v>7</v>
      </c>
      <c r="K1765" s="18">
        <v>111.93</v>
      </c>
      <c r="L1765" s="18" t="str" cm="1">
        <f t="array" ref="L1765">_xlfn.IFS(K1765&lt;140,"Normal", K1765&lt;200,"Prediabetic", K1765&gt;=200,"Diabetic")</f>
        <v>Normal</v>
      </c>
      <c r="M1765" s="18">
        <v>32.200000000000003</v>
      </c>
      <c r="N1765" s="18" t="str" cm="1">
        <f t="array" ref="N1765">_xlfn.IFS(M1765 = "N/A","Unknown",M1765&lt;18.5,"Underweight", M1765&lt;25,"Normal weight", M1765&lt;30,"Overweight", M1765&gt;=30,"Obese")</f>
        <v>Obese</v>
      </c>
      <c r="O1765" s="16" t="s">
        <v>9</v>
      </c>
      <c r="P1765" s="17">
        <v>0</v>
      </c>
      <c r="Q1765" s="18" t="str">
        <f t="shared" si="55"/>
        <v>High</v>
      </c>
    </row>
    <row r="1766" spans="1:17" x14ac:dyDescent="0.25">
      <c r="A1766" s="16">
        <v>50978</v>
      </c>
      <c r="B1766" s="16" t="s">
        <v>5</v>
      </c>
      <c r="C1766" s="17">
        <v>31</v>
      </c>
      <c r="D1766" s="17" t="str" cm="1">
        <f t="array" ref="D1766">_xlfn.IFS(C1766&lt;=17,"Child", C1766&lt;=35,"Young Adult", C1766&lt;=55,"Middle-aged", C1766&gt;55,"Old")</f>
        <v>Young Adult</v>
      </c>
      <c r="E1766" s="17">
        <v>0</v>
      </c>
      <c r="F1766" s="17">
        <v>0</v>
      </c>
      <c r="G1766" s="17">
        <f t="shared" si="54"/>
        <v>0</v>
      </c>
      <c r="H1766" s="16" t="s">
        <v>1</v>
      </c>
      <c r="I1766" s="16" t="s">
        <v>13</v>
      </c>
      <c r="J1766" s="16" t="s">
        <v>3</v>
      </c>
      <c r="K1766" s="18">
        <v>94.4</v>
      </c>
      <c r="L1766" s="18" t="str" cm="1">
        <f t="array" ref="L1766">_xlfn.IFS(K1766&lt;140,"Normal", K1766&lt;200,"Prediabetic", K1766&gt;=200,"Diabetic")</f>
        <v>Normal</v>
      </c>
      <c r="M1766" s="18">
        <v>39.799999999999997</v>
      </c>
      <c r="N1766" s="18" t="str" cm="1">
        <f t="array" ref="N1766">_xlfn.IFS(M1766 = "N/A","Unknown",M1766&lt;18.5,"Underweight", M1766&lt;25,"Normal weight", M1766&lt;30,"Overweight", M1766&gt;=30,"Obese")</f>
        <v>Obese</v>
      </c>
      <c r="O1766" s="16" t="s">
        <v>12</v>
      </c>
      <c r="P1766" s="17">
        <v>0</v>
      </c>
      <c r="Q1766" s="18" t="str">
        <f t="shared" si="55"/>
        <v>High</v>
      </c>
    </row>
    <row r="1767" spans="1:17" x14ac:dyDescent="0.25">
      <c r="A1767" s="16">
        <v>9034</v>
      </c>
      <c r="B1767" s="16" t="s">
        <v>0</v>
      </c>
      <c r="C1767" s="17">
        <v>5</v>
      </c>
      <c r="D1767" s="17" t="str" cm="1">
        <f t="array" ref="D1767">_xlfn.IFS(C1767&lt;=17,"Child", C1767&lt;=35,"Young Adult", C1767&lt;=55,"Middle-aged", C1767&gt;55,"Old")</f>
        <v>Child</v>
      </c>
      <c r="E1767" s="17">
        <v>0</v>
      </c>
      <c r="F1767" s="17">
        <v>0</v>
      </c>
      <c r="G1767" s="17">
        <f t="shared" si="54"/>
        <v>0</v>
      </c>
      <c r="H1767" s="16" t="s">
        <v>11</v>
      </c>
      <c r="I1767" s="16" t="s">
        <v>14</v>
      </c>
      <c r="J1767" s="16" t="s">
        <v>3</v>
      </c>
      <c r="K1767" s="18">
        <v>70</v>
      </c>
      <c r="L1767" s="18" t="str" cm="1">
        <f t="array" ref="L1767">_xlfn.IFS(K1767&lt;140,"Normal", K1767&lt;200,"Prediabetic", K1767&gt;=200,"Diabetic")</f>
        <v>Normal</v>
      </c>
      <c r="M1767" s="18">
        <v>18.600000000000001</v>
      </c>
      <c r="N1767" s="18" t="str" cm="1">
        <f t="array" ref="N1767">_xlfn.IFS(M1767 = "N/A","Unknown",M1767&lt;18.5,"Underweight", M1767&lt;25,"Normal weight", M1767&lt;30,"Overweight", M1767&gt;=30,"Obese")</f>
        <v>Normal weight</v>
      </c>
      <c r="O1767" s="16" t="s">
        <v>12</v>
      </c>
      <c r="P1767" s="17">
        <v>0</v>
      </c>
      <c r="Q1767" s="18" t="str">
        <f t="shared" si="55"/>
        <v>Low</v>
      </c>
    </row>
    <row r="1768" spans="1:17" x14ac:dyDescent="0.25">
      <c r="A1768" s="16">
        <v>16582</v>
      </c>
      <c r="B1768" s="16" t="s">
        <v>0</v>
      </c>
      <c r="C1768" s="17">
        <v>26</v>
      </c>
      <c r="D1768" s="17" t="str" cm="1">
        <f t="array" ref="D1768">_xlfn.IFS(C1768&lt;=17,"Child", C1768&lt;=35,"Young Adult", C1768&lt;=55,"Middle-aged", C1768&gt;55,"Old")</f>
        <v>Young Adult</v>
      </c>
      <c r="E1768" s="17">
        <v>0</v>
      </c>
      <c r="F1768" s="17">
        <v>0</v>
      </c>
      <c r="G1768" s="17">
        <f t="shared" si="54"/>
        <v>0</v>
      </c>
      <c r="H1768" s="16" t="s">
        <v>1</v>
      </c>
      <c r="I1768" s="16" t="s">
        <v>2</v>
      </c>
      <c r="J1768" s="16" t="s">
        <v>7</v>
      </c>
      <c r="K1768" s="18">
        <v>95.57</v>
      </c>
      <c r="L1768" s="18" t="str" cm="1">
        <f t="array" ref="L1768">_xlfn.IFS(K1768&lt;140,"Normal", K1768&lt;200,"Prediabetic", K1768&gt;=200,"Diabetic")</f>
        <v>Normal</v>
      </c>
      <c r="M1768" s="18">
        <v>30.7</v>
      </c>
      <c r="N1768" s="18" t="str" cm="1">
        <f t="array" ref="N1768">_xlfn.IFS(M1768 = "N/A","Unknown",M1768&lt;18.5,"Underweight", M1768&lt;25,"Normal weight", M1768&lt;30,"Overweight", M1768&gt;=30,"Obese")</f>
        <v>Obese</v>
      </c>
      <c r="O1768" s="16" t="s">
        <v>10</v>
      </c>
      <c r="P1768" s="17">
        <v>0</v>
      </c>
      <c r="Q1768" s="18" t="str">
        <f t="shared" si="55"/>
        <v>High</v>
      </c>
    </row>
    <row r="1769" spans="1:17" x14ac:dyDescent="0.25">
      <c r="A1769" s="16">
        <v>28500</v>
      </c>
      <c r="B1769" s="16" t="s">
        <v>0</v>
      </c>
      <c r="C1769" s="17">
        <v>10</v>
      </c>
      <c r="D1769" s="17" t="str" cm="1">
        <f t="array" ref="D1769">_xlfn.IFS(C1769&lt;=17,"Child", C1769&lt;=35,"Young Adult", C1769&lt;=55,"Middle-aged", C1769&gt;55,"Old")</f>
        <v>Child</v>
      </c>
      <c r="E1769" s="17">
        <v>0</v>
      </c>
      <c r="F1769" s="17">
        <v>0</v>
      </c>
      <c r="G1769" s="17">
        <f t="shared" si="54"/>
        <v>0</v>
      </c>
      <c r="H1769" s="16" t="s">
        <v>11</v>
      </c>
      <c r="I1769" s="16" t="s">
        <v>14</v>
      </c>
      <c r="J1769" s="16" t="s">
        <v>3</v>
      </c>
      <c r="K1769" s="18">
        <v>91.98</v>
      </c>
      <c r="L1769" s="18" t="str" cm="1">
        <f t="array" ref="L1769">_xlfn.IFS(K1769&lt;140,"Normal", K1769&lt;200,"Prediabetic", K1769&gt;=200,"Diabetic")</f>
        <v>Normal</v>
      </c>
      <c r="M1769" s="18">
        <v>16.399999999999999</v>
      </c>
      <c r="N1769" s="18" t="str" cm="1">
        <f t="array" ref="N1769">_xlfn.IFS(M1769 = "N/A","Unknown",M1769&lt;18.5,"Underweight", M1769&lt;25,"Normal weight", M1769&lt;30,"Overweight", M1769&gt;=30,"Obese")</f>
        <v>Underweight</v>
      </c>
      <c r="O1769" s="16" t="s">
        <v>12</v>
      </c>
      <c r="P1769" s="17">
        <v>0</v>
      </c>
      <c r="Q1769" s="18" t="str">
        <f t="shared" si="55"/>
        <v>Low</v>
      </c>
    </row>
    <row r="1770" spans="1:17" x14ac:dyDescent="0.25">
      <c r="A1770" s="16">
        <v>70241</v>
      </c>
      <c r="B1770" s="16" t="s">
        <v>5</v>
      </c>
      <c r="C1770" s="17">
        <v>22</v>
      </c>
      <c r="D1770" s="17" t="str" cm="1">
        <f t="array" ref="D1770">_xlfn.IFS(C1770&lt;=17,"Child", C1770&lt;=35,"Young Adult", C1770&lt;=55,"Middle-aged", C1770&gt;55,"Old")</f>
        <v>Young Adult</v>
      </c>
      <c r="E1770" s="17">
        <v>0</v>
      </c>
      <c r="F1770" s="17">
        <v>0</v>
      </c>
      <c r="G1770" s="17">
        <f t="shared" si="54"/>
        <v>0</v>
      </c>
      <c r="H1770" s="16" t="s">
        <v>11</v>
      </c>
      <c r="I1770" s="16" t="s">
        <v>2</v>
      </c>
      <c r="J1770" s="16" t="s">
        <v>3</v>
      </c>
      <c r="K1770" s="18">
        <v>66.290000000000006</v>
      </c>
      <c r="L1770" s="18" t="str" cm="1">
        <f t="array" ref="L1770">_xlfn.IFS(K1770&lt;140,"Normal", K1770&lt;200,"Prediabetic", K1770&gt;=200,"Diabetic")</f>
        <v>Normal</v>
      </c>
      <c r="M1770" s="18">
        <v>20.5</v>
      </c>
      <c r="N1770" s="18" t="str" cm="1">
        <f t="array" ref="N1770">_xlfn.IFS(M1770 = "N/A","Unknown",M1770&lt;18.5,"Underweight", M1770&lt;25,"Normal weight", M1770&lt;30,"Overweight", M1770&gt;=30,"Obese")</f>
        <v>Normal weight</v>
      </c>
      <c r="O1770" s="16" t="s">
        <v>10</v>
      </c>
      <c r="P1770" s="17">
        <v>0</v>
      </c>
      <c r="Q1770" s="18" t="str">
        <f t="shared" si="55"/>
        <v>Low</v>
      </c>
    </row>
    <row r="1771" spans="1:17" x14ac:dyDescent="0.25">
      <c r="A1771" s="16">
        <v>32452</v>
      </c>
      <c r="B1771" s="16" t="s">
        <v>5</v>
      </c>
      <c r="C1771" s="17">
        <v>82</v>
      </c>
      <c r="D1771" s="17" t="str" cm="1">
        <f t="array" ref="D1771">_xlfn.IFS(C1771&lt;=17,"Child", C1771&lt;=35,"Young Adult", C1771&lt;=55,"Middle-aged", C1771&gt;55,"Old")</f>
        <v>Old</v>
      </c>
      <c r="E1771" s="17">
        <v>0</v>
      </c>
      <c r="F1771" s="17">
        <v>1</v>
      </c>
      <c r="G1771" s="17">
        <f t="shared" si="54"/>
        <v>1</v>
      </c>
      <c r="H1771" s="16" t="s">
        <v>1</v>
      </c>
      <c r="I1771" s="16" t="s">
        <v>6</v>
      </c>
      <c r="J1771" s="16" t="s">
        <v>7</v>
      </c>
      <c r="K1771" s="18">
        <v>211.88</v>
      </c>
      <c r="L1771" s="18" t="str" cm="1">
        <f t="array" ref="L1771">_xlfn.IFS(K1771&lt;140,"Normal", K1771&lt;200,"Prediabetic", K1771&gt;=200,"Diabetic")</f>
        <v>Diabetic</v>
      </c>
      <c r="M1771" s="18">
        <v>28.7</v>
      </c>
      <c r="N1771" s="18" t="str" cm="1">
        <f t="array" ref="N1771">_xlfn.IFS(M1771 = "N/A","Unknown",M1771&lt;18.5,"Underweight", M1771&lt;25,"Normal weight", M1771&lt;30,"Overweight", M1771&gt;=30,"Obese")</f>
        <v>Overweight</v>
      </c>
      <c r="O1771" s="16" t="s">
        <v>9</v>
      </c>
      <c r="P1771" s="17">
        <v>0</v>
      </c>
      <c r="Q1771" s="18" t="str">
        <f t="shared" si="55"/>
        <v>High</v>
      </c>
    </row>
    <row r="1772" spans="1:17" x14ac:dyDescent="0.25">
      <c r="A1772" s="16">
        <v>45573</v>
      </c>
      <c r="B1772" s="16" t="s">
        <v>5</v>
      </c>
      <c r="C1772" s="17">
        <v>50</v>
      </c>
      <c r="D1772" s="17" t="str" cm="1">
        <f t="array" ref="D1772">_xlfn.IFS(C1772&lt;=17,"Child", C1772&lt;=35,"Young Adult", C1772&lt;=55,"Middle-aged", C1772&gt;55,"Old")</f>
        <v>Middle-aged</v>
      </c>
      <c r="E1772" s="17">
        <v>0</v>
      </c>
      <c r="F1772" s="17">
        <v>0</v>
      </c>
      <c r="G1772" s="17">
        <f t="shared" si="54"/>
        <v>0</v>
      </c>
      <c r="H1772" s="16" t="s">
        <v>1</v>
      </c>
      <c r="I1772" s="16" t="s">
        <v>2</v>
      </c>
      <c r="J1772" s="16" t="s">
        <v>7</v>
      </c>
      <c r="K1772" s="18">
        <v>76.55</v>
      </c>
      <c r="L1772" s="18" t="str" cm="1">
        <f t="array" ref="L1772">_xlfn.IFS(K1772&lt;140,"Normal", K1772&lt;200,"Prediabetic", K1772&gt;=200,"Diabetic")</f>
        <v>Normal</v>
      </c>
      <c r="M1772" s="18">
        <v>29</v>
      </c>
      <c r="N1772" s="18" t="str" cm="1">
        <f t="array" ref="N1772">_xlfn.IFS(M1772 = "N/A","Unknown",M1772&lt;18.5,"Underweight", M1772&lt;25,"Normal weight", M1772&lt;30,"Overweight", M1772&gt;=30,"Obese")</f>
        <v>Overweight</v>
      </c>
      <c r="O1772" s="16" t="s">
        <v>10</v>
      </c>
      <c r="P1772" s="17">
        <v>0</v>
      </c>
      <c r="Q1772" s="18" t="str">
        <f t="shared" si="55"/>
        <v>Medium</v>
      </c>
    </row>
    <row r="1773" spans="1:17" x14ac:dyDescent="0.25">
      <c r="A1773" s="16">
        <v>64412</v>
      </c>
      <c r="B1773" s="16" t="s">
        <v>5</v>
      </c>
      <c r="C1773" s="17">
        <v>47</v>
      </c>
      <c r="D1773" s="17" t="str" cm="1">
        <f t="array" ref="D1773">_xlfn.IFS(C1773&lt;=17,"Child", C1773&lt;=35,"Young Adult", C1773&lt;=55,"Middle-aged", C1773&gt;55,"Old")</f>
        <v>Middle-aged</v>
      </c>
      <c r="E1773" s="17">
        <v>0</v>
      </c>
      <c r="F1773" s="17">
        <v>0</v>
      </c>
      <c r="G1773" s="17">
        <f t="shared" si="54"/>
        <v>0</v>
      </c>
      <c r="H1773" s="16" t="s">
        <v>1</v>
      </c>
      <c r="I1773" s="16" t="s">
        <v>2</v>
      </c>
      <c r="J1773" s="16" t="s">
        <v>3</v>
      </c>
      <c r="K1773" s="18">
        <v>56.67</v>
      </c>
      <c r="L1773" s="18" t="str" cm="1">
        <f t="array" ref="L1773">_xlfn.IFS(K1773&lt;140,"Normal", K1773&lt;200,"Prediabetic", K1773&gt;=200,"Diabetic")</f>
        <v>Normal</v>
      </c>
      <c r="M1773" s="18">
        <v>24.4</v>
      </c>
      <c r="N1773" s="18" t="str" cm="1">
        <f t="array" ref="N1773">_xlfn.IFS(M1773 = "N/A","Unknown",M1773&lt;18.5,"Underweight", M1773&lt;25,"Normal weight", M1773&lt;30,"Overweight", M1773&gt;=30,"Obese")</f>
        <v>Normal weight</v>
      </c>
      <c r="O1773" s="16" t="s">
        <v>9</v>
      </c>
      <c r="P1773" s="17">
        <v>0</v>
      </c>
      <c r="Q1773" s="18" t="str">
        <f t="shared" si="55"/>
        <v>Medium</v>
      </c>
    </row>
    <row r="1774" spans="1:17" x14ac:dyDescent="0.25">
      <c r="A1774" s="16">
        <v>66647</v>
      </c>
      <c r="B1774" s="16" t="s">
        <v>0</v>
      </c>
      <c r="C1774" s="17">
        <v>31</v>
      </c>
      <c r="D1774" s="17" t="str" cm="1">
        <f t="array" ref="D1774">_xlfn.IFS(C1774&lt;=17,"Child", C1774&lt;=35,"Young Adult", C1774&lt;=55,"Middle-aged", C1774&gt;55,"Old")</f>
        <v>Young Adult</v>
      </c>
      <c r="E1774" s="17">
        <v>0</v>
      </c>
      <c r="F1774" s="17">
        <v>0</v>
      </c>
      <c r="G1774" s="17">
        <f t="shared" si="54"/>
        <v>0</v>
      </c>
      <c r="H1774" s="16" t="s">
        <v>1</v>
      </c>
      <c r="I1774" s="16" t="s">
        <v>2</v>
      </c>
      <c r="J1774" s="16" t="s">
        <v>7</v>
      </c>
      <c r="K1774" s="18">
        <v>100.52</v>
      </c>
      <c r="L1774" s="18" t="str" cm="1">
        <f t="array" ref="L1774">_xlfn.IFS(K1774&lt;140,"Normal", K1774&lt;200,"Prediabetic", K1774&gt;=200,"Diabetic")</f>
        <v>Normal</v>
      </c>
      <c r="M1774" s="18">
        <v>29.9</v>
      </c>
      <c r="N1774" s="18" t="str" cm="1">
        <f t="array" ref="N1774">_xlfn.IFS(M1774 = "N/A","Unknown",M1774&lt;18.5,"Underweight", M1774&lt;25,"Normal weight", M1774&lt;30,"Overweight", M1774&gt;=30,"Obese")</f>
        <v>Overweight</v>
      </c>
      <c r="O1774" s="16" t="s">
        <v>12</v>
      </c>
      <c r="P1774" s="17">
        <v>0</v>
      </c>
      <c r="Q1774" s="18" t="str">
        <f t="shared" si="55"/>
        <v>Medium</v>
      </c>
    </row>
    <row r="1775" spans="1:17" x14ac:dyDescent="0.25">
      <c r="A1775" s="16">
        <v>39450</v>
      </c>
      <c r="B1775" s="16" t="s">
        <v>0</v>
      </c>
      <c r="C1775" s="17">
        <v>22</v>
      </c>
      <c r="D1775" s="17" t="str" cm="1">
        <f t="array" ref="D1775">_xlfn.IFS(C1775&lt;=17,"Child", C1775&lt;=35,"Young Adult", C1775&lt;=55,"Middle-aged", C1775&gt;55,"Old")</f>
        <v>Young Adult</v>
      </c>
      <c r="E1775" s="17">
        <v>0</v>
      </c>
      <c r="F1775" s="17">
        <v>0</v>
      </c>
      <c r="G1775" s="17">
        <f t="shared" si="54"/>
        <v>0</v>
      </c>
      <c r="H1775" s="16" t="s">
        <v>11</v>
      </c>
      <c r="I1775" s="16" t="s">
        <v>2</v>
      </c>
      <c r="J1775" s="16" t="s">
        <v>7</v>
      </c>
      <c r="K1775" s="18">
        <v>58.96</v>
      </c>
      <c r="L1775" s="18" t="str" cm="1">
        <f t="array" ref="L1775">_xlfn.IFS(K1775&lt;140,"Normal", K1775&lt;200,"Prediabetic", K1775&gt;=200,"Diabetic")</f>
        <v>Normal</v>
      </c>
      <c r="M1775" s="18">
        <v>25.3</v>
      </c>
      <c r="N1775" s="18" t="str" cm="1">
        <f t="array" ref="N1775">_xlfn.IFS(M1775 = "N/A","Unknown",M1775&lt;18.5,"Underweight", M1775&lt;25,"Normal weight", M1775&lt;30,"Overweight", M1775&gt;=30,"Obese")</f>
        <v>Overweight</v>
      </c>
      <c r="O1775" s="16" t="s">
        <v>12</v>
      </c>
      <c r="P1775" s="17">
        <v>0</v>
      </c>
      <c r="Q1775" s="18" t="str">
        <f t="shared" si="55"/>
        <v>Medium</v>
      </c>
    </row>
    <row r="1776" spans="1:17" x14ac:dyDescent="0.25">
      <c r="A1776" s="16">
        <v>57109</v>
      </c>
      <c r="B1776" s="16" t="s">
        <v>5</v>
      </c>
      <c r="C1776" s="17">
        <v>12</v>
      </c>
      <c r="D1776" s="17" t="str" cm="1">
        <f t="array" ref="D1776">_xlfn.IFS(C1776&lt;=17,"Child", C1776&lt;=35,"Young Adult", C1776&lt;=55,"Middle-aged", C1776&gt;55,"Old")</f>
        <v>Child</v>
      </c>
      <c r="E1776" s="17">
        <v>0</v>
      </c>
      <c r="F1776" s="17">
        <v>0</v>
      </c>
      <c r="G1776" s="17">
        <f t="shared" si="54"/>
        <v>0</v>
      </c>
      <c r="H1776" s="16" t="s">
        <v>11</v>
      </c>
      <c r="I1776" s="16" t="s">
        <v>14</v>
      </c>
      <c r="J1776" s="16" t="s">
        <v>7</v>
      </c>
      <c r="K1776" s="18">
        <v>81.66</v>
      </c>
      <c r="L1776" s="18" t="str" cm="1">
        <f t="array" ref="L1776">_xlfn.IFS(K1776&lt;140,"Normal", K1776&lt;200,"Prediabetic", K1776&gt;=200,"Diabetic")</f>
        <v>Normal</v>
      </c>
      <c r="M1776" s="18">
        <v>23.5</v>
      </c>
      <c r="N1776" s="18" t="str" cm="1">
        <f t="array" ref="N1776">_xlfn.IFS(M1776 = "N/A","Unknown",M1776&lt;18.5,"Underweight", M1776&lt;25,"Normal weight", M1776&lt;30,"Overweight", M1776&gt;=30,"Obese")</f>
        <v>Normal weight</v>
      </c>
      <c r="O1776" s="16" t="s">
        <v>4</v>
      </c>
      <c r="P1776" s="17">
        <v>0</v>
      </c>
      <c r="Q1776" s="18" t="str">
        <f t="shared" si="55"/>
        <v>Low</v>
      </c>
    </row>
    <row r="1777" spans="1:17" x14ac:dyDescent="0.25">
      <c r="A1777" s="16">
        <v>3591</v>
      </c>
      <c r="B1777" s="16" t="s">
        <v>5</v>
      </c>
      <c r="C1777" s="17">
        <v>63</v>
      </c>
      <c r="D1777" s="17" t="str" cm="1">
        <f t="array" ref="D1777">_xlfn.IFS(C1777&lt;=17,"Child", C1777&lt;=35,"Young Adult", C1777&lt;=55,"Middle-aged", C1777&gt;55,"Old")</f>
        <v>Old</v>
      </c>
      <c r="E1777" s="17">
        <v>1</v>
      </c>
      <c r="F1777" s="17">
        <v>0</v>
      </c>
      <c r="G1777" s="17">
        <f t="shared" si="54"/>
        <v>1</v>
      </c>
      <c r="H1777" s="16" t="s">
        <v>1</v>
      </c>
      <c r="I1777" s="16" t="s">
        <v>2</v>
      </c>
      <c r="J1777" s="16" t="s">
        <v>7</v>
      </c>
      <c r="K1777" s="18">
        <v>96.77</v>
      </c>
      <c r="L1777" s="18" t="str" cm="1">
        <f t="array" ref="L1777">_xlfn.IFS(K1777&lt;140,"Normal", K1777&lt;200,"Prediabetic", K1777&gt;=200,"Diabetic")</f>
        <v>Normal</v>
      </c>
      <c r="M1777" s="18">
        <v>20.5</v>
      </c>
      <c r="N1777" s="18" t="str" cm="1">
        <f t="array" ref="N1777">_xlfn.IFS(M1777 = "N/A","Unknown",M1777&lt;18.5,"Underweight", M1777&lt;25,"Normal weight", M1777&lt;30,"Overweight", M1777&gt;=30,"Obese")</f>
        <v>Normal weight</v>
      </c>
      <c r="O1777" s="16" t="s">
        <v>9</v>
      </c>
      <c r="P1777" s="17">
        <v>0</v>
      </c>
      <c r="Q1777" s="18" t="str">
        <f t="shared" si="55"/>
        <v>High</v>
      </c>
    </row>
    <row r="1778" spans="1:17" x14ac:dyDescent="0.25">
      <c r="A1778" s="16">
        <v>25138</v>
      </c>
      <c r="B1778" s="16" t="s">
        <v>5</v>
      </c>
      <c r="C1778" s="17">
        <v>78</v>
      </c>
      <c r="D1778" s="17" t="str" cm="1">
        <f t="array" ref="D1778">_xlfn.IFS(C1778&lt;=17,"Child", C1778&lt;=35,"Young Adult", C1778&lt;=55,"Middle-aged", C1778&gt;55,"Old")</f>
        <v>Old</v>
      </c>
      <c r="E1778" s="17">
        <v>1</v>
      </c>
      <c r="F1778" s="17">
        <v>0</v>
      </c>
      <c r="G1778" s="17">
        <f t="shared" si="54"/>
        <v>1</v>
      </c>
      <c r="H1778" s="16" t="s">
        <v>1</v>
      </c>
      <c r="I1778" s="16" t="s">
        <v>2</v>
      </c>
      <c r="J1778" s="16" t="s">
        <v>7</v>
      </c>
      <c r="K1778" s="18">
        <v>91.63</v>
      </c>
      <c r="L1778" s="18" t="str" cm="1">
        <f t="array" ref="L1778">_xlfn.IFS(K1778&lt;140,"Normal", K1778&lt;200,"Prediabetic", K1778&gt;=200,"Diabetic")</f>
        <v>Normal</v>
      </c>
      <c r="M1778" s="18">
        <v>33.5</v>
      </c>
      <c r="N1778" s="18" t="str" cm="1">
        <f t="array" ref="N1778">_xlfn.IFS(M1778 = "N/A","Unknown",M1778&lt;18.5,"Underweight", M1778&lt;25,"Normal weight", M1778&lt;30,"Overweight", M1778&gt;=30,"Obese")</f>
        <v>Obese</v>
      </c>
      <c r="O1778" s="16" t="s">
        <v>10</v>
      </c>
      <c r="P1778" s="17">
        <v>0</v>
      </c>
      <c r="Q1778" s="18" t="str">
        <f t="shared" si="55"/>
        <v>High</v>
      </c>
    </row>
    <row r="1779" spans="1:17" x14ac:dyDescent="0.25">
      <c r="A1779" s="16">
        <v>17277</v>
      </c>
      <c r="B1779" s="16" t="s">
        <v>0</v>
      </c>
      <c r="C1779" s="17">
        <v>4</v>
      </c>
      <c r="D1779" s="17" t="str" cm="1">
        <f t="array" ref="D1779">_xlfn.IFS(C1779&lt;=17,"Child", C1779&lt;=35,"Young Adult", C1779&lt;=55,"Middle-aged", C1779&gt;55,"Old")</f>
        <v>Child</v>
      </c>
      <c r="E1779" s="17">
        <v>0</v>
      </c>
      <c r="F1779" s="17">
        <v>0</v>
      </c>
      <c r="G1779" s="17">
        <f t="shared" si="54"/>
        <v>0</v>
      </c>
      <c r="H1779" s="16" t="s">
        <v>11</v>
      </c>
      <c r="I1779" s="16" t="s">
        <v>14</v>
      </c>
      <c r="J1779" s="16" t="s">
        <v>3</v>
      </c>
      <c r="K1779" s="18">
        <v>97.51</v>
      </c>
      <c r="L1779" s="18" t="str" cm="1">
        <f t="array" ref="L1779">_xlfn.IFS(K1779&lt;140,"Normal", K1779&lt;200,"Prediabetic", K1779&gt;=200,"Diabetic")</f>
        <v>Normal</v>
      </c>
      <c r="M1779" s="18">
        <v>22</v>
      </c>
      <c r="N1779" s="18" t="str" cm="1">
        <f t="array" ref="N1779">_xlfn.IFS(M1779 = "N/A","Unknown",M1779&lt;18.5,"Underweight", M1779&lt;25,"Normal weight", M1779&lt;30,"Overweight", M1779&gt;=30,"Obese")</f>
        <v>Normal weight</v>
      </c>
      <c r="O1779" s="16" t="s">
        <v>12</v>
      </c>
      <c r="P1779" s="17">
        <v>0</v>
      </c>
      <c r="Q1779" s="18" t="str">
        <f t="shared" si="55"/>
        <v>Low</v>
      </c>
    </row>
    <row r="1780" spans="1:17" x14ac:dyDescent="0.25">
      <c r="A1780" s="16">
        <v>35333</v>
      </c>
      <c r="B1780" s="16" t="s">
        <v>0</v>
      </c>
      <c r="C1780" s="17">
        <v>76</v>
      </c>
      <c r="D1780" s="17" t="str" cm="1">
        <f t="array" ref="D1780">_xlfn.IFS(C1780&lt;=17,"Child", C1780&lt;=35,"Young Adult", C1780&lt;=55,"Middle-aged", C1780&gt;55,"Old")</f>
        <v>Old</v>
      </c>
      <c r="E1780" s="17">
        <v>1</v>
      </c>
      <c r="F1780" s="17">
        <v>0</v>
      </c>
      <c r="G1780" s="17">
        <f t="shared" si="54"/>
        <v>1</v>
      </c>
      <c r="H1780" s="16" t="s">
        <v>1</v>
      </c>
      <c r="I1780" s="16" t="s">
        <v>2</v>
      </c>
      <c r="J1780" s="16" t="s">
        <v>7</v>
      </c>
      <c r="K1780" s="18">
        <v>225.6</v>
      </c>
      <c r="L1780" s="18" t="str" cm="1">
        <f t="array" ref="L1780">_xlfn.IFS(K1780&lt;140,"Normal", K1780&lt;200,"Prediabetic", K1780&gt;=200,"Diabetic")</f>
        <v>Diabetic</v>
      </c>
      <c r="M1780" s="18">
        <v>29</v>
      </c>
      <c r="N1780" s="18" t="str" cm="1">
        <f t="array" ref="N1780">_xlfn.IFS(M1780 = "N/A","Unknown",M1780&lt;18.5,"Underweight", M1780&lt;25,"Normal weight", M1780&lt;30,"Overweight", M1780&gt;=30,"Obese")</f>
        <v>Overweight</v>
      </c>
      <c r="O1780" s="16" t="s">
        <v>9</v>
      </c>
      <c r="P1780" s="17">
        <v>0</v>
      </c>
      <c r="Q1780" s="18" t="str">
        <f t="shared" si="55"/>
        <v>High</v>
      </c>
    </row>
    <row r="1781" spans="1:17" x14ac:dyDescent="0.25">
      <c r="A1781" s="16">
        <v>18861</v>
      </c>
      <c r="B1781" s="16" t="s">
        <v>0</v>
      </c>
      <c r="C1781" s="17">
        <v>32</v>
      </c>
      <c r="D1781" s="17" t="str" cm="1">
        <f t="array" ref="D1781">_xlfn.IFS(C1781&lt;=17,"Child", C1781&lt;=35,"Young Adult", C1781&lt;=55,"Middle-aged", C1781&gt;55,"Old")</f>
        <v>Young Adult</v>
      </c>
      <c r="E1781" s="17">
        <v>0</v>
      </c>
      <c r="F1781" s="17">
        <v>0</v>
      </c>
      <c r="G1781" s="17">
        <f t="shared" si="54"/>
        <v>0</v>
      </c>
      <c r="H1781" s="16" t="s">
        <v>11</v>
      </c>
      <c r="I1781" s="16" t="s">
        <v>2</v>
      </c>
      <c r="J1781" s="16" t="s">
        <v>7</v>
      </c>
      <c r="K1781" s="18">
        <v>95.58</v>
      </c>
      <c r="L1781" s="18" t="str" cm="1">
        <f t="array" ref="L1781">_xlfn.IFS(K1781&lt;140,"Normal", K1781&lt;200,"Prediabetic", K1781&gt;=200,"Diabetic")</f>
        <v>Normal</v>
      </c>
      <c r="M1781" s="18" t="s">
        <v>8</v>
      </c>
      <c r="N1781" s="18" t="str" cm="1">
        <f t="array" ref="N1781">_xlfn.IFS(M1781 = "N/A","Unknown",M1781&lt;18.5,"Underweight", M1781&lt;25,"Normal weight", M1781&lt;30,"Overweight", M1781&gt;=30,"Obese")</f>
        <v>Unknown</v>
      </c>
      <c r="O1781" s="16" t="s">
        <v>10</v>
      </c>
      <c r="P1781" s="17">
        <v>0</v>
      </c>
      <c r="Q1781" s="18" t="str">
        <f t="shared" si="55"/>
        <v>High</v>
      </c>
    </row>
    <row r="1782" spans="1:17" x14ac:dyDescent="0.25">
      <c r="A1782" s="16">
        <v>15120</v>
      </c>
      <c r="B1782" s="16" t="s">
        <v>5</v>
      </c>
      <c r="C1782" s="17">
        <v>81</v>
      </c>
      <c r="D1782" s="17" t="str" cm="1">
        <f t="array" ref="D1782">_xlfn.IFS(C1782&lt;=17,"Child", C1782&lt;=35,"Young Adult", C1782&lt;=55,"Middle-aged", C1782&gt;55,"Old")</f>
        <v>Old</v>
      </c>
      <c r="E1782" s="17">
        <v>1</v>
      </c>
      <c r="F1782" s="17">
        <v>0</v>
      </c>
      <c r="G1782" s="17">
        <f t="shared" si="54"/>
        <v>1</v>
      </c>
      <c r="H1782" s="16" t="s">
        <v>1</v>
      </c>
      <c r="I1782" s="16" t="s">
        <v>6</v>
      </c>
      <c r="J1782" s="16" t="s">
        <v>7</v>
      </c>
      <c r="K1782" s="18">
        <v>210.23</v>
      </c>
      <c r="L1782" s="18" t="str" cm="1">
        <f t="array" ref="L1782">_xlfn.IFS(K1782&lt;140,"Normal", K1782&lt;200,"Prediabetic", K1782&gt;=200,"Diabetic")</f>
        <v>Diabetic</v>
      </c>
      <c r="M1782" s="18">
        <v>30.7</v>
      </c>
      <c r="N1782" s="18" t="str" cm="1">
        <f t="array" ref="N1782">_xlfn.IFS(M1782 = "N/A","Unknown",M1782&lt;18.5,"Underweight", M1782&lt;25,"Normal weight", M1782&lt;30,"Overweight", M1782&gt;=30,"Obese")</f>
        <v>Obese</v>
      </c>
      <c r="O1782" s="16" t="s">
        <v>9</v>
      </c>
      <c r="P1782" s="17">
        <v>0</v>
      </c>
      <c r="Q1782" s="18" t="str">
        <f t="shared" si="55"/>
        <v>High</v>
      </c>
    </row>
    <row r="1783" spans="1:17" x14ac:dyDescent="0.25">
      <c r="A1783" s="16">
        <v>29221</v>
      </c>
      <c r="B1783" s="16" t="s">
        <v>5</v>
      </c>
      <c r="C1783" s="17">
        <v>39</v>
      </c>
      <c r="D1783" s="17" t="str" cm="1">
        <f t="array" ref="D1783">_xlfn.IFS(C1783&lt;=17,"Child", C1783&lt;=35,"Young Adult", C1783&lt;=55,"Middle-aged", C1783&gt;55,"Old")</f>
        <v>Middle-aged</v>
      </c>
      <c r="E1783" s="17">
        <v>0</v>
      </c>
      <c r="F1783" s="17">
        <v>0</v>
      </c>
      <c r="G1783" s="17">
        <f t="shared" si="54"/>
        <v>0</v>
      </c>
      <c r="H1783" s="16" t="s">
        <v>1</v>
      </c>
      <c r="I1783" s="16" t="s">
        <v>2</v>
      </c>
      <c r="J1783" s="16" t="s">
        <v>3</v>
      </c>
      <c r="K1783" s="18">
        <v>92.82</v>
      </c>
      <c r="L1783" s="18" t="str" cm="1">
        <f t="array" ref="L1783">_xlfn.IFS(K1783&lt;140,"Normal", K1783&lt;200,"Prediabetic", K1783&gt;=200,"Diabetic")</f>
        <v>Normal</v>
      </c>
      <c r="M1783" s="18">
        <v>37.4</v>
      </c>
      <c r="N1783" s="18" t="str" cm="1">
        <f t="array" ref="N1783">_xlfn.IFS(M1783 = "N/A","Unknown",M1783&lt;18.5,"Underweight", M1783&lt;25,"Normal weight", M1783&lt;30,"Overweight", M1783&gt;=30,"Obese")</f>
        <v>Obese</v>
      </c>
      <c r="O1783" s="16" t="s">
        <v>9</v>
      </c>
      <c r="P1783" s="17">
        <v>0</v>
      </c>
      <c r="Q1783" s="18" t="str">
        <f t="shared" si="55"/>
        <v>High</v>
      </c>
    </row>
    <row r="1784" spans="1:17" x14ac:dyDescent="0.25">
      <c r="A1784" s="16">
        <v>11412</v>
      </c>
      <c r="B1784" s="16" t="s">
        <v>5</v>
      </c>
      <c r="C1784" s="17">
        <v>59</v>
      </c>
      <c r="D1784" s="17" t="str" cm="1">
        <f t="array" ref="D1784">_xlfn.IFS(C1784&lt;=17,"Child", C1784&lt;=35,"Young Adult", C1784&lt;=55,"Middle-aged", C1784&gt;55,"Old")</f>
        <v>Old</v>
      </c>
      <c r="E1784" s="17">
        <v>0</v>
      </c>
      <c r="F1784" s="17">
        <v>0</v>
      </c>
      <c r="G1784" s="17">
        <f t="shared" si="54"/>
        <v>0</v>
      </c>
      <c r="H1784" s="16" t="s">
        <v>1</v>
      </c>
      <c r="I1784" s="16" t="s">
        <v>2</v>
      </c>
      <c r="J1784" s="16" t="s">
        <v>7</v>
      </c>
      <c r="K1784" s="18">
        <v>234.82</v>
      </c>
      <c r="L1784" s="18" t="str" cm="1">
        <f t="array" ref="L1784">_xlfn.IFS(K1784&lt;140,"Normal", K1784&lt;200,"Prediabetic", K1784&gt;=200,"Diabetic")</f>
        <v>Diabetic</v>
      </c>
      <c r="M1784" s="18">
        <v>51.8</v>
      </c>
      <c r="N1784" s="18" t="str" cm="1">
        <f t="array" ref="N1784">_xlfn.IFS(M1784 = "N/A","Unknown",M1784&lt;18.5,"Underweight", M1784&lt;25,"Normal weight", M1784&lt;30,"Overweight", M1784&gt;=30,"Obese")</f>
        <v>Obese</v>
      </c>
      <c r="O1784" s="16" t="s">
        <v>9</v>
      </c>
      <c r="P1784" s="17">
        <v>0</v>
      </c>
      <c r="Q1784" s="18" t="str">
        <f t="shared" si="55"/>
        <v>High</v>
      </c>
    </row>
    <row r="1785" spans="1:17" x14ac:dyDescent="0.25">
      <c r="A1785" s="16">
        <v>38858</v>
      </c>
      <c r="B1785" s="16" t="s">
        <v>0</v>
      </c>
      <c r="C1785" s="17">
        <v>2</v>
      </c>
      <c r="D1785" s="17" t="str" cm="1">
        <f t="array" ref="D1785">_xlfn.IFS(C1785&lt;=17,"Child", C1785&lt;=35,"Young Adult", C1785&lt;=55,"Middle-aged", C1785&gt;55,"Old")</f>
        <v>Child</v>
      </c>
      <c r="E1785" s="17">
        <v>0</v>
      </c>
      <c r="F1785" s="17">
        <v>0</v>
      </c>
      <c r="G1785" s="17">
        <f t="shared" si="54"/>
        <v>0</v>
      </c>
      <c r="H1785" s="16" t="s">
        <v>11</v>
      </c>
      <c r="I1785" s="16" t="s">
        <v>14</v>
      </c>
      <c r="J1785" s="16" t="s">
        <v>7</v>
      </c>
      <c r="K1785" s="18">
        <v>65.67</v>
      </c>
      <c r="L1785" s="18" t="str" cm="1">
        <f t="array" ref="L1785">_xlfn.IFS(K1785&lt;140,"Normal", K1785&lt;200,"Prediabetic", K1785&gt;=200,"Diabetic")</f>
        <v>Normal</v>
      </c>
      <c r="M1785" s="18">
        <v>16.600000000000001</v>
      </c>
      <c r="N1785" s="18" t="str" cm="1">
        <f t="array" ref="N1785">_xlfn.IFS(M1785 = "N/A","Unknown",M1785&lt;18.5,"Underweight", M1785&lt;25,"Normal weight", M1785&lt;30,"Overweight", M1785&gt;=30,"Obese")</f>
        <v>Underweight</v>
      </c>
      <c r="O1785" s="16" t="s">
        <v>12</v>
      </c>
      <c r="P1785" s="17">
        <v>0</v>
      </c>
      <c r="Q1785" s="18" t="str">
        <f t="shared" si="55"/>
        <v>Low</v>
      </c>
    </row>
    <row r="1786" spans="1:17" x14ac:dyDescent="0.25">
      <c r="A1786" s="16">
        <v>6802</v>
      </c>
      <c r="B1786" s="16" t="s">
        <v>5</v>
      </c>
      <c r="C1786" s="17">
        <v>37</v>
      </c>
      <c r="D1786" s="17" t="str" cm="1">
        <f t="array" ref="D1786">_xlfn.IFS(C1786&lt;=17,"Child", C1786&lt;=35,"Young Adult", C1786&lt;=55,"Middle-aged", C1786&gt;55,"Old")</f>
        <v>Middle-aged</v>
      </c>
      <c r="E1786" s="17">
        <v>0</v>
      </c>
      <c r="F1786" s="17">
        <v>0</v>
      </c>
      <c r="G1786" s="17">
        <f t="shared" si="54"/>
        <v>0</v>
      </c>
      <c r="H1786" s="16" t="s">
        <v>1</v>
      </c>
      <c r="I1786" s="16" t="s">
        <v>2</v>
      </c>
      <c r="J1786" s="16" t="s">
        <v>3</v>
      </c>
      <c r="K1786" s="18">
        <v>74.510000000000005</v>
      </c>
      <c r="L1786" s="18" t="str" cm="1">
        <f t="array" ref="L1786">_xlfn.IFS(K1786&lt;140,"Normal", K1786&lt;200,"Prediabetic", K1786&gt;=200,"Diabetic")</f>
        <v>Normal</v>
      </c>
      <c r="M1786" s="18">
        <v>29.5</v>
      </c>
      <c r="N1786" s="18" t="str" cm="1">
        <f t="array" ref="N1786">_xlfn.IFS(M1786 = "N/A","Unknown",M1786&lt;18.5,"Underweight", M1786&lt;25,"Normal weight", M1786&lt;30,"Overweight", M1786&gt;=30,"Obese")</f>
        <v>Overweight</v>
      </c>
      <c r="O1786" s="16" t="s">
        <v>12</v>
      </c>
      <c r="P1786" s="17">
        <v>0</v>
      </c>
      <c r="Q1786" s="18" t="str">
        <f t="shared" si="55"/>
        <v>Medium</v>
      </c>
    </row>
    <row r="1787" spans="1:17" x14ac:dyDescent="0.25">
      <c r="A1787" s="16">
        <v>8644</v>
      </c>
      <c r="B1787" s="16" t="s">
        <v>5</v>
      </c>
      <c r="C1787" s="17">
        <v>78</v>
      </c>
      <c r="D1787" s="17" t="str" cm="1">
        <f t="array" ref="D1787">_xlfn.IFS(C1787&lt;=17,"Child", C1787&lt;=35,"Young Adult", C1787&lt;=55,"Middle-aged", C1787&gt;55,"Old")</f>
        <v>Old</v>
      </c>
      <c r="E1787" s="17">
        <v>0</v>
      </c>
      <c r="F1787" s="17">
        <v>1</v>
      </c>
      <c r="G1787" s="17">
        <f t="shared" si="54"/>
        <v>1</v>
      </c>
      <c r="H1787" s="16" t="s">
        <v>1</v>
      </c>
      <c r="I1787" s="16" t="s">
        <v>2</v>
      </c>
      <c r="J1787" s="16" t="s">
        <v>7</v>
      </c>
      <c r="K1787" s="18">
        <v>81.99</v>
      </c>
      <c r="L1787" s="18" t="str" cm="1">
        <f t="array" ref="L1787">_xlfn.IFS(K1787&lt;140,"Normal", K1787&lt;200,"Prediabetic", K1787&gt;=200,"Diabetic")</f>
        <v>Normal</v>
      </c>
      <c r="M1787" s="18">
        <v>27.3</v>
      </c>
      <c r="N1787" s="18" t="str" cm="1">
        <f t="array" ref="N1787">_xlfn.IFS(M1787 = "N/A","Unknown",M1787&lt;18.5,"Underweight", M1787&lt;25,"Normal weight", M1787&lt;30,"Overweight", M1787&gt;=30,"Obese")</f>
        <v>Overweight</v>
      </c>
      <c r="O1787" s="16" t="s">
        <v>4</v>
      </c>
      <c r="P1787" s="17">
        <v>0</v>
      </c>
      <c r="Q1787" s="18" t="str">
        <f t="shared" si="55"/>
        <v>High</v>
      </c>
    </row>
    <row r="1788" spans="1:17" x14ac:dyDescent="0.25">
      <c r="A1788" s="16">
        <v>54579</v>
      </c>
      <c r="B1788" s="16" t="s">
        <v>5</v>
      </c>
      <c r="C1788" s="17">
        <v>75</v>
      </c>
      <c r="D1788" s="17" t="str" cm="1">
        <f t="array" ref="D1788">_xlfn.IFS(C1788&lt;=17,"Child", C1788&lt;=35,"Young Adult", C1788&lt;=55,"Middle-aged", C1788&gt;55,"Old")</f>
        <v>Old</v>
      </c>
      <c r="E1788" s="17">
        <v>0</v>
      </c>
      <c r="F1788" s="17">
        <v>0</v>
      </c>
      <c r="G1788" s="17">
        <f t="shared" si="54"/>
        <v>0</v>
      </c>
      <c r="H1788" s="16" t="s">
        <v>1</v>
      </c>
      <c r="I1788" s="16" t="s">
        <v>6</v>
      </c>
      <c r="J1788" s="16" t="s">
        <v>3</v>
      </c>
      <c r="K1788" s="18">
        <v>87.69</v>
      </c>
      <c r="L1788" s="18" t="str" cm="1">
        <f t="array" ref="L1788">_xlfn.IFS(K1788&lt;140,"Normal", K1788&lt;200,"Prediabetic", K1788&gt;=200,"Diabetic")</f>
        <v>Normal</v>
      </c>
      <c r="M1788" s="18">
        <v>27.5</v>
      </c>
      <c r="N1788" s="18" t="str" cm="1">
        <f t="array" ref="N1788">_xlfn.IFS(M1788 = "N/A","Unknown",M1788&lt;18.5,"Underweight", M1788&lt;25,"Normal weight", M1788&lt;30,"Overweight", M1788&gt;=30,"Obese")</f>
        <v>Overweight</v>
      </c>
      <c r="O1788" s="16" t="s">
        <v>4</v>
      </c>
      <c r="P1788" s="17">
        <v>0</v>
      </c>
      <c r="Q1788" s="18" t="str">
        <f t="shared" si="55"/>
        <v>High</v>
      </c>
    </row>
    <row r="1789" spans="1:17" x14ac:dyDescent="0.25">
      <c r="A1789" s="16">
        <v>41935</v>
      </c>
      <c r="B1789" s="16" t="s">
        <v>0</v>
      </c>
      <c r="C1789" s="17">
        <v>34</v>
      </c>
      <c r="D1789" s="17" t="str" cm="1">
        <f t="array" ref="D1789">_xlfn.IFS(C1789&lt;=17,"Child", C1789&lt;=35,"Young Adult", C1789&lt;=55,"Middle-aged", C1789&gt;55,"Old")</f>
        <v>Young Adult</v>
      </c>
      <c r="E1789" s="17">
        <v>0</v>
      </c>
      <c r="F1789" s="17">
        <v>0</v>
      </c>
      <c r="G1789" s="17">
        <f t="shared" si="54"/>
        <v>0</v>
      </c>
      <c r="H1789" s="16" t="s">
        <v>11</v>
      </c>
      <c r="I1789" s="16" t="s">
        <v>2</v>
      </c>
      <c r="J1789" s="16" t="s">
        <v>7</v>
      </c>
      <c r="K1789" s="18">
        <v>125.29</v>
      </c>
      <c r="L1789" s="18" t="str" cm="1">
        <f t="array" ref="L1789">_xlfn.IFS(K1789&lt;140,"Normal", K1789&lt;200,"Prediabetic", K1789&gt;=200,"Diabetic")</f>
        <v>Normal</v>
      </c>
      <c r="M1789" s="18">
        <v>33.9</v>
      </c>
      <c r="N1789" s="18" t="str" cm="1">
        <f t="array" ref="N1789">_xlfn.IFS(M1789 = "N/A","Unknown",M1789&lt;18.5,"Underweight", M1789&lt;25,"Normal weight", M1789&lt;30,"Overweight", M1789&gt;=30,"Obese")</f>
        <v>Obese</v>
      </c>
      <c r="O1789" s="16" t="s">
        <v>9</v>
      </c>
      <c r="P1789" s="17">
        <v>0</v>
      </c>
      <c r="Q1789" s="18" t="str">
        <f t="shared" si="55"/>
        <v>High</v>
      </c>
    </row>
    <row r="1790" spans="1:17" x14ac:dyDescent="0.25">
      <c r="A1790" s="16">
        <v>17926</v>
      </c>
      <c r="B1790" s="16" t="s">
        <v>5</v>
      </c>
      <c r="C1790" s="17">
        <v>48</v>
      </c>
      <c r="D1790" s="17" t="str" cm="1">
        <f t="array" ref="D1790">_xlfn.IFS(C1790&lt;=17,"Child", C1790&lt;=35,"Young Adult", C1790&lt;=55,"Middle-aged", C1790&gt;55,"Old")</f>
        <v>Middle-aged</v>
      </c>
      <c r="E1790" s="17">
        <v>0</v>
      </c>
      <c r="F1790" s="17">
        <v>0</v>
      </c>
      <c r="G1790" s="17">
        <f t="shared" si="54"/>
        <v>0</v>
      </c>
      <c r="H1790" s="16" t="s">
        <v>1</v>
      </c>
      <c r="I1790" s="16" t="s">
        <v>13</v>
      </c>
      <c r="J1790" s="16" t="s">
        <v>7</v>
      </c>
      <c r="K1790" s="18">
        <v>111.64</v>
      </c>
      <c r="L1790" s="18" t="str" cm="1">
        <f t="array" ref="L1790">_xlfn.IFS(K1790&lt;140,"Normal", K1790&lt;200,"Prediabetic", K1790&gt;=200,"Diabetic")</f>
        <v>Normal</v>
      </c>
      <c r="M1790" s="18">
        <v>27.9</v>
      </c>
      <c r="N1790" s="18" t="str" cm="1">
        <f t="array" ref="N1790">_xlfn.IFS(M1790 = "N/A","Unknown",M1790&lt;18.5,"Underweight", M1790&lt;25,"Normal weight", M1790&lt;30,"Overweight", M1790&gt;=30,"Obese")</f>
        <v>Overweight</v>
      </c>
      <c r="O1790" s="16" t="s">
        <v>12</v>
      </c>
      <c r="P1790" s="17">
        <v>0</v>
      </c>
      <c r="Q1790" s="18" t="str">
        <f t="shared" si="55"/>
        <v>Medium</v>
      </c>
    </row>
    <row r="1791" spans="1:17" x14ac:dyDescent="0.25">
      <c r="A1791" s="16">
        <v>13862</v>
      </c>
      <c r="B1791" s="16" t="s">
        <v>5</v>
      </c>
      <c r="C1791" s="17">
        <v>13</v>
      </c>
      <c r="D1791" s="17" t="str" cm="1">
        <f t="array" ref="D1791">_xlfn.IFS(C1791&lt;=17,"Child", C1791&lt;=35,"Young Adult", C1791&lt;=55,"Middle-aged", C1791&gt;55,"Old")</f>
        <v>Child</v>
      </c>
      <c r="E1791" s="17">
        <v>0</v>
      </c>
      <c r="F1791" s="17">
        <v>0</v>
      </c>
      <c r="G1791" s="17">
        <f t="shared" si="54"/>
        <v>0</v>
      </c>
      <c r="H1791" s="16" t="s">
        <v>11</v>
      </c>
      <c r="I1791" s="16" t="s">
        <v>15</v>
      </c>
      <c r="J1791" s="16" t="s">
        <v>3</v>
      </c>
      <c r="K1791" s="18">
        <v>70.930000000000007</v>
      </c>
      <c r="L1791" s="18" t="str" cm="1">
        <f t="array" ref="L1791">_xlfn.IFS(K1791&lt;140,"Normal", K1791&lt;200,"Prediabetic", K1791&gt;=200,"Diabetic")</f>
        <v>Normal</v>
      </c>
      <c r="M1791" s="18">
        <v>22.9</v>
      </c>
      <c r="N1791" s="18" t="str" cm="1">
        <f t="array" ref="N1791">_xlfn.IFS(M1791 = "N/A","Unknown",M1791&lt;18.5,"Underweight", M1791&lt;25,"Normal weight", M1791&lt;30,"Overweight", M1791&gt;=30,"Obese")</f>
        <v>Normal weight</v>
      </c>
      <c r="O1791" s="16" t="s">
        <v>9</v>
      </c>
      <c r="P1791" s="17">
        <v>0</v>
      </c>
      <c r="Q1791" s="18" t="str">
        <f t="shared" si="55"/>
        <v>Low</v>
      </c>
    </row>
    <row r="1792" spans="1:17" x14ac:dyDescent="0.25">
      <c r="A1792" s="16">
        <v>64523</v>
      </c>
      <c r="B1792" s="16" t="s">
        <v>0</v>
      </c>
      <c r="C1792" s="17">
        <v>54</v>
      </c>
      <c r="D1792" s="17" t="str" cm="1">
        <f t="array" ref="D1792">_xlfn.IFS(C1792&lt;=17,"Child", C1792&lt;=35,"Young Adult", C1792&lt;=55,"Middle-aged", C1792&gt;55,"Old")</f>
        <v>Middle-aged</v>
      </c>
      <c r="E1792" s="17">
        <v>1</v>
      </c>
      <c r="F1792" s="17">
        <v>0</v>
      </c>
      <c r="G1792" s="17">
        <f t="shared" si="54"/>
        <v>1</v>
      </c>
      <c r="H1792" s="16" t="s">
        <v>1</v>
      </c>
      <c r="I1792" s="16" t="s">
        <v>2</v>
      </c>
      <c r="J1792" s="16" t="s">
        <v>3</v>
      </c>
      <c r="K1792" s="18">
        <v>89.93</v>
      </c>
      <c r="L1792" s="18" t="str" cm="1">
        <f t="array" ref="L1792">_xlfn.IFS(K1792&lt;140,"Normal", K1792&lt;200,"Prediabetic", K1792&gt;=200,"Diabetic")</f>
        <v>Normal</v>
      </c>
      <c r="M1792" s="18">
        <v>32.1</v>
      </c>
      <c r="N1792" s="18" t="str" cm="1">
        <f t="array" ref="N1792">_xlfn.IFS(M1792 = "N/A","Unknown",M1792&lt;18.5,"Underweight", M1792&lt;25,"Normal weight", M1792&lt;30,"Overweight", M1792&gt;=30,"Obese")</f>
        <v>Obese</v>
      </c>
      <c r="O1792" s="16" t="s">
        <v>9</v>
      </c>
      <c r="P1792" s="17">
        <v>0</v>
      </c>
      <c r="Q1792" s="18" t="str">
        <f t="shared" si="55"/>
        <v>High</v>
      </c>
    </row>
    <row r="1793" spans="1:17" x14ac:dyDescent="0.25">
      <c r="A1793" s="16">
        <v>66065</v>
      </c>
      <c r="B1793" s="16" t="s">
        <v>0</v>
      </c>
      <c r="C1793" s="17">
        <v>13</v>
      </c>
      <c r="D1793" s="17" t="str" cm="1">
        <f t="array" ref="D1793">_xlfn.IFS(C1793&lt;=17,"Child", C1793&lt;=35,"Young Adult", C1793&lt;=55,"Middle-aged", C1793&gt;55,"Old")</f>
        <v>Child</v>
      </c>
      <c r="E1793" s="17">
        <v>0</v>
      </c>
      <c r="F1793" s="17">
        <v>0</v>
      </c>
      <c r="G1793" s="17">
        <f t="shared" si="54"/>
        <v>0</v>
      </c>
      <c r="H1793" s="16" t="s">
        <v>11</v>
      </c>
      <c r="I1793" s="16" t="s">
        <v>14</v>
      </c>
      <c r="J1793" s="16" t="s">
        <v>7</v>
      </c>
      <c r="K1793" s="18">
        <v>137.44999999999999</v>
      </c>
      <c r="L1793" s="18" t="str" cm="1">
        <f t="array" ref="L1793">_xlfn.IFS(K1793&lt;140,"Normal", K1793&lt;200,"Prediabetic", K1793&gt;=200,"Diabetic")</f>
        <v>Normal</v>
      </c>
      <c r="M1793" s="18">
        <v>18.2</v>
      </c>
      <c r="N1793" s="18" t="str" cm="1">
        <f t="array" ref="N1793">_xlfn.IFS(M1793 = "N/A","Unknown",M1793&lt;18.5,"Underweight", M1793&lt;25,"Normal weight", M1793&lt;30,"Overweight", M1793&gt;=30,"Obese")</f>
        <v>Underweight</v>
      </c>
      <c r="O1793" s="16" t="s">
        <v>12</v>
      </c>
      <c r="P1793" s="17">
        <v>0</v>
      </c>
      <c r="Q1793" s="18" t="str">
        <f t="shared" si="55"/>
        <v>Medium</v>
      </c>
    </row>
    <row r="1794" spans="1:17" x14ac:dyDescent="0.25">
      <c r="A1794" s="16">
        <v>71869</v>
      </c>
      <c r="B1794" s="16" t="s">
        <v>5</v>
      </c>
      <c r="C1794" s="17">
        <v>24</v>
      </c>
      <c r="D1794" s="17" t="str" cm="1">
        <f t="array" ref="D1794">_xlfn.IFS(C1794&lt;=17,"Child", C1794&lt;=35,"Young Adult", C1794&lt;=55,"Middle-aged", C1794&gt;55,"Old")</f>
        <v>Young Adult</v>
      </c>
      <c r="E1794" s="17">
        <v>0</v>
      </c>
      <c r="F1794" s="17">
        <v>0</v>
      </c>
      <c r="G1794" s="17">
        <f t="shared" ref="G1794:G1857" si="56">IF(OR(E1794=1,F1794=1),1,0)</f>
        <v>0</v>
      </c>
      <c r="H1794" s="16" t="s">
        <v>11</v>
      </c>
      <c r="I1794" s="16" t="s">
        <v>2</v>
      </c>
      <c r="J1794" s="16" t="s">
        <v>7</v>
      </c>
      <c r="K1794" s="18">
        <v>72.06</v>
      </c>
      <c r="L1794" s="18" t="str" cm="1">
        <f t="array" ref="L1794">_xlfn.IFS(K1794&lt;140,"Normal", K1794&lt;200,"Prediabetic", K1794&gt;=200,"Diabetic")</f>
        <v>Normal</v>
      </c>
      <c r="M1794" s="18">
        <v>30.2</v>
      </c>
      <c r="N1794" s="18" t="str" cm="1">
        <f t="array" ref="N1794">_xlfn.IFS(M1794 = "N/A","Unknown",M1794&lt;18.5,"Underweight", M1794&lt;25,"Normal weight", M1794&lt;30,"Overweight", M1794&gt;=30,"Obese")</f>
        <v>Obese</v>
      </c>
      <c r="O1794" s="16" t="s">
        <v>4</v>
      </c>
      <c r="P1794" s="17">
        <v>0</v>
      </c>
      <c r="Q1794" s="18" t="str">
        <f t="shared" ref="Q1794:Q1857" si="57">IF(OR(E1794=1,F1794=1,K1794&gt;140,M1794&gt;=30,C1794&gt;=60),"High",IF(OR(K1794&gt;110,M1794&gt;=25,C1794&gt;=40),"Medium","Low"))</f>
        <v>High</v>
      </c>
    </row>
    <row r="1795" spans="1:17" x14ac:dyDescent="0.25">
      <c r="A1795" s="16">
        <v>11024</v>
      </c>
      <c r="B1795" s="16" t="s">
        <v>5</v>
      </c>
      <c r="C1795" s="17">
        <v>76</v>
      </c>
      <c r="D1795" s="17" t="str" cm="1">
        <f t="array" ref="D1795">_xlfn.IFS(C1795&lt;=17,"Child", C1795&lt;=35,"Young Adult", C1795&lt;=55,"Middle-aged", C1795&gt;55,"Old")</f>
        <v>Old</v>
      </c>
      <c r="E1795" s="17">
        <v>0</v>
      </c>
      <c r="F1795" s="17">
        <v>0</v>
      </c>
      <c r="G1795" s="17">
        <f t="shared" si="56"/>
        <v>0</v>
      </c>
      <c r="H1795" s="16" t="s">
        <v>1</v>
      </c>
      <c r="I1795" s="16" t="s">
        <v>2</v>
      </c>
      <c r="J1795" s="16" t="s">
        <v>7</v>
      </c>
      <c r="K1795" s="18">
        <v>97.9</v>
      </c>
      <c r="L1795" s="18" t="str" cm="1">
        <f t="array" ref="L1795">_xlfn.IFS(K1795&lt;140,"Normal", K1795&lt;200,"Prediabetic", K1795&gt;=200,"Diabetic")</f>
        <v>Normal</v>
      </c>
      <c r="M1795" s="18">
        <v>31.3</v>
      </c>
      <c r="N1795" s="18" t="str" cm="1">
        <f t="array" ref="N1795">_xlfn.IFS(M1795 = "N/A","Unknown",M1795&lt;18.5,"Underweight", M1795&lt;25,"Normal weight", M1795&lt;30,"Overweight", M1795&gt;=30,"Obese")</f>
        <v>Obese</v>
      </c>
      <c r="O1795" s="16" t="s">
        <v>4</v>
      </c>
      <c r="P1795" s="17">
        <v>0</v>
      </c>
      <c r="Q1795" s="18" t="str">
        <f t="shared" si="57"/>
        <v>High</v>
      </c>
    </row>
    <row r="1796" spans="1:17" x14ac:dyDescent="0.25">
      <c r="A1796" s="16">
        <v>46035</v>
      </c>
      <c r="B1796" s="16" t="s">
        <v>0</v>
      </c>
      <c r="C1796" s="17">
        <v>1</v>
      </c>
      <c r="D1796" s="17" t="str" cm="1">
        <f t="array" ref="D1796">_xlfn.IFS(C1796&lt;=17,"Child", C1796&lt;=35,"Young Adult", C1796&lt;=55,"Middle-aged", C1796&gt;55,"Old")</f>
        <v>Child</v>
      </c>
      <c r="E1796" s="17">
        <v>0</v>
      </c>
      <c r="F1796" s="17">
        <v>0</v>
      </c>
      <c r="G1796" s="17">
        <f t="shared" si="56"/>
        <v>0</v>
      </c>
      <c r="H1796" s="16" t="s">
        <v>11</v>
      </c>
      <c r="I1796" s="16" t="s">
        <v>14</v>
      </c>
      <c r="J1796" s="16" t="s">
        <v>3</v>
      </c>
      <c r="K1796" s="18">
        <v>84.85</v>
      </c>
      <c r="L1796" s="18" t="str" cm="1">
        <f t="array" ref="L1796">_xlfn.IFS(K1796&lt;140,"Normal", K1796&lt;200,"Prediabetic", K1796&gt;=200,"Diabetic")</f>
        <v>Normal</v>
      </c>
      <c r="M1796" s="18">
        <v>20.3</v>
      </c>
      <c r="N1796" s="18" t="str" cm="1">
        <f t="array" ref="N1796">_xlfn.IFS(M1796 = "N/A","Unknown",M1796&lt;18.5,"Underweight", M1796&lt;25,"Normal weight", M1796&lt;30,"Overweight", M1796&gt;=30,"Obese")</f>
        <v>Normal weight</v>
      </c>
      <c r="O1796" s="16" t="s">
        <v>12</v>
      </c>
      <c r="P1796" s="17">
        <v>0</v>
      </c>
      <c r="Q1796" s="18" t="str">
        <f t="shared" si="57"/>
        <v>Low</v>
      </c>
    </row>
    <row r="1797" spans="1:17" x14ac:dyDescent="0.25">
      <c r="A1797" s="16">
        <v>24630</v>
      </c>
      <c r="B1797" s="16" t="s">
        <v>0</v>
      </c>
      <c r="C1797" s="17">
        <v>57</v>
      </c>
      <c r="D1797" s="17" t="str" cm="1">
        <f t="array" ref="D1797">_xlfn.IFS(C1797&lt;=17,"Child", C1797&lt;=35,"Young Adult", C1797&lt;=55,"Middle-aged", C1797&gt;55,"Old")</f>
        <v>Old</v>
      </c>
      <c r="E1797" s="17">
        <v>0</v>
      </c>
      <c r="F1797" s="17">
        <v>0</v>
      </c>
      <c r="G1797" s="17">
        <f t="shared" si="56"/>
        <v>0</v>
      </c>
      <c r="H1797" s="16" t="s">
        <v>1</v>
      </c>
      <c r="I1797" s="16" t="s">
        <v>2</v>
      </c>
      <c r="J1797" s="16" t="s">
        <v>7</v>
      </c>
      <c r="K1797" s="18">
        <v>230.59</v>
      </c>
      <c r="L1797" s="18" t="str" cm="1">
        <f t="array" ref="L1797">_xlfn.IFS(K1797&lt;140,"Normal", K1797&lt;200,"Prediabetic", K1797&gt;=200,"Diabetic")</f>
        <v>Diabetic</v>
      </c>
      <c r="M1797" s="18">
        <v>23.2</v>
      </c>
      <c r="N1797" s="18" t="str" cm="1">
        <f t="array" ref="N1797">_xlfn.IFS(M1797 = "N/A","Unknown",M1797&lt;18.5,"Underweight", M1797&lt;25,"Normal weight", M1797&lt;30,"Overweight", M1797&gt;=30,"Obese")</f>
        <v>Normal weight</v>
      </c>
      <c r="O1797" s="16" t="s">
        <v>4</v>
      </c>
      <c r="P1797" s="17">
        <v>0</v>
      </c>
      <c r="Q1797" s="18" t="str">
        <f t="shared" si="57"/>
        <v>High</v>
      </c>
    </row>
    <row r="1798" spans="1:17" x14ac:dyDescent="0.25">
      <c r="A1798" s="16">
        <v>11238</v>
      </c>
      <c r="B1798" s="16" t="s">
        <v>0</v>
      </c>
      <c r="C1798" s="17">
        <v>46</v>
      </c>
      <c r="D1798" s="17" t="str" cm="1">
        <f t="array" ref="D1798">_xlfn.IFS(C1798&lt;=17,"Child", C1798&lt;=35,"Young Adult", C1798&lt;=55,"Middle-aged", C1798&gt;55,"Old")</f>
        <v>Middle-aged</v>
      </c>
      <c r="E1798" s="17">
        <v>0</v>
      </c>
      <c r="F1798" s="17">
        <v>0</v>
      </c>
      <c r="G1798" s="17">
        <f t="shared" si="56"/>
        <v>0</v>
      </c>
      <c r="H1798" s="16" t="s">
        <v>1</v>
      </c>
      <c r="I1798" s="16" t="s">
        <v>2</v>
      </c>
      <c r="J1798" s="16" t="s">
        <v>7</v>
      </c>
      <c r="K1798" s="18">
        <v>92.81</v>
      </c>
      <c r="L1798" s="18" t="str" cm="1">
        <f t="array" ref="L1798">_xlfn.IFS(K1798&lt;140,"Normal", K1798&lt;200,"Prediabetic", K1798&gt;=200,"Diabetic")</f>
        <v>Normal</v>
      </c>
      <c r="M1798" s="18">
        <v>30.8</v>
      </c>
      <c r="N1798" s="18" t="str" cm="1">
        <f t="array" ref="N1798">_xlfn.IFS(M1798 = "N/A","Unknown",M1798&lt;18.5,"Underweight", M1798&lt;25,"Normal weight", M1798&lt;30,"Overweight", M1798&gt;=30,"Obese")</f>
        <v>Obese</v>
      </c>
      <c r="O1798" s="16" t="s">
        <v>12</v>
      </c>
      <c r="P1798" s="17">
        <v>0</v>
      </c>
      <c r="Q1798" s="18" t="str">
        <f t="shared" si="57"/>
        <v>High</v>
      </c>
    </row>
    <row r="1799" spans="1:17" x14ac:dyDescent="0.25">
      <c r="A1799" s="16">
        <v>54946</v>
      </c>
      <c r="B1799" s="16" t="s">
        <v>5</v>
      </c>
      <c r="C1799" s="17">
        <v>26</v>
      </c>
      <c r="D1799" s="17" t="str" cm="1">
        <f t="array" ref="D1799">_xlfn.IFS(C1799&lt;=17,"Child", C1799&lt;=35,"Young Adult", C1799&lt;=55,"Middle-aged", C1799&gt;55,"Old")</f>
        <v>Young Adult</v>
      </c>
      <c r="E1799" s="17">
        <v>0</v>
      </c>
      <c r="F1799" s="17">
        <v>0</v>
      </c>
      <c r="G1799" s="17">
        <f t="shared" si="56"/>
        <v>0</v>
      </c>
      <c r="H1799" s="16" t="s">
        <v>11</v>
      </c>
      <c r="I1799" s="16" t="s">
        <v>2</v>
      </c>
      <c r="J1799" s="16" t="s">
        <v>3</v>
      </c>
      <c r="K1799" s="18">
        <v>168.15</v>
      </c>
      <c r="L1799" s="18" t="str" cm="1">
        <f t="array" ref="L1799">_xlfn.IFS(K1799&lt;140,"Normal", K1799&lt;200,"Prediabetic", K1799&gt;=200,"Diabetic")</f>
        <v>Prediabetic</v>
      </c>
      <c r="M1799" s="18">
        <v>22.9</v>
      </c>
      <c r="N1799" s="18" t="str" cm="1">
        <f t="array" ref="N1799">_xlfn.IFS(M1799 = "N/A","Unknown",M1799&lt;18.5,"Underweight", M1799&lt;25,"Normal weight", M1799&lt;30,"Overweight", M1799&gt;=30,"Obese")</f>
        <v>Normal weight</v>
      </c>
      <c r="O1799" s="16" t="s">
        <v>9</v>
      </c>
      <c r="P1799" s="17">
        <v>0</v>
      </c>
      <c r="Q1799" s="18" t="str">
        <f t="shared" si="57"/>
        <v>High</v>
      </c>
    </row>
    <row r="1800" spans="1:17" x14ac:dyDescent="0.25">
      <c r="A1800" s="16">
        <v>24229</v>
      </c>
      <c r="B1800" s="16" t="s">
        <v>5</v>
      </c>
      <c r="C1800" s="17">
        <v>56</v>
      </c>
      <c r="D1800" s="17" t="str" cm="1">
        <f t="array" ref="D1800">_xlfn.IFS(C1800&lt;=17,"Child", C1800&lt;=35,"Young Adult", C1800&lt;=55,"Middle-aged", C1800&gt;55,"Old")</f>
        <v>Old</v>
      </c>
      <c r="E1800" s="17">
        <v>0</v>
      </c>
      <c r="F1800" s="17">
        <v>0</v>
      </c>
      <c r="G1800" s="17">
        <f t="shared" si="56"/>
        <v>0</v>
      </c>
      <c r="H1800" s="16" t="s">
        <v>1</v>
      </c>
      <c r="I1800" s="16" t="s">
        <v>6</v>
      </c>
      <c r="J1800" s="16" t="s">
        <v>3</v>
      </c>
      <c r="K1800" s="18">
        <v>224.63</v>
      </c>
      <c r="L1800" s="18" t="str" cm="1">
        <f t="array" ref="L1800">_xlfn.IFS(K1800&lt;140,"Normal", K1800&lt;200,"Prediabetic", K1800&gt;=200,"Diabetic")</f>
        <v>Diabetic</v>
      </c>
      <c r="M1800" s="18">
        <v>42.8</v>
      </c>
      <c r="N1800" s="18" t="str" cm="1">
        <f t="array" ref="N1800">_xlfn.IFS(M1800 = "N/A","Unknown",M1800&lt;18.5,"Underweight", M1800&lt;25,"Normal weight", M1800&lt;30,"Overweight", M1800&gt;=30,"Obese")</f>
        <v>Obese</v>
      </c>
      <c r="O1800" s="16" t="s">
        <v>9</v>
      </c>
      <c r="P1800" s="17">
        <v>0</v>
      </c>
      <c r="Q1800" s="18" t="str">
        <f t="shared" si="57"/>
        <v>High</v>
      </c>
    </row>
    <row r="1801" spans="1:17" x14ac:dyDescent="0.25">
      <c r="A1801" s="16">
        <v>29934</v>
      </c>
      <c r="B1801" s="16" t="s">
        <v>0</v>
      </c>
      <c r="C1801" s="17">
        <v>34</v>
      </c>
      <c r="D1801" s="17" t="str" cm="1">
        <f t="array" ref="D1801">_xlfn.IFS(C1801&lt;=17,"Child", C1801&lt;=35,"Young Adult", C1801&lt;=55,"Middle-aged", C1801&gt;55,"Old")</f>
        <v>Young Adult</v>
      </c>
      <c r="E1801" s="17">
        <v>0</v>
      </c>
      <c r="F1801" s="17">
        <v>0</v>
      </c>
      <c r="G1801" s="17">
        <f t="shared" si="56"/>
        <v>0</v>
      </c>
      <c r="H1801" s="16" t="s">
        <v>1</v>
      </c>
      <c r="I1801" s="16" t="s">
        <v>2</v>
      </c>
      <c r="J1801" s="16" t="s">
        <v>3</v>
      </c>
      <c r="K1801" s="18">
        <v>108.12</v>
      </c>
      <c r="L1801" s="18" t="str" cm="1">
        <f t="array" ref="L1801">_xlfn.IFS(K1801&lt;140,"Normal", K1801&lt;200,"Prediabetic", K1801&gt;=200,"Diabetic")</f>
        <v>Normal</v>
      </c>
      <c r="M1801" s="18">
        <v>22.2</v>
      </c>
      <c r="N1801" s="18" t="str" cm="1">
        <f t="array" ref="N1801">_xlfn.IFS(M1801 = "N/A","Unknown",M1801&lt;18.5,"Underweight", M1801&lt;25,"Normal weight", M1801&lt;30,"Overweight", M1801&gt;=30,"Obese")</f>
        <v>Normal weight</v>
      </c>
      <c r="O1801" s="16" t="s">
        <v>12</v>
      </c>
      <c r="P1801" s="17">
        <v>0</v>
      </c>
      <c r="Q1801" s="18" t="str">
        <f t="shared" si="57"/>
        <v>Low</v>
      </c>
    </row>
    <row r="1802" spans="1:17" x14ac:dyDescent="0.25">
      <c r="A1802" s="16">
        <v>28998</v>
      </c>
      <c r="B1802" s="16" t="s">
        <v>0</v>
      </c>
      <c r="C1802" s="17">
        <v>25</v>
      </c>
      <c r="D1802" s="17" t="str" cm="1">
        <f t="array" ref="D1802">_xlfn.IFS(C1802&lt;=17,"Child", C1802&lt;=35,"Young Adult", C1802&lt;=55,"Middle-aged", C1802&gt;55,"Old")</f>
        <v>Young Adult</v>
      </c>
      <c r="E1802" s="17">
        <v>0</v>
      </c>
      <c r="F1802" s="17">
        <v>0</v>
      </c>
      <c r="G1802" s="17">
        <f t="shared" si="56"/>
        <v>0</v>
      </c>
      <c r="H1802" s="16" t="s">
        <v>11</v>
      </c>
      <c r="I1802" s="16" t="s">
        <v>2</v>
      </c>
      <c r="J1802" s="16" t="s">
        <v>7</v>
      </c>
      <c r="K1802" s="18">
        <v>85.17</v>
      </c>
      <c r="L1802" s="18" t="str" cm="1">
        <f t="array" ref="L1802">_xlfn.IFS(K1802&lt;140,"Normal", K1802&lt;200,"Prediabetic", K1802&gt;=200,"Diabetic")</f>
        <v>Normal</v>
      </c>
      <c r="M1802" s="18">
        <v>28.7</v>
      </c>
      <c r="N1802" s="18" t="str" cm="1">
        <f t="array" ref="N1802">_xlfn.IFS(M1802 = "N/A","Unknown",M1802&lt;18.5,"Underweight", M1802&lt;25,"Normal weight", M1802&lt;30,"Overweight", M1802&gt;=30,"Obese")</f>
        <v>Overweight</v>
      </c>
      <c r="O1802" s="16" t="s">
        <v>10</v>
      </c>
      <c r="P1802" s="17">
        <v>0</v>
      </c>
      <c r="Q1802" s="18" t="str">
        <f t="shared" si="57"/>
        <v>Medium</v>
      </c>
    </row>
    <row r="1803" spans="1:17" x14ac:dyDescent="0.25">
      <c r="A1803" s="16">
        <v>19805</v>
      </c>
      <c r="B1803" s="16" t="s">
        <v>0</v>
      </c>
      <c r="C1803" s="17">
        <v>60</v>
      </c>
      <c r="D1803" s="17" t="str" cm="1">
        <f t="array" ref="D1803">_xlfn.IFS(C1803&lt;=17,"Child", C1803&lt;=35,"Young Adult", C1803&lt;=55,"Middle-aged", C1803&gt;55,"Old")</f>
        <v>Old</v>
      </c>
      <c r="E1803" s="17">
        <v>0</v>
      </c>
      <c r="F1803" s="17">
        <v>0</v>
      </c>
      <c r="G1803" s="17">
        <f t="shared" si="56"/>
        <v>0</v>
      </c>
      <c r="H1803" s="16" t="s">
        <v>11</v>
      </c>
      <c r="I1803" s="16" t="s">
        <v>2</v>
      </c>
      <c r="J1803" s="16" t="s">
        <v>3</v>
      </c>
      <c r="K1803" s="18">
        <v>84.14</v>
      </c>
      <c r="L1803" s="18" t="str" cm="1">
        <f t="array" ref="L1803">_xlfn.IFS(K1803&lt;140,"Normal", K1803&lt;200,"Prediabetic", K1803&gt;=200,"Diabetic")</f>
        <v>Normal</v>
      </c>
      <c r="M1803" s="18">
        <v>32.299999999999997</v>
      </c>
      <c r="N1803" s="18" t="str" cm="1">
        <f t="array" ref="N1803">_xlfn.IFS(M1803 = "N/A","Unknown",M1803&lt;18.5,"Underweight", M1803&lt;25,"Normal weight", M1803&lt;30,"Overweight", M1803&gt;=30,"Obese")</f>
        <v>Obese</v>
      </c>
      <c r="O1803" s="16" t="s">
        <v>9</v>
      </c>
      <c r="P1803" s="17">
        <v>0</v>
      </c>
      <c r="Q1803" s="18" t="str">
        <f t="shared" si="57"/>
        <v>High</v>
      </c>
    </row>
    <row r="1804" spans="1:17" x14ac:dyDescent="0.25">
      <c r="A1804" s="16">
        <v>63668</v>
      </c>
      <c r="B1804" s="16" t="s">
        <v>0</v>
      </c>
      <c r="C1804" s="17">
        <v>22</v>
      </c>
      <c r="D1804" s="17" t="str" cm="1">
        <f t="array" ref="D1804">_xlfn.IFS(C1804&lt;=17,"Child", C1804&lt;=35,"Young Adult", C1804&lt;=55,"Middle-aged", C1804&gt;55,"Old")</f>
        <v>Young Adult</v>
      </c>
      <c r="E1804" s="17">
        <v>0</v>
      </c>
      <c r="F1804" s="17">
        <v>0</v>
      </c>
      <c r="G1804" s="17">
        <f t="shared" si="56"/>
        <v>0</v>
      </c>
      <c r="H1804" s="16" t="s">
        <v>11</v>
      </c>
      <c r="I1804" s="16" t="s">
        <v>2</v>
      </c>
      <c r="J1804" s="16" t="s">
        <v>7</v>
      </c>
      <c r="K1804" s="18">
        <v>85.57</v>
      </c>
      <c r="L1804" s="18" t="str" cm="1">
        <f t="array" ref="L1804">_xlfn.IFS(K1804&lt;140,"Normal", K1804&lt;200,"Prediabetic", K1804&gt;=200,"Diabetic")</f>
        <v>Normal</v>
      </c>
      <c r="M1804" s="18">
        <v>24.2</v>
      </c>
      <c r="N1804" s="18" t="str" cm="1">
        <f t="array" ref="N1804">_xlfn.IFS(M1804 = "N/A","Unknown",M1804&lt;18.5,"Underweight", M1804&lt;25,"Normal weight", M1804&lt;30,"Overweight", M1804&gt;=30,"Obese")</f>
        <v>Normal weight</v>
      </c>
      <c r="O1804" s="16" t="s">
        <v>4</v>
      </c>
      <c r="P1804" s="17">
        <v>0</v>
      </c>
      <c r="Q1804" s="18" t="str">
        <f t="shared" si="57"/>
        <v>Low</v>
      </c>
    </row>
    <row r="1805" spans="1:17" x14ac:dyDescent="0.25">
      <c r="A1805" s="16">
        <v>24876</v>
      </c>
      <c r="B1805" s="16" t="s">
        <v>0</v>
      </c>
      <c r="C1805" s="17">
        <v>35</v>
      </c>
      <c r="D1805" s="17" t="str" cm="1">
        <f t="array" ref="D1805">_xlfn.IFS(C1805&lt;=17,"Child", C1805&lt;=35,"Young Adult", C1805&lt;=55,"Middle-aged", C1805&gt;55,"Old")</f>
        <v>Young Adult</v>
      </c>
      <c r="E1805" s="17">
        <v>0</v>
      </c>
      <c r="F1805" s="17">
        <v>0</v>
      </c>
      <c r="G1805" s="17">
        <f t="shared" si="56"/>
        <v>0</v>
      </c>
      <c r="H1805" s="16" t="s">
        <v>1</v>
      </c>
      <c r="I1805" s="16" t="s">
        <v>2</v>
      </c>
      <c r="J1805" s="16" t="s">
        <v>3</v>
      </c>
      <c r="K1805" s="18">
        <v>82.81</v>
      </c>
      <c r="L1805" s="18" t="str" cm="1">
        <f t="array" ref="L1805">_xlfn.IFS(K1805&lt;140,"Normal", K1805&lt;200,"Prediabetic", K1805&gt;=200,"Diabetic")</f>
        <v>Normal</v>
      </c>
      <c r="M1805" s="18">
        <v>23.9</v>
      </c>
      <c r="N1805" s="18" t="str" cm="1">
        <f t="array" ref="N1805">_xlfn.IFS(M1805 = "N/A","Unknown",M1805&lt;18.5,"Underweight", M1805&lt;25,"Normal weight", M1805&lt;30,"Overweight", M1805&gt;=30,"Obese")</f>
        <v>Normal weight</v>
      </c>
      <c r="O1805" s="16" t="s">
        <v>9</v>
      </c>
      <c r="P1805" s="17">
        <v>0</v>
      </c>
      <c r="Q1805" s="18" t="str">
        <f t="shared" si="57"/>
        <v>Low</v>
      </c>
    </row>
    <row r="1806" spans="1:17" x14ac:dyDescent="0.25">
      <c r="A1806" s="16">
        <v>34719</v>
      </c>
      <c r="B1806" s="16" t="s">
        <v>0</v>
      </c>
      <c r="C1806" s="17">
        <v>48</v>
      </c>
      <c r="D1806" s="17" t="str" cm="1">
        <f t="array" ref="D1806">_xlfn.IFS(C1806&lt;=17,"Child", C1806&lt;=35,"Young Adult", C1806&lt;=55,"Middle-aged", C1806&gt;55,"Old")</f>
        <v>Middle-aged</v>
      </c>
      <c r="E1806" s="17">
        <v>1</v>
      </c>
      <c r="F1806" s="17">
        <v>0</v>
      </c>
      <c r="G1806" s="17">
        <f t="shared" si="56"/>
        <v>1</v>
      </c>
      <c r="H1806" s="16" t="s">
        <v>11</v>
      </c>
      <c r="I1806" s="16" t="s">
        <v>2</v>
      </c>
      <c r="J1806" s="16" t="s">
        <v>3</v>
      </c>
      <c r="K1806" s="18">
        <v>110.53</v>
      </c>
      <c r="L1806" s="18" t="str" cm="1">
        <f t="array" ref="L1806">_xlfn.IFS(K1806&lt;140,"Normal", K1806&lt;200,"Prediabetic", K1806&gt;=200,"Diabetic")</f>
        <v>Normal</v>
      </c>
      <c r="M1806" s="18">
        <v>34.200000000000003</v>
      </c>
      <c r="N1806" s="18" t="str" cm="1">
        <f t="array" ref="N1806">_xlfn.IFS(M1806 = "N/A","Unknown",M1806&lt;18.5,"Underweight", M1806&lt;25,"Normal weight", M1806&lt;30,"Overweight", M1806&gt;=30,"Obese")</f>
        <v>Obese</v>
      </c>
      <c r="O1806" s="16" t="s">
        <v>9</v>
      </c>
      <c r="P1806" s="17">
        <v>0</v>
      </c>
      <c r="Q1806" s="18" t="str">
        <f t="shared" si="57"/>
        <v>High</v>
      </c>
    </row>
    <row r="1807" spans="1:17" x14ac:dyDescent="0.25">
      <c r="A1807" s="16">
        <v>48769</v>
      </c>
      <c r="B1807" s="16" t="s">
        <v>5</v>
      </c>
      <c r="C1807" s="17">
        <v>38</v>
      </c>
      <c r="D1807" s="17" t="str" cm="1">
        <f t="array" ref="D1807">_xlfn.IFS(C1807&lt;=17,"Child", C1807&lt;=35,"Young Adult", C1807&lt;=55,"Middle-aged", C1807&gt;55,"Old")</f>
        <v>Middle-aged</v>
      </c>
      <c r="E1807" s="17">
        <v>0</v>
      </c>
      <c r="F1807" s="17">
        <v>0</v>
      </c>
      <c r="G1807" s="17">
        <f t="shared" si="56"/>
        <v>0</v>
      </c>
      <c r="H1807" s="16" t="s">
        <v>1</v>
      </c>
      <c r="I1807" s="16" t="s">
        <v>2</v>
      </c>
      <c r="J1807" s="16" t="s">
        <v>7</v>
      </c>
      <c r="K1807" s="18">
        <v>61.88</v>
      </c>
      <c r="L1807" s="18" t="str" cm="1">
        <f t="array" ref="L1807">_xlfn.IFS(K1807&lt;140,"Normal", K1807&lt;200,"Prediabetic", K1807&gt;=200,"Diabetic")</f>
        <v>Normal</v>
      </c>
      <c r="M1807" s="18">
        <v>29</v>
      </c>
      <c r="N1807" s="18" t="str" cm="1">
        <f t="array" ref="N1807">_xlfn.IFS(M1807 = "N/A","Unknown",M1807&lt;18.5,"Underweight", M1807&lt;25,"Normal weight", M1807&lt;30,"Overweight", M1807&gt;=30,"Obese")</f>
        <v>Overweight</v>
      </c>
      <c r="O1807" s="16" t="s">
        <v>12</v>
      </c>
      <c r="P1807" s="17">
        <v>0</v>
      </c>
      <c r="Q1807" s="18" t="str">
        <f t="shared" si="57"/>
        <v>Medium</v>
      </c>
    </row>
    <row r="1808" spans="1:17" x14ac:dyDescent="0.25">
      <c r="A1808" s="16">
        <v>22536</v>
      </c>
      <c r="B1808" s="16" t="s">
        <v>5</v>
      </c>
      <c r="C1808" s="17">
        <v>12</v>
      </c>
      <c r="D1808" s="17" t="str" cm="1">
        <f t="array" ref="D1808">_xlfn.IFS(C1808&lt;=17,"Child", C1808&lt;=35,"Young Adult", C1808&lt;=55,"Middle-aged", C1808&gt;55,"Old")</f>
        <v>Child</v>
      </c>
      <c r="E1808" s="17">
        <v>0</v>
      </c>
      <c r="F1808" s="17">
        <v>0</v>
      </c>
      <c r="G1808" s="17">
        <f t="shared" si="56"/>
        <v>0</v>
      </c>
      <c r="H1808" s="16" t="s">
        <v>11</v>
      </c>
      <c r="I1808" s="16" t="s">
        <v>14</v>
      </c>
      <c r="J1808" s="16" t="s">
        <v>3</v>
      </c>
      <c r="K1808" s="18">
        <v>85.04</v>
      </c>
      <c r="L1808" s="18" t="str" cm="1">
        <f t="array" ref="L1808">_xlfn.IFS(K1808&lt;140,"Normal", K1808&lt;200,"Prediabetic", K1808&gt;=200,"Diabetic")</f>
        <v>Normal</v>
      </c>
      <c r="M1808" s="18">
        <v>29.9</v>
      </c>
      <c r="N1808" s="18" t="str" cm="1">
        <f t="array" ref="N1808">_xlfn.IFS(M1808 = "N/A","Unknown",M1808&lt;18.5,"Underweight", M1808&lt;25,"Normal weight", M1808&lt;30,"Overweight", M1808&gt;=30,"Obese")</f>
        <v>Overweight</v>
      </c>
      <c r="O1808" s="16" t="s">
        <v>9</v>
      </c>
      <c r="P1808" s="17">
        <v>0</v>
      </c>
      <c r="Q1808" s="18" t="str">
        <f t="shared" si="57"/>
        <v>Medium</v>
      </c>
    </row>
    <row r="1809" spans="1:17" x14ac:dyDescent="0.25">
      <c r="A1809" s="16">
        <v>8760</v>
      </c>
      <c r="B1809" s="16" t="s">
        <v>5</v>
      </c>
      <c r="C1809" s="17">
        <v>22</v>
      </c>
      <c r="D1809" s="17" t="str" cm="1">
        <f t="array" ref="D1809">_xlfn.IFS(C1809&lt;=17,"Child", C1809&lt;=35,"Young Adult", C1809&lt;=55,"Middle-aged", C1809&gt;55,"Old")</f>
        <v>Young Adult</v>
      </c>
      <c r="E1809" s="17">
        <v>0</v>
      </c>
      <c r="F1809" s="17">
        <v>0</v>
      </c>
      <c r="G1809" s="17">
        <f t="shared" si="56"/>
        <v>0</v>
      </c>
      <c r="H1809" s="16" t="s">
        <v>11</v>
      </c>
      <c r="I1809" s="16" t="s">
        <v>2</v>
      </c>
      <c r="J1809" s="16" t="s">
        <v>3</v>
      </c>
      <c r="K1809" s="18">
        <v>140.4</v>
      </c>
      <c r="L1809" s="18" t="str" cm="1">
        <f t="array" ref="L1809">_xlfn.IFS(K1809&lt;140,"Normal", K1809&lt;200,"Prediabetic", K1809&gt;=200,"Diabetic")</f>
        <v>Prediabetic</v>
      </c>
      <c r="M1809" s="18">
        <v>23</v>
      </c>
      <c r="N1809" s="18" t="str" cm="1">
        <f t="array" ref="N1809">_xlfn.IFS(M1809 = "N/A","Unknown",M1809&lt;18.5,"Underweight", M1809&lt;25,"Normal weight", M1809&lt;30,"Overweight", M1809&gt;=30,"Obese")</f>
        <v>Normal weight</v>
      </c>
      <c r="O1809" s="16" t="s">
        <v>10</v>
      </c>
      <c r="P1809" s="17">
        <v>0</v>
      </c>
      <c r="Q1809" s="18" t="str">
        <f t="shared" si="57"/>
        <v>High</v>
      </c>
    </row>
    <row r="1810" spans="1:17" x14ac:dyDescent="0.25">
      <c r="A1810" s="16">
        <v>53126</v>
      </c>
      <c r="B1810" s="16" t="s">
        <v>5</v>
      </c>
      <c r="C1810" s="17">
        <v>0.64</v>
      </c>
      <c r="D1810" s="17" t="str" cm="1">
        <f t="array" ref="D1810">_xlfn.IFS(C1810&lt;=17,"Child", C1810&lt;=35,"Young Adult", C1810&lt;=55,"Middle-aged", C1810&gt;55,"Old")</f>
        <v>Child</v>
      </c>
      <c r="E1810" s="17">
        <v>0</v>
      </c>
      <c r="F1810" s="17">
        <v>0</v>
      </c>
      <c r="G1810" s="17">
        <f t="shared" si="56"/>
        <v>0</v>
      </c>
      <c r="H1810" s="16" t="s">
        <v>11</v>
      </c>
      <c r="I1810" s="16" t="s">
        <v>14</v>
      </c>
      <c r="J1810" s="16" t="s">
        <v>3</v>
      </c>
      <c r="K1810" s="18">
        <v>62.27</v>
      </c>
      <c r="L1810" s="18" t="str" cm="1">
        <f t="array" ref="L1810">_xlfn.IFS(K1810&lt;140,"Normal", K1810&lt;200,"Prediabetic", K1810&gt;=200,"Diabetic")</f>
        <v>Normal</v>
      </c>
      <c r="M1810" s="18">
        <v>17.3</v>
      </c>
      <c r="N1810" s="18" t="str" cm="1">
        <f t="array" ref="N1810">_xlfn.IFS(M1810 = "N/A","Unknown",M1810&lt;18.5,"Underweight", M1810&lt;25,"Normal weight", M1810&lt;30,"Overweight", M1810&gt;=30,"Obese")</f>
        <v>Underweight</v>
      </c>
      <c r="O1810" s="16" t="s">
        <v>12</v>
      </c>
      <c r="P1810" s="17">
        <v>0</v>
      </c>
      <c r="Q1810" s="18" t="str">
        <f t="shared" si="57"/>
        <v>Low</v>
      </c>
    </row>
    <row r="1811" spans="1:17" x14ac:dyDescent="0.25">
      <c r="A1811" s="16">
        <v>18179</v>
      </c>
      <c r="B1811" s="16" t="s">
        <v>0</v>
      </c>
      <c r="C1811" s="17">
        <v>13</v>
      </c>
      <c r="D1811" s="17" t="str" cm="1">
        <f t="array" ref="D1811">_xlfn.IFS(C1811&lt;=17,"Child", C1811&lt;=35,"Young Adult", C1811&lt;=55,"Middle-aged", C1811&gt;55,"Old")</f>
        <v>Child</v>
      </c>
      <c r="E1811" s="17">
        <v>0</v>
      </c>
      <c r="F1811" s="17">
        <v>0</v>
      </c>
      <c r="G1811" s="17">
        <f t="shared" si="56"/>
        <v>0</v>
      </c>
      <c r="H1811" s="16" t="s">
        <v>11</v>
      </c>
      <c r="I1811" s="16" t="s">
        <v>2</v>
      </c>
      <c r="J1811" s="16" t="s">
        <v>7</v>
      </c>
      <c r="K1811" s="18">
        <v>99.44</v>
      </c>
      <c r="L1811" s="18" t="str" cm="1">
        <f t="array" ref="L1811">_xlfn.IFS(K1811&lt;140,"Normal", K1811&lt;200,"Prediabetic", K1811&gt;=200,"Diabetic")</f>
        <v>Normal</v>
      </c>
      <c r="M1811" s="18">
        <v>21</v>
      </c>
      <c r="N1811" s="18" t="str" cm="1">
        <f t="array" ref="N1811">_xlfn.IFS(M1811 = "N/A","Unknown",M1811&lt;18.5,"Underweight", M1811&lt;25,"Normal weight", M1811&lt;30,"Overweight", M1811&gt;=30,"Obese")</f>
        <v>Normal weight</v>
      </c>
      <c r="O1811" s="16" t="s">
        <v>9</v>
      </c>
      <c r="P1811" s="17">
        <v>0</v>
      </c>
      <c r="Q1811" s="18" t="str">
        <f t="shared" si="57"/>
        <v>Low</v>
      </c>
    </row>
    <row r="1812" spans="1:17" x14ac:dyDescent="0.25">
      <c r="A1812" s="16">
        <v>38242</v>
      </c>
      <c r="B1812" s="16" t="s">
        <v>5</v>
      </c>
      <c r="C1812" s="17">
        <v>78</v>
      </c>
      <c r="D1812" s="17" t="str" cm="1">
        <f t="array" ref="D1812">_xlfn.IFS(C1812&lt;=17,"Child", C1812&lt;=35,"Young Adult", C1812&lt;=55,"Middle-aged", C1812&gt;55,"Old")</f>
        <v>Old</v>
      </c>
      <c r="E1812" s="17">
        <v>0</v>
      </c>
      <c r="F1812" s="17">
        <v>1</v>
      </c>
      <c r="G1812" s="17">
        <f t="shared" si="56"/>
        <v>1</v>
      </c>
      <c r="H1812" s="16" t="s">
        <v>1</v>
      </c>
      <c r="I1812" s="16" t="s">
        <v>6</v>
      </c>
      <c r="J1812" s="16" t="s">
        <v>7</v>
      </c>
      <c r="K1812" s="18">
        <v>88.9</v>
      </c>
      <c r="L1812" s="18" t="str" cm="1">
        <f t="array" ref="L1812">_xlfn.IFS(K1812&lt;140,"Normal", K1812&lt;200,"Prediabetic", K1812&gt;=200,"Diabetic")</f>
        <v>Normal</v>
      </c>
      <c r="M1812" s="18">
        <v>34.299999999999997</v>
      </c>
      <c r="N1812" s="18" t="str" cm="1">
        <f t="array" ref="N1812">_xlfn.IFS(M1812 = "N/A","Unknown",M1812&lt;18.5,"Underweight", M1812&lt;25,"Normal weight", M1812&lt;30,"Overweight", M1812&gt;=30,"Obese")</f>
        <v>Obese</v>
      </c>
      <c r="O1812" s="16" t="s">
        <v>12</v>
      </c>
      <c r="P1812" s="17">
        <v>0</v>
      </c>
      <c r="Q1812" s="18" t="str">
        <f t="shared" si="57"/>
        <v>High</v>
      </c>
    </row>
    <row r="1813" spans="1:17" x14ac:dyDescent="0.25">
      <c r="A1813" s="16">
        <v>68708</v>
      </c>
      <c r="B1813" s="16" t="s">
        <v>5</v>
      </c>
      <c r="C1813" s="17">
        <v>23</v>
      </c>
      <c r="D1813" s="17" t="str" cm="1">
        <f t="array" ref="D1813">_xlfn.IFS(C1813&lt;=17,"Child", C1813&lt;=35,"Young Adult", C1813&lt;=55,"Middle-aged", C1813&gt;55,"Old")</f>
        <v>Young Adult</v>
      </c>
      <c r="E1813" s="17">
        <v>0</v>
      </c>
      <c r="F1813" s="17">
        <v>0</v>
      </c>
      <c r="G1813" s="17">
        <f t="shared" si="56"/>
        <v>0</v>
      </c>
      <c r="H1813" s="16" t="s">
        <v>11</v>
      </c>
      <c r="I1813" s="16" t="s">
        <v>2</v>
      </c>
      <c r="J1813" s="16" t="s">
        <v>3</v>
      </c>
      <c r="K1813" s="18">
        <v>64.099999999999994</v>
      </c>
      <c r="L1813" s="18" t="str" cm="1">
        <f t="array" ref="L1813">_xlfn.IFS(K1813&lt;140,"Normal", K1813&lt;200,"Prediabetic", K1813&gt;=200,"Diabetic")</f>
        <v>Normal</v>
      </c>
      <c r="M1813" s="18">
        <v>19.8</v>
      </c>
      <c r="N1813" s="18" t="str" cm="1">
        <f t="array" ref="N1813">_xlfn.IFS(M1813 = "N/A","Unknown",M1813&lt;18.5,"Underweight", M1813&lt;25,"Normal weight", M1813&lt;30,"Overweight", M1813&gt;=30,"Obese")</f>
        <v>Normal weight</v>
      </c>
      <c r="O1813" s="16" t="s">
        <v>12</v>
      </c>
      <c r="P1813" s="17">
        <v>0</v>
      </c>
      <c r="Q1813" s="18" t="str">
        <f t="shared" si="57"/>
        <v>Low</v>
      </c>
    </row>
    <row r="1814" spans="1:17" x14ac:dyDescent="0.25">
      <c r="A1814" s="16">
        <v>12366</v>
      </c>
      <c r="B1814" s="16" t="s">
        <v>5</v>
      </c>
      <c r="C1814" s="17">
        <v>35</v>
      </c>
      <c r="D1814" s="17" t="str" cm="1">
        <f t="array" ref="D1814">_xlfn.IFS(C1814&lt;=17,"Child", C1814&lt;=35,"Young Adult", C1814&lt;=55,"Middle-aged", C1814&gt;55,"Old")</f>
        <v>Young Adult</v>
      </c>
      <c r="E1814" s="17">
        <v>0</v>
      </c>
      <c r="F1814" s="17">
        <v>0</v>
      </c>
      <c r="G1814" s="17">
        <f t="shared" si="56"/>
        <v>0</v>
      </c>
      <c r="H1814" s="16" t="s">
        <v>11</v>
      </c>
      <c r="I1814" s="16" t="s">
        <v>2</v>
      </c>
      <c r="J1814" s="16" t="s">
        <v>3</v>
      </c>
      <c r="K1814" s="18">
        <v>97.58</v>
      </c>
      <c r="L1814" s="18" t="str" cm="1">
        <f t="array" ref="L1814">_xlfn.IFS(K1814&lt;140,"Normal", K1814&lt;200,"Prediabetic", K1814&gt;=200,"Diabetic")</f>
        <v>Normal</v>
      </c>
      <c r="M1814" s="18">
        <v>24.3</v>
      </c>
      <c r="N1814" s="18" t="str" cm="1">
        <f t="array" ref="N1814">_xlfn.IFS(M1814 = "N/A","Unknown",M1814&lt;18.5,"Underweight", M1814&lt;25,"Normal weight", M1814&lt;30,"Overweight", M1814&gt;=30,"Obese")</f>
        <v>Normal weight</v>
      </c>
      <c r="O1814" s="16" t="s">
        <v>12</v>
      </c>
      <c r="P1814" s="17">
        <v>0</v>
      </c>
      <c r="Q1814" s="18" t="str">
        <f t="shared" si="57"/>
        <v>Low</v>
      </c>
    </row>
    <row r="1815" spans="1:17" x14ac:dyDescent="0.25">
      <c r="A1815" s="16">
        <v>42465</v>
      </c>
      <c r="B1815" s="16" t="s">
        <v>5</v>
      </c>
      <c r="C1815" s="17">
        <v>78</v>
      </c>
      <c r="D1815" s="17" t="str" cm="1">
        <f t="array" ref="D1815">_xlfn.IFS(C1815&lt;=17,"Child", C1815&lt;=35,"Young Adult", C1815&lt;=55,"Middle-aged", C1815&gt;55,"Old")</f>
        <v>Old</v>
      </c>
      <c r="E1815" s="17">
        <v>1</v>
      </c>
      <c r="F1815" s="17">
        <v>0</v>
      </c>
      <c r="G1815" s="17">
        <f t="shared" si="56"/>
        <v>1</v>
      </c>
      <c r="H1815" s="16" t="s">
        <v>1</v>
      </c>
      <c r="I1815" s="16" t="s">
        <v>2</v>
      </c>
      <c r="J1815" s="16" t="s">
        <v>7</v>
      </c>
      <c r="K1815" s="18">
        <v>58.66</v>
      </c>
      <c r="L1815" s="18" t="str" cm="1">
        <f t="array" ref="L1815">_xlfn.IFS(K1815&lt;140,"Normal", K1815&lt;200,"Prediabetic", K1815&gt;=200,"Diabetic")</f>
        <v>Normal</v>
      </c>
      <c r="M1815" s="18">
        <v>16.399999999999999</v>
      </c>
      <c r="N1815" s="18" t="str" cm="1">
        <f t="array" ref="N1815">_xlfn.IFS(M1815 = "N/A","Unknown",M1815&lt;18.5,"Underweight", M1815&lt;25,"Normal weight", M1815&lt;30,"Overweight", M1815&gt;=30,"Obese")</f>
        <v>Underweight</v>
      </c>
      <c r="O1815" s="16" t="s">
        <v>9</v>
      </c>
      <c r="P1815" s="17">
        <v>0</v>
      </c>
      <c r="Q1815" s="18" t="str">
        <f t="shared" si="57"/>
        <v>High</v>
      </c>
    </row>
    <row r="1816" spans="1:17" x14ac:dyDescent="0.25">
      <c r="A1816" s="16">
        <v>24638</v>
      </c>
      <c r="B1816" s="16" t="s">
        <v>0</v>
      </c>
      <c r="C1816" s="17">
        <v>50</v>
      </c>
      <c r="D1816" s="17" t="str" cm="1">
        <f t="array" ref="D1816">_xlfn.IFS(C1816&lt;=17,"Child", C1816&lt;=35,"Young Adult", C1816&lt;=55,"Middle-aged", C1816&gt;55,"Old")</f>
        <v>Middle-aged</v>
      </c>
      <c r="E1816" s="17">
        <v>0</v>
      </c>
      <c r="F1816" s="17">
        <v>0</v>
      </c>
      <c r="G1816" s="17">
        <f t="shared" si="56"/>
        <v>0</v>
      </c>
      <c r="H1816" s="16" t="s">
        <v>1</v>
      </c>
      <c r="I1816" s="16" t="s">
        <v>13</v>
      </c>
      <c r="J1816" s="16" t="s">
        <v>3</v>
      </c>
      <c r="K1816" s="18">
        <v>88.24</v>
      </c>
      <c r="L1816" s="18" t="str" cm="1">
        <f t="array" ref="L1816">_xlfn.IFS(K1816&lt;140,"Normal", K1816&lt;200,"Prediabetic", K1816&gt;=200,"Diabetic")</f>
        <v>Normal</v>
      </c>
      <c r="M1816" s="18">
        <v>32.6</v>
      </c>
      <c r="N1816" s="18" t="str" cm="1">
        <f t="array" ref="N1816">_xlfn.IFS(M1816 = "N/A","Unknown",M1816&lt;18.5,"Underweight", M1816&lt;25,"Normal weight", M1816&lt;30,"Overweight", M1816&gt;=30,"Obese")</f>
        <v>Obese</v>
      </c>
      <c r="O1816" s="16" t="s">
        <v>12</v>
      </c>
      <c r="P1816" s="17">
        <v>0</v>
      </c>
      <c r="Q1816" s="18" t="str">
        <f t="shared" si="57"/>
        <v>High</v>
      </c>
    </row>
    <row r="1817" spans="1:17" x14ac:dyDescent="0.25">
      <c r="A1817" s="16">
        <v>58587</v>
      </c>
      <c r="B1817" s="16" t="s">
        <v>0</v>
      </c>
      <c r="C1817" s="17">
        <v>61</v>
      </c>
      <c r="D1817" s="17" t="str" cm="1">
        <f t="array" ref="D1817">_xlfn.IFS(C1817&lt;=17,"Child", C1817&lt;=35,"Young Adult", C1817&lt;=55,"Middle-aged", C1817&gt;55,"Old")</f>
        <v>Old</v>
      </c>
      <c r="E1817" s="17">
        <v>0</v>
      </c>
      <c r="F1817" s="17">
        <v>0</v>
      </c>
      <c r="G1817" s="17">
        <f t="shared" si="56"/>
        <v>0</v>
      </c>
      <c r="H1817" s="16" t="s">
        <v>1</v>
      </c>
      <c r="I1817" s="16" t="s">
        <v>2</v>
      </c>
      <c r="J1817" s="16" t="s">
        <v>3</v>
      </c>
      <c r="K1817" s="18">
        <v>61.32</v>
      </c>
      <c r="L1817" s="18" t="str" cm="1">
        <f t="array" ref="L1817">_xlfn.IFS(K1817&lt;140,"Normal", K1817&lt;200,"Prediabetic", K1817&gt;=200,"Diabetic")</f>
        <v>Normal</v>
      </c>
      <c r="M1817" s="18">
        <v>23.7</v>
      </c>
      <c r="N1817" s="18" t="str" cm="1">
        <f t="array" ref="N1817">_xlfn.IFS(M1817 = "N/A","Unknown",M1817&lt;18.5,"Underweight", M1817&lt;25,"Normal weight", M1817&lt;30,"Overweight", M1817&gt;=30,"Obese")</f>
        <v>Normal weight</v>
      </c>
      <c r="O1817" s="16" t="s">
        <v>10</v>
      </c>
      <c r="P1817" s="17">
        <v>0</v>
      </c>
      <c r="Q1817" s="18" t="str">
        <f t="shared" si="57"/>
        <v>High</v>
      </c>
    </row>
    <row r="1818" spans="1:17" x14ac:dyDescent="0.25">
      <c r="A1818" s="16">
        <v>9170</v>
      </c>
      <c r="B1818" s="16" t="s">
        <v>0</v>
      </c>
      <c r="C1818" s="17">
        <v>60</v>
      </c>
      <c r="D1818" s="17" t="str" cm="1">
        <f t="array" ref="D1818">_xlfn.IFS(C1818&lt;=17,"Child", C1818&lt;=35,"Young Adult", C1818&lt;=55,"Middle-aged", C1818&gt;55,"Old")</f>
        <v>Old</v>
      </c>
      <c r="E1818" s="17">
        <v>0</v>
      </c>
      <c r="F1818" s="17">
        <v>0</v>
      </c>
      <c r="G1818" s="17">
        <f t="shared" si="56"/>
        <v>0</v>
      </c>
      <c r="H1818" s="16" t="s">
        <v>1</v>
      </c>
      <c r="I1818" s="16" t="s">
        <v>6</v>
      </c>
      <c r="J1818" s="16" t="s">
        <v>3</v>
      </c>
      <c r="K1818" s="18">
        <v>185.71</v>
      </c>
      <c r="L1818" s="18" t="str" cm="1">
        <f t="array" ref="L1818">_xlfn.IFS(K1818&lt;140,"Normal", K1818&lt;200,"Prediabetic", K1818&gt;=200,"Diabetic")</f>
        <v>Prediabetic</v>
      </c>
      <c r="M1818" s="18" t="s">
        <v>8</v>
      </c>
      <c r="N1818" s="18" t="str" cm="1">
        <f t="array" ref="N1818">_xlfn.IFS(M1818 = "N/A","Unknown",M1818&lt;18.5,"Underweight", M1818&lt;25,"Normal weight", M1818&lt;30,"Overweight", M1818&gt;=30,"Obese")</f>
        <v>Unknown</v>
      </c>
      <c r="O1818" s="16" t="s">
        <v>12</v>
      </c>
      <c r="P1818" s="17">
        <v>0</v>
      </c>
      <c r="Q1818" s="18" t="str">
        <f t="shared" si="57"/>
        <v>High</v>
      </c>
    </row>
    <row r="1819" spans="1:17" x14ac:dyDescent="0.25">
      <c r="A1819" s="16">
        <v>36545</v>
      </c>
      <c r="B1819" s="16" t="s">
        <v>0</v>
      </c>
      <c r="C1819" s="17">
        <v>43</v>
      </c>
      <c r="D1819" s="17" t="str" cm="1">
        <f t="array" ref="D1819">_xlfn.IFS(C1819&lt;=17,"Child", C1819&lt;=35,"Young Adult", C1819&lt;=55,"Middle-aged", C1819&gt;55,"Old")</f>
        <v>Middle-aged</v>
      </c>
      <c r="E1819" s="17">
        <v>0</v>
      </c>
      <c r="F1819" s="17">
        <v>0</v>
      </c>
      <c r="G1819" s="17">
        <f t="shared" si="56"/>
        <v>0</v>
      </c>
      <c r="H1819" s="16" t="s">
        <v>1</v>
      </c>
      <c r="I1819" s="16" t="s">
        <v>2</v>
      </c>
      <c r="J1819" s="16" t="s">
        <v>7</v>
      </c>
      <c r="K1819" s="18">
        <v>62.99</v>
      </c>
      <c r="L1819" s="18" t="str" cm="1">
        <f t="array" ref="L1819">_xlfn.IFS(K1819&lt;140,"Normal", K1819&lt;200,"Prediabetic", K1819&gt;=200,"Diabetic")</f>
        <v>Normal</v>
      </c>
      <c r="M1819" s="18">
        <v>27</v>
      </c>
      <c r="N1819" s="18" t="str" cm="1">
        <f t="array" ref="N1819">_xlfn.IFS(M1819 = "N/A","Unknown",M1819&lt;18.5,"Underweight", M1819&lt;25,"Normal weight", M1819&lt;30,"Overweight", M1819&gt;=30,"Obese")</f>
        <v>Overweight</v>
      </c>
      <c r="O1819" s="16" t="s">
        <v>4</v>
      </c>
      <c r="P1819" s="17">
        <v>0</v>
      </c>
      <c r="Q1819" s="18" t="str">
        <f t="shared" si="57"/>
        <v>Medium</v>
      </c>
    </row>
    <row r="1820" spans="1:17" x14ac:dyDescent="0.25">
      <c r="A1820" s="16">
        <v>19467</v>
      </c>
      <c r="B1820" s="16" t="s">
        <v>0</v>
      </c>
      <c r="C1820" s="17">
        <v>60</v>
      </c>
      <c r="D1820" s="17" t="str" cm="1">
        <f t="array" ref="D1820">_xlfn.IFS(C1820&lt;=17,"Child", C1820&lt;=35,"Young Adult", C1820&lt;=55,"Middle-aged", C1820&gt;55,"Old")</f>
        <v>Old</v>
      </c>
      <c r="E1820" s="17">
        <v>1</v>
      </c>
      <c r="F1820" s="17">
        <v>0</v>
      </c>
      <c r="G1820" s="17">
        <f t="shared" si="56"/>
        <v>1</v>
      </c>
      <c r="H1820" s="16" t="s">
        <v>1</v>
      </c>
      <c r="I1820" s="16" t="s">
        <v>2</v>
      </c>
      <c r="J1820" s="16" t="s">
        <v>3</v>
      </c>
      <c r="K1820" s="18">
        <v>86.04</v>
      </c>
      <c r="L1820" s="18" t="str" cm="1">
        <f t="array" ref="L1820">_xlfn.IFS(K1820&lt;140,"Normal", K1820&lt;200,"Prediabetic", K1820&gt;=200,"Diabetic")</f>
        <v>Normal</v>
      </c>
      <c r="M1820" s="18">
        <v>25.6</v>
      </c>
      <c r="N1820" s="18" t="str" cm="1">
        <f t="array" ref="N1820">_xlfn.IFS(M1820 = "N/A","Unknown",M1820&lt;18.5,"Underweight", M1820&lt;25,"Normal weight", M1820&lt;30,"Overweight", M1820&gt;=30,"Obese")</f>
        <v>Overweight</v>
      </c>
      <c r="O1820" s="16" t="s">
        <v>10</v>
      </c>
      <c r="P1820" s="17">
        <v>0</v>
      </c>
      <c r="Q1820" s="18" t="str">
        <f t="shared" si="57"/>
        <v>High</v>
      </c>
    </row>
    <row r="1821" spans="1:17" x14ac:dyDescent="0.25">
      <c r="A1821" s="16">
        <v>16868</v>
      </c>
      <c r="B1821" s="16" t="s">
        <v>5</v>
      </c>
      <c r="C1821" s="17">
        <v>51</v>
      </c>
      <c r="D1821" s="17" t="str" cm="1">
        <f t="array" ref="D1821">_xlfn.IFS(C1821&lt;=17,"Child", C1821&lt;=35,"Young Adult", C1821&lt;=55,"Middle-aged", C1821&gt;55,"Old")</f>
        <v>Middle-aged</v>
      </c>
      <c r="E1821" s="17">
        <v>0</v>
      </c>
      <c r="F1821" s="17">
        <v>0</v>
      </c>
      <c r="G1821" s="17">
        <f t="shared" si="56"/>
        <v>0</v>
      </c>
      <c r="H1821" s="16" t="s">
        <v>1</v>
      </c>
      <c r="I1821" s="16" t="s">
        <v>2</v>
      </c>
      <c r="J1821" s="16" t="s">
        <v>7</v>
      </c>
      <c r="K1821" s="18">
        <v>83.3</v>
      </c>
      <c r="L1821" s="18" t="str" cm="1">
        <f t="array" ref="L1821">_xlfn.IFS(K1821&lt;140,"Normal", K1821&lt;200,"Prediabetic", K1821&gt;=200,"Diabetic")</f>
        <v>Normal</v>
      </c>
      <c r="M1821" s="18">
        <v>34</v>
      </c>
      <c r="N1821" s="18" t="str" cm="1">
        <f t="array" ref="N1821">_xlfn.IFS(M1821 = "N/A","Unknown",M1821&lt;18.5,"Underweight", M1821&lt;25,"Normal weight", M1821&lt;30,"Overweight", M1821&gt;=30,"Obese")</f>
        <v>Obese</v>
      </c>
      <c r="O1821" s="16" t="s">
        <v>4</v>
      </c>
      <c r="P1821" s="17">
        <v>0</v>
      </c>
      <c r="Q1821" s="18" t="str">
        <f t="shared" si="57"/>
        <v>High</v>
      </c>
    </row>
    <row r="1822" spans="1:17" x14ac:dyDescent="0.25">
      <c r="A1822" s="16">
        <v>47608</v>
      </c>
      <c r="B1822" s="16" t="s">
        <v>5</v>
      </c>
      <c r="C1822" s="17">
        <v>21</v>
      </c>
      <c r="D1822" s="17" t="str" cm="1">
        <f t="array" ref="D1822">_xlfn.IFS(C1822&lt;=17,"Child", C1822&lt;=35,"Young Adult", C1822&lt;=55,"Middle-aged", C1822&gt;55,"Old")</f>
        <v>Young Adult</v>
      </c>
      <c r="E1822" s="17">
        <v>0</v>
      </c>
      <c r="F1822" s="17">
        <v>0</v>
      </c>
      <c r="G1822" s="17">
        <f t="shared" si="56"/>
        <v>0</v>
      </c>
      <c r="H1822" s="16" t="s">
        <v>11</v>
      </c>
      <c r="I1822" s="16" t="s">
        <v>2</v>
      </c>
      <c r="J1822" s="16" t="s">
        <v>3</v>
      </c>
      <c r="K1822" s="18">
        <v>208.17</v>
      </c>
      <c r="L1822" s="18" t="str" cm="1">
        <f t="array" ref="L1822">_xlfn.IFS(K1822&lt;140,"Normal", K1822&lt;200,"Prediabetic", K1822&gt;=200,"Diabetic")</f>
        <v>Diabetic</v>
      </c>
      <c r="M1822" s="18">
        <v>24.9</v>
      </c>
      <c r="N1822" s="18" t="str" cm="1">
        <f t="array" ref="N1822">_xlfn.IFS(M1822 = "N/A","Unknown",M1822&lt;18.5,"Underweight", M1822&lt;25,"Normal weight", M1822&lt;30,"Overweight", M1822&gt;=30,"Obese")</f>
        <v>Normal weight</v>
      </c>
      <c r="O1822" s="16" t="s">
        <v>9</v>
      </c>
      <c r="P1822" s="17">
        <v>0</v>
      </c>
      <c r="Q1822" s="18" t="str">
        <f t="shared" si="57"/>
        <v>High</v>
      </c>
    </row>
    <row r="1823" spans="1:17" x14ac:dyDescent="0.25">
      <c r="A1823" s="16">
        <v>38440</v>
      </c>
      <c r="B1823" s="16" t="s">
        <v>0</v>
      </c>
      <c r="C1823" s="17">
        <v>16</v>
      </c>
      <c r="D1823" s="17" t="str" cm="1">
        <f t="array" ref="D1823">_xlfn.IFS(C1823&lt;=17,"Child", C1823&lt;=35,"Young Adult", C1823&lt;=55,"Middle-aged", C1823&gt;55,"Old")</f>
        <v>Child</v>
      </c>
      <c r="E1823" s="17">
        <v>0</v>
      </c>
      <c r="F1823" s="17">
        <v>0</v>
      </c>
      <c r="G1823" s="17">
        <f t="shared" si="56"/>
        <v>0</v>
      </c>
      <c r="H1823" s="16" t="s">
        <v>11</v>
      </c>
      <c r="I1823" s="16" t="s">
        <v>2</v>
      </c>
      <c r="J1823" s="16" t="s">
        <v>7</v>
      </c>
      <c r="K1823" s="18">
        <v>133.19999999999999</v>
      </c>
      <c r="L1823" s="18" t="str" cm="1">
        <f t="array" ref="L1823">_xlfn.IFS(K1823&lt;140,"Normal", K1823&lt;200,"Prediabetic", K1823&gt;=200,"Diabetic")</f>
        <v>Normal</v>
      </c>
      <c r="M1823" s="18">
        <v>26.3</v>
      </c>
      <c r="N1823" s="18" t="str" cm="1">
        <f t="array" ref="N1823">_xlfn.IFS(M1823 = "N/A","Unknown",M1823&lt;18.5,"Underweight", M1823&lt;25,"Normal weight", M1823&lt;30,"Overweight", M1823&gt;=30,"Obese")</f>
        <v>Overweight</v>
      </c>
      <c r="O1823" s="16" t="s">
        <v>12</v>
      </c>
      <c r="P1823" s="17">
        <v>0</v>
      </c>
      <c r="Q1823" s="18" t="str">
        <f t="shared" si="57"/>
        <v>Medium</v>
      </c>
    </row>
    <row r="1824" spans="1:17" x14ac:dyDescent="0.25">
      <c r="A1824" s="16">
        <v>23543</v>
      </c>
      <c r="B1824" s="16" t="s">
        <v>5</v>
      </c>
      <c r="C1824" s="17">
        <v>25</v>
      </c>
      <c r="D1824" s="17" t="str" cm="1">
        <f t="array" ref="D1824">_xlfn.IFS(C1824&lt;=17,"Child", C1824&lt;=35,"Young Adult", C1824&lt;=55,"Middle-aged", C1824&gt;55,"Old")</f>
        <v>Young Adult</v>
      </c>
      <c r="E1824" s="17">
        <v>0</v>
      </c>
      <c r="F1824" s="17">
        <v>0</v>
      </c>
      <c r="G1824" s="17">
        <f t="shared" si="56"/>
        <v>0</v>
      </c>
      <c r="H1824" s="16" t="s">
        <v>11</v>
      </c>
      <c r="I1824" s="16" t="s">
        <v>2</v>
      </c>
      <c r="J1824" s="16" t="s">
        <v>7</v>
      </c>
      <c r="K1824" s="18">
        <v>81.540000000000006</v>
      </c>
      <c r="L1824" s="18" t="str" cm="1">
        <f t="array" ref="L1824">_xlfn.IFS(K1824&lt;140,"Normal", K1824&lt;200,"Prediabetic", K1824&gt;=200,"Diabetic")</f>
        <v>Normal</v>
      </c>
      <c r="M1824" s="18">
        <v>43.1</v>
      </c>
      <c r="N1824" s="18" t="str" cm="1">
        <f t="array" ref="N1824">_xlfn.IFS(M1824 = "N/A","Unknown",M1824&lt;18.5,"Underweight", M1824&lt;25,"Normal weight", M1824&lt;30,"Overweight", M1824&gt;=30,"Obese")</f>
        <v>Obese</v>
      </c>
      <c r="O1824" s="16" t="s">
        <v>12</v>
      </c>
      <c r="P1824" s="17">
        <v>0</v>
      </c>
      <c r="Q1824" s="18" t="str">
        <f t="shared" si="57"/>
        <v>High</v>
      </c>
    </row>
    <row r="1825" spans="1:17" x14ac:dyDescent="0.25">
      <c r="A1825" s="16">
        <v>65396</v>
      </c>
      <c r="B1825" s="16" t="s">
        <v>5</v>
      </c>
      <c r="C1825" s="17">
        <v>36</v>
      </c>
      <c r="D1825" s="17" t="str" cm="1">
        <f t="array" ref="D1825">_xlfn.IFS(C1825&lt;=17,"Child", C1825&lt;=35,"Young Adult", C1825&lt;=55,"Middle-aged", C1825&gt;55,"Old")</f>
        <v>Middle-aged</v>
      </c>
      <c r="E1825" s="17">
        <v>0</v>
      </c>
      <c r="F1825" s="17">
        <v>0</v>
      </c>
      <c r="G1825" s="17">
        <f t="shared" si="56"/>
        <v>0</v>
      </c>
      <c r="H1825" s="16" t="s">
        <v>1</v>
      </c>
      <c r="I1825" s="16" t="s">
        <v>2</v>
      </c>
      <c r="J1825" s="16" t="s">
        <v>7</v>
      </c>
      <c r="K1825" s="18">
        <v>146.61000000000001</v>
      </c>
      <c r="L1825" s="18" t="str" cm="1">
        <f t="array" ref="L1825">_xlfn.IFS(K1825&lt;140,"Normal", K1825&lt;200,"Prediabetic", K1825&gt;=200,"Diabetic")</f>
        <v>Prediabetic</v>
      </c>
      <c r="M1825" s="18">
        <v>39.6</v>
      </c>
      <c r="N1825" s="18" t="str" cm="1">
        <f t="array" ref="N1825">_xlfn.IFS(M1825 = "N/A","Unknown",M1825&lt;18.5,"Underweight", M1825&lt;25,"Normal weight", M1825&lt;30,"Overweight", M1825&gt;=30,"Obese")</f>
        <v>Obese</v>
      </c>
      <c r="O1825" s="16" t="s">
        <v>9</v>
      </c>
      <c r="P1825" s="17">
        <v>0</v>
      </c>
      <c r="Q1825" s="18" t="str">
        <f t="shared" si="57"/>
        <v>High</v>
      </c>
    </row>
    <row r="1826" spans="1:17" x14ac:dyDescent="0.25">
      <c r="A1826" s="16">
        <v>34621</v>
      </c>
      <c r="B1826" s="16" t="s">
        <v>5</v>
      </c>
      <c r="C1826" s="17">
        <v>8</v>
      </c>
      <c r="D1826" s="17" t="str" cm="1">
        <f t="array" ref="D1826">_xlfn.IFS(C1826&lt;=17,"Child", C1826&lt;=35,"Young Adult", C1826&lt;=55,"Middle-aged", C1826&gt;55,"Old")</f>
        <v>Child</v>
      </c>
      <c r="E1826" s="17">
        <v>0</v>
      </c>
      <c r="F1826" s="17">
        <v>0</v>
      </c>
      <c r="G1826" s="17">
        <f t="shared" si="56"/>
        <v>0</v>
      </c>
      <c r="H1826" s="16" t="s">
        <v>11</v>
      </c>
      <c r="I1826" s="16" t="s">
        <v>14</v>
      </c>
      <c r="J1826" s="16" t="s">
        <v>3</v>
      </c>
      <c r="K1826" s="18">
        <v>79.33</v>
      </c>
      <c r="L1826" s="18" t="str" cm="1">
        <f t="array" ref="L1826">_xlfn.IFS(K1826&lt;140,"Normal", K1826&lt;200,"Prediabetic", K1826&gt;=200,"Diabetic")</f>
        <v>Normal</v>
      </c>
      <c r="M1826" s="18">
        <v>15.2</v>
      </c>
      <c r="N1826" s="18" t="str" cm="1">
        <f t="array" ref="N1826">_xlfn.IFS(M1826 = "N/A","Unknown",M1826&lt;18.5,"Underweight", M1826&lt;25,"Normal weight", M1826&lt;30,"Overweight", M1826&gt;=30,"Obese")</f>
        <v>Underweight</v>
      </c>
      <c r="O1826" s="16" t="s">
        <v>12</v>
      </c>
      <c r="P1826" s="17">
        <v>0</v>
      </c>
      <c r="Q1826" s="18" t="str">
        <f t="shared" si="57"/>
        <v>Low</v>
      </c>
    </row>
    <row r="1827" spans="1:17" x14ac:dyDescent="0.25">
      <c r="A1827" s="16">
        <v>23561</v>
      </c>
      <c r="B1827" s="16" t="s">
        <v>5</v>
      </c>
      <c r="C1827" s="17">
        <v>48</v>
      </c>
      <c r="D1827" s="17" t="str" cm="1">
        <f t="array" ref="D1827">_xlfn.IFS(C1827&lt;=17,"Child", C1827&lt;=35,"Young Adult", C1827&lt;=55,"Middle-aged", C1827&gt;55,"Old")</f>
        <v>Middle-aged</v>
      </c>
      <c r="E1827" s="17">
        <v>0</v>
      </c>
      <c r="F1827" s="17">
        <v>0</v>
      </c>
      <c r="G1827" s="17">
        <f t="shared" si="56"/>
        <v>0</v>
      </c>
      <c r="H1827" s="16" t="s">
        <v>1</v>
      </c>
      <c r="I1827" s="16" t="s">
        <v>2</v>
      </c>
      <c r="J1827" s="16" t="s">
        <v>7</v>
      </c>
      <c r="K1827" s="18">
        <v>84.56</v>
      </c>
      <c r="L1827" s="18" t="str" cm="1">
        <f t="array" ref="L1827">_xlfn.IFS(K1827&lt;140,"Normal", K1827&lt;200,"Prediabetic", K1827&gt;=200,"Diabetic")</f>
        <v>Normal</v>
      </c>
      <c r="M1827" s="18">
        <v>41.8</v>
      </c>
      <c r="N1827" s="18" t="str" cm="1">
        <f t="array" ref="N1827">_xlfn.IFS(M1827 = "N/A","Unknown",M1827&lt;18.5,"Underweight", M1827&lt;25,"Normal weight", M1827&lt;30,"Overweight", M1827&gt;=30,"Obese")</f>
        <v>Obese</v>
      </c>
      <c r="O1827" s="16" t="s">
        <v>9</v>
      </c>
      <c r="P1827" s="17">
        <v>0</v>
      </c>
      <c r="Q1827" s="18" t="str">
        <f t="shared" si="57"/>
        <v>High</v>
      </c>
    </row>
    <row r="1828" spans="1:17" x14ac:dyDescent="0.25">
      <c r="A1828" s="16">
        <v>16091</v>
      </c>
      <c r="B1828" s="16" t="s">
        <v>0</v>
      </c>
      <c r="C1828" s="17">
        <v>14</v>
      </c>
      <c r="D1828" s="17" t="str" cm="1">
        <f t="array" ref="D1828">_xlfn.IFS(C1828&lt;=17,"Child", C1828&lt;=35,"Young Adult", C1828&lt;=55,"Middle-aged", C1828&gt;55,"Old")</f>
        <v>Child</v>
      </c>
      <c r="E1828" s="17">
        <v>0</v>
      </c>
      <c r="F1828" s="17">
        <v>0</v>
      </c>
      <c r="G1828" s="17">
        <f t="shared" si="56"/>
        <v>0</v>
      </c>
      <c r="H1828" s="16" t="s">
        <v>11</v>
      </c>
      <c r="I1828" s="16" t="s">
        <v>2</v>
      </c>
      <c r="J1828" s="16" t="s">
        <v>7</v>
      </c>
      <c r="K1828" s="18">
        <v>103.44</v>
      </c>
      <c r="L1828" s="18" t="str" cm="1">
        <f t="array" ref="L1828">_xlfn.IFS(K1828&lt;140,"Normal", K1828&lt;200,"Prediabetic", K1828&gt;=200,"Diabetic")</f>
        <v>Normal</v>
      </c>
      <c r="M1828" s="18">
        <v>20.100000000000001</v>
      </c>
      <c r="N1828" s="18" t="str" cm="1">
        <f t="array" ref="N1828">_xlfn.IFS(M1828 = "N/A","Unknown",M1828&lt;18.5,"Underweight", M1828&lt;25,"Normal weight", M1828&lt;30,"Overweight", M1828&gt;=30,"Obese")</f>
        <v>Normal weight</v>
      </c>
      <c r="O1828" s="16" t="s">
        <v>9</v>
      </c>
      <c r="P1828" s="17">
        <v>0</v>
      </c>
      <c r="Q1828" s="18" t="str">
        <f t="shared" si="57"/>
        <v>Low</v>
      </c>
    </row>
    <row r="1829" spans="1:17" x14ac:dyDescent="0.25">
      <c r="A1829" s="16">
        <v>63597</v>
      </c>
      <c r="B1829" s="16" t="s">
        <v>5</v>
      </c>
      <c r="C1829" s="17">
        <v>60</v>
      </c>
      <c r="D1829" s="17" t="str" cm="1">
        <f t="array" ref="D1829">_xlfn.IFS(C1829&lt;=17,"Child", C1829&lt;=35,"Young Adult", C1829&lt;=55,"Middle-aged", C1829&gt;55,"Old")</f>
        <v>Old</v>
      </c>
      <c r="E1829" s="17">
        <v>0</v>
      </c>
      <c r="F1829" s="17">
        <v>0</v>
      </c>
      <c r="G1829" s="17">
        <f t="shared" si="56"/>
        <v>0</v>
      </c>
      <c r="H1829" s="16" t="s">
        <v>1</v>
      </c>
      <c r="I1829" s="16" t="s">
        <v>2</v>
      </c>
      <c r="J1829" s="16" t="s">
        <v>3</v>
      </c>
      <c r="K1829" s="18">
        <v>185.31</v>
      </c>
      <c r="L1829" s="18" t="str" cm="1">
        <f t="array" ref="L1829">_xlfn.IFS(K1829&lt;140,"Normal", K1829&lt;200,"Prediabetic", K1829&gt;=200,"Diabetic")</f>
        <v>Prediabetic</v>
      </c>
      <c r="M1829" s="18">
        <v>39.299999999999997</v>
      </c>
      <c r="N1829" s="18" t="str" cm="1">
        <f t="array" ref="N1829">_xlfn.IFS(M1829 = "N/A","Unknown",M1829&lt;18.5,"Underweight", M1829&lt;25,"Normal weight", M1829&lt;30,"Overweight", M1829&gt;=30,"Obese")</f>
        <v>Obese</v>
      </c>
      <c r="O1829" s="16" t="s">
        <v>9</v>
      </c>
      <c r="P1829" s="17">
        <v>0</v>
      </c>
      <c r="Q1829" s="18" t="str">
        <f t="shared" si="57"/>
        <v>High</v>
      </c>
    </row>
    <row r="1830" spans="1:17" x14ac:dyDescent="0.25">
      <c r="A1830" s="16">
        <v>57533</v>
      </c>
      <c r="B1830" s="16" t="s">
        <v>0</v>
      </c>
      <c r="C1830" s="17">
        <v>61</v>
      </c>
      <c r="D1830" s="17" t="str" cm="1">
        <f t="array" ref="D1830">_xlfn.IFS(C1830&lt;=17,"Child", C1830&lt;=35,"Young Adult", C1830&lt;=55,"Middle-aged", C1830&gt;55,"Old")</f>
        <v>Old</v>
      </c>
      <c r="E1830" s="17">
        <v>1</v>
      </c>
      <c r="F1830" s="17">
        <v>0</v>
      </c>
      <c r="G1830" s="17">
        <f t="shared" si="56"/>
        <v>1</v>
      </c>
      <c r="H1830" s="16" t="s">
        <v>1</v>
      </c>
      <c r="I1830" s="16" t="s">
        <v>2</v>
      </c>
      <c r="J1830" s="16" t="s">
        <v>3</v>
      </c>
      <c r="K1830" s="18">
        <v>102.53</v>
      </c>
      <c r="L1830" s="18" t="str" cm="1">
        <f t="array" ref="L1830">_xlfn.IFS(K1830&lt;140,"Normal", K1830&lt;200,"Prediabetic", K1830&gt;=200,"Diabetic")</f>
        <v>Normal</v>
      </c>
      <c r="M1830" s="18">
        <v>28.3</v>
      </c>
      <c r="N1830" s="18" t="str" cm="1">
        <f t="array" ref="N1830">_xlfn.IFS(M1830 = "N/A","Unknown",M1830&lt;18.5,"Underweight", M1830&lt;25,"Normal weight", M1830&lt;30,"Overweight", M1830&gt;=30,"Obese")</f>
        <v>Overweight</v>
      </c>
      <c r="O1830" s="16" t="s">
        <v>4</v>
      </c>
      <c r="P1830" s="17">
        <v>0</v>
      </c>
      <c r="Q1830" s="18" t="str">
        <f t="shared" si="57"/>
        <v>High</v>
      </c>
    </row>
    <row r="1831" spans="1:17" x14ac:dyDescent="0.25">
      <c r="A1831" s="16">
        <v>59370</v>
      </c>
      <c r="B1831" s="16" t="s">
        <v>5</v>
      </c>
      <c r="C1831" s="17">
        <v>60</v>
      </c>
      <c r="D1831" s="17" t="str" cm="1">
        <f t="array" ref="D1831">_xlfn.IFS(C1831&lt;=17,"Child", C1831&lt;=35,"Young Adult", C1831&lt;=55,"Middle-aged", C1831&gt;55,"Old")</f>
        <v>Old</v>
      </c>
      <c r="E1831" s="17">
        <v>0</v>
      </c>
      <c r="F1831" s="17">
        <v>0</v>
      </c>
      <c r="G1831" s="17">
        <f t="shared" si="56"/>
        <v>0</v>
      </c>
      <c r="H1831" s="16" t="s">
        <v>1</v>
      </c>
      <c r="I1831" s="16" t="s">
        <v>2</v>
      </c>
      <c r="J1831" s="16" t="s">
        <v>3</v>
      </c>
      <c r="K1831" s="18">
        <v>65.78</v>
      </c>
      <c r="L1831" s="18" t="str" cm="1">
        <f t="array" ref="L1831">_xlfn.IFS(K1831&lt;140,"Normal", K1831&lt;200,"Prediabetic", K1831&gt;=200,"Diabetic")</f>
        <v>Normal</v>
      </c>
      <c r="M1831" s="18">
        <v>27.5</v>
      </c>
      <c r="N1831" s="18" t="str" cm="1">
        <f t="array" ref="N1831">_xlfn.IFS(M1831 = "N/A","Unknown",M1831&lt;18.5,"Underweight", M1831&lt;25,"Normal weight", M1831&lt;30,"Overweight", M1831&gt;=30,"Obese")</f>
        <v>Overweight</v>
      </c>
      <c r="O1831" s="16" t="s">
        <v>12</v>
      </c>
      <c r="P1831" s="17">
        <v>0</v>
      </c>
      <c r="Q1831" s="18" t="str">
        <f t="shared" si="57"/>
        <v>High</v>
      </c>
    </row>
    <row r="1832" spans="1:17" x14ac:dyDescent="0.25">
      <c r="A1832" s="16">
        <v>57285</v>
      </c>
      <c r="B1832" s="16" t="s">
        <v>0</v>
      </c>
      <c r="C1832" s="17">
        <v>56</v>
      </c>
      <c r="D1832" s="17" t="str" cm="1">
        <f t="array" ref="D1832">_xlfn.IFS(C1832&lt;=17,"Child", C1832&lt;=35,"Young Adult", C1832&lt;=55,"Middle-aged", C1832&gt;55,"Old")</f>
        <v>Old</v>
      </c>
      <c r="E1832" s="17">
        <v>0</v>
      </c>
      <c r="F1832" s="17">
        <v>0</v>
      </c>
      <c r="G1832" s="17">
        <f t="shared" si="56"/>
        <v>0</v>
      </c>
      <c r="H1832" s="16" t="s">
        <v>11</v>
      </c>
      <c r="I1832" s="16" t="s">
        <v>2</v>
      </c>
      <c r="J1832" s="16" t="s">
        <v>7</v>
      </c>
      <c r="K1832" s="18">
        <v>62.6</v>
      </c>
      <c r="L1832" s="18" t="str" cm="1">
        <f t="array" ref="L1832">_xlfn.IFS(K1832&lt;140,"Normal", K1832&lt;200,"Prediabetic", K1832&gt;=200,"Diabetic")</f>
        <v>Normal</v>
      </c>
      <c r="M1832" s="18">
        <v>33.9</v>
      </c>
      <c r="N1832" s="18" t="str" cm="1">
        <f t="array" ref="N1832">_xlfn.IFS(M1832 = "N/A","Unknown",M1832&lt;18.5,"Underweight", M1832&lt;25,"Normal weight", M1832&lt;30,"Overweight", M1832&gt;=30,"Obese")</f>
        <v>Obese</v>
      </c>
      <c r="O1832" s="16" t="s">
        <v>9</v>
      </c>
      <c r="P1832" s="17">
        <v>0</v>
      </c>
      <c r="Q1832" s="18" t="str">
        <f t="shared" si="57"/>
        <v>High</v>
      </c>
    </row>
    <row r="1833" spans="1:17" x14ac:dyDescent="0.25">
      <c r="A1833" s="16">
        <v>17515</v>
      </c>
      <c r="B1833" s="16" t="s">
        <v>5</v>
      </c>
      <c r="C1833" s="17">
        <v>9</v>
      </c>
      <c r="D1833" s="17" t="str" cm="1">
        <f t="array" ref="D1833">_xlfn.IFS(C1833&lt;=17,"Child", C1833&lt;=35,"Young Adult", C1833&lt;=55,"Middle-aged", C1833&gt;55,"Old")</f>
        <v>Child</v>
      </c>
      <c r="E1833" s="17">
        <v>0</v>
      </c>
      <c r="F1833" s="17">
        <v>0</v>
      </c>
      <c r="G1833" s="17">
        <f t="shared" si="56"/>
        <v>0</v>
      </c>
      <c r="H1833" s="16" t="s">
        <v>11</v>
      </c>
      <c r="I1833" s="16" t="s">
        <v>14</v>
      </c>
      <c r="J1833" s="16" t="s">
        <v>7</v>
      </c>
      <c r="K1833" s="18">
        <v>81.180000000000007</v>
      </c>
      <c r="L1833" s="18" t="str" cm="1">
        <f t="array" ref="L1833">_xlfn.IFS(K1833&lt;140,"Normal", K1833&lt;200,"Prediabetic", K1833&gt;=200,"Diabetic")</f>
        <v>Normal</v>
      </c>
      <c r="M1833" s="18">
        <v>20</v>
      </c>
      <c r="N1833" s="18" t="str" cm="1">
        <f t="array" ref="N1833">_xlfn.IFS(M1833 = "N/A","Unknown",M1833&lt;18.5,"Underweight", M1833&lt;25,"Normal weight", M1833&lt;30,"Overweight", M1833&gt;=30,"Obese")</f>
        <v>Normal weight</v>
      </c>
      <c r="O1833" s="16" t="s">
        <v>12</v>
      </c>
      <c r="P1833" s="17">
        <v>0</v>
      </c>
      <c r="Q1833" s="18" t="str">
        <f t="shared" si="57"/>
        <v>Low</v>
      </c>
    </row>
    <row r="1834" spans="1:17" x14ac:dyDescent="0.25">
      <c r="A1834" s="16">
        <v>23988</v>
      </c>
      <c r="B1834" s="16" t="s">
        <v>5</v>
      </c>
      <c r="C1834" s="17">
        <v>45</v>
      </c>
      <c r="D1834" s="17" t="str" cm="1">
        <f t="array" ref="D1834">_xlfn.IFS(C1834&lt;=17,"Child", C1834&lt;=35,"Young Adult", C1834&lt;=55,"Middle-aged", C1834&gt;55,"Old")</f>
        <v>Middle-aged</v>
      </c>
      <c r="E1834" s="17">
        <v>0</v>
      </c>
      <c r="F1834" s="17">
        <v>0</v>
      </c>
      <c r="G1834" s="17">
        <f t="shared" si="56"/>
        <v>0</v>
      </c>
      <c r="H1834" s="16" t="s">
        <v>1</v>
      </c>
      <c r="I1834" s="16" t="s">
        <v>2</v>
      </c>
      <c r="J1834" s="16" t="s">
        <v>7</v>
      </c>
      <c r="K1834" s="18">
        <v>76.680000000000007</v>
      </c>
      <c r="L1834" s="18" t="str" cm="1">
        <f t="array" ref="L1834">_xlfn.IFS(K1834&lt;140,"Normal", K1834&lt;200,"Prediabetic", K1834&gt;=200,"Diabetic")</f>
        <v>Normal</v>
      </c>
      <c r="M1834" s="18">
        <v>34.799999999999997</v>
      </c>
      <c r="N1834" s="18" t="str" cm="1">
        <f t="array" ref="N1834">_xlfn.IFS(M1834 = "N/A","Unknown",M1834&lt;18.5,"Underweight", M1834&lt;25,"Normal weight", M1834&lt;30,"Overweight", M1834&gt;=30,"Obese")</f>
        <v>Obese</v>
      </c>
      <c r="O1834" s="16" t="s">
        <v>10</v>
      </c>
      <c r="P1834" s="17">
        <v>0</v>
      </c>
      <c r="Q1834" s="18" t="str">
        <f t="shared" si="57"/>
        <v>High</v>
      </c>
    </row>
    <row r="1835" spans="1:17" x14ac:dyDescent="0.25">
      <c r="A1835" s="16">
        <v>34958</v>
      </c>
      <c r="B1835" s="16" t="s">
        <v>0</v>
      </c>
      <c r="C1835" s="17">
        <v>14</v>
      </c>
      <c r="D1835" s="17" t="str" cm="1">
        <f t="array" ref="D1835">_xlfn.IFS(C1835&lt;=17,"Child", C1835&lt;=35,"Young Adult", C1835&lt;=55,"Middle-aged", C1835&gt;55,"Old")</f>
        <v>Child</v>
      </c>
      <c r="E1835" s="17">
        <v>0</v>
      </c>
      <c r="F1835" s="17">
        <v>0</v>
      </c>
      <c r="G1835" s="17">
        <f t="shared" si="56"/>
        <v>0</v>
      </c>
      <c r="H1835" s="16" t="s">
        <v>11</v>
      </c>
      <c r="I1835" s="16" t="s">
        <v>14</v>
      </c>
      <c r="J1835" s="16" t="s">
        <v>3</v>
      </c>
      <c r="K1835" s="18">
        <v>92.86</v>
      </c>
      <c r="L1835" s="18" t="str" cm="1">
        <f t="array" ref="L1835">_xlfn.IFS(K1835&lt;140,"Normal", K1835&lt;200,"Prediabetic", K1835&gt;=200,"Diabetic")</f>
        <v>Normal</v>
      </c>
      <c r="M1835" s="18">
        <v>20.7</v>
      </c>
      <c r="N1835" s="18" t="str" cm="1">
        <f t="array" ref="N1835">_xlfn.IFS(M1835 = "N/A","Unknown",M1835&lt;18.5,"Underweight", M1835&lt;25,"Normal weight", M1835&lt;30,"Overweight", M1835&gt;=30,"Obese")</f>
        <v>Normal weight</v>
      </c>
      <c r="O1835" s="16" t="s">
        <v>4</v>
      </c>
      <c r="P1835" s="17">
        <v>0</v>
      </c>
      <c r="Q1835" s="18" t="str">
        <f t="shared" si="57"/>
        <v>Low</v>
      </c>
    </row>
    <row r="1836" spans="1:17" x14ac:dyDescent="0.25">
      <c r="A1836" s="16">
        <v>30620</v>
      </c>
      <c r="B1836" s="16" t="s">
        <v>0</v>
      </c>
      <c r="C1836" s="17">
        <v>37</v>
      </c>
      <c r="D1836" s="17" t="str" cm="1">
        <f t="array" ref="D1836">_xlfn.IFS(C1836&lt;=17,"Child", C1836&lt;=35,"Young Adult", C1836&lt;=55,"Middle-aged", C1836&gt;55,"Old")</f>
        <v>Middle-aged</v>
      </c>
      <c r="E1836" s="17">
        <v>0</v>
      </c>
      <c r="F1836" s="17">
        <v>0</v>
      </c>
      <c r="G1836" s="17">
        <f t="shared" si="56"/>
        <v>0</v>
      </c>
      <c r="H1836" s="16" t="s">
        <v>11</v>
      </c>
      <c r="I1836" s="16" t="s">
        <v>2</v>
      </c>
      <c r="J1836" s="16" t="s">
        <v>3</v>
      </c>
      <c r="K1836" s="18">
        <v>90.95</v>
      </c>
      <c r="L1836" s="18" t="str" cm="1">
        <f t="array" ref="L1836">_xlfn.IFS(K1836&lt;140,"Normal", K1836&lt;200,"Prediabetic", K1836&gt;=200,"Diabetic")</f>
        <v>Normal</v>
      </c>
      <c r="M1836" s="18">
        <v>24.6</v>
      </c>
      <c r="N1836" s="18" t="str" cm="1">
        <f t="array" ref="N1836">_xlfn.IFS(M1836 = "N/A","Unknown",M1836&lt;18.5,"Underweight", M1836&lt;25,"Normal weight", M1836&lt;30,"Overweight", M1836&gt;=30,"Obese")</f>
        <v>Normal weight</v>
      </c>
      <c r="O1836" s="16" t="s">
        <v>10</v>
      </c>
      <c r="P1836" s="17">
        <v>0</v>
      </c>
      <c r="Q1836" s="18" t="str">
        <f t="shared" si="57"/>
        <v>Low</v>
      </c>
    </row>
    <row r="1837" spans="1:17" x14ac:dyDescent="0.25">
      <c r="A1837" s="16">
        <v>31811</v>
      </c>
      <c r="B1837" s="16" t="s">
        <v>5</v>
      </c>
      <c r="C1837" s="17">
        <v>52</v>
      </c>
      <c r="D1837" s="17" t="str" cm="1">
        <f t="array" ref="D1837">_xlfn.IFS(C1837&lt;=17,"Child", C1837&lt;=35,"Young Adult", C1837&lt;=55,"Middle-aged", C1837&gt;55,"Old")</f>
        <v>Middle-aged</v>
      </c>
      <c r="E1837" s="17">
        <v>0</v>
      </c>
      <c r="F1837" s="17">
        <v>1</v>
      </c>
      <c r="G1837" s="17">
        <f t="shared" si="56"/>
        <v>1</v>
      </c>
      <c r="H1837" s="16" t="s">
        <v>1</v>
      </c>
      <c r="I1837" s="16" t="s">
        <v>2</v>
      </c>
      <c r="J1837" s="16" t="s">
        <v>3</v>
      </c>
      <c r="K1837" s="18">
        <v>85.66</v>
      </c>
      <c r="L1837" s="18" t="str" cm="1">
        <f t="array" ref="L1837">_xlfn.IFS(K1837&lt;140,"Normal", K1837&lt;200,"Prediabetic", K1837&gt;=200,"Diabetic")</f>
        <v>Normal</v>
      </c>
      <c r="M1837" s="18">
        <v>39.4</v>
      </c>
      <c r="N1837" s="18" t="str" cm="1">
        <f t="array" ref="N1837">_xlfn.IFS(M1837 = "N/A","Unknown",M1837&lt;18.5,"Underweight", M1837&lt;25,"Normal weight", M1837&lt;30,"Overweight", M1837&gt;=30,"Obese")</f>
        <v>Obese</v>
      </c>
      <c r="O1837" s="16" t="s">
        <v>9</v>
      </c>
      <c r="P1837" s="17">
        <v>0</v>
      </c>
      <c r="Q1837" s="18" t="str">
        <f t="shared" si="57"/>
        <v>High</v>
      </c>
    </row>
    <row r="1838" spans="1:17" x14ac:dyDescent="0.25">
      <c r="A1838" s="16">
        <v>1818</v>
      </c>
      <c r="B1838" s="16" t="s">
        <v>5</v>
      </c>
      <c r="C1838" s="17">
        <v>30</v>
      </c>
      <c r="D1838" s="17" t="str" cm="1">
        <f t="array" ref="D1838">_xlfn.IFS(C1838&lt;=17,"Child", C1838&lt;=35,"Young Adult", C1838&lt;=55,"Middle-aged", C1838&gt;55,"Old")</f>
        <v>Young Adult</v>
      </c>
      <c r="E1838" s="17">
        <v>0</v>
      </c>
      <c r="F1838" s="17">
        <v>0</v>
      </c>
      <c r="G1838" s="17">
        <f t="shared" si="56"/>
        <v>0</v>
      </c>
      <c r="H1838" s="16" t="s">
        <v>11</v>
      </c>
      <c r="I1838" s="16" t="s">
        <v>13</v>
      </c>
      <c r="J1838" s="16" t="s">
        <v>3</v>
      </c>
      <c r="K1838" s="18">
        <v>88.2</v>
      </c>
      <c r="L1838" s="18" t="str" cm="1">
        <f t="array" ref="L1838">_xlfn.IFS(K1838&lt;140,"Normal", K1838&lt;200,"Prediabetic", K1838&gt;=200,"Diabetic")</f>
        <v>Normal</v>
      </c>
      <c r="M1838" s="18" t="s">
        <v>8</v>
      </c>
      <c r="N1838" s="18" t="str" cm="1">
        <f t="array" ref="N1838">_xlfn.IFS(M1838 = "N/A","Unknown",M1838&lt;18.5,"Underweight", M1838&lt;25,"Normal weight", M1838&lt;30,"Overweight", M1838&gt;=30,"Obese")</f>
        <v>Unknown</v>
      </c>
      <c r="O1838" s="16" t="s">
        <v>10</v>
      </c>
      <c r="P1838" s="17">
        <v>0</v>
      </c>
      <c r="Q1838" s="18" t="str">
        <f t="shared" si="57"/>
        <v>High</v>
      </c>
    </row>
    <row r="1839" spans="1:17" x14ac:dyDescent="0.25">
      <c r="A1839" s="16">
        <v>5478</v>
      </c>
      <c r="B1839" s="16" t="s">
        <v>5</v>
      </c>
      <c r="C1839" s="17">
        <v>60</v>
      </c>
      <c r="D1839" s="17" t="str" cm="1">
        <f t="array" ref="D1839">_xlfn.IFS(C1839&lt;=17,"Child", C1839&lt;=35,"Young Adult", C1839&lt;=55,"Middle-aged", C1839&gt;55,"Old")</f>
        <v>Old</v>
      </c>
      <c r="E1839" s="17">
        <v>0</v>
      </c>
      <c r="F1839" s="17">
        <v>0</v>
      </c>
      <c r="G1839" s="17">
        <f t="shared" si="56"/>
        <v>0</v>
      </c>
      <c r="H1839" s="16" t="s">
        <v>1</v>
      </c>
      <c r="I1839" s="16" t="s">
        <v>6</v>
      </c>
      <c r="J1839" s="16" t="s">
        <v>3</v>
      </c>
      <c r="K1839" s="18">
        <v>203.04</v>
      </c>
      <c r="L1839" s="18" t="str" cm="1">
        <f t="array" ref="L1839">_xlfn.IFS(K1839&lt;140,"Normal", K1839&lt;200,"Prediabetic", K1839&gt;=200,"Diabetic")</f>
        <v>Diabetic</v>
      </c>
      <c r="M1839" s="18" t="s">
        <v>8</v>
      </c>
      <c r="N1839" s="18" t="str" cm="1">
        <f t="array" ref="N1839">_xlfn.IFS(M1839 = "N/A","Unknown",M1839&lt;18.5,"Underweight", M1839&lt;25,"Normal weight", M1839&lt;30,"Overweight", M1839&gt;=30,"Obese")</f>
        <v>Unknown</v>
      </c>
      <c r="O1839" s="16" t="s">
        <v>10</v>
      </c>
      <c r="P1839" s="17">
        <v>0</v>
      </c>
      <c r="Q1839" s="18" t="str">
        <f t="shared" si="57"/>
        <v>High</v>
      </c>
    </row>
    <row r="1840" spans="1:17" x14ac:dyDescent="0.25">
      <c r="A1840" s="16">
        <v>26830</v>
      </c>
      <c r="B1840" s="16" t="s">
        <v>5</v>
      </c>
      <c r="C1840" s="17">
        <v>47</v>
      </c>
      <c r="D1840" s="17" t="str" cm="1">
        <f t="array" ref="D1840">_xlfn.IFS(C1840&lt;=17,"Child", C1840&lt;=35,"Young Adult", C1840&lt;=55,"Middle-aged", C1840&gt;55,"Old")</f>
        <v>Middle-aged</v>
      </c>
      <c r="E1840" s="17">
        <v>0</v>
      </c>
      <c r="F1840" s="17">
        <v>0</v>
      </c>
      <c r="G1840" s="17">
        <f t="shared" si="56"/>
        <v>0</v>
      </c>
      <c r="H1840" s="16" t="s">
        <v>1</v>
      </c>
      <c r="I1840" s="16" t="s">
        <v>6</v>
      </c>
      <c r="J1840" s="16" t="s">
        <v>7</v>
      </c>
      <c r="K1840" s="18">
        <v>68.37</v>
      </c>
      <c r="L1840" s="18" t="str" cm="1">
        <f t="array" ref="L1840">_xlfn.IFS(K1840&lt;140,"Normal", K1840&lt;200,"Prediabetic", K1840&gt;=200,"Diabetic")</f>
        <v>Normal</v>
      </c>
      <c r="M1840" s="18">
        <v>29.4</v>
      </c>
      <c r="N1840" s="18" t="str" cm="1">
        <f t="array" ref="N1840">_xlfn.IFS(M1840 = "N/A","Unknown",M1840&lt;18.5,"Underweight", M1840&lt;25,"Normal weight", M1840&lt;30,"Overweight", M1840&gt;=30,"Obese")</f>
        <v>Overweight</v>
      </c>
      <c r="O1840" s="16" t="s">
        <v>10</v>
      </c>
      <c r="P1840" s="17">
        <v>0</v>
      </c>
      <c r="Q1840" s="18" t="str">
        <f t="shared" si="57"/>
        <v>Medium</v>
      </c>
    </row>
    <row r="1841" spans="1:17" x14ac:dyDescent="0.25">
      <c r="A1841" s="16">
        <v>25883</v>
      </c>
      <c r="B1841" s="16" t="s">
        <v>5</v>
      </c>
      <c r="C1841" s="17">
        <v>82</v>
      </c>
      <c r="D1841" s="17" t="str" cm="1">
        <f t="array" ref="D1841">_xlfn.IFS(C1841&lt;=17,"Child", C1841&lt;=35,"Young Adult", C1841&lt;=55,"Middle-aged", C1841&gt;55,"Old")</f>
        <v>Old</v>
      </c>
      <c r="E1841" s="17">
        <v>1</v>
      </c>
      <c r="F1841" s="17">
        <v>0</v>
      </c>
      <c r="G1841" s="17">
        <f t="shared" si="56"/>
        <v>1</v>
      </c>
      <c r="H1841" s="16" t="s">
        <v>1</v>
      </c>
      <c r="I1841" s="16" t="s">
        <v>6</v>
      </c>
      <c r="J1841" s="16" t="s">
        <v>3</v>
      </c>
      <c r="K1841" s="18">
        <v>77.319999999999993</v>
      </c>
      <c r="L1841" s="18" t="str" cm="1">
        <f t="array" ref="L1841">_xlfn.IFS(K1841&lt;140,"Normal", K1841&lt;200,"Prediabetic", K1841&gt;=200,"Diabetic")</f>
        <v>Normal</v>
      </c>
      <c r="M1841" s="18">
        <v>24.8</v>
      </c>
      <c r="N1841" s="18" t="str" cm="1">
        <f t="array" ref="N1841">_xlfn.IFS(M1841 = "N/A","Unknown",M1841&lt;18.5,"Underweight", M1841&lt;25,"Normal weight", M1841&lt;30,"Overweight", M1841&gt;=30,"Obese")</f>
        <v>Normal weight</v>
      </c>
      <c r="O1841" s="16" t="s">
        <v>12</v>
      </c>
      <c r="P1841" s="17">
        <v>0</v>
      </c>
      <c r="Q1841" s="18" t="str">
        <f t="shared" si="57"/>
        <v>High</v>
      </c>
    </row>
    <row r="1842" spans="1:17" x14ac:dyDescent="0.25">
      <c r="A1842" s="16">
        <v>43657</v>
      </c>
      <c r="B1842" s="16" t="s">
        <v>0</v>
      </c>
      <c r="C1842" s="17">
        <v>64</v>
      </c>
      <c r="D1842" s="17" t="str" cm="1">
        <f t="array" ref="D1842">_xlfn.IFS(C1842&lt;=17,"Child", C1842&lt;=35,"Young Adult", C1842&lt;=55,"Middle-aged", C1842&gt;55,"Old")</f>
        <v>Old</v>
      </c>
      <c r="E1842" s="17">
        <v>0</v>
      </c>
      <c r="F1842" s="17">
        <v>0</v>
      </c>
      <c r="G1842" s="17">
        <f t="shared" si="56"/>
        <v>0</v>
      </c>
      <c r="H1842" s="16" t="s">
        <v>1</v>
      </c>
      <c r="I1842" s="16" t="s">
        <v>13</v>
      </c>
      <c r="J1842" s="16" t="s">
        <v>7</v>
      </c>
      <c r="K1842" s="18">
        <v>187.87</v>
      </c>
      <c r="L1842" s="18" t="str" cm="1">
        <f t="array" ref="L1842">_xlfn.IFS(K1842&lt;140,"Normal", K1842&lt;200,"Prediabetic", K1842&gt;=200,"Diabetic")</f>
        <v>Prediabetic</v>
      </c>
      <c r="M1842" s="18">
        <v>32.299999999999997</v>
      </c>
      <c r="N1842" s="18" t="str" cm="1">
        <f t="array" ref="N1842">_xlfn.IFS(M1842 = "N/A","Unknown",M1842&lt;18.5,"Underweight", M1842&lt;25,"Normal weight", M1842&lt;30,"Overweight", M1842&gt;=30,"Obese")</f>
        <v>Obese</v>
      </c>
      <c r="O1842" s="16" t="s">
        <v>9</v>
      </c>
      <c r="P1842" s="17">
        <v>0</v>
      </c>
      <c r="Q1842" s="18" t="str">
        <f t="shared" si="57"/>
        <v>High</v>
      </c>
    </row>
    <row r="1843" spans="1:17" x14ac:dyDescent="0.25">
      <c r="A1843" s="16">
        <v>71917</v>
      </c>
      <c r="B1843" s="16" t="s">
        <v>0</v>
      </c>
      <c r="C1843" s="17">
        <v>12</v>
      </c>
      <c r="D1843" s="17" t="str" cm="1">
        <f t="array" ref="D1843">_xlfn.IFS(C1843&lt;=17,"Child", C1843&lt;=35,"Young Adult", C1843&lt;=55,"Middle-aged", C1843&gt;55,"Old")</f>
        <v>Child</v>
      </c>
      <c r="E1843" s="17">
        <v>0</v>
      </c>
      <c r="F1843" s="17">
        <v>0</v>
      </c>
      <c r="G1843" s="17">
        <f t="shared" si="56"/>
        <v>0</v>
      </c>
      <c r="H1843" s="16" t="s">
        <v>11</v>
      </c>
      <c r="I1843" s="16" t="s">
        <v>14</v>
      </c>
      <c r="J1843" s="16" t="s">
        <v>7</v>
      </c>
      <c r="K1843" s="18">
        <v>213.87</v>
      </c>
      <c r="L1843" s="18" t="str" cm="1">
        <f t="array" ref="L1843">_xlfn.IFS(K1843&lt;140,"Normal", K1843&lt;200,"Prediabetic", K1843&gt;=200,"Diabetic")</f>
        <v>Diabetic</v>
      </c>
      <c r="M1843" s="18">
        <v>25.3</v>
      </c>
      <c r="N1843" s="18" t="str" cm="1">
        <f t="array" ref="N1843">_xlfn.IFS(M1843 = "N/A","Unknown",M1843&lt;18.5,"Underweight", M1843&lt;25,"Normal weight", M1843&lt;30,"Overweight", M1843&gt;=30,"Obese")</f>
        <v>Overweight</v>
      </c>
      <c r="O1843" s="16" t="s">
        <v>9</v>
      </c>
      <c r="P1843" s="17">
        <v>0</v>
      </c>
      <c r="Q1843" s="18" t="str">
        <f t="shared" si="57"/>
        <v>High</v>
      </c>
    </row>
    <row r="1844" spans="1:17" x14ac:dyDescent="0.25">
      <c r="A1844" s="16">
        <v>61299</v>
      </c>
      <c r="B1844" s="16" t="s">
        <v>5</v>
      </c>
      <c r="C1844" s="17">
        <v>79</v>
      </c>
      <c r="D1844" s="17" t="str" cm="1">
        <f t="array" ref="D1844">_xlfn.IFS(C1844&lt;=17,"Child", C1844&lt;=35,"Young Adult", C1844&lt;=55,"Middle-aged", C1844&gt;55,"Old")</f>
        <v>Old</v>
      </c>
      <c r="E1844" s="17">
        <v>1</v>
      </c>
      <c r="F1844" s="17">
        <v>0</v>
      </c>
      <c r="G1844" s="17">
        <f t="shared" si="56"/>
        <v>1</v>
      </c>
      <c r="H1844" s="16" t="s">
        <v>1</v>
      </c>
      <c r="I1844" s="16" t="s">
        <v>2</v>
      </c>
      <c r="J1844" s="16" t="s">
        <v>7</v>
      </c>
      <c r="K1844" s="18">
        <v>119.62</v>
      </c>
      <c r="L1844" s="18" t="str" cm="1">
        <f t="array" ref="L1844">_xlfn.IFS(K1844&lt;140,"Normal", K1844&lt;200,"Prediabetic", K1844&gt;=200,"Diabetic")</f>
        <v>Normal</v>
      </c>
      <c r="M1844" s="18">
        <v>39</v>
      </c>
      <c r="N1844" s="18" t="str" cm="1">
        <f t="array" ref="N1844">_xlfn.IFS(M1844 = "N/A","Unknown",M1844&lt;18.5,"Underweight", M1844&lt;25,"Normal weight", M1844&lt;30,"Overweight", M1844&gt;=30,"Obese")</f>
        <v>Obese</v>
      </c>
      <c r="O1844" s="16" t="s">
        <v>12</v>
      </c>
      <c r="P1844" s="17">
        <v>0</v>
      </c>
      <c r="Q1844" s="18" t="str">
        <f t="shared" si="57"/>
        <v>High</v>
      </c>
    </row>
    <row r="1845" spans="1:17" x14ac:dyDescent="0.25">
      <c r="A1845" s="16">
        <v>24603</v>
      </c>
      <c r="B1845" s="16" t="s">
        <v>0</v>
      </c>
      <c r="C1845" s="17">
        <v>77</v>
      </c>
      <c r="D1845" s="17" t="str" cm="1">
        <f t="array" ref="D1845">_xlfn.IFS(C1845&lt;=17,"Child", C1845&lt;=35,"Young Adult", C1845&lt;=55,"Middle-aged", C1845&gt;55,"Old")</f>
        <v>Old</v>
      </c>
      <c r="E1845" s="17">
        <v>0</v>
      </c>
      <c r="F1845" s="17">
        <v>0</v>
      </c>
      <c r="G1845" s="17">
        <f t="shared" si="56"/>
        <v>0</v>
      </c>
      <c r="H1845" s="16" t="s">
        <v>1</v>
      </c>
      <c r="I1845" s="16" t="s">
        <v>2</v>
      </c>
      <c r="J1845" s="16" t="s">
        <v>3</v>
      </c>
      <c r="K1845" s="18">
        <v>222.85</v>
      </c>
      <c r="L1845" s="18" t="str" cm="1">
        <f t="array" ref="L1845">_xlfn.IFS(K1845&lt;140,"Normal", K1845&lt;200,"Prediabetic", K1845&gt;=200,"Diabetic")</f>
        <v>Diabetic</v>
      </c>
      <c r="M1845" s="18">
        <v>29.4</v>
      </c>
      <c r="N1845" s="18" t="str" cm="1">
        <f t="array" ref="N1845">_xlfn.IFS(M1845 = "N/A","Unknown",M1845&lt;18.5,"Underweight", M1845&lt;25,"Normal weight", M1845&lt;30,"Overweight", M1845&gt;=30,"Obese")</f>
        <v>Overweight</v>
      </c>
      <c r="O1845" s="16" t="s">
        <v>4</v>
      </c>
      <c r="P1845" s="17">
        <v>0</v>
      </c>
      <c r="Q1845" s="18" t="str">
        <f t="shared" si="57"/>
        <v>High</v>
      </c>
    </row>
    <row r="1846" spans="1:17" x14ac:dyDescent="0.25">
      <c r="A1846" s="16">
        <v>70654</v>
      </c>
      <c r="B1846" s="16" t="s">
        <v>5</v>
      </c>
      <c r="C1846" s="17">
        <v>25</v>
      </c>
      <c r="D1846" s="17" t="str" cm="1">
        <f t="array" ref="D1846">_xlfn.IFS(C1846&lt;=17,"Child", C1846&lt;=35,"Young Adult", C1846&lt;=55,"Middle-aged", C1846&gt;55,"Old")</f>
        <v>Young Adult</v>
      </c>
      <c r="E1846" s="17">
        <v>0</v>
      </c>
      <c r="F1846" s="17">
        <v>0</v>
      </c>
      <c r="G1846" s="17">
        <f t="shared" si="56"/>
        <v>0</v>
      </c>
      <c r="H1846" s="16" t="s">
        <v>11</v>
      </c>
      <c r="I1846" s="16" t="s">
        <v>2</v>
      </c>
      <c r="J1846" s="16" t="s">
        <v>7</v>
      </c>
      <c r="K1846" s="18">
        <v>100.82</v>
      </c>
      <c r="L1846" s="18" t="str" cm="1">
        <f t="array" ref="L1846">_xlfn.IFS(K1846&lt;140,"Normal", K1846&lt;200,"Prediabetic", K1846&gt;=200,"Diabetic")</f>
        <v>Normal</v>
      </c>
      <c r="M1846" s="18">
        <v>31.9</v>
      </c>
      <c r="N1846" s="18" t="str" cm="1">
        <f t="array" ref="N1846">_xlfn.IFS(M1846 = "N/A","Unknown",M1846&lt;18.5,"Underweight", M1846&lt;25,"Normal weight", M1846&lt;30,"Overweight", M1846&gt;=30,"Obese")</f>
        <v>Obese</v>
      </c>
      <c r="O1846" s="16" t="s">
        <v>12</v>
      </c>
      <c r="P1846" s="17">
        <v>0</v>
      </c>
      <c r="Q1846" s="18" t="str">
        <f t="shared" si="57"/>
        <v>High</v>
      </c>
    </row>
    <row r="1847" spans="1:17" x14ac:dyDescent="0.25">
      <c r="A1847" s="16">
        <v>49485</v>
      </c>
      <c r="B1847" s="16" t="s">
        <v>5</v>
      </c>
      <c r="C1847" s="17">
        <v>26</v>
      </c>
      <c r="D1847" s="17" t="str" cm="1">
        <f t="array" ref="D1847">_xlfn.IFS(C1847&lt;=17,"Child", C1847&lt;=35,"Young Adult", C1847&lt;=55,"Middle-aged", C1847&gt;55,"Old")</f>
        <v>Young Adult</v>
      </c>
      <c r="E1847" s="17">
        <v>0</v>
      </c>
      <c r="F1847" s="17">
        <v>0</v>
      </c>
      <c r="G1847" s="17">
        <f t="shared" si="56"/>
        <v>0</v>
      </c>
      <c r="H1847" s="16" t="s">
        <v>11</v>
      </c>
      <c r="I1847" s="16" t="s">
        <v>2</v>
      </c>
      <c r="J1847" s="16" t="s">
        <v>7</v>
      </c>
      <c r="K1847" s="18">
        <v>136.1</v>
      </c>
      <c r="L1847" s="18" t="str" cm="1">
        <f t="array" ref="L1847">_xlfn.IFS(K1847&lt;140,"Normal", K1847&lt;200,"Prediabetic", K1847&gt;=200,"Diabetic")</f>
        <v>Normal</v>
      </c>
      <c r="M1847" s="18">
        <v>26.4</v>
      </c>
      <c r="N1847" s="18" t="str" cm="1">
        <f t="array" ref="N1847">_xlfn.IFS(M1847 = "N/A","Unknown",M1847&lt;18.5,"Underweight", M1847&lt;25,"Normal weight", M1847&lt;30,"Overweight", M1847&gt;=30,"Obese")</f>
        <v>Overweight</v>
      </c>
      <c r="O1847" s="16" t="s">
        <v>12</v>
      </c>
      <c r="P1847" s="17">
        <v>0</v>
      </c>
      <c r="Q1847" s="18" t="str">
        <f t="shared" si="57"/>
        <v>Medium</v>
      </c>
    </row>
    <row r="1848" spans="1:17" x14ac:dyDescent="0.25">
      <c r="A1848" s="16">
        <v>61641</v>
      </c>
      <c r="B1848" s="16" t="s">
        <v>0</v>
      </c>
      <c r="C1848" s="17">
        <v>14</v>
      </c>
      <c r="D1848" s="17" t="str" cm="1">
        <f t="array" ref="D1848">_xlfn.IFS(C1848&lt;=17,"Child", C1848&lt;=35,"Young Adult", C1848&lt;=55,"Middle-aged", C1848&gt;55,"Old")</f>
        <v>Child</v>
      </c>
      <c r="E1848" s="17">
        <v>0</v>
      </c>
      <c r="F1848" s="17">
        <v>0</v>
      </c>
      <c r="G1848" s="17">
        <f t="shared" si="56"/>
        <v>0</v>
      </c>
      <c r="H1848" s="16" t="s">
        <v>11</v>
      </c>
      <c r="I1848" s="16" t="s">
        <v>14</v>
      </c>
      <c r="J1848" s="16" t="s">
        <v>7</v>
      </c>
      <c r="K1848" s="18">
        <v>149.41999999999999</v>
      </c>
      <c r="L1848" s="18" t="str" cm="1">
        <f t="array" ref="L1848">_xlfn.IFS(K1848&lt;140,"Normal", K1848&lt;200,"Prediabetic", K1848&gt;=200,"Diabetic")</f>
        <v>Prediabetic</v>
      </c>
      <c r="M1848" s="18">
        <v>20.6</v>
      </c>
      <c r="N1848" s="18" t="str" cm="1">
        <f t="array" ref="N1848">_xlfn.IFS(M1848 = "N/A","Unknown",M1848&lt;18.5,"Underweight", M1848&lt;25,"Normal weight", M1848&lt;30,"Overweight", M1848&gt;=30,"Obese")</f>
        <v>Normal weight</v>
      </c>
      <c r="O1848" s="16" t="s">
        <v>12</v>
      </c>
      <c r="P1848" s="17">
        <v>0</v>
      </c>
      <c r="Q1848" s="18" t="str">
        <f t="shared" si="57"/>
        <v>High</v>
      </c>
    </row>
    <row r="1849" spans="1:17" x14ac:dyDescent="0.25">
      <c r="A1849" s="16">
        <v>12600</v>
      </c>
      <c r="B1849" s="16" t="s">
        <v>5</v>
      </c>
      <c r="C1849" s="17">
        <v>42</v>
      </c>
      <c r="D1849" s="17" t="str" cm="1">
        <f t="array" ref="D1849">_xlfn.IFS(C1849&lt;=17,"Child", C1849&lt;=35,"Young Adult", C1849&lt;=55,"Middle-aged", C1849&gt;55,"Old")</f>
        <v>Middle-aged</v>
      </c>
      <c r="E1849" s="17">
        <v>0</v>
      </c>
      <c r="F1849" s="17">
        <v>0</v>
      </c>
      <c r="G1849" s="17">
        <f t="shared" si="56"/>
        <v>0</v>
      </c>
      <c r="H1849" s="16" t="s">
        <v>1</v>
      </c>
      <c r="I1849" s="16" t="s">
        <v>6</v>
      </c>
      <c r="J1849" s="16" t="s">
        <v>7</v>
      </c>
      <c r="K1849" s="18">
        <v>79.989999999999995</v>
      </c>
      <c r="L1849" s="18" t="str" cm="1">
        <f t="array" ref="L1849">_xlfn.IFS(K1849&lt;140,"Normal", K1849&lt;200,"Prediabetic", K1849&gt;=200,"Diabetic")</f>
        <v>Normal</v>
      </c>
      <c r="M1849" s="18">
        <v>26.3</v>
      </c>
      <c r="N1849" s="18" t="str" cm="1">
        <f t="array" ref="N1849">_xlfn.IFS(M1849 = "N/A","Unknown",M1849&lt;18.5,"Underweight", M1849&lt;25,"Normal weight", M1849&lt;30,"Overweight", M1849&gt;=30,"Obese")</f>
        <v>Overweight</v>
      </c>
      <c r="O1849" s="16" t="s">
        <v>9</v>
      </c>
      <c r="P1849" s="17">
        <v>0</v>
      </c>
      <c r="Q1849" s="18" t="str">
        <f t="shared" si="57"/>
        <v>Medium</v>
      </c>
    </row>
    <row r="1850" spans="1:17" x14ac:dyDescent="0.25">
      <c r="A1850" s="16">
        <v>11566</v>
      </c>
      <c r="B1850" s="16" t="s">
        <v>0</v>
      </c>
      <c r="C1850" s="17">
        <v>37</v>
      </c>
      <c r="D1850" s="17" t="str" cm="1">
        <f t="array" ref="D1850">_xlfn.IFS(C1850&lt;=17,"Child", C1850&lt;=35,"Young Adult", C1850&lt;=55,"Middle-aged", C1850&gt;55,"Old")</f>
        <v>Middle-aged</v>
      </c>
      <c r="E1850" s="17">
        <v>0</v>
      </c>
      <c r="F1850" s="17">
        <v>0</v>
      </c>
      <c r="G1850" s="17">
        <f t="shared" si="56"/>
        <v>0</v>
      </c>
      <c r="H1850" s="16" t="s">
        <v>1</v>
      </c>
      <c r="I1850" s="16" t="s">
        <v>2</v>
      </c>
      <c r="J1850" s="16" t="s">
        <v>7</v>
      </c>
      <c r="K1850" s="18">
        <v>118.21</v>
      </c>
      <c r="L1850" s="18" t="str" cm="1">
        <f t="array" ref="L1850">_xlfn.IFS(K1850&lt;140,"Normal", K1850&lt;200,"Prediabetic", K1850&gt;=200,"Diabetic")</f>
        <v>Normal</v>
      </c>
      <c r="M1850" s="18">
        <v>23.6</v>
      </c>
      <c r="N1850" s="18" t="str" cm="1">
        <f t="array" ref="N1850">_xlfn.IFS(M1850 = "N/A","Unknown",M1850&lt;18.5,"Underweight", M1850&lt;25,"Normal weight", M1850&lt;30,"Overweight", M1850&gt;=30,"Obese")</f>
        <v>Normal weight</v>
      </c>
      <c r="O1850" s="16" t="s">
        <v>12</v>
      </c>
      <c r="P1850" s="17">
        <v>0</v>
      </c>
      <c r="Q1850" s="18" t="str">
        <f t="shared" si="57"/>
        <v>Medium</v>
      </c>
    </row>
    <row r="1851" spans="1:17" x14ac:dyDescent="0.25">
      <c r="A1851" s="16">
        <v>72108</v>
      </c>
      <c r="B1851" s="16" t="s">
        <v>0</v>
      </c>
      <c r="C1851" s="17">
        <v>8</v>
      </c>
      <c r="D1851" s="17" t="str" cm="1">
        <f t="array" ref="D1851">_xlfn.IFS(C1851&lt;=17,"Child", C1851&lt;=35,"Young Adult", C1851&lt;=55,"Middle-aged", C1851&gt;55,"Old")</f>
        <v>Child</v>
      </c>
      <c r="E1851" s="17">
        <v>0</v>
      </c>
      <c r="F1851" s="17">
        <v>0</v>
      </c>
      <c r="G1851" s="17">
        <f t="shared" si="56"/>
        <v>0</v>
      </c>
      <c r="H1851" s="16" t="s">
        <v>11</v>
      </c>
      <c r="I1851" s="16" t="s">
        <v>14</v>
      </c>
      <c r="J1851" s="16" t="s">
        <v>7</v>
      </c>
      <c r="K1851" s="18">
        <v>56.3</v>
      </c>
      <c r="L1851" s="18" t="str" cm="1">
        <f t="array" ref="L1851">_xlfn.IFS(K1851&lt;140,"Normal", K1851&lt;200,"Prediabetic", K1851&gt;=200,"Diabetic")</f>
        <v>Normal</v>
      </c>
      <c r="M1851" s="18">
        <v>18</v>
      </c>
      <c r="N1851" s="18" t="str" cm="1">
        <f t="array" ref="N1851">_xlfn.IFS(M1851 = "N/A","Unknown",M1851&lt;18.5,"Underweight", M1851&lt;25,"Normal weight", M1851&lt;30,"Overweight", M1851&gt;=30,"Obese")</f>
        <v>Underweight</v>
      </c>
      <c r="O1851" s="16" t="s">
        <v>12</v>
      </c>
      <c r="P1851" s="17">
        <v>0</v>
      </c>
      <c r="Q1851" s="18" t="str">
        <f t="shared" si="57"/>
        <v>Low</v>
      </c>
    </row>
    <row r="1852" spans="1:17" x14ac:dyDescent="0.25">
      <c r="A1852" s="16">
        <v>35117</v>
      </c>
      <c r="B1852" s="16" t="s">
        <v>5</v>
      </c>
      <c r="C1852" s="17">
        <v>78</v>
      </c>
      <c r="D1852" s="17" t="str" cm="1">
        <f t="array" ref="D1852">_xlfn.IFS(C1852&lt;=17,"Child", C1852&lt;=35,"Young Adult", C1852&lt;=55,"Middle-aged", C1852&gt;55,"Old")</f>
        <v>Old</v>
      </c>
      <c r="E1852" s="17">
        <v>0</v>
      </c>
      <c r="F1852" s="17">
        <v>0</v>
      </c>
      <c r="G1852" s="17">
        <f t="shared" si="56"/>
        <v>0</v>
      </c>
      <c r="H1852" s="16" t="s">
        <v>1</v>
      </c>
      <c r="I1852" s="16" t="s">
        <v>6</v>
      </c>
      <c r="J1852" s="16" t="s">
        <v>7</v>
      </c>
      <c r="K1852" s="18">
        <v>84.49</v>
      </c>
      <c r="L1852" s="18" t="str" cm="1">
        <f t="array" ref="L1852">_xlfn.IFS(K1852&lt;140,"Normal", K1852&lt;200,"Prediabetic", K1852&gt;=200,"Diabetic")</f>
        <v>Normal</v>
      </c>
      <c r="M1852" s="18">
        <v>26.4</v>
      </c>
      <c r="N1852" s="18" t="str" cm="1">
        <f t="array" ref="N1852">_xlfn.IFS(M1852 = "N/A","Unknown",M1852&lt;18.5,"Underweight", M1852&lt;25,"Normal weight", M1852&lt;30,"Overweight", M1852&gt;=30,"Obese")</f>
        <v>Overweight</v>
      </c>
      <c r="O1852" s="16" t="s">
        <v>9</v>
      </c>
      <c r="P1852" s="17">
        <v>0</v>
      </c>
      <c r="Q1852" s="18" t="str">
        <f t="shared" si="57"/>
        <v>High</v>
      </c>
    </row>
    <row r="1853" spans="1:17" x14ac:dyDescent="0.25">
      <c r="A1853" s="16">
        <v>22967</v>
      </c>
      <c r="B1853" s="16" t="s">
        <v>0</v>
      </c>
      <c r="C1853" s="17">
        <v>18</v>
      </c>
      <c r="D1853" s="17" t="str" cm="1">
        <f t="array" ref="D1853">_xlfn.IFS(C1853&lt;=17,"Child", C1853&lt;=35,"Young Adult", C1853&lt;=55,"Middle-aged", C1853&gt;55,"Old")</f>
        <v>Young Adult</v>
      </c>
      <c r="E1853" s="17">
        <v>0</v>
      </c>
      <c r="F1853" s="17">
        <v>0</v>
      </c>
      <c r="G1853" s="17">
        <f t="shared" si="56"/>
        <v>0</v>
      </c>
      <c r="H1853" s="16" t="s">
        <v>11</v>
      </c>
      <c r="I1853" s="16" t="s">
        <v>2</v>
      </c>
      <c r="J1853" s="16" t="s">
        <v>7</v>
      </c>
      <c r="K1853" s="18">
        <v>89.61</v>
      </c>
      <c r="L1853" s="18" t="str" cm="1">
        <f t="array" ref="L1853">_xlfn.IFS(K1853&lt;140,"Normal", K1853&lt;200,"Prediabetic", K1853&gt;=200,"Diabetic")</f>
        <v>Normal</v>
      </c>
      <c r="M1853" s="18">
        <v>22</v>
      </c>
      <c r="N1853" s="18" t="str" cm="1">
        <f t="array" ref="N1853">_xlfn.IFS(M1853 = "N/A","Unknown",M1853&lt;18.5,"Underweight", M1853&lt;25,"Normal weight", M1853&lt;30,"Overweight", M1853&gt;=30,"Obese")</f>
        <v>Normal weight</v>
      </c>
      <c r="O1853" s="16" t="s">
        <v>9</v>
      </c>
      <c r="P1853" s="17">
        <v>0</v>
      </c>
      <c r="Q1853" s="18" t="str">
        <f t="shared" si="57"/>
        <v>Low</v>
      </c>
    </row>
    <row r="1854" spans="1:17" x14ac:dyDescent="0.25">
      <c r="A1854" s="16">
        <v>28913</v>
      </c>
      <c r="B1854" s="16" t="s">
        <v>0</v>
      </c>
      <c r="C1854" s="17">
        <v>78</v>
      </c>
      <c r="D1854" s="17" t="str" cm="1">
        <f t="array" ref="D1854">_xlfn.IFS(C1854&lt;=17,"Child", C1854&lt;=35,"Young Adult", C1854&lt;=55,"Middle-aged", C1854&gt;55,"Old")</f>
        <v>Old</v>
      </c>
      <c r="E1854" s="17">
        <v>0</v>
      </c>
      <c r="F1854" s="17">
        <v>0</v>
      </c>
      <c r="G1854" s="17">
        <f t="shared" si="56"/>
        <v>0</v>
      </c>
      <c r="H1854" s="16" t="s">
        <v>1</v>
      </c>
      <c r="I1854" s="16" t="s">
        <v>2</v>
      </c>
      <c r="J1854" s="16" t="s">
        <v>7</v>
      </c>
      <c r="K1854" s="18">
        <v>100.09</v>
      </c>
      <c r="L1854" s="18" t="str" cm="1">
        <f t="array" ref="L1854">_xlfn.IFS(K1854&lt;140,"Normal", K1854&lt;200,"Prediabetic", K1854&gt;=200,"Diabetic")</f>
        <v>Normal</v>
      </c>
      <c r="M1854" s="18">
        <v>30.5</v>
      </c>
      <c r="N1854" s="18" t="str" cm="1">
        <f t="array" ref="N1854">_xlfn.IFS(M1854 = "N/A","Unknown",M1854&lt;18.5,"Underweight", M1854&lt;25,"Normal weight", M1854&lt;30,"Overweight", M1854&gt;=30,"Obese")</f>
        <v>Obese</v>
      </c>
      <c r="O1854" s="16" t="s">
        <v>12</v>
      </c>
      <c r="P1854" s="17">
        <v>0</v>
      </c>
      <c r="Q1854" s="18" t="str">
        <f t="shared" si="57"/>
        <v>High</v>
      </c>
    </row>
    <row r="1855" spans="1:17" x14ac:dyDescent="0.25">
      <c r="A1855" s="16">
        <v>70857</v>
      </c>
      <c r="B1855" s="16" t="s">
        <v>5</v>
      </c>
      <c r="C1855" s="17">
        <v>55</v>
      </c>
      <c r="D1855" s="17" t="str" cm="1">
        <f t="array" ref="D1855">_xlfn.IFS(C1855&lt;=17,"Child", C1855&lt;=35,"Young Adult", C1855&lt;=55,"Middle-aged", C1855&gt;55,"Old")</f>
        <v>Middle-aged</v>
      </c>
      <c r="E1855" s="17">
        <v>0</v>
      </c>
      <c r="F1855" s="17">
        <v>0</v>
      </c>
      <c r="G1855" s="17">
        <f t="shared" si="56"/>
        <v>0</v>
      </c>
      <c r="H1855" s="16" t="s">
        <v>1</v>
      </c>
      <c r="I1855" s="16" t="s">
        <v>13</v>
      </c>
      <c r="J1855" s="16" t="s">
        <v>3</v>
      </c>
      <c r="K1855" s="18">
        <v>198.36</v>
      </c>
      <c r="L1855" s="18" t="str" cm="1">
        <f t="array" ref="L1855">_xlfn.IFS(K1855&lt;140,"Normal", K1855&lt;200,"Prediabetic", K1855&gt;=200,"Diabetic")</f>
        <v>Prediabetic</v>
      </c>
      <c r="M1855" s="18">
        <v>29.1</v>
      </c>
      <c r="N1855" s="18" t="str" cm="1">
        <f t="array" ref="N1855">_xlfn.IFS(M1855 = "N/A","Unknown",M1855&lt;18.5,"Underweight", M1855&lt;25,"Normal weight", M1855&lt;30,"Overweight", M1855&gt;=30,"Obese")</f>
        <v>Overweight</v>
      </c>
      <c r="O1855" s="16" t="s">
        <v>10</v>
      </c>
      <c r="P1855" s="17">
        <v>0</v>
      </c>
      <c r="Q1855" s="18" t="str">
        <f t="shared" si="57"/>
        <v>High</v>
      </c>
    </row>
    <row r="1856" spans="1:17" x14ac:dyDescent="0.25">
      <c r="A1856" s="16">
        <v>42229</v>
      </c>
      <c r="B1856" s="16" t="s">
        <v>5</v>
      </c>
      <c r="C1856" s="17">
        <v>68</v>
      </c>
      <c r="D1856" s="17" t="str" cm="1">
        <f t="array" ref="D1856">_xlfn.IFS(C1856&lt;=17,"Child", C1856&lt;=35,"Young Adult", C1856&lt;=55,"Middle-aged", C1856&gt;55,"Old")</f>
        <v>Old</v>
      </c>
      <c r="E1856" s="17">
        <v>0</v>
      </c>
      <c r="F1856" s="17">
        <v>0</v>
      </c>
      <c r="G1856" s="17">
        <f t="shared" si="56"/>
        <v>0</v>
      </c>
      <c r="H1856" s="16" t="s">
        <v>1</v>
      </c>
      <c r="I1856" s="16" t="s">
        <v>6</v>
      </c>
      <c r="J1856" s="16" t="s">
        <v>7</v>
      </c>
      <c r="K1856" s="18">
        <v>93.61</v>
      </c>
      <c r="L1856" s="18" t="str" cm="1">
        <f t="array" ref="L1856">_xlfn.IFS(K1856&lt;140,"Normal", K1856&lt;200,"Prediabetic", K1856&gt;=200,"Diabetic")</f>
        <v>Normal</v>
      </c>
      <c r="M1856" s="18">
        <v>24.9</v>
      </c>
      <c r="N1856" s="18" t="str" cm="1">
        <f t="array" ref="N1856">_xlfn.IFS(M1856 = "N/A","Unknown",M1856&lt;18.5,"Underweight", M1856&lt;25,"Normal weight", M1856&lt;30,"Overweight", M1856&gt;=30,"Obese")</f>
        <v>Normal weight</v>
      </c>
      <c r="O1856" s="16" t="s">
        <v>9</v>
      </c>
      <c r="P1856" s="17">
        <v>0</v>
      </c>
      <c r="Q1856" s="18" t="str">
        <f t="shared" si="57"/>
        <v>High</v>
      </c>
    </row>
    <row r="1857" spans="1:17" x14ac:dyDescent="0.25">
      <c r="A1857" s="16">
        <v>23459</v>
      </c>
      <c r="B1857" s="16" t="s">
        <v>5</v>
      </c>
      <c r="C1857" s="17">
        <v>47</v>
      </c>
      <c r="D1857" s="17" t="str" cm="1">
        <f t="array" ref="D1857">_xlfn.IFS(C1857&lt;=17,"Child", C1857&lt;=35,"Young Adult", C1857&lt;=55,"Middle-aged", C1857&gt;55,"Old")</f>
        <v>Middle-aged</v>
      </c>
      <c r="E1857" s="17">
        <v>0</v>
      </c>
      <c r="F1857" s="17">
        <v>0</v>
      </c>
      <c r="G1857" s="17">
        <f t="shared" si="56"/>
        <v>0</v>
      </c>
      <c r="H1857" s="16" t="s">
        <v>1</v>
      </c>
      <c r="I1857" s="16" t="s">
        <v>2</v>
      </c>
      <c r="J1857" s="16" t="s">
        <v>7</v>
      </c>
      <c r="K1857" s="18">
        <v>75.430000000000007</v>
      </c>
      <c r="L1857" s="18" t="str" cm="1">
        <f t="array" ref="L1857">_xlfn.IFS(K1857&lt;140,"Normal", K1857&lt;200,"Prediabetic", K1857&gt;=200,"Diabetic")</f>
        <v>Normal</v>
      </c>
      <c r="M1857" s="18">
        <v>36.4</v>
      </c>
      <c r="N1857" s="18" t="str" cm="1">
        <f t="array" ref="N1857">_xlfn.IFS(M1857 = "N/A","Unknown",M1857&lt;18.5,"Underweight", M1857&lt;25,"Normal weight", M1857&lt;30,"Overweight", M1857&gt;=30,"Obese")</f>
        <v>Obese</v>
      </c>
      <c r="O1857" s="16" t="s">
        <v>10</v>
      </c>
      <c r="P1857" s="17">
        <v>0</v>
      </c>
      <c r="Q1857" s="18" t="str">
        <f t="shared" si="57"/>
        <v>High</v>
      </c>
    </row>
    <row r="1858" spans="1:17" x14ac:dyDescent="0.25">
      <c r="A1858" s="16">
        <v>2209</v>
      </c>
      <c r="B1858" s="16" t="s">
        <v>5</v>
      </c>
      <c r="C1858" s="17">
        <v>47</v>
      </c>
      <c r="D1858" s="17" t="str" cm="1">
        <f t="array" ref="D1858">_xlfn.IFS(C1858&lt;=17,"Child", C1858&lt;=35,"Young Adult", C1858&lt;=55,"Middle-aged", C1858&gt;55,"Old")</f>
        <v>Middle-aged</v>
      </c>
      <c r="E1858" s="17">
        <v>0</v>
      </c>
      <c r="F1858" s="17">
        <v>0</v>
      </c>
      <c r="G1858" s="17">
        <f t="shared" ref="G1858:G1921" si="58">IF(OR(E1858=1,F1858=1),1,0)</f>
        <v>0</v>
      </c>
      <c r="H1858" s="16" t="s">
        <v>1</v>
      </c>
      <c r="I1858" s="16" t="s">
        <v>13</v>
      </c>
      <c r="J1858" s="16" t="s">
        <v>3</v>
      </c>
      <c r="K1858" s="18">
        <v>100.31</v>
      </c>
      <c r="L1858" s="18" t="str" cm="1">
        <f t="array" ref="L1858">_xlfn.IFS(K1858&lt;140,"Normal", K1858&lt;200,"Prediabetic", K1858&gt;=200,"Diabetic")</f>
        <v>Normal</v>
      </c>
      <c r="M1858" s="18">
        <v>31.2</v>
      </c>
      <c r="N1858" s="18" t="str" cm="1">
        <f t="array" ref="N1858">_xlfn.IFS(M1858 = "N/A","Unknown",M1858&lt;18.5,"Underweight", M1858&lt;25,"Normal weight", M1858&lt;30,"Overweight", M1858&gt;=30,"Obese")</f>
        <v>Obese</v>
      </c>
      <c r="O1858" s="16" t="s">
        <v>10</v>
      </c>
      <c r="P1858" s="17">
        <v>0</v>
      </c>
      <c r="Q1858" s="18" t="str">
        <f t="shared" ref="Q1858:Q1921" si="59">IF(OR(E1858=1,F1858=1,K1858&gt;140,M1858&gt;=30,C1858&gt;=60),"High",IF(OR(K1858&gt;110,M1858&gt;=25,C1858&gt;=40),"Medium","Low"))</f>
        <v>High</v>
      </c>
    </row>
    <row r="1859" spans="1:17" x14ac:dyDescent="0.25">
      <c r="A1859" s="16">
        <v>38673</v>
      </c>
      <c r="B1859" s="16" t="s">
        <v>5</v>
      </c>
      <c r="C1859" s="17">
        <v>51</v>
      </c>
      <c r="D1859" s="17" t="str" cm="1">
        <f t="array" ref="D1859">_xlfn.IFS(C1859&lt;=17,"Child", C1859&lt;=35,"Young Adult", C1859&lt;=55,"Middle-aged", C1859&gt;55,"Old")</f>
        <v>Middle-aged</v>
      </c>
      <c r="E1859" s="17">
        <v>0</v>
      </c>
      <c r="F1859" s="17">
        <v>0</v>
      </c>
      <c r="G1859" s="17">
        <f t="shared" si="58"/>
        <v>0</v>
      </c>
      <c r="H1859" s="16" t="s">
        <v>1</v>
      </c>
      <c r="I1859" s="16" t="s">
        <v>2</v>
      </c>
      <c r="J1859" s="16" t="s">
        <v>7</v>
      </c>
      <c r="K1859" s="18">
        <v>105.63</v>
      </c>
      <c r="L1859" s="18" t="str" cm="1">
        <f t="array" ref="L1859">_xlfn.IFS(K1859&lt;140,"Normal", K1859&lt;200,"Prediabetic", K1859&gt;=200,"Diabetic")</f>
        <v>Normal</v>
      </c>
      <c r="M1859" s="18">
        <v>32.799999999999997</v>
      </c>
      <c r="N1859" s="18" t="str" cm="1">
        <f t="array" ref="N1859">_xlfn.IFS(M1859 = "N/A","Unknown",M1859&lt;18.5,"Underweight", M1859&lt;25,"Normal weight", M1859&lt;30,"Overweight", M1859&gt;=30,"Obese")</f>
        <v>Obese</v>
      </c>
      <c r="O1859" s="16" t="s">
        <v>9</v>
      </c>
      <c r="P1859" s="17">
        <v>0</v>
      </c>
      <c r="Q1859" s="18" t="str">
        <f t="shared" si="59"/>
        <v>High</v>
      </c>
    </row>
    <row r="1860" spans="1:17" x14ac:dyDescent="0.25">
      <c r="A1860" s="16">
        <v>42184</v>
      </c>
      <c r="B1860" s="16" t="s">
        <v>0</v>
      </c>
      <c r="C1860" s="17">
        <v>43</v>
      </c>
      <c r="D1860" s="17" t="str" cm="1">
        <f t="array" ref="D1860">_xlfn.IFS(C1860&lt;=17,"Child", C1860&lt;=35,"Young Adult", C1860&lt;=55,"Middle-aged", C1860&gt;55,"Old")</f>
        <v>Middle-aged</v>
      </c>
      <c r="E1860" s="17">
        <v>0</v>
      </c>
      <c r="F1860" s="17">
        <v>0</v>
      </c>
      <c r="G1860" s="17">
        <f t="shared" si="58"/>
        <v>0</v>
      </c>
      <c r="H1860" s="16" t="s">
        <v>1</v>
      </c>
      <c r="I1860" s="16" t="s">
        <v>6</v>
      </c>
      <c r="J1860" s="16" t="s">
        <v>7</v>
      </c>
      <c r="K1860" s="18">
        <v>82.84</v>
      </c>
      <c r="L1860" s="18" t="str" cm="1">
        <f t="array" ref="L1860">_xlfn.IFS(K1860&lt;140,"Normal", K1860&lt;200,"Prediabetic", K1860&gt;=200,"Diabetic")</f>
        <v>Normal</v>
      </c>
      <c r="M1860" s="18">
        <v>31.6</v>
      </c>
      <c r="N1860" s="18" t="str" cm="1">
        <f t="array" ref="N1860">_xlfn.IFS(M1860 = "N/A","Unknown",M1860&lt;18.5,"Underweight", M1860&lt;25,"Normal weight", M1860&lt;30,"Overweight", M1860&gt;=30,"Obese")</f>
        <v>Obese</v>
      </c>
      <c r="O1860" s="16" t="s">
        <v>9</v>
      </c>
      <c r="P1860" s="17">
        <v>0</v>
      </c>
      <c r="Q1860" s="18" t="str">
        <f t="shared" si="59"/>
        <v>High</v>
      </c>
    </row>
    <row r="1861" spans="1:17" x14ac:dyDescent="0.25">
      <c r="A1861" s="16">
        <v>59250</v>
      </c>
      <c r="B1861" s="16" t="s">
        <v>5</v>
      </c>
      <c r="C1861" s="17">
        <v>78</v>
      </c>
      <c r="D1861" s="17" t="str" cm="1">
        <f t="array" ref="D1861">_xlfn.IFS(C1861&lt;=17,"Child", C1861&lt;=35,"Young Adult", C1861&lt;=55,"Middle-aged", C1861&gt;55,"Old")</f>
        <v>Old</v>
      </c>
      <c r="E1861" s="17">
        <v>0</v>
      </c>
      <c r="F1861" s="17">
        <v>0</v>
      </c>
      <c r="G1861" s="17">
        <f t="shared" si="58"/>
        <v>0</v>
      </c>
      <c r="H1861" s="16" t="s">
        <v>1</v>
      </c>
      <c r="I1861" s="16" t="s">
        <v>13</v>
      </c>
      <c r="J1861" s="16" t="s">
        <v>3</v>
      </c>
      <c r="K1861" s="18">
        <v>58.88</v>
      </c>
      <c r="L1861" s="18" t="str" cm="1">
        <f t="array" ref="L1861">_xlfn.IFS(K1861&lt;140,"Normal", K1861&lt;200,"Prediabetic", K1861&gt;=200,"Diabetic")</f>
        <v>Normal</v>
      </c>
      <c r="M1861" s="18">
        <v>35.799999999999997</v>
      </c>
      <c r="N1861" s="18" t="str" cm="1">
        <f t="array" ref="N1861">_xlfn.IFS(M1861 = "N/A","Unknown",M1861&lt;18.5,"Underweight", M1861&lt;25,"Normal weight", M1861&lt;30,"Overweight", M1861&gt;=30,"Obese")</f>
        <v>Obese</v>
      </c>
      <c r="O1861" s="16" t="s">
        <v>12</v>
      </c>
      <c r="P1861" s="17">
        <v>0</v>
      </c>
      <c r="Q1861" s="18" t="str">
        <f t="shared" si="59"/>
        <v>High</v>
      </c>
    </row>
    <row r="1862" spans="1:17" x14ac:dyDescent="0.25">
      <c r="A1862" s="16">
        <v>29525</v>
      </c>
      <c r="B1862" s="16" t="s">
        <v>0</v>
      </c>
      <c r="C1862" s="17">
        <v>63</v>
      </c>
      <c r="D1862" s="17" t="str" cm="1">
        <f t="array" ref="D1862">_xlfn.IFS(C1862&lt;=17,"Child", C1862&lt;=35,"Young Adult", C1862&lt;=55,"Middle-aged", C1862&gt;55,"Old")</f>
        <v>Old</v>
      </c>
      <c r="E1862" s="17">
        <v>0</v>
      </c>
      <c r="F1862" s="17">
        <v>0</v>
      </c>
      <c r="G1862" s="17">
        <f t="shared" si="58"/>
        <v>0</v>
      </c>
      <c r="H1862" s="16" t="s">
        <v>1</v>
      </c>
      <c r="I1862" s="16" t="s">
        <v>2</v>
      </c>
      <c r="J1862" s="16" t="s">
        <v>3</v>
      </c>
      <c r="K1862" s="18">
        <v>92.27</v>
      </c>
      <c r="L1862" s="18" t="str" cm="1">
        <f t="array" ref="L1862">_xlfn.IFS(K1862&lt;140,"Normal", K1862&lt;200,"Prediabetic", K1862&gt;=200,"Diabetic")</f>
        <v>Normal</v>
      </c>
      <c r="M1862" s="18">
        <v>35.200000000000003</v>
      </c>
      <c r="N1862" s="18" t="str" cm="1">
        <f t="array" ref="N1862">_xlfn.IFS(M1862 = "N/A","Unknown",M1862&lt;18.5,"Underweight", M1862&lt;25,"Normal weight", M1862&lt;30,"Overweight", M1862&gt;=30,"Obese")</f>
        <v>Obese</v>
      </c>
      <c r="O1862" s="16" t="s">
        <v>4</v>
      </c>
      <c r="P1862" s="17">
        <v>0</v>
      </c>
      <c r="Q1862" s="18" t="str">
        <f t="shared" si="59"/>
        <v>High</v>
      </c>
    </row>
    <row r="1863" spans="1:17" x14ac:dyDescent="0.25">
      <c r="A1863" s="16">
        <v>42713</v>
      </c>
      <c r="B1863" s="16" t="s">
        <v>5</v>
      </c>
      <c r="C1863" s="17">
        <v>45</v>
      </c>
      <c r="D1863" s="17" t="str" cm="1">
        <f t="array" ref="D1863">_xlfn.IFS(C1863&lt;=17,"Child", C1863&lt;=35,"Young Adult", C1863&lt;=55,"Middle-aged", C1863&gt;55,"Old")</f>
        <v>Middle-aged</v>
      </c>
      <c r="E1863" s="17">
        <v>0</v>
      </c>
      <c r="F1863" s="17">
        <v>0</v>
      </c>
      <c r="G1863" s="17">
        <f t="shared" si="58"/>
        <v>0</v>
      </c>
      <c r="H1863" s="16" t="s">
        <v>1</v>
      </c>
      <c r="I1863" s="16" t="s">
        <v>2</v>
      </c>
      <c r="J1863" s="16" t="s">
        <v>3</v>
      </c>
      <c r="K1863" s="18">
        <v>115.23</v>
      </c>
      <c r="L1863" s="18" t="str" cm="1">
        <f t="array" ref="L1863">_xlfn.IFS(K1863&lt;140,"Normal", K1863&lt;200,"Prediabetic", K1863&gt;=200,"Diabetic")</f>
        <v>Normal</v>
      </c>
      <c r="M1863" s="18">
        <v>28</v>
      </c>
      <c r="N1863" s="18" t="str" cm="1">
        <f t="array" ref="N1863">_xlfn.IFS(M1863 = "N/A","Unknown",M1863&lt;18.5,"Underweight", M1863&lt;25,"Normal weight", M1863&lt;30,"Overweight", M1863&gt;=30,"Obese")</f>
        <v>Overweight</v>
      </c>
      <c r="O1863" s="16" t="s">
        <v>9</v>
      </c>
      <c r="P1863" s="17">
        <v>0</v>
      </c>
      <c r="Q1863" s="18" t="str">
        <f t="shared" si="59"/>
        <v>Medium</v>
      </c>
    </row>
    <row r="1864" spans="1:17" x14ac:dyDescent="0.25">
      <c r="A1864" s="16">
        <v>16066</v>
      </c>
      <c r="B1864" s="16" t="s">
        <v>5</v>
      </c>
      <c r="C1864" s="17">
        <v>53</v>
      </c>
      <c r="D1864" s="17" t="str" cm="1">
        <f t="array" ref="D1864">_xlfn.IFS(C1864&lt;=17,"Child", C1864&lt;=35,"Young Adult", C1864&lt;=55,"Middle-aged", C1864&gt;55,"Old")</f>
        <v>Middle-aged</v>
      </c>
      <c r="E1864" s="17">
        <v>1</v>
      </c>
      <c r="F1864" s="17">
        <v>1</v>
      </c>
      <c r="G1864" s="17">
        <f t="shared" si="58"/>
        <v>1</v>
      </c>
      <c r="H1864" s="16" t="s">
        <v>1</v>
      </c>
      <c r="I1864" s="16" t="s">
        <v>2</v>
      </c>
      <c r="J1864" s="16" t="s">
        <v>3</v>
      </c>
      <c r="K1864" s="18">
        <v>196.25</v>
      </c>
      <c r="L1864" s="18" t="str" cm="1">
        <f t="array" ref="L1864">_xlfn.IFS(K1864&lt;140,"Normal", K1864&lt;200,"Prediabetic", K1864&gt;=200,"Diabetic")</f>
        <v>Prediabetic</v>
      </c>
      <c r="M1864" s="18">
        <v>24.9</v>
      </c>
      <c r="N1864" s="18" t="str" cm="1">
        <f t="array" ref="N1864">_xlfn.IFS(M1864 = "N/A","Unknown",M1864&lt;18.5,"Underweight", M1864&lt;25,"Normal weight", M1864&lt;30,"Overweight", M1864&gt;=30,"Obese")</f>
        <v>Normal weight</v>
      </c>
      <c r="O1864" s="16" t="s">
        <v>10</v>
      </c>
      <c r="P1864" s="17">
        <v>0</v>
      </c>
      <c r="Q1864" s="18" t="str">
        <f t="shared" si="59"/>
        <v>High</v>
      </c>
    </row>
    <row r="1865" spans="1:17" x14ac:dyDescent="0.25">
      <c r="A1865" s="16">
        <v>33692</v>
      </c>
      <c r="B1865" s="16" t="s">
        <v>5</v>
      </c>
      <c r="C1865" s="17">
        <v>12</v>
      </c>
      <c r="D1865" s="17" t="str" cm="1">
        <f t="array" ref="D1865">_xlfn.IFS(C1865&lt;=17,"Child", C1865&lt;=35,"Young Adult", C1865&lt;=55,"Middle-aged", C1865&gt;55,"Old")</f>
        <v>Child</v>
      </c>
      <c r="E1865" s="17">
        <v>0</v>
      </c>
      <c r="F1865" s="17">
        <v>0</v>
      </c>
      <c r="G1865" s="17">
        <f t="shared" si="58"/>
        <v>0</v>
      </c>
      <c r="H1865" s="16" t="s">
        <v>11</v>
      </c>
      <c r="I1865" s="16" t="s">
        <v>14</v>
      </c>
      <c r="J1865" s="16" t="s">
        <v>7</v>
      </c>
      <c r="K1865" s="18">
        <v>85.97</v>
      </c>
      <c r="L1865" s="18" t="str" cm="1">
        <f t="array" ref="L1865">_xlfn.IFS(K1865&lt;140,"Normal", K1865&lt;200,"Prediabetic", K1865&gt;=200,"Diabetic")</f>
        <v>Normal</v>
      </c>
      <c r="M1865" s="18">
        <v>35.700000000000003</v>
      </c>
      <c r="N1865" s="18" t="str" cm="1">
        <f t="array" ref="N1865">_xlfn.IFS(M1865 = "N/A","Unknown",M1865&lt;18.5,"Underweight", M1865&lt;25,"Normal weight", M1865&lt;30,"Overweight", M1865&gt;=30,"Obese")</f>
        <v>Obese</v>
      </c>
      <c r="O1865" s="16" t="s">
        <v>12</v>
      </c>
      <c r="P1865" s="17">
        <v>0</v>
      </c>
      <c r="Q1865" s="18" t="str">
        <f t="shared" si="59"/>
        <v>High</v>
      </c>
    </row>
    <row r="1866" spans="1:17" x14ac:dyDescent="0.25">
      <c r="A1866" s="16">
        <v>29232</v>
      </c>
      <c r="B1866" s="16" t="s">
        <v>5</v>
      </c>
      <c r="C1866" s="17">
        <v>56</v>
      </c>
      <c r="D1866" s="17" t="str" cm="1">
        <f t="array" ref="D1866">_xlfn.IFS(C1866&lt;=17,"Child", C1866&lt;=35,"Young Adult", C1866&lt;=55,"Middle-aged", C1866&gt;55,"Old")</f>
        <v>Old</v>
      </c>
      <c r="E1866" s="17">
        <v>0</v>
      </c>
      <c r="F1866" s="17">
        <v>0</v>
      </c>
      <c r="G1866" s="17">
        <f t="shared" si="58"/>
        <v>0</v>
      </c>
      <c r="H1866" s="16" t="s">
        <v>1</v>
      </c>
      <c r="I1866" s="16" t="s">
        <v>2</v>
      </c>
      <c r="J1866" s="16" t="s">
        <v>3</v>
      </c>
      <c r="K1866" s="18">
        <v>114.33</v>
      </c>
      <c r="L1866" s="18" t="str" cm="1">
        <f t="array" ref="L1866">_xlfn.IFS(K1866&lt;140,"Normal", K1866&lt;200,"Prediabetic", K1866&gt;=200,"Diabetic")</f>
        <v>Normal</v>
      </c>
      <c r="M1866" s="18">
        <v>30.7</v>
      </c>
      <c r="N1866" s="18" t="str" cm="1">
        <f t="array" ref="N1866">_xlfn.IFS(M1866 = "N/A","Unknown",M1866&lt;18.5,"Underweight", M1866&lt;25,"Normal weight", M1866&lt;30,"Overweight", M1866&gt;=30,"Obese")</f>
        <v>Obese</v>
      </c>
      <c r="O1866" s="16" t="s">
        <v>10</v>
      </c>
      <c r="P1866" s="17">
        <v>0</v>
      </c>
      <c r="Q1866" s="18" t="str">
        <f t="shared" si="59"/>
        <v>High</v>
      </c>
    </row>
    <row r="1867" spans="1:17" x14ac:dyDescent="0.25">
      <c r="A1867" s="16">
        <v>70122</v>
      </c>
      <c r="B1867" s="16" t="s">
        <v>5</v>
      </c>
      <c r="C1867" s="17">
        <v>29</v>
      </c>
      <c r="D1867" s="17" t="str" cm="1">
        <f t="array" ref="D1867">_xlfn.IFS(C1867&lt;=17,"Child", C1867&lt;=35,"Young Adult", C1867&lt;=55,"Middle-aged", C1867&gt;55,"Old")</f>
        <v>Young Adult</v>
      </c>
      <c r="E1867" s="17">
        <v>0</v>
      </c>
      <c r="F1867" s="17">
        <v>0</v>
      </c>
      <c r="G1867" s="17">
        <f t="shared" si="58"/>
        <v>0</v>
      </c>
      <c r="H1867" s="16" t="s">
        <v>1</v>
      </c>
      <c r="I1867" s="16" t="s">
        <v>2</v>
      </c>
      <c r="J1867" s="16" t="s">
        <v>7</v>
      </c>
      <c r="K1867" s="18">
        <v>72.52</v>
      </c>
      <c r="L1867" s="18" t="str" cm="1">
        <f t="array" ref="L1867">_xlfn.IFS(K1867&lt;140,"Normal", K1867&lt;200,"Prediabetic", K1867&gt;=200,"Diabetic")</f>
        <v>Normal</v>
      </c>
      <c r="M1867" s="18">
        <v>33.9</v>
      </c>
      <c r="N1867" s="18" t="str" cm="1">
        <f t="array" ref="N1867">_xlfn.IFS(M1867 = "N/A","Unknown",M1867&lt;18.5,"Underweight", M1867&lt;25,"Normal weight", M1867&lt;30,"Overweight", M1867&gt;=30,"Obese")</f>
        <v>Obese</v>
      </c>
      <c r="O1867" s="16" t="s">
        <v>9</v>
      </c>
      <c r="P1867" s="17">
        <v>0</v>
      </c>
      <c r="Q1867" s="18" t="str">
        <f t="shared" si="59"/>
        <v>High</v>
      </c>
    </row>
    <row r="1868" spans="1:17" x14ac:dyDescent="0.25">
      <c r="A1868" s="16">
        <v>25305</v>
      </c>
      <c r="B1868" s="16" t="s">
        <v>0</v>
      </c>
      <c r="C1868" s="17">
        <v>10</v>
      </c>
      <c r="D1868" s="17" t="str" cm="1">
        <f t="array" ref="D1868">_xlfn.IFS(C1868&lt;=17,"Child", C1868&lt;=35,"Young Adult", C1868&lt;=55,"Middle-aged", C1868&gt;55,"Old")</f>
        <v>Child</v>
      </c>
      <c r="E1868" s="17">
        <v>0</v>
      </c>
      <c r="F1868" s="17">
        <v>0</v>
      </c>
      <c r="G1868" s="17">
        <f t="shared" si="58"/>
        <v>0</v>
      </c>
      <c r="H1868" s="16" t="s">
        <v>11</v>
      </c>
      <c r="I1868" s="16" t="s">
        <v>14</v>
      </c>
      <c r="J1868" s="16" t="s">
        <v>7</v>
      </c>
      <c r="K1868" s="18">
        <v>99.87</v>
      </c>
      <c r="L1868" s="18" t="str" cm="1">
        <f t="array" ref="L1868">_xlfn.IFS(K1868&lt;140,"Normal", K1868&lt;200,"Prediabetic", K1868&gt;=200,"Diabetic")</f>
        <v>Normal</v>
      </c>
      <c r="M1868" s="18" t="s">
        <v>8</v>
      </c>
      <c r="N1868" s="18" t="str" cm="1">
        <f t="array" ref="N1868">_xlfn.IFS(M1868 = "N/A","Unknown",M1868&lt;18.5,"Underweight", M1868&lt;25,"Normal weight", M1868&lt;30,"Overweight", M1868&gt;=30,"Obese")</f>
        <v>Unknown</v>
      </c>
      <c r="O1868" s="16" t="s">
        <v>4</v>
      </c>
      <c r="P1868" s="17">
        <v>0</v>
      </c>
      <c r="Q1868" s="18" t="str">
        <f t="shared" si="59"/>
        <v>High</v>
      </c>
    </row>
    <row r="1869" spans="1:17" x14ac:dyDescent="0.25">
      <c r="A1869" s="16">
        <v>66110</v>
      </c>
      <c r="B1869" s="16" t="s">
        <v>5</v>
      </c>
      <c r="C1869" s="17">
        <v>55</v>
      </c>
      <c r="D1869" s="17" t="str" cm="1">
        <f t="array" ref="D1869">_xlfn.IFS(C1869&lt;=17,"Child", C1869&lt;=35,"Young Adult", C1869&lt;=55,"Middle-aged", C1869&gt;55,"Old")</f>
        <v>Middle-aged</v>
      </c>
      <c r="E1869" s="17">
        <v>0</v>
      </c>
      <c r="F1869" s="17">
        <v>0</v>
      </c>
      <c r="G1869" s="17">
        <f t="shared" si="58"/>
        <v>0</v>
      </c>
      <c r="H1869" s="16" t="s">
        <v>1</v>
      </c>
      <c r="I1869" s="16" t="s">
        <v>2</v>
      </c>
      <c r="J1869" s="16" t="s">
        <v>7</v>
      </c>
      <c r="K1869" s="18">
        <v>63.47</v>
      </c>
      <c r="L1869" s="18" t="str" cm="1">
        <f t="array" ref="L1869">_xlfn.IFS(K1869&lt;140,"Normal", K1869&lt;200,"Prediabetic", K1869&gt;=200,"Diabetic")</f>
        <v>Normal</v>
      </c>
      <c r="M1869" s="18">
        <v>27.8</v>
      </c>
      <c r="N1869" s="18" t="str" cm="1">
        <f t="array" ref="N1869">_xlfn.IFS(M1869 = "N/A","Unknown",M1869&lt;18.5,"Underweight", M1869&lt;25,"Normal weight", M1869&lt;30,"Overweight", M1869&gt;=30,"Obese")</f>
        <v>Overweight</v>
      </c>
      <c r="O1869" s="16" t="s">
        <v>12</v>
      </c>
      <c r="P1869" s="17">
        <v>0</v>
      </c>
      <c r="Q1869" s="18" t="str">
        <f t="shared" si="59"/>
        <v>Medium</v>
      </c>
    </row>
    <row r="1870" spans="1:17" x14ac:dyDescent="0.25">
      <c r="A1870" s="16">
        <v>69461</v>
      </c>
      <c r="B1870" s="16" t="s">
        <v>5</v>
      </c>
      <c r="C1870" s="17">
        <v>49</v>
      </c>
      <c r="D1870" s="17" t="str" cm="1">
        <f t="array" ref="D1870">_xlfn.IFS(C1870&lt;=17,"Child", C1870&lt;=35,"Young Adult", C1870&lt;=55,"Middle-aged", C1870&gt;55,"Old")</f>
        <v>Middle-aged</v>
      </c>
      <c r="E1870" s="17">
        <v>0</v>
      </c>
      <c r="F1870" s="17">
        <v>0</v>
      </c>
      <c r="G1870" s="17">
        <f t="shared" si="58"/>
        <v>0</v>
      </c>
      <c r="H1870" s="16" t="s">
        <v>1</v>
      </c>
      <c r="I1870" s="16" t="s">
        <v>13</v>
      </c>
      <c r="J1870" s="16" t="s">
        <v>3</v>
      </c>
      <c r="K1870" s="18">
        <v>90.58</v>
      </c>
      <c r="L1870" s="18" t="str" cm="1">
        <f t="array" ref="L1870">_xlfn.IFS(K1870&lt;140,"Normal", K1870&lt;200,"Prediabetic", K1870&gt;=200,"Diabetic")</f>
        <v>Normal</v>
      </c>
      <c r="M1870" s="18">
        <v>23.2</v>
      </c>
      <c r="N1870" s="18" t="str" cm="1">
        <f t="array" ref="N1870">_xlfn.IFS(M1870 = "N/A","Unknown",M1870&lt;18.5,"Underweight", M1870&lt;25,"Normal weight", M1870&lt;30,"Overweight", M1870&gt;=30,"Obese")</f>
        <v>Normal weight</v>
      </c>
      <c r="O1870" s="16" t="s">
        <v>12</v>
      </c>
      <c r="P1870" s="17">
        <v>0</v>
      </c>
      <c r="Q1870" s="18" t="str">
        <f t="shared" si="59"/>
        <v>Medium</v>
      </c>
    </row>
    <row r="1871" spans="1:17" x14ac:dyDescent="0.25">
      <c r="A1871" s="16">
        <v>7885</v>
      </c>
      <c r="B1871" s="16" t="s">
        <v>5</v>
      </c>
      <c r="C1871" s="17">
        <v>23</v>
      </c>
      <c r="D1871" s="17" t="str" cm="1">
        <f t="array" ref="D1871">_xlfn.IFS(C1871&lt;=17,"Child", C1871&lt;=35,"Young Adult", C1871&lt;=55,"Middle-aged", C1871&gt;55,"Old")</f>
        <v>Young Adult</v>
      </c>
      <c r="E1871" s="17">
        <v>0</v>
      </c>
      <c r="F1871" s="17">
        <v>0</v>
      </c>
      <c r="G1871" s="17">
        <f t="shared" si="58"/>
        <v>0</v>
      </c>
      <c r="H1871" s="16" t="s">
        <v>11</v>
      </c>
      <c r="I1871" s="16" t="s">
        <v>2</v>
      </c>
      <c r="J1871" s="16" t="s">
        <v>7</v>
      </c>
      <c r="K1871" s="18">
        <v>92.26</v>
      </c>
      <c r="L1871" s="18" t="str" cm="1">
        <f t="array" ref="L1871">_xlfn.IFS(K1871&lt;140,"Normal", K1871&lt;200,"Prediabetic", K1871&gt;=200,"Diabetic")</f>
        <v>Normal</v>
      </c>
      <c r="M1871" s="18">
        <v>17.100000000000001</v>
      </c>
      <c r="N1871" s="18" t="str" cm="1">
        <f t="array" ref="N1871">_xlfn.IFS(M1871 = "N/A","Unknown",M1871&lt;18.5,"Underweight", M1871&lt;25,"Normal weight", M1871&lt;30,"Overweight", M1871&gt;=30,"Obese")</f>
        <v>Underweight</v>
      </c>
      <c r="O1871" s="16" t="s">
        <v>12</v>
      </c>
      <c r="P1871" s="17">
        <v>0</v>
      </c>
      <c r="Q1871" s="18" t="str">
        <f t="shared" si="59"/>
        <v>Low</v>
      </c>
    </row>
    <row r="1872" spans="1:17" x14ac:dyDescent="0.25">
      <c r="A1872" s="16">
        <v>60050</v>
      </c>
      <c r="B1872" s="16" t="s">
        <v>5</v>
      </c>
      <c r="C1872" s="17">
        <v>53</v>
      </c>
      <c r="D1872" s="17" t="str" cm="1">
        <f t="array" ref="D1872">_xlfn.IFS(C1872&lt;=17,"Child", C1872&lt;=35,"Young Adult", C1872&lt;=55,"Middle-aged", C1872&gt;55,"Old")</f>
        <v>Middle-aged</v>
      </c>
      <c r="E1872" s="17">
        <v>0</v>
      </c>
      <c r="F1872" s="17">
        <v>0</v>
      </c>
      <c r="G1872" s="17">
        <f t="shared" si="58"/>
        <v>0</v>
      </c>
      <c r="H1872" s="16" t="s">
        <v>1</v>
      </c>
      <c r="I1872" s="16" t="s">
        <v>6</v>
      </c>
      <c r="J1872" s="16" t="s">
        <v>3</v>
      </c>
      <c r="K1872" s="18">
        <v>113.74</v>
      </c>
      <c r="L1872" s="18" t="str" cm="1">
        <f t="array" ref="L1872">_xlfn.IFS(K1872&lt;140,"Normal", K1872&lt;200,"Prediabetic", K1872&gt;=200,"Diabetic")</f>
        <v>Normal</v>
      </c>
      <c r="M1872" s="18">
        <v>31.6</v>
      </c>
      <c r="N1872" s="18" t="str" cm="1">
        <f t="array" ref="N1872">_xlfn.IFS(M1872 = "N/A","Unknown",M1872&lt;18.5,"Underweight", M1872&lt;25,"Normal weight", M1872&lt;30,"Overweight", M1872&gt;=30,"Obese")</f>
        <v>Obese</v>
      </c>
      <c r="O1872" s="16" t="s">
        <v>10</v>
      </c>
      <c r="P1872" s="17">
        <v>0</v>
      </c>
      <c r="Q1872" s="18" t="str">
        <f t="shared" si="59"/>
        <v>High</v>
      </c>
    </row>
    <row r="1873" spans="1:17" x14ac:dyDescent="0.25">
      <c r="A1873" s="16">
        <v>21608</v>
      </c>
      <c r="B1873" s="16" t="s">
        <v>0</v>
      </c>
      <c r="C1873" s="17">
        <v>56</v>
      </c>
      <c r="D1873" s="17" t="str" cm="1">
        <f t="array" ref="D1873">_xlfn.IFS(C1873&lt;=17,"Child", C1873&lt;=35,"Young Adult", C1873&lt;=55,"Middle-aged", C1873&gt;55,"Old")</f>
        <v>Old</v>
      </c>
      <c r="E1873" s="17">
        <v>1</v>
      </c>
      <c r="F1873" s="17">
        <v>0</v>
      </c>
      <c r="G1873" s="17">
        <f t="shared" si="58"/>
        <v>1</v>
      </c>
      <c r="H1873" s="16" t="s">
        <v>1</v>
      </c>
      <c r="I1873" s="16" t="s">
        <v>13</v>
      </c>
      <c r="J1873" s="16" t="s">
        <v>3</v>
      </c>
      <c r="K1873" s="18">
        <v>72.790000000000006</v>
      </c>
      <c r="L1873" s="18" t="str" cm="1">
        <f t="array" ref="L1873">_xlfn.IFS(K1873&lt;140,"Normal", K1873&lt;200,"Prediabetic", K1873&gt;=200,"Diabetic")</f>
        <v>Normal</v>
      </c>
      <c r="M1873" s="18">
        <v>23.8</v>
      </c>
      <c r="N1873" s="18" t="str" cm="1">
        <f t="array" ref="N1873">_xlfn.IFS(M1873 = "N/A","Unknown",M1873&lt;18.5,"Underweight", M1873&lt;25,"Normal weight", M1873&lt;30,"Overweight", M1873&gt;=30,"Obese")</f>
        <v>Normal weight</v>
      </c>
      <c r="O1873" s="16" t="s">
        <v>10</v>
      </c>
      <c r="P1873" s="17">
        <v>0</v>
      </c>
      <c r="Q1873" s="18" t="str">
        <f t="shared" si="59"/>
        <v>High</v>
      </c>
    </row>
    <row r="1874" spans="1:17" x14ac:dyDescent="0.25">
      <c r="A1874" s="16">
        <v>32150</v>
      </c>
      <c r="B1874" s="16" t="s">
        <v>5</v>
      </c>
      <c r="C1874" s="17">
        <v>56</v>
      </c>
      <c r="D1874" s="17" t="str" cm="1">
        <f t="array" ref="D1874">_xlfn.IFS(C1874&lt;=17,"Child", C1874&lt;=35,"Young Adult", C1874&lt;=55,"Middle-aged", C1874&gt;55,"Old")</f>
        <v>Old</v>
      </c>
      <c r="E1874" s="17">
        <v>0</v>
      </c>
      <c r="F1874" s="17">
        <v>0</v>
      </c>
      <c r="G1874" s="17">
        <f t="shared" si="58"/>
        <v>0</v>
      </c>
      <c r="H1874" s="16" t="s">
        <v>1</v>
      </c>
      <c r="I1874" s="16" t="s">
        <v>6</v>
      </c>
      <c r="J1874" s="16" t="s">
        <v>7</v>
      </c>
      <c r="K1874" s="18">
        <v>94.71</v>
      </c>
      <c r="L1874" s="18" t="str" cm="1">
        <f t="array" ref="L1874">_xlfn.IFS(K1874&lt;140,"Normal", K1874&lt;200,"Prediabetic", K1874&gt;=200,"Diabetic")</f>
        <v>Normal</v>
      </c>
      <c r="M1874" s="18">
        <v>29.6</v>
      </c>
      <c r="N1874" s="18" t="str" cm="1">
        <f t="array" ref="N1874">_xlfn.IFS(M1874 = "N/A","Unknown",M1874&lt;18.5,"Underweight", M1874&lt;25,"Normal weight", M1874&lt;30,"Overweight", M1874&gt;=30,"Obese")</f>
        <v>Overweight</v>
      </c>
      <c r="O1874" s="16" t="s">
        <v>10</v>
      </c>
      <c r="P1874" s="17">
        <v>0</v>
      </c>
      <c r="Q1874" s="18" t="str">
        <f t="shared" si="59"/>
        <v>Medium</v>
      </c>
    </row>
    <row r="1875" spans="1:17" x14ac:dyDescent="0.25">
      <c r="A1875" s="16">
        <v>48069</v>
      </c>
      <c r="B1875" s="16" t="s">
        <v>5</v>
      </c>
      <c r="C1875" s="17">
        <v>61</v>
      </c>
      <c r="D1875" s="17" t="str" cm="1">
        <f t="array" ref="D1875">_xlfn.IFS(C1875&lt;=17,"Child", C1875&lt;=35,"Young Adult", C1875&lt;=55,"Middle-aged", C1875&gt;55,"Old")</f>
        <v>Old</v>
      </c>
      <c r="E1875" s="17">
        <v>0</v>
      </c>
      <c r="F1875" s="17">
        <v>0</v>
      </c>
      <c r="G1875" s="17">
        <f t="shared" si="58"/>
        <v>0</v>
      </c>
      <c r="H1875" s="16" t="s">
        <v>1</v>
      </c>
      <c r="I1875" s="16" t="s">
        <v>2</v>
      </c>
      <c r="J1875" s="16" t="s">
        <v>7</v>
      </c>
      <c r="K1875" s="18">
        <v>194.53</v>
      </c>
      <c r="L1875" s="18" t="str" cm="1">
        <f t="array" ref="L1875">_xlfn.IFS(K1875&lt;140,"Normal", K1875&lt;200,"Prediabetic", K1875&gt;=200,"Diabetic")</f>
        <v>Prediabetic</v>
      </c>
      <c r="M1875" s="18">
        <v>45</v>
      </c>
      <c r="N1875" s="18" t="str" cm="1">
        <f t="array" ref="N1875">_xlfn.IFS(M1875 = "N/A","Unknown",M1875&lt;18.5,"Underweight", M1875&lt;25,"Normal weight", M1875&lt;30,"Overweight", M1875&gt;=30,"Obese")</f>
        <v>Obese</v>
      </c>
      <c r="O1875" s="16" t="s">
        <v>9</v>
      </c>
      <c r="P1875" s="17">
        <v>0</v>
      </c>
      <c r="Q1875" s="18" t="str">
        <f t="shared" si="59"/>
        <v>High</v>
      </c>
    </row>
    <row r="1876" spans="1:17" x14ac:dyDescent="0.25">
      <c r="A1876" s="16">
        <v>24066</v>
      </c>
      <c r="B1876" s="16" t="s">
        <v>5</v>
      </c>
      <c r="C1876" s="17">
        <v>45</v>
      </c>
      <c r="D1876" s="17" t="str" cm="1">
        <f t="array" ref="D1876">_xlfn.IFS(C1876&lt;=17,"Child", C1876&lt;=35,"Young Adult", C1876&lt;=55,"Middle-aged", C1876&gt;55,"Old")</f>
        <v>Middle-aged</v>
      </c>
      <c r="E1876" s="17">
        <v>0</v>
      </c>
      <c r="F1876" s="17">
        <v>0</v>
      </c>
      <c r="G1876" s="17">
        <f t="shared" si="58"/>
        <v>0</v>
      </c>
      <c r="H1876" s="16" t="s">
        <v>1</v>
      </c>
      <c r="I1876" s="16" t="s">
        <v>2</v>
      </c>
      <c r="J1876" s="16" t="s">
        <v>3</v>
      </c>
      <c r="K1876" s="18">
        <v>72.650000000000006</v>
      </c>
      <c r="L1876" s="18" t="str" cm="1">
        <f t="array" ref="L1876">_xlfn.IFS(K1876&lt;140,"Normal", K1876&lt;200,"Prediabetic", K1876&gt;=200,"Diabetic")</f>
        <v>Normal</v>
      </c>
      <c r="M1876" s="18">
        <v>25.6</v>
      </c>
      <c r="N1876" s="18" t="str" cm="1">
        <f t="array" ref="N1876">_xlfn.IFS(M1876 = "N/A","Unknown",M1876&lt;18.5,"Underweight", M1876&lt;25,"Normal weight", M1876&lt;30,"Overweight", M1876&gt;=30,"Obese")</f>
        <v>Overweight</v>
      </c>
      <c r="O1876" s="16" t="s">
        <v>12</v>
      </c>
      <c r="P1876" s="17">
        <v>0</v>
      </c>
      <c r="Q1876" s="18" t="str">
        <f t="shared" si="59"/>
        <v>Medium</v>
      </c>
    </row>
    <row r="1877" spans="1:17" x14ac:dyDescent="0.25">
      <c r="A1877" s="16">
        <v>39242</v>
      </c>
      <c r="B1877" s="16" t="s">
        <v>0</v>
      </c>
      <c r="C1877" s="17">
        <v>80</v>
      </c>
      <c r="D1877" s="17" t="str" cm="1">
        <f t="array" ref="D1877">_xlfn.IFS(C1877&lt;=17,"Child", C1877&lt;=35,"Young Adult", C1877&lt;=55,"Middle-aged", C1877&gt;55,"Old")</f>
        <v>Old</v>
      </c>
      <c r="E1877" s="17">
        <v>1</v>
      </c>
      <c r="F1877" s="17">
        <v>1</v>
      </c>
      <c r="G1877" s="17">
        <f t="shared" si="58"/>
        <v>1</v>
      </c>
      <c r="H1877" s="16" t="s">
        <v>1</v>
      </c>
      <c r="I1877" s="16" t="s">
        <v>2</v>
      </c>
      <c r="J1877" s="16" t="s">
        <v>3</v>
      </c>
      <c r="K1877" s="18">
        <v>86.68</v>
      </c>
      <c r="L1877" s="18" t="str" cm="1">
        <f t="array" ref="L1877">_xlfn.IFS(K1877&lt;140,"Normal", K1877&lt;200,"Prediabetic", K1877&gt;=200,"Diabetic")</f>
        <v>Normal</v>
      </c>
      <c r="M1877" s="18">
        <v>27.7</v>
      </c>
      <c r="N1877" s="18" t="str" cm="1">
        <f t="array" ref="N1877">_xlfn.IFS(M1877 = "N/A","Unknown",M1877&lt;18.5,"Underweight", M1877&lt;25,"Normal weight", M1877&lt;30,"Overweight", M1877&gt;=30,"Obese")</f>
        <v>Overweight</v>
      </c>
      <c r="O1877" s="16" t="s">
        <v>4</v>
      </c>
      <c r="P1877" s="17">
        <v>0</v>
      </c>
      <c r="Q1877" s="18" t="str">
        <f t="shared" si="59"/>
        <v>High</v>
      </c>
    </row>
    <row r="1878" spans="1:17" x14ac:dyDescent="0.25">
      <c r="A1878" s="16">
        <v>57618</v>
      </c>
      <c r="B1878" s="16" t="s">
        <v>5</v>
      </c>
      <c r="C1878" s="17">
        <v>47</v>
      </c>
      <c r="D1878" s="17" t="str" cm="1">
        <f t="array" ref="D1878">_xlfn.IFS(C1878&lt;=17,"Child", C1878&lt;=35,"Young Adult", C1878&lt;=55,"Middle-aged", C1878&gt;55,"Old")</f>
        <v>Middle-aged</v>
      </c>
      <c r="E1878" s="17">
        <v>0</v>
      </c>
      <c r="F1878" s="17">
        <v>0</v>
      </c>
      <c r="G1878" s="17">
        <f t="shared" si="58"/>
        <v>0</v>
      </c>
      <c r="H1878" s="16" t="s">
        <v>1</v>
      </c>
      <c r="I1878" s="16" t="s">
        <v>6</v>
      </c>
      <c r="J1878" s="16" t="s">
        <v>7</v>
      </c>
      <c r="K1878" s="18">
        <v>140.38999999999999</v>
      </c>
      <c r="L1878" s="18" t="str" cm="1">
        <f t="array" ref="L1878">_xlfn.IFS(K1878&lt;140,"Normal", K1878&lt;200,"Prediabetic", K1878&gt;=200,"Diabetic")</f>
        <v>Prediabetic</v>
      </c>
      <c r="M1878" s="18">
        <v>25.5</v>
      </c>
      <c r="N1878" s="18" t="str" cm="1">
        <f t="array" ref="N1878">_xlfn.IFS(M1878 = "N/A","Unknown",M1878&lt;18.5,"Underweight", M1878&lt;25,"Normal weight", M1878&lt;30,"Overweight", M1878&gt;=30,"Obese")</f>
        <v>Overweight</v>
      </c>
      <c r="O1878" s="16" t="s">
        <v>9</v>
      </c>
      <c r="P1878" s="17">
        <v>0</v>
      </c>
      <c r="Q1878" s="18" t="str">
        <f t="shared" si="59"/>
        <v>High</v>
      </c>
    </row>
    <row r="1879" spans="1:17" x14ac:dyDescent="0.25">
      <c r="A1879" s="16">
        <v>14599</v>
      </c>
      <c r="B1879" s="16" t="s">
        <v>5</v>
      </c>
      <c r="C1879" s="17">
        <v>3</v>
      </c>
      <c r="D1879" s="17" t="str" cm="1">
        <f t="array" ref="D1879">_xlfn.IFS(C1879&lt;=17,"Child", C1879&lt;=35,"Young Adult", C1879&lt;=55,"Middle-aged", C1879&gt;55,"Old")</f>
        <v>Child</v>
      </c>
      <c r="E1879" s="17">
        <v>0</v>
      </c>
      <c r="F1879" s="17">
        <v>0</v>
      </c>
      <c r="G1879" s="17">
        <f t="shared" si="58"/>
        <v>0</v>
      </c>
      <c r="H1879" s="16" t="s">
        <v>11</v>
      </c>
      <c r="I1879" s="16" t="s">
        <v>14</v>
      </c>
      <c r="J1879" s="16" t="s">
        <v>7</v>
      </c>
      <c r="K1879" s="18">
        <v>77.87</v>
      </c>
      <c r="L1879" s="18" t="str" cm="1">
        <f t="array" ref="L1879">_xlfn.IFS(K1879&lt;140,"Normal", K1879&lt;200,"Prediabetic", K1879&gt;=200,"Diabetic")</f>
        <v>Normal</v>
      </c>
      <c r="M1879" s="18">
        <v>18.3</v>
      </c>
      <c r="N1879" s="18" t="str" cm="1">
        <f t="array" ref="N1879">_xlfn.IFS(M1879 = "N/A","Unknown",M1879&lt;18.5,"Underweight", M1879&lt;25,"Normal weight", M1879&lt;30,"Overweight", M1879&gt;=30,"Obese")</f>
        <v>Underweight</v>
      </c>
      <c r="O1879" s="16" t="s">
        <v>12</v>
      </c>
      <c r="P1879" s="17">
        <v>0</v>
      </c>
      <c r="Q1879" s="18" t="str">
        <f t="shared" si="59"/>
        <v>Low</v>
      </c>
    </row>
    <row r="1880" spans="1:17" x14ac:dyDescent="0.25">
      <c r="A1880" s="16">
        <v>27479</v>
      </c>
      <c r="B1880" s="16" t="s">
        <v>0</v>
      </c>
      <c r="C1880" s="17">
        <v>63</v>
      </c>
      <c r="D1880" s="17" t="str" cm="1">
        <f t="array" ref="D1880">_xlfn.IFS(C1880&lt;=17,"Child", C1880&lt;=35,"Young Adult", C1880&lt;=55,"Middle-aged", C1880&gt;55,"Old")</f>
        <v>Old</v>
      </c>
      <c r="E1880" s="17">
        <v>0</v>
      </c>
      <c r="F1880" s="17">
        <v>0</v>
      </c>
      <c r="G1880" s="17">
        <f t="shared" si="58"/>
        <v>0</v>
      </c>
      <c r="H1880" s="16" t="s">
        <v>1</v>
      </c>
      <c r="I1880" s="16" t="s">
        <v>6</v>
      </c>
      <c r="J1880" s="16" t="s">
        <v>7</v>
      </c>
      <c r="K1880" s="18">
        <v>104.7</v>
      </c>
      <c r="L1880" s="18" t="str" cm="1">
        <f t="array" ref="L1880">_xlfn.IFS(K1880&lt;140,"Normal", K1880&lt;200,"Prediabetic", K1880&gt;=200,"Diabetic")</f>
        <v>Normal</v>
      </c>
      <c r="M1880" s="18">
        <v>21</v>
      </c>
      <c r="N1880" s="18" t="str" cm="1">
        <f t="array" ref="N1880">_xlfn.IFS(M1880 = "N/A","Unknown",M1880&lt;18.5,"Underweight", M1880&lt;25,"Normal weight", M1880&lt;30,"Overweight", M1880&gt;=30,"Obese")</f>
        <v>Normal weight</v>
      </c>
      <c r="O1880" s="16" t="s">
        <v>4</v>
      </c>
      <c r="P1880" s="17">
        <v>0</v>
      </c>
      <c r="Q1880" s="18" t="str">
        <f t="shared" si="59"/>
        <v>High</v>
      </c>
    </row>
    <row r="1881" spans="1:17" x14ac:dyDescent="0.25">
      <c r="A1881" s="16">
        <v>10238</v>
      </c>
      <c r="B1881" s="16" t="s">
        <v>5</v>
      </c>
      <c r="C1881" s="17">
        <v>68</v>
      </c>
      <c r="D1881" s="17" t="str" cm="1">
        <f t="array" ref="D1881">_xlfn.IFS(C1881&lt;=17,"Child", C1881&lt;=35,"Young Adult", C1881&lt;=55,"Middle-aged", C1881&gt;55,"Old")</f>
        <v>Old</v>
      </c>
      <c r="E1881" s="17">
        <v>1</v>
      </c>
      <c r="F1881" s="17">
        <v>0</v>
      </c>
      <c r="G1881" s="17">
        <f t="shared" si="58"/>
        <v>1</v>
      </c>
      <c r="H1881" s="16" t="s">
        <v>1</v>
      </c>
      <c r="I1881" s="16" t="s">
        <v>2</v>
      </c>
      <c r="J1881" s="16" t="s">
        <v>3</v>
      </c>
      <c r="K1881" s="18">
        <v>95.82</v>
      </c>
      <c r="L1881" s="18" t="str" cm="1">
        <f t="array" ref="L1881">_xlfn.IFS(K1881&lt;140,"Normal", K1881&lt;200,"Prediabetic", K1881&gt;=200,"Diabetic")</f>
        <v>Normal</v>
      </c>
      <c r="M1881" s="18">
        <v>28.6</v>
      </c>
      <c r="N1881" s="18" t="str" cm="1">
        <f t="array" ref="N1881">_xlfn.IFS(M1881 = "N/A","Unknown",M1881&lt;18.5,"Underweight", M1881&lt;25,"Normal weight", M1881&lt;30,"Overweight", M1881&gt;=30,"Obese")</f>
        <v>Overweight</v>
      </c>
      <c r="O1881" s="16" t="s">
        <v>9</v>
      </c>
      <c r="P1881" s="17">
        <v>0</v>
      </c>
      <c r="Q1881" s="18" t="str">
        <f t="shared" si="59"/>
        <v>High</v>
      </c>
    </row>
    <row r="1882" spans="1:17" x14ac:dyDescent="0.25">
      <c r="A1882" s="16">
        <v>49014</v>
      </c>
      <c r="B1882" s="16" t="s">
        <v>5</v>
      </c>
      <c r="C1882" s="17">
        <v>76</v>
      </c>
      <c r="D1882" s="17" t="str" cm="1">
        <f t="array" ref="D1882">_xlfn.IFS(C1882&lt;=17,"Child", C1882&lt;=35,"Young Adult", C1882&lt;=55,"Middle-aged", C1882&gt;55,"Old")</f>
        <v>Old</v>
      </c>
      <c r="E1882" s="17">
        <v>0</v>
      </c>
      <c r="F1882" s="17">
        <v>0</v>
      </c>
      <c r="G1882" s="17">
        <f t="shared" si="58"/>
        <v>0</v>
      </c>
      <c r="H1882" s="16" t="s">
        <v>1</v>
      </c>
      <c r="I1882" s="16" t="s">
        <v>13</v>
      </c>
      <c r="J1882" s="16" t="s">
        <v>3</v>
      </c>
      <c r="K1882" s="18">
        <v>204.05</v>
      </c>
      <c r="L1882" s="18" t="str" cm="1">
        <f t="array" ref="L1882">_xlfn.IFS(K1882&lt;140,"Normal", K1882&lt;200,"Prediabetic", K1882&gt;=200,"Diabetic")</f>
        <v>Diabetic</v>
      </c>
      <c r="M1882" s="18">
        <v>23.5</v>
      </c>
      <c r="N1882" s="18" t="str" cm="1">
        <f t="array" ref="N1882">_xlfn.IFS(M1882 = "N/A","Unknown",M1882&lt;18.5,"Underweight", M1882&lt;25,"Normal weight", M1882&lt;30,"Overweight", M1882&gt;=30,"Obese")</f>
        <v>Normal weight</v>
      </c>
      <c r="O1882" s="16" t="s">
        <v>9</v>
      </c>
      <c r="P1882" s="17">
        <v>0</v>
      </c>
      <c r="Q1882" s="18" t="str">
        <f t="shared" si="59"/>
        <v>High</v>
      </c>
    </row>
    <row r="1883" spans="1:17" x14ac:dyDescent="0.25">
      <c r="A1883" s="16">
        <v>67063</v>
      </c>
      <c r="B1883" s="16" t="s">
        <v>0</v>
      </c>
      <c r="C1883" s="17">
        <v>62</v>
      </c>
      <c r="D1883" s="17" t="str" cm="1">
        <f t="array" ref="D1883">_xlfn.IFS(C1883&lt;=17,"Child", C1883&lt;=35,"Young Adult", C1883&lt;=55,"Middle-aged", C1883&gt;55,"Old")</f>
        <v>Old</v>
      </c>
      <c r="E1883" s="17">
        <v>0</v>
      </c>
      <c r="F1883" s="17">
        <v>0</v>
      </c>
      <c r="G1883" s="17">
        <f t="shared" si="58"/>
        <v>0</v>
      </c>
      <c r="H1883" s="16" t="s">
        <v>1</v>
      </c>
      <c r="I1883" s="16" t="s">
        <v>6</v>
      </c>
      <c r="J1883" s="16" t="s">
        <v>3</v>
      </c>
      <c r="K1883" s="18">
        <v>130.56</v>
      </c>
      <c r="L1883" s="18" t="str" cm="1">
        <f t="array" ref="L1883">_xlfn.IFS(K1883&lt;140,"Normal", K1883&lt;200,"Prediabetic", K1883&gt;=200,"Diabetic")</f>
        <v>Normal</v>
      </c>
      <c r="M1883" s="18">
        <v>36.1</v>
      </c>
      <c r="N1883" s="18" t="str" cm="1">
        <f t="array" ref="N1883">_xlfn.IFS(M1883 = "N/A","Unknown",M1883&lt;18.5,"Underweight", M1883&lt;25,"Normal weight", M1883&lt;30,"Overweight", M1883&gt;=30,"Obese")</f>
        <v>Obese</v>
      </c>
      <c r="O1883" s="16" t="s">
        <v>12</v>
      </c>
      <c r="P1883" s="17">
        <v>0</v>
      </c>
      <c r="Q1883" s="18" t="str">
        <f t="shared" si="59"/>
        <v>High</v>
      </c>
    </row>
    <row r="1884" spans="1:17" x14ac:dyDescent="0.25">
      <c r="A1884" s="16">
        <v>38488</v>
      </c>
      <c r="B1884" s="16" t="s">
        <v>5</v>
      </c>
      <c r="C1884" s="17">
        <v>30</v>
      </c>
      <c r="D1884" s="17" t="str" cm="1">
        <f t="array" ref="D1884">_xlfn.IFS(C1884&lt;=17,"Child", C1884&lt;=35,"Young Adult", C1884&lt;=55,"Middle-aged", C1884&gt;55,"Old")</f>
        <v>Young Adult</v>
      </c>
      <c r="E1884" s="17">
        <v>0</v>
      </c>
      <c r="F1884" s="17">
        <v>0</v>
      </c>
      <c r="G1884" s="17">
        <f t="shared" si="58"/>
        <v>0</v>
      </c>
      <c r="H1884" s="16" t="s">
        <v>1</v>
      </c>
      <c r="I1884" s="16" t="s">
        <v>2</v>
      </c>
      <c r="J1884" s="16" t="s">
        <v>3</v>
      </c>
      <c r="K1884" s="18">
        <v>67.78</v>
      </c>
      <c r="L1884" s="18" t="str" cm="1">
        <f t="array" ref="L1884">_xlfn.IFS(K1884&lt;140,"Normal", K1884&lt;200,"Prediabetic", K1884&gt;=200,"Diabetic")</f>
        <v>Normal</v>
      </c>
      <c r="M1884" s="18">
        <v>29.2</v>
      </c>
      <c r="N1884" s="18" t="str" cm="1">
        <f t="array" ref="N1884">_xlfn.IFS(M1884 = "N/A","Unknown",M1884&lt;18.5,"Underweight", M1884&lt;25,"Normal weight", M1884&lt;30,"Overweight", M1884&gt;=30,"Obese")</f>
        <v>Overweight</v>
      </c>
      <c r="O1884" s="16" t="s">
        <v>10</v>
      </c>
      <c r="P1884" s="17">
        <v>0</v>
      </c>
      <c r="Q1884" s="18" t="str">
        <f t="shared" si="59"/>
        <v>Medium</v>
      </c>
    </row>
    <row r="1885" spans="1:17" x14ac:dyDescent="0.25">
      <c r="A1885" s="16">
        <v>33298</v>
      </c>
      <c r="B1885" s="16" t="s">
        <v>5</v>
      </c>
      <c r="C1885" s="17">
        <v>44</v>
      </c>
      <c r="D1885" s="17" t="str" cm="1">
        <f t="array" ref="D1885">_xlfn.IFS(C1885&lt;=17,"Child", C1885&lt;=35,"Young Adult", C1885&lt;=55,"Middle-aged", C1885&gt;55,"Old")</f>
        <v>Middle-aged</v>
      </c>
      <c r="E1885" s="17">
        <v>0</v>
      </c>
      <c r="F1885" s="17">
        <v>0</v>
      </c>
      <c r="G1885" s="17">
        <f t="shared" si="58"/>
        <v>0</v>
      </c>
      <c r="H1885" s="16" t="s">
        <v>1</v>
      </c>
      <c r="I1885" s="16" t="s">
        <v>2</v>
      </c>
      <c r="J1885" s="16" t="s">
        <v>3</v>
      </c>
      <c r="K1885" s="18">
        <v>105.29</v>
      </c>
      <c r="L1885" s="18" t="str" cm="1">
        <f t="array" ref="L1885">_xlfn.IFS(K1885&lt;140,"Normal", K1885&lt;200,"Prediabetic", K1885&gt;=200,"Diabetic")</f>
        <v>Normal</v>
      </c>
      <c r="M1885" s="18">
        <v>27.6</v>
      </c>
      <c r="N1885" s="18" t="str" cm="1">
        <f t="array" ref="N1885">_xlfn.IFS(M1885 = "N/A","Unknown",M1885&lt;18.5,"Underweight", M1885&lt;25,"Normal weight", M1885&lt;30,"Overweight", M1885&gt;=30,"Obese")</f>
        <v>Overweight</v>
      </c>
      <c r="O1885" s="16" t="s">
        <v>4</v>
      </c>
      <c r="P1885" s="17">
        <v>0</v>
      </c>
      <c r="Q1885" s="18" t="str">
        <f t="shared" si="59"/>
        <v>Medium</v>
      </c>
    </row>
    <row r="1886" spans="1:17" x14ac:dyDescent="0.25">
      <c r="A1886" s="16">
        <v>48739</v>
      </c>
      <c r="B1886" s="16" t="s">
        <v>0</v>
      </c>
      <c r="C1886" s="17">
        <v>47</v>
      </c>
      <c r="D1886" s="17" t="str" cm="1">
        <f t="array" ref="D1886">_xlfn.IFS(C1886&lt;=17,"Child", C1886&lt;=35,"Young Adult", C1886&lt;=55,"Middle-aged", C1886&gt;55,"Old")</f>
        <v>Middle-aged</v>
      </c>
      <c r="E1886" s="17">
        <v>0</v>
      </c>
      <c r="F1886" s="17">
        <v>0</v>
      </c>
      <c r="G1886" s="17">
        <f t="shared" si="58"/>
        <v>0</v>
      </c>
      <c r="H1886" s="16" t="s">
        <v>1</v>
      </c>
      <c r="I1886" s="16" t="s">
        <v>6</v>
      </c>
      <c r="J1886" s="16" t="s">
        <v>3</v>
      </c>
      <c r="K1886" s="18">
        <v>135.19</v>
      </c>
      <c r="L1886" s="18" t="str" cm="1">
        <f t="array" ref="L1886">_xlfn.IFS(K1886&lt;140,"Normal", K1886&lt;200,"Prediabetic", K1886&gt;=200,"Diabetic")</f>
        <v>Normal</v>
      </c>
      <c r="M1886" s="18">
        <v>36</v>
      </c>
      <c r="N1886" s="18" t="str" cm="1">
        <f t="array" ref="N1886">_xlfn.IFS(M1886 = "N/A","Unknown",M1886&lt;18.5,"Underweight", M1886&lt;25,"Normal weight", M1886&lt;30,"Overweight", M1886&gt;=30,"Obese")</f>
        <v>Obese</v>
      </c>
      <c r="O1886" s="16" t="s">
        <v>10</v>
      </c>
      <c r="P1886" s="17">
        <v>0</v>
      </c>
      <c r="Q1886" s="18" t="str">
        <f t="shared" si="59"/>
        <v>High</v>
      </c>
    </row>
    <row r="1887" spans="1:17" x14ac:dyDescent="0.25">
      <c r="A1887" s="16">
        <v>52428</v>
      </c>
      <c r="B1887" s="16" t="s">
        <v>0</v>
      </c>
      <c r="C1887" s="17">
        <v>25</v>
      </c>
      <c r="D1887" s="17" t="str" cm="1">
        <f t="array" ref="D1887">_xlfn.IFS(C1887&lt;=17,"Child", C1887&lt;=35,"Young Adult", C1887&lt;=55,"Middle-aged", C1887&gt;55,"Old")</f>
        <v>Young Adult</v>
      </c>
      <c r="E1887" s="17">
        <v>0</v>
      </c>
      <c r="F1887" s="17">
        <v>0</v>
      </c>
      <c r="G1887" s="17">
        <f t="shared" si="58"/>
        <v>0</v>
      </c>
      <c r="H1887" s="16" t="s">
        <v>11</v>
      </c>
      <c r="I1887" s="16" t="s">
        <v>2</v>
      </c>
      <c r="J1887" s="16" t="s">
        <v>3</v>
      </c>
      <c r="K1887" s="18">
        <v>116.12</v>
      </c>
      <c r="L1887" s="18" t="str" cm="1">
        <f t="array" ref="L1887">_xlfn.IFS(K1887&lt;140,"Normal", K1887&lt;200,"Prediabetic", K1887&gt;=200,"Diabetic")</f>
        <v>Normal</v>
      </c>
      <c r="M1887" s="18">
        <v>20.399999999999999</v>
      </c>
      <c r="N1887" s="18" t="str" cm="1">
        <f t="array" ref="N1887">_xlfn.IFS(M1887 = "N/A","Unknown",M1887&lt;18.5,"Underweight", M1887&lt;25,"Normal weight", M1887&lt;30,"Overweight", M1887&gt;=30,"Obese")</f>
        <v>Normal weight</v>
      </c>
      <c r="O1887" s="16" t="s">
        <v>10</v>
      </c>
      <c r="P1887" s="17">
        <v>0</v>
      </c>
      <c r="Q1887" s="18" t="str">
        <f t="shared" si="59"/>
        <v>Medium</v>
      </c>
    </row>
    <row r="1888" spans="1:17" x14ac:dyDescent="0.25">
      <c r="A1888" s="16">
        <v>61171</v>
      </c>
      <c r="B1888" s="16" t="s">
        <v>5</v>
      </c>
      <c r="C1888" s="17">
        <v>31</v>
      </c>
      <c r="D1888" s="17" t="str" cm="1">
        <f t="array" ref="D1888">_xlfn.IFS(C1888&lt;=17,"Child", C1888&lt;=35,"Young Adult", C1888&lt;=55,"Middle-aged", C1888&gt;55,"Old")</f>
        <v>Young Adult</v>
      </c>
      <c r="E1888" s="17">
        <v>0</v>
      </c>
      <c r="F1888" s="17">
        <v>0</v>
      </c>
      <c r="G1888" s="17">
        <f t="shared" si="58"/>
        <v>0</v>
      </c>
      <c r="H1888" s="16" t="s">
        <v>11</v>
      </c>
      <c r="I1888" s="16" t="s">
        <v>2</v>
      </c>
      <c r="J1888" s="16" t="s">
        <v>7</v>
      </c>
      <c r="K1888" s="18">
        <v>59.63</v>
      </c>
      <c r="L1888" s="18" t="str" cm="1">
        <f t="array" ref="L1888">_xlfn.IFS(K1888&lt;140,"Normal", K1888&lt;200,"Prediabetic", K1888&gt;=200,"Diabetic")</f>
        <v>Normal</v>
      </c>
      <c r="M1888" s="18">
        <v>19.899999999999999</v>
      </c>
      <c r="N1888" s="18" t="str" cm="1">
        <f t="array" ref="N1888">_xlfn.IFS(M1888 = "N/A","Unknown",M1888&lt;18.5,"Underweight", M1888&lt;25,"Normal weight", M1888&lt;30,"Overweight", M1888&gt;=30,"Obese")</f>
        <v>Normal weight</v>
      </c>
      <c r="O1888" s="16" t="s">
        <v>9</v>
      </c>
      <c r="P1888" s="17">
        <v>0</v>
      </c>
      <c r="Q1888" s="18" t="str">
        <f t="shared" si="59"/>
        <v>Low</v>
      </c>
    </row>
    <row r="1889" spans="1:17" x14ac:dyDescent="0.25">
      <c r="A1889" s="16">
        <v>40878</v>
      </c>
      <c r="B1889" s="16" t="s">
        <v>0</v>
      </c>
      <c r="C1889" s="17">
        <v>71</v>
      </c>
      <c r="D1889" s="17" t="str" cm="1">
        <f t="array" ref="D1889">_xlfn.IFS(C1889&lt;=17,"Child", C1889&lt;=35,"Young Adult", C1889&lt;=55,"Middle-aged", C1889&gt;55,"Old")</f>
        <v>Old</v>
      </c>
      <c r="E1889" s="17">
        <v>0</v>
      </c>
      <c r="F1889" s="17">
        <v>0</v>
      </c>
      <c r="G1889" s="17">
        <f t="shared" si="58"/>
        <v>0</v>
      </c>
      <c r="H1889" s="16" t="s">
        <v>1</v>
      </c>
      <c r="I1889" s="16" t="s">
        <v>6</v>
      </c>
      <c r="J1889" s="16" t="s">
        <v>7</v>
      </c>
      <c r="K1889" s="18">
        <v>56.43</v>
      </c>
      <c r="L1889" s="18" t="str" cm="1">
        <f t="array" ref="L1889">_xlfn.IFS(K1889&lt;140,"Normal", K1889&lt;200,"Prediabetic", K1889&gt;=200,"Diabetic")</f>
        <v>Normal</v>
      </c>
      <c r="M1889" s="18">
        <v>29.2</v>
      </c>
      <c r="N1889" s="18" t="str" cm="1">
        <f t="array" ref="N1889">_xlfn.IFS(M1889 = "N/A","Unknown",M1889&lt;18.5,"Underweight", M1889&lt;25,"Normal weight", M1889&lt;30,"Overweight", M1889&gt;=30,"Obese")</f>
        <v>Overweight</v>
      </c>
      <c r="O1889" s="16" t="s">
        <v>4</v>
      </c>
      <c r="P1889" s="17">
        <v>0</v>
      </c>
      <c r="Q1889" s="18" t="str">
        <f t="shared" si="59"/>
        <v>High</v>
      </c>
    </row>
    <row r="1890" spans="1:17" x14ac:dyDescent="0.25">
      <c r="A1890" s="16">
        <v>61247</v>
      </c>
      <c r="B1890" s="16" t="s">
        <v>5</v>
      </c>
      <c r="C1890" s="17">
        <v>32</v>
      </c>
      <c r="D1890" s="17" t="str" cm="1">
        <f t="array" ref="D1890">_xlfn.IFS(C1890&lt;=17,"Child", C1890&lt;=35,"Young Adult", C1890&lt;=55,"Middle-aged", C1890&gt;55,"Old")</f>
        <v>Young Adult</v>
      </c>
      <c r="E1890" s="17">
        <v>0</v>
      </c>
      <c r="F1890" s="17">
        <v>0</v>
      </c>
      <c r="G1890" s="17">
        <f t="shared" si="58"/>
        <v>0</v>
      </c>
      <c r="H1890" s="16" t="s">
        <v>11</v>
      </c>
      <c r="I1890" s="16" t="s">
        <v>2</v>
      </c>
      <c r="J1890" s="16" t="s">
        <v>7</v>
      </c>
      <c r="K1890" s="18">
        <v>199.18</v>
      </c>
      <c r="L1890" s="18" t="str" cm="1">
        <f t="array" ref="L1890">_xlfn.IFS(K1890&lt;140,"Normal", K1890&lt;200,"Prediabetic", K1890&gt;=200,"Diabetic")</f>
        <v>Prediabetic</v>
      </c>
      <c r="M1890" s="18">
        <v>27.9</v>
      </c>
      <c r="N1890" s="18" t="str" cm="1">
        <f t="array" ref="N1890">_xlfn.IFS(M1890 = "N/A","Unknown",M1890&lt;18.5,"Underweight", M1890&lt;25,"Normal weight", M1890&lt;30,"Overweight", M1890&gt;=30,"Obese")</f>
        <v>Overweight</v>
      </c>
      <c r="O1890" s="16" t="s">
        <v>9</v>
      </c>
      <c r="P1890" s="17">
        <v>0</v>
      </c>
      <c r="Q1890" s="18" t="str">
        <f t="shared" si="59"/>
        <v>High</v>
      </c>
    </row>
    <row r="1891" spans="1:17" x14ac:dyDescent="0.25">
      <c r="A1891" s="16">
        <v>27799</v>
      </c>
      <c r="B1891" s="16" t="s">
        <v>0</v>
      </c>
      <c r="C1891" s="17">
        <v>72</v>
      </c>
      <c r="D1891" s="17" t="str" cm="1">
        <f t="array" ref="D1891">_xlfn.IFS(C1891&lt;=17,"Child", C1891&lt;=35,"Young Adult", C1891&lt;=55,"Middle-aged", C1891&gt;55,"Old")</f>
        <v>Old</v>
      </c>
      <c r="E1891" s="17">
        <v>0</v>
      </c>
      <c r="F1891" s="17">
        <v>0</v>
      </c>
      <c r="G1891" s="17">
        <f t="shared" si="58"/>
        <v>0</v>
      </c>
      <c r="H1891" s="16" t="s">
        <v>1</v>
      </c>
      <c r="I1891" s="16" t="s">
        <v>2</v>
      </c>
      <c r="J1891" s="16" t="s">
        <v>7</v>
      </c>
      <c r="K1891" s="18">
        <v>209.26</v>
      </c>
      <c r="L1891" s="18" t="str" cm="1">
        <f t="array" ref="L1891">_xlfn.IFS(K1891&lt;140,"Normal", K1891&lt;200,"Prediabetic", K1891&gt;=200,"Diabetic")</f>
        <v>Diabetic</v>
      </c>
      <c r="M1891" s="18">
        <v>38.1</v>
      </c>
      <c r="N1891" s="18" t="str" cm="1">
        <f t="array" ref="N1891">_xlfn.IFS(M1891 = "N/A","Unknown",M1891&lt;18.5,"Underweight", M1891&lt;25,"Normal weight", M1891&lt;30,"Overweight", M1891&gt;=30,"Obese")</f>
        <v>Obese</v>
      </c>
      <c r="O1891" s="16" t="s">
        <v>4</v>
      </c>
      <c r="P1891" s="17">
        <v>0</v>
      </c>
      <c r="Q1891" s="18" t="str">
        <f t="shared" si="59"/>
        <v>High</v>
      </c>
    </row>
    <row r="1892" spans="1:17" x14ac:dyDescent="0.25">
      <c r="A1892" s="16">
        <v>2824</v>
      </c>
      <c r="B1892" s="16" t="s">
        <v>5</v>
      </c>
      <c r="C1892" s="17">
        <v>44</v>
      </c>
      <c r="D1892" s="17" t="str" cm="1">
        <f t="array" ref="D1892">_xlfn.IFS(C1892&lt;=17,"Child", C1892&lt;=35,"Young Adult", C1892&lt;=55,"Middle-aged", C1892&gt;55,"Old")</f>
        <v>Middle-aged</v>
      </c>
      <c r="E1892" s="17">
        <v>0</v>
      </c>
      <c r="F1892" s="17">
        <v>0</v>
      </c>
      <c r="G1892" s="17">
        <f t="shared" si="58"/>
        <v>0</v>
      </c>
      <c r="H1892" s="16" t="s">
        <v>1</v>
      </c>
      <c r="I1892" s="16" t="s">
        <v>13</v>
      </c>
      <c r="J1892" s="16" t="s">
        <v>3</v>
      </c>
      <c r="K1892" s="18">
        <v>91.21</v>
      </c>
      <c r="L1892" s="18" t="str" cm="1">
        <f t="array" ref="L1892">_xlfn.IFS(K1892&lt;140,"Normal", K1892&lt;200,"Prediabetic", K1892&gt;=200,"Diabetic")</f>
        <v>Normal</v>
      </c>
      <c r="M1892" s="18">
        <v>24.1</v>
      </c>
      <c r="N1892" s="18" t="str" cm="1">
        <f t="array" ref="N1892">_xlfn.IFS(M1892 = "N/A","Unknown",M1892&lt;18.5,"Underweight", M1892&lt;25,"Normal weight", M1892&lt;30,"Overweight", M1892&gt;=30,"Obese")</f>
        <v>Normal weight</v>
      </c>
      <c r="O1892" s="16" t="s">
        <v>9</v>
      </c>
      <c r="P1892" s="17">
        <v>0</v>
      </c>
      <c r="Q1892" s="18" t="str">
        <f t="shared" si="59"/>
        <v>Medium</v>
      </c>
    </row>
    <row r="1893" spans="1:17" x14ac:dyDescent="0.25">
      <c r="A1893" s="16">
        <v>12376</v>
      </c>
      <c r="B1893" s="16" t="s">
        <v>0</v>
      </c>
      <c r="C1893" s="17">
        <v>63</v>
      </c>
      <c r="D1893" s="17" t="str" cm="1">
        <f t="array" ref="D1893">_xlfn.IFS(C1893&lt;=17,"Child", C1893&lt;=35,"Young Adult", C1893&lt;=55,"Middle-aged", C1893&gt;55,"Old")</f>
        <v>Old</v>
      </c>
      <c r="E1893" s="17">
        <v>0</v>
      </c>
      <c r="F1893" s="17">
        <v>0</v>
      </c>
      <c r="G1893" s="17">
        <f t="shared" si="58"/>
        <v>0</v>
      </c>
      <c r="H1893" s="16" t="s">
        <v>1</v>
      </c>
      <c r="I1893" s="16" t="s">
        <v>13</v>
      </c>
      <c r="J1893" s="16" t="s">
        <v>3</v>
      </c>
      <c r="K1893" s="18">
        <v>95.16</v>
      </c>
      <c r="L1893" s="18" t="str" cm="1">
        <f t="array" ref="L1893">_xlfn.IFS(K1893&lt;140,"Normal", K1893&lt;200,"Prediabetic", K1893&gt;=200,"Diabetic")</f>
        <v>Normal</v>
      </c>
      <c r="M1893" s="18">
        <v>37.799999999999997</v>
      </c>
      <c r="N1893" s="18" t="str" cm="1">
        <f t="array" ref="N1893">_xlfn.IFS(M1893 = "N/A","Unknown",M1893&lt;18.5,"Underweight", M1893&lt;25,"Normal weight", M1893&lt;30,"Overweight", M1893&gt;=30,"Obese")</f>
        <v>Obese</v>
      </c>
      <c r="O1893" s="16" t="s">
        <v>4</v>
      </c>
      <c r="P1893" s="17">
        <v>0</v>
      </c>
      <c r="Q1893" s="18" t="str">
        <f t="shared" si="59"/>
        <v>High</v>
      </c>
    </row>
    <row r="1894" spans="1:17" x14ac:dyDescent="0.25">
      <c r="A1894" s="16">
        <v>72435</v>
      </c>
      <c r="B1894" s="16" t="s">
        <v>5</v>
      </c>
      <c r="C1894" s="17">
        <v>37</v>
      </c>
      <c r="D1894" s="17" t="str" cm="1">
        <f t="array" ref="D1894">_xlfn.IFS(C1894&lt;=17,"Child", C1894&lt;=35,"Young Adult", C1894&lt;=55,"Middle-aged", C1894&gt;55,"Old")</f>
        <v>Middle-aged</v>
      </c>
      <c r="E1894" s="17">
        <v>0</v>
      </c>
      <c r="F1894" s="17">
        <v>0</v>
      </c>
      <c r="G1894" s="17">
        <f t="shared" si="58"/>
        <v>0</v>
      </c>
      <c r="H1894" s="16" t="s">
        <v>1</v>
      </c>
      <c r="I1894" s="16" t="s">
        <v>2</v>
      </c>
      <c r="J1894" s="16" t="s">
        <v>3</v>
      </c>
      <c r="K1894" s="18">
        <v>217.11</v>
      </c>
      <c r="L1894" s="18" t="str" cm="1">
        <f t="array" ref="L1894">_xlfn.IFS(K1894&lt;140,"Normal", K1894&lt;200,"Prediabetic", K1894&gt;=200,"Diabetic")</f>
        <v>Diabetic</v>
      </c>
      <c r="M1894" s="18">
        <v>29.1</v>
      </c>
      <c r="N1894" s="18" t="str" cm="1">
        <f t="array" ref="N1894">_xlfn.IFS(M1894 = "N/A","Unknown",M1894&lt;18.5,"Underweight", M1894&lt;25,"Normal weight", M1894&lt;30,"Overweight", M1894&gt;=30,"Obese")</f>
        <v>Overweight</v>
      </c>
      <c r="O1894" s="16" t="s">
        <v>9</v>
      </c>
      <c r="P1894" s="17">
        <v>0</v>
      </c>
      <c r="Q1894" s="18" t="str">
        <f t="shared" si="59"/>
        <v>High</v>
      </c>
    </row>
    <row r="1895" spans="1:17" x14ac:dyDescent="0.25">
      <c r="A1895" s="16">
        <v>46864</v>
      </c>
      <c r="B1895" s="16" t="s">
        <v>0</v>
      </c>
      <c r="C1895" s="17">
        <v>54</v>
      </c>
      <c r="D1895" s="17" t="str" cm="1">
        <f t="array" ref="D1895">_xlfn.IFS(C1895&lt;=17,"Child", C1895&lt;=35,"Young Adult", C1895&lt;=55,"Middle-aged", C1895&gt;55,"Old")</f>
        <v>Middle-aged</v>
      </c>
      <c r="E1895" s="17">
        <v>0</v>
      </c>
      <c r="F1895" s="17">
        <v>1</v>
      </c>
      <c r="G1895" s="17">
        <f t="shared" si="58"/>
        <v>1</v>
      </c>
      <c r="H1895" s="16" t="s">
        <v>1</v>
      </c>
      <c r="I1895" s="16" t="s">
        <v>13</v>
      </c>
      <c r="J1895" s="16" t="s">
        <v>3</v>
      </c>
      <c r="K1895" s="18">
        <v>222.46</v>
      </c>
      <c r="L1895" s="18" t="str" cm="1">
        <f t="array" ref="L1895">_xlfn.IFS(K1895&lt;140,"Normal", K1895&lt;200,"Prediabetic", K1895&gt;=200,"Diabetic")</f>
        <v>Diabetic</v>
      </c>
      <c r="M1895" s="18">
        <v>35.700000000000003</v>
      </c>
      <c r="N1895" s="18" t="str" cm="1">
        <f t="array" ref="N1895">_xlfn.IFS(M1895 = "N/A","Unknown",M1895&lt;18.5,"Underweight", M1895&lt;25,"Normal weight", M1895&lt;30,"Overweight", M1895&gt;=30,"Obese")</f>
        <v>Obese</v>
      </c>
      <c r="O1895" s="16" t="s">
        <v>9</v>
      </c>
      <c r="P1895" s="17">
        <v>0</v>
      </c>
      <c r="Q1895" s="18" t="str">
        <f t="shared" si="59"/>
        <v>High</v>
      </c>
    </row>
    <row r="1896" spans="1:17" x14ac:dyDescent="0.25">
      <c r="A1896" s="16">
        <v>2019</v>
      </c>
      <c r="B1896" s="16" t="s">
        <v>0</v>
      </c>
      <c r="C1896" s="17">
        <v>20</v>
      </c>
      <c r="D1896" s="17" t="str" cm="1">
        <f t="array" ref="D1896">_xlfn.IFS(C1896&lt;=17,"Child", C1896&lt;=35,"Young Adult", C1896&lt;=55,"Middle-aged", C1896&gt;55,"Old")</f>
        <v>Young Adult</v>
      </c>
      <c r="E1896" s="17">
        <v>0</v>
      </c>
      <c r="F1896" s="17">
        <v>0</v>
      </c>
      <c r="G1896" s="17">
        <f t="shared" si="58"/>
        <v>0</v>
      </c>
      <c r="H1896" s="16" t="s">
        <v>11</v>
      </c>
      <c r="I1896" s="16" t="s">
        <v>2</v>
      </c>
      <c r="J1896" s="16" t="s">
        <v>7</v>
      </c>
      <c r="K1896" s="18">
        <v>70.959999999999994</v>
      </c>
      <c r="L1896" s="18" t="str" cm="1">
        <f t="array" ref="L1896">_xlfn.IFS(K1896&lt;140,"Normal", K1896&lt;200,"Prediabetic", K1896&gt;=200,"Diabetic")</f>
        <v>Normal</v>
      </c>
      <c r="M1896" s="18" t="s">
        <v>8</v>
      </c>
      <c r="N1896" s="18" t="str" cm="1">
        <f t="array" ref="N1896">_xlfn.IFS(M1896 = "N/A","Unknown",M1896&lt;18.5,"Underweight", M1896&lt;25,"Normal weight", M1896&lt;30,"Overweight", M1896&gt;=30,"Obese")</f>
        <v>Unknown</v>
      </c>
      <c r="O1896" s="16" t="s">
        <v>12</v>
      </c>
      <c r="P1896" s="17">
        <v>0</v>
      </c>
      <c r="Q1896" s="18" t="str">
        <f t="shared" si="59"/>
        <v>High</v>
      </c>
    </row>
    <row r="1897" spans="1:17" x14ac:dyDescent="0.25">
      <c r="A1897" s="16">
        <v>26154</v>
      </c>
      <c r="B1897" s="16" t="s">
        <v>0</v>
      </c>
      <c r="C1897" s="17">
        <v>56</v>
      </c>
      <c r="D1897" s="17" t="str" cm="1">
        <f t="array" ref="D1897">_xlfn.IFS(C1897&lt;=17,"Child", C1897&lt;=35,"Young Adult", C1897&lt;=55,"Middle-aged", C1897&gt;55,"Old")</f>
        <v>Old</v>
      </c>
      <c r="E1897" s="17">
        <v>0</v>
      </c>
      <c r="F1897" s="17">
        <v>0</v>
      </c>
      <c r="G1897" s="17">
        <f t="shared" si="58"/>
        <v>0</v>
      </c>
      <c r="H1897" s="16" t="s">
        <v>1</v>
      </c>
      <c r="I1897" s="16" t="s">
        <v>2</v>
      </c>
      <c r="J1897" s="16" t="s">
        <v>7</v>
      </c>
      <c r="K1897" s="18">
        <v>82.44</v>
      </c>
      <c r="L1897" s="18" t="str" cm="1">
        <f t="array" ref="L1897">_xlfn.IFS(K1897&lt;140,"Normal", K1897&lt;200,"Prediabetic", K1897&gt;=200,"Diabetic")</f>
        <v>Normal</v>
      </c>
      <c r="M1897" s="18">
        <v>34.5</v>
      </c>
      <c r="N1897" s="18" t="str" cm="1">
        <f t="array" ref="N1897">_xlfn.IFS(M1897 = "N/A","Unknown",M1897&lt;18.5,"Underweight", M1897&lt;25,"Normal weight", M1897&lt;30,"Overweight", M1897&gt;=30,"Obese")</f>
        <v>Obese</v>
      </c>
      <c r="O1897" s="16" t="s">
        <v>9</v>
      </c>
      <c r="P1897" s="17">
        <v>0</v>
      </c>
      <c r="Q1897" s="18" t="str">
        <f t="shared" si="59"/>
        <v>High</v>
      </c>
    </row>
    <row r="1898" spans="1:17" x14ac:dyDescent="0.25">
      <c r="A1898" s="16">
        <v>47972</v>
      </c>
      <c r="B1898" s="16" t="s">
        <v>5</v>
      </c>
      <c r="C1898" s="17">
        <v>25</v>
      </c>
      <c r="D1898" s="17" t="str" cm="1">
        <f t="array" ref="D1898">_xlfn.IFS(C1898&lt;=17,"Child", C1898&lt;=35,"Young Adult", C1898&lt;=55,"Middle-aged", C1898&gt;55,"Old")</f>
        <v>Young Adult</v>
      </c>
      <c r="E1898" s="17">
        <v>0</v>
      </c>
      <c r="F1898" s="17">
        <v>0</v>
      </c>
      <c r="G1898" s="17">
        <f t="shared" si="58"/>
        <v>0</v>
      </c>
      <c r="H1898" s="16" t="s">
        <v>11</v>
      </c>
      <c r="I1898" s="16" t="s">
        <v>13</v>
      </c>
      <c r="J1898" s="16" t="s">
        <v>7</v>
      </c>
      <c r="K1898" s="18">
        <v>74.11</v>
      </c>
      <c r="L1898" s="18" t="str" cm="1">
        <f t="array" ref="L1898">_xlfn.IFS(K1898&lt;140,"Normal", K1898&lt;200,"Prediabetic", K1898&gt;=200,"Diabetic")</f>
        <v>Normal</v>
      </c>
      <c r="M1898" s="18">
        <v>34.1</v>
      </c>
      <c r="N1898" s="18" t="str" cm="1">
        <f t="array" ref="N1898">_xlfn.IFS(M1898 = "N/A","Unknown",M1898&lt;18.5,"Underweight", M1898&lt;25,"Normal weight", M1898&lt;30,"Overweight", M1898&gt;=30,"Obese")</f>
        <v>Obese</v>
      </c>
      <c r="O1898" s="16" t="s">
        <v>10</v>
      </c>
      <c r="P1898" s="17">
        <v>0</v>
      </c>
      <c r="Q1898" s="18" t="str">
        <f t="shared" si="59"/>
        <v>High</v>
      </c>
    </row>
    <row r="1899" spans="1:17" x14ac:dyDescent="0.25">
      <c r="A1899" s="16">
        <v>47751</v>
      </c>
      <c r="B1899" s="16" t="s">
        <v>5</v>
      </c>
      <c r="C1899" s="17">
        <v>19</v>
      </c>
      <c r="D1899" s="17" t="str" cm="1">
        <f t="array" ref="D1899">_xlfn.IFS(C1899&lt;=17,"Child", C1899&lt;=35,"Young Adult", C1899&lt;=55,"Middle-aged", C1899&gt;55,"Old")</f>
        <v>Young Adult</v>
      </c>
      <c r="E1899" s="17">
        <v>0</v>
      </c>
      <c r="F1899" s="17">
        <v>0</v>
      </c>
      <c r="G1899" s="17">
        <f t="shared" si="58"/>
        <v>0</v>
      </c>
      <c r="H1899" s="16" t="s">
        <v>11</v>
      </c>
      <c r="I1899" s="16" t="s">
        <v>2</v>
      </c>
      <c r="J1899" s="16" t="s">
        <v>3</v>
      </c>
      <c r="K1899" s="18">
        <v>131.22999999999999</v>
      </c>
      <c r="L1899" s="18" t="str" cm="1">
        <f t="array" ref="L1899">_xlfn.IFS(K1899&lt;140,"Normal", K1899&lt;200,"Prediabetic", K1899&gt;=200,"Diabetic")</f>
        <v>Normal</v>
      </c>
      <c r="M1899" s="18">
        <v>21.1</v>
      </c>
      <c r="N1899" s="18" t="str" cm="1">
        <f t="array" ref="N1899">_xlfn.IFS(M1899 = "N/A","Unknown",M1899&lt;18.5,"Underweight", M1899&lt;25,"Normal weight", M1899&lt;30,"Overweight", M1899&gt;=30,"Obese")</f>
        <v>Normal weight</v>
      </c>
      <c r="O1899" s="16" t="s">
        <v>12</v>
      </c>
      <c r="P1899" s="17">
        <v>0</v>
      </c>
      <c r="Q1899" s="18" t="str">
        <f t="shared" si="59"/>
        <v>Medium</v>
      </c>
    </row>
    <row r="1900" spans="1:17" x14ac:dyDescent="0.25">
      <c r="A1900" s="16">
        <v>25405</v>
      </c>
      <c r="B1900" s="16" t="s">
        <v>0</v>
      </c>
      <c r="C1900" s="17">
        <v>62</v>
      </c>
      <c r="D1900" s="17" t="str" cm="1">
        <f t="array" ref="D1900">_xlfn.IFS(C1900&lt;=17,"Child", C1900&lt;=35,"Young Adult", C1900&lt;=55,"Middle-aged", C1900&gt;55,"Old")</f>
        <v>Old</v>
      </c>
      <c r="E1900" s="17">
        <v>0</v>
      </c>
      <c r="F1900" s="17">
        <v>0</v>
      </c>
      <c r="G1900" s="17">
        <f t="shared" si="58"/>
        <v>0</v>
      </c>
      <c r="H1900" s="16" t="s">
        <v>1</v>
      </c>
      <c r="I1900" s="16" t="s">
        <v>13</v>
      </c>
      <c r="J1900" s="16" t="s">
        <v>3</v>
      </c>
      <c r="K1900" s="18">
        <v>187.52</v>
      </c>
      <c r="L1900" s="18" t="str" cm="1">
        <f t="array" ref="L1900">_xlfn.IFS(K1900&lt;140,"Normal", K1900&lt;200,"Prediabetic", K1900&gt;=200,"Diabetic")</f>
        <v>Prediabetic</v>
      </c>
      <c r="M1900" s="18">
        <v>57.7</v>
      </c>
      <c r="N1900" s="18" t="str" cm="1">
        <f t="array" ref="N1900">_xlfn.IFS(M1900 = "N/A","Unknown",M1900&lt;18.5,"Underweight", M1900&lt;25,"Normal weight", M1900&lt;30,"Overweight", M1900&gt;=30,"Obese")</f>
        <v>Obese</v>
      </c>
      <c r="O1900" s="16" t="s">
        <v>9</v>
      </c>
      <c r="P1900" s="17">
        <v>0</v>
      </c>
      <c r="Q1900" s="18" t="str">
        <f t="shared" si="59"/>
        <v>High</v>
      </c>
    </row>
    <row r="1901" spans="1:17" x14ac:dyDescent="0.25">
      <c r="A1901" s="16">
        <v>34525</v>
      </c>
      <c r="B1901" s="16" t="s">
        <v>5</v>
      </c>
      <c r="C1901" s="17">
        <v>27</v>
      </c>
      <c r="D1901" s="17" t="str" cm="1">
        <f t="array" ref="D1901">_xlfn.IFS(C1901&lt;=17,"Child", C1901&lt;=35,"Young Adult", C1901&lt;=55,"Middle-aged", C1901&gt;55,"Old")</f>
        <v>Young Adult</v>
      </c>
      <c r="E1901" s="17">
        <v>0</v>
      </c>
      <c r="F1901" s="17">
        <v>0</v>
      </c>
      <c r="G1901" s="17">
        <f t="shared" si="58"/>
        <v>0</v>
      </c>
      <c r="H1901" s="16" t="s">
        <v>11</v>
      </c>
      <c r="I1901" s="16" t="s">
        <v>2</v>
      </c>
      <c r="J1901" s="16" t="s">
        <v>7</v>
      </c>
      <c r="K1901" s="18">
        <v>83.26</v>
      </c>
      <c r="L1901" s="18" t="str" cm="1">
        <f t="array" ref="L1901">_xlfn.IFS(K1901&lt;140,"Normal", K1901&lt;200,"Prediabetic", K1901&gt;=200,"Diabetic")</f>
        <v>Normal</v>
      </c>
      <c r="M1901" s="18">
        <v>22.2</v>
      </c>
      <c r="N1901" s="18" t="str" cm="1">
        <f t="array" ref="N1901">_xlfn.IFS(M1901 = "N/A","Unknown",M1901&lt;18.5,"Underweight", M1901&lt;25,"Normal weight", M1901&lt;30,"Overweight", M1901&gt;=30,"Obese")</f>
        <v>Normal weight</v>
      </c>
      <c r="O1901" s="16" t="s">
        <v>9</v>
      </c>
      <c r="P1901" s="17">
        <v>0</v>
      </c>
      <c r="Q1901" s="18" t="str">
        <f t="shared" si="59"/>
        <v>Low</v>
      </c>
    </row>
    <row r="1902" spans="1:17" x14ac:dyDescent="0.25">
      <c r="A1902" s="16">
        <v>13755</v>
      </c>
      <c r="B1902" s="16" t="s">
        <v>0</v>
      </c>
      <c r="C1902" s="17">
        <v>5</v>
      </c>
      <c r="D1902" s="17" t="str" cm="1">
        <f t="array" ref="D1902">_xlfn.IFS(C1902&lt;=17,"Child", C1902&lt;=35,"Young Adult", C1902&lt;=55,"Middle-aged", C1902&gt;55,"Old")</f>
        <v>Child</v>
      </c>
      <c r="E1902" s="17">
        <v>0</v>
      </c>
      <c r="F1902" s="17">
        <v>0</v>
      </c>
      <c r="G1902" s="17">
        <f t="shared" si="58"/>
        <v>0</v>
      </c>
      <c r="H1902" s="16" t="s">
        <v>11</v>
      </c>
      <c r="I1902" s="16" t="s">
        <v>14</v>
      </c>
      <c r="J1902" s="16" t="s">
        <v>7</v>
      </c>
      <c r="K1902" s="18">
        <v>99.07</v>
      </c>
      <c r="L1902" s="18" t="str" cm="1">
        <f t="array" ref="L1902">_xlfn.IFS(K1902&lt;140,"Normal", K1902&lt;200,"Prediabetic", K1902&gt;=200,"Diabetic")</f>
        <v>Normal</v>
      </c>
      <c r="M1902" s="18">
        <v>20.5</v>
      </c>
      <c r="N1902" s="18" t="str" cm="1">
        <f t="array" ref="N1902">_xlfn.IFS(M1902 = "N/A","Unknown",M1902&lt;18.5,"Underweight", M1902&lt;25,"Normal weight", M1902&lt;30,"Overweight", M1902&gt;=30,"Obese")</f>
        <v>Normal weight</v>
      </c>
      <c r="O1902" s="16" t="s">
        <v>12</v>
      </c>
      <c r="P1902" s="17">
        <v>0</v>
      </c>
      <c r="Q1902" s="18" t="str">
        <f t="shared" si="59"/>
        <v>Low</v>
      </c>
    </row>
    <row r="1903" spans="1:17" x14ac:dyDescent="0.25">
      <c r="A1903" s="16">
        <v>56019</v>
      </c>
      <c r="B1903" s="16" t="s">
        <v>5</v>
      </c>
      <c r="C1903" s="17">
        <v>20</v>
      </c>
      <c r="D1903" s="17" t="str" cm="1">
        <f t="array" ref="D1903">_xlfn.IFS(C1903&lt;=17,"Child", C1903&lt;=35,"Young Adult", C1903&lt;=55,"Middle-aged", C1903&gt;55,"Old")</f>
        <v>Young Adult</v>
      </c>
      <c r="E1903" s="17">
        <v>0</v>
      </c>
      <c r="F1903" s="17">
        <v>0</v>
      </c>
      <c r="G1903" s="17">
        <f t="shared" si="58"/>
        <v>0</v>
      </c>
      <c r="H1903" s="16" t="s">
        <v>11</v>
      </c>
      <c r="I1903" s="16" t="s">
        <v>2</v>
      </c>
      <c r="J1903" s="16" t="s">
        <v>3</v>
      </c>
      <c r="K1903" s="18">
        <v>76.63</v>
      </c>
      <c r="L1903" s="18" t="str" cm="1">
        <f t="array" ref="L1903">_xlfn.IFS(K1903&lt;140,"Normal", K1903&lt;200,"Prediabetic", K1903&gt;=200,"Diabetic")</f>
        <v>Normal</v>
      </c>
      <c r="M1903" s="18">
        <v>26.2</v>
      </c>
      <c r="N1903" s="18" t="str" cm="1">
        <f t="array" ref="N1903">_xlfn.IFS(M1903 = "N/A","Unknown",M1903&lt;18.5,"Underweight", M1903&lt;25,"Normal weight", M1903&lt;30,"Overweight", M1903&gt;=30,"Obese")</f>
        <v>Overweight</v>
      </c>
      <c r="O1903" s="16" t="s">
        <v>9</v>
      </c>
      <c r="P1903" s="17">
        <v>0</v>
      </c>
      <c r="Q1903" s="18" t="str">
        <f t="shared" si="59"/>
        <v>Medium</v>
      </c>
    </row>
    <row r="1904" spans="1:17" x14ac:dyDescent="0.25">
      <c r="A1904" s="16">
        <v>67942</v>
      </c>
      <c r="B1904" s="16" t="s">
        <v>0</v>
      </c>
      <c r="C1904" s="17">
        <v>21</v>
      </c>
      <c r="D1904" s="17" t="str" cm="1">
        <f t="array" ref="D1904">_xlfn.IFS(C1904&lt;=17,"Child", C1904&lt;=35,"Young Adult", C1904&lt;=55,"Middle-aged", C1904&gt;55,"Old")</f>
        <v>Young Adult</v>
      </c>
      <c r="E1904" s="17">
        <v>0</v>
      </c>
      <c r="F1904" s="17">
        <v>0</v>
      </c>
      <c r="G1904" s="17">
        <f t="shared" si="58"/>
        <v>0</v>
      </c>
      <c r="H1904" s="16" t="s">
        <v>11</v>
      </c>
      <c r="I1904" s="16" t="s">
        <v>2</v>
      </c>
      <c r="J1904" s="16" t="s">
        <v>7</v>
      </c>
      <c r="K1904" s="18">
        <v>65.09</v>
      </c>
      <c r="L1904" s="18" t="str" cm="1">
        <f t="array" ref="L1904">_xlfn.IFS(K1904&lt;140,"Normal", K1904&lt;200,"Prediabetic", K1904&gt;=200,"Diabetic")</f>
        <v>Normal</v>
      </c>
      <c r="M1904" s="18">
        <v>23.5</v>
      </c>
      <c r="N1904" s="18" t="str" cm="1">
        <f t="array" ref="N1904">_xlfn.IFS(M1904 = "N/A","Unknown",M1904&lt;18.5,"Underweight", M1904&lt;25,"Normal weight", M1904&lt;30,"Overweight", M1904&gt;=30,"Obese")</f>
        <v>Normal weight</v>
      </c>
      <c r="O1904" s="16" t="s">
        <v>9</v>
      </c>
      <c r="P1904" s="17">
        <v>0</v>
      </c>
      <c r="Q1904" s="18" t="str">
        <f t="shared" si="59"/>
        <v>Low</v>
      </c>
    </row>
    <row r="1905" spans="1:17" x14ac:dyDescent="0.25">
      <c r="A1905" s="16">
        <v>43806</v>
      </c>
      <c r="B1905" s="16" t="s">
        <v>0</v>
      </c>
      <c r="C1905" s="17">
        <v>44</v>
      </c>
      <c r="D1905" s="17" t="str" cm="1">
        <f t="array" ref="D1905">_xlfn.IFS(C1905&lt;=17,"Child", C1905&lt;=35,"Young Adult", C1905&lt;=55,"Middle-aged", C1905&gt;55,"Old")</f>
        <v>Middle-aged</v>
      </c>
      <c r="E1905" s="17">
        <v>0</v>
      </c>
      <c r="F1905" s="17">
        <v>0</v>
      </c>
      <c r="G1905" s="17">
        <f t="shared" si="58"/>
        <v>0</v>
      </c>
      <c r="H1905" s="16" t="s">
        <v>1</v>
      </c>
      <c r="I1905" s="16" t="s">
        <v>2</v>
      </c>
      <c r="J1905" s="16" t="s">
        <v>3</v>
      </c>
      <c r="K1905" s="18">
        <v>142.31</v>
      </c>
      <c r="L1905" s="18" t="str" cm="1">
        <f t="array" ref="L1905">_xlfn.IFS(K1905&lt;140,"Normal", K1905&lt;200,"Prediabetic", K1905&gt;=200,"Diabetic")</f>
        <v>Prediabetic</v>
      </c>
      <c r="M1905" s="18">
        <v>29.1</v>
      </c>
      <c r="N1905" s="18" t="str" cm="1">
        <f t="array" ref="N1905">_xlfn.IFS(M1905 = "N/A","Unknown",M1905&lt;18.5,"Underweight", M1905&lt;25,"Normal weight", M1905&lt;30,"Overweight", M1905&gt;=30,"Obese")</f>
        <v>Overweight</v>
      </c>
      <c r="O1905" s="16" t="s">
        <v>10</v>
      </c>
      <c r="P1905" s="17">
        <v>0</v>
      </c>
      <c r="Q1905" s="18" t="str">
        <f t="shared" si="59"/>
        <v>High</v>
      </c>
    </row>
    <row r="1906" spans="1:17" x14ac:dyDescent="0.25">
      <c r="A1906" s="16">
        <v>39849</v>
      </c>
      <c r="B1906" s="16" t="s">
        <v>0</v>
      </c>
      <c r="C1906" s="17">
        <v>39</v>
      </c>
      <c r="D1906" s="17" t="str" cm="1">
        <f t="array" ref="D1906">_xlfn.IFS(C1906&lt;=17,"Child", C1906&lt;=35,"Young Adult", C1906&lt;=55,"Middle-aged", C1906&gt;55,"Old")</f>
        <v>Middle-aged</v>
      </c>
      <c r="E1906" s="17">
        <v>1</v>
      </c>
      <c r="F1906" s="17">
        <v>0</v>
      </c>
      <c r="G1906" s="17">
        <f t="shared" si="58"/>
        <v>1</v>
      </c>
      <c r="H1906" s="16" t="s">
        <v>11</v>
      </c>
      <c r="I1906" s="16" t="s">
        <v>2</v>
      </c>
      <c r="J1906" s="16" t="s">
        <v>3</v>
      </c>
      <c r="K1906" s="18">
        <v>80.989999999999995</v>
      </c>
      <c r="L1906" s="18" t="str" cm="1">
        <f t="array" ref="L1906">_xlfn.IFS(K1906&lt;140,"Normal", K1906&lt;200,"Prediabetic", K1906&gt;=200,"Diabetic")</f>
        <v>Normal</v>
      </c>
      <c r="M1906" s="18">
        <v>39.799999999999997</v>
      </c>
      <c r="N1906" s="18" t="str" cm="1">
        <f t="array" ref="N1906">_xlfn.IFS(M1906 = "N/A","Unknown",M1906&lt;18.5,"Underweight", M1906&lt;25,"Normal weight", M1906&lt;30,"Overweight", M1906&gt;=30,"Obese")</f>
        <v>Obese</v>
      </c>
      <c r="O1906" s="16" t="s">
        <v>12</v>
      </c>
      <c r="P1906" s="17">
        <v>0</v>
      </c>
      <c r="Q1906" s="18" t="str">
        <f t="shared" si="59"/>
        <v>High</v>
      </c>
    </row>
    <row r="1907" spans="1:17" x14ac:dyDescent="0.25">
      <c r="A1907" s="16">
        <v>7344</v>
      </c>
      <c r="B1907" s="16" t="s">
        <v>0</v>
      </c>
      <c r="C1907" s="17">
        <v>38</v>
      </c>
      <c r="D1907" s="17" t="str" cm="1">
        <f t="array" ref="D1907">_xlfn.IFS(C1907&lt;=17,"Child", C1907&lt;=35,"Young Adult", C1907&lt;=55,"Middle-aged", C1907&gt;55,"Old")</f>
        <v>Middle-aged</v>
      </c>
      <c r="E1907" s="17">
        <v>0</v>
      </c>
      <c r="F1907" s="17">
        <v>0</v>
      </c>
      <c r="G1907" s="17">
        <f t="shared" si="58"/>
        <v>0</v>
      </c>
      <c r="H1907" s="16" t="s">
        <v>1</v>
      </c>
      <c r="I1907" s="16" t="s">
        <v>13</v>
      </c>
      <c r="J1907" s="16" t="s">
        <v>7</v>
      </c>
      <c r="K1907" s="18">
        <v>237.74</v>
      </c>
      <c r="L1907" s="18" t="str" cm="1">
        <f t="array" ref="L1907">_xlfn.IFS(K1907&lt;140,"Normal", K1907&lt;200,"Prediabetic", K1907&gt;=200,"Diabetic")</f>
        <v>Diabetic</v>
      </c>
      <c r="M1907" s="18">
        <v>21.2</v>
      </c>
      <c r="N1907" s="18" t="str" cm="1">
        <f t="array" ref="N1907">_xlfn.IFS(M1907 = "N/A","Unknown",M1907&lt;18.5,"Underweight", M1907&lt;25,"Normal weight", M1907&lt;30,"Overweight", M1907&gt;=30,"Obese")</f>
        <v>Normal weight</v>
      </c>
      <c r="O1907" s="16" t="s">
        <v>9</v>
      </c>
      <c r="P1907" s="17">
        <v>0</v>
      </c>
      <c r="Q1907" s="18" t="str">
        <f t="shared" si="59"/>
        <v>High</v>
      </c>
    </row>
    <row r="1908" spans="1:17" x14ac:dyDescent="0.25">
      <c r="A1908" s="16">
        <v>1741</v>
      </c>
      <c r="B1908" s="16" t="s">
        <v>0</v>
      </c>
      <c r="C1908" s="17">
        <v>77</v>
      </c>
      <c r="D1908" s="17" t="str" cm="1">
        <f t="array" ref="D1908">_xlfn.IFS(C1908&lt;=17,"Child", C1908&lt;=35,"Young Adult", C1908&lt;=55,"Middle-aged", C1908&gt;55,"Old")</f>
        <v>Old</v>
      </c>
      <c r="E1908" s="17">
        <v>0</v>
      </c>
      <c r="F1908" s="17">
        <v>0</v>
      </c>
      <c r="G1908" s="17">
        <f t="shared" si="58"/>
        <v>0</v>
      </c>
      <c r="H1908" s="16" t="s">
        <v>1</v>
      </c>
      <c r="I1908" s="16" t="s">
        <v>2</v>
      </c>
      <c r="J1908" s="16" t="s">
        <v>3</v>
      </c>
      <c r="K1908" s="18">
        <v>74.260000000000005</v>
      </c>
      <c r="L1908" s="18" t="str" cm="1">
        <f t="array" ref="L1908">_xlfn.IFS(K1908&lt;140,"Normal", K1908&lt;200,"Prediabetic", K1908&gt;=200,"Diabetic")</f>
        <v>Normal</v>
      </c>
      <c r="M1908" s="18" t="s">
        <v>8</v>
      </c>
      <c r="N1908" s="18" t="str" cm="1">
        <f t="array" ref="N1908">_xlfn.IFS(M1908 = "N/A","Unknown",M1908&lt;18.5,"Underweight", M1908&lt;25,"Normal weight", M1908&lt;30,"Overweight", M1908&gt;=30,"Obese")</f>
        <v>Unknown</v>
      </c>
      <c r="O1908" s="16" t="s">
        <v>4</v>
      </c>
      <c r="P1908" s="17">
        <v>0</v>
      </c>
      <c r="Q1908" s="18" t="str">
        <f t="shared" si="59"/>
        <v>High</v>
      </c>
    </row>
    <row r="1909" spans="1:17" x14ac:dyDescent="0.25">
      <c r="A1909" s="16">
        <v>52220</v>
      </c>
      <c r="B1909" s="16" t="s">
        <v>5</v>
      </c>
      <c r="C1909" s="17">
        <v>26</v>
      </c>
      <c r="D1909" s="17" t="str" cm="1">
        <f t="array" ref="D1909">_xlfn.IFS(C1909&lt;=17,"Child", C1909&lt;=35,"Young Adult", C1909&lt;=55,"Middle-aged", C1909&gt;55,"Old")</f>
        <v>Young Adult</v>
      </c>
      <c r="E1909" s="17">
        <v>0</v>
      </c>
      <c r="F1909" s="17">
        <v>0</v>
      </c>
      <c r="G1909" s="17">
        <f t="shared" si="58"/>
        <v>0</v>
      </c>
      <c r="H1909" s="16" t="s">
        <v>11</v>
      </c>
      <c r="I1909" s="16" t="s">
        <v>2</v>
      </c>
      <c r="J1909" s="16" t="s">
        <v>7</v>
      </c>
      <c r="K1909" s="18">
        <v>154.08000000000001</v>
      </c>
      <c r="L1909" s="18" t="str" cm="1">
        <f t="array" ref="L1909">_xlfn.IFS(K1909&lt;140,"Normal", K1909&lt;200,"Prediabetic", K1909&gt;=200,"Diabetic")</f>
        <v>Prediabetic</v>
      </c>
      <c r="M1909" s="18">
        <v>20.2</v>
      </c>
      <c r="N1909" s="18" t="str" cm="1">
        <f t="array" ref="N1909">_xlfn.IFS(M1909 = "N/A","Unknown",M1909&lt;18.5,"Underweight", M1909&lt;25,"Normal weight", M1909&lt;30,"Overweight", M1909&gt;=30,"Obese")</f>
        <v>Normal weight</v>
      </c>
      <c r="O1909" s="16" t="s">
        <v>4</v>
      </c>
      <c r="P1909" s="17">
        <v>0</v>
      </c>
      <c r="Q1909" s="18" t="str">
        <f t="shared" si="59"/>
        <v>High</v>
      </c>
    </row>
    <row r="1910" spans="1:17" x14ac:dyDescent="0.25">
      <c r="A1910" s="16">
        <v>20129</v>
      </c>
      <c r="B1910" s="16" t="s">
        <v>0</v>
      </c>
      <c r="C1910" s="17">
        <v>51</v>
      </c>
      <c r="D1910" s="17" t="str" cm="1">
        <f t="array" ref="D1910">_xlfn.IFS(C1910&lt;=17,"Child", C1910&lt;=35,"Young Adult", C1910&lt;=55,"Middle-aged", C1910&gt;55,"Old")</f>
        <v>Middle-aged</v>
      </c>
      <c r="E1910" s="17">
        <v>0</v>
      </c>
      <c r="F1910" s="17">
        <v>0</v>
      </c>
      <c r="G1910" s="17">
        <f t="shared" si="58"/>
        <v>0</v>
      </c>
      <c r="H1910" s="16" t="s">
        <v>1</v>
      </c>
      <c r="I1910" s="16" t="s">
        <v>2</v>
      </c>
      <c r="J1910" s="16" t="s">
        <v>7</v>
      </c>
      <c r="K1910" s="18">
        <v>78.290000000000006</v>
      </c>
      <c r="L1910" s="18" t="str" cm="1">
        <f t="array" ref="L1910">_xlfn.IFS(K1910&lt;140,"Normal", K1910&lt;200,"Prediabetic", K1910&gt;=200,"Diabetic")</f>
        <v>Normal</v>
      </c>
      <c r="M1910" s="18">
        <v>30.8</v>
      </c>
      <c r="N1910" s="18" t="str" cm="1">
        <f t="array" ref="N1910">_xlfn.IFS(M1910 = "N/A","Unknown",M1910&lt;18.5,"Underweight", M1910&lt;25,"Normal weight", M1910&lt;30,"Overweight", M1910&gt;=30,"Obese")</f>
        <v>Obese</v>
      </c>
      <c r="O1910" s="16" t="s">
        <v>9</v>
      </c>
      <c r="P1910" s="17">
        <v>0</v>
      </c>
      <c r="Q1910" s="18" t="str">
        <f t="shared" si="59"/>
        <v>High</v>
      </c>
    </row>
    <row r="1911" spans="1:17" x14ac:dyDescent="0.25">
      <c r="A1911" s="16">
        <v>61178</v>
      </c>
      <c r="B1911" s="16" t="s">
        <v>0</v>
      </c>
      <c r="C1911" s="17">
        <v>39</v>
      </c>
      <c r="D1911" s="17" t="str" cm="1">
        <f t="array" ref="D1911">_xlfn.IFS(C1911&lt;=17,"Child", C1911&lt;=35,"Young Adult", C1911&lt;=55,"Middle-aged", C1911&gt;55,"Old")</f>
        <v>Middle-aged</v>
      </c>
      <c r="E1911" s="17">
        <v>0</v>
      </c>
      <c r="F1911" s="17">
        <v>0</v>
      </c>
      <c r="G1911" s="17">
        <f t="shared" si="58"/>
        <v>0</v>
      </c>
      <c r="H1911" s="16" t="s">
        <v>1</v>
      </c>
      <c r="I1911" s="16" t="s">
        <v>2</v>
      </c>
      <c r="J1911" s="16" t="s">
        <v>3</v>
      </c>
      <c r="K1911" s="18">
        <v>164.67</v>
      </c>
      <c r="L1911" s="18" t="str" cm="1">
        <f t="array" ref="L1911">_xlfn.IFS(K1911&lt;140,"Normal", K1911&lt;200,"Prediabetic", K1911&gt;=200,"Diabetic")</f>
        <v>Prediabetic</v>
      </c>
      <c r="M1911" s="18">
        <v>33.799999999999997</v>
      </c>
      <c r="N1911" s="18" t="str" cm="1">
        <f t="array" ref="N1911">_xlfn.IFS(M1911 = "N/A","Unknown",M1911&lt;18.5,"Underweight", M1911&lt;25,"Normal weight", M1911&lt;30,"Overweight", M1911&gt;=30,"Obese")</f>
        <v>Obese</v>
      </c>
      <c r="O1911" s="16" t="s">
        <v>12</v>
      </c>
      <c r="P1911" s="17">
        <v>0</v>
      </c>
      <c r="Q1911" s="18" t="str">
        <f t="shared" si="59"/>
        <v>High</v>
      </c>
    </row>
    <row r="1912" spans="1:17" x14ac:dyDescent="0.25">
      <c r="A1912" s="16">
        <v>48226</v>
      </c>
      <c r="B1912" s="16" t="s">
        <v>5</v>
      </c>
      <c r="C1912" s="17">
        <v>5</v>
      </c>
      <c r="D1912" s="17" t="str" cm="1">
        <f t="array" ref="D1912">_xlfn.IFS(C1912&lt;=17,"Child", C1912&lt;=35,"Young Adult", C1912&lt;=55,"Middle-aged", C1912&gt;55,"Old")</f>
        <v>Child</v>
      </c>
      <c r="E1912" s="17">
        <v>0</v>
      </c>
      <c r="F1912" s="17">
        <v>0</v>
      </c>
      <c r="G1912" s="17">
        <f t="shared" si="58"/>
        <v>0</v>
      </c>
      <c r="H1912" s="16" t="s">
        <v>11</v>
      </c>
      <c r="I1912" s="16" t="s">
        <v>14</v>
      </c>
      <c r="J1912" s="16" t="s">
        <v>7</v>
      </c>
      <c r="K1912" s="18">
        <v>59.61</v>
      </c>
      <c r="L1912" s="18" t="str" cm="1">
        <f t="array" ref="L1912">_xlfn.IFS(K1912&lt;140,"Normal", K1912&lt;200,"Prediabetic", K1912&gt;=200,"Diabetic")</f>
        <v>Normal</v>
      </c>
      <c r="M1912" s="18">
        <v>17.100000000000001</v>
      </c>
      <c r="N1912" s="18" t="str" cm="1">
        <f t="array" ref="N1912">_xlfn.IFS(M1912 = "N/A","Unknown",M1912&lt;18.5,"Underweight", M1912&lt;25,"Normal weight", M1912&lt;30,"Overweight", M1912&gt;=30,"Obese")</f>
        <v>Underweight</v>
      </c>
      <c r="O1912" s="16" t="s">
        <v>12</v>
      </c>
      <c r="P1912" s="17">
        <v>0</v>
      </c>
      <c r="Q1912" s="18" t="str">
        <f t="shared" si="59"/>
        <v>Low</v>
      </c>
    </row>
    <row r="1913" spans="1:17" x14ac:dyDescent="0.25">
      <c r="A1913" s="16">
        <v>1151</v>
      </c>
      <c r="B1913" s="16" t="s">
        <v>5</v>
      </c>
      <c r="C1913" s="17">
        <v>59</v>
      </c>
      <c r="D1913" s="17" t="str" cm="1">
        <f t="array" ref="D1913">_xlfn.IFS(C1913&lt;=17,"Child", C1913&lt;=35,"Young Adult", C1913&lt;=55,"Middle-aged", C1913&gt;55,"Old")</f>
        <v>Old</v>
      </c>
      <c r="E1913" s="17">
        <v>0</v>
      </c>
      <c r="F1913" s="17">
        <v>0</v>
      </c>
      <c r="G1913" s="17">
        <f t="shared" si="58"/>
        <v>0</v>
      </c>
      <c r="H1913" s="16" t="s">
        <v>1</v>
      </c>
      <c r="I1913" s="16" t="s">
        <v>6</v>
      </c>
      <c r="J1913" s="16" t="s">
        <v>3</v>
      </c>
      <c r="K1913" s="18">
        <v>67.75</v>
      </c>
      <c r="L1913" s="18" t="str" cm="1">
        <f t="array" ref="L1913">_xlfn.IFS(K1913&lt;140,"Normal", K1913&lt;200,"Prediabetic", K1913&gt;=200,"Diabetic")</f>
        <v>Normal</v>
      </c>
      <c r="M1913" s="18">
        <v>21.3</v>
      </c>
      <c r="N1913" s="18" t="str" cm="1">
        <f t="array" ref="N1913">_xlfn.IFS(M1913 = "N/A","Unknown",M1913&lt;18.5,"Underweight", M1913&lt;25,"Normal weight", M1913&lt;30,"Overweight", M1913&gt;=30,"Obese")</f>
        <v>Normal weight</v>
      </c>
      <c r="O1913" s="16" t="s">
        <v>4</v>
      </c>
      <c r="P1913" s="17">
        <v>0</v>
      </c>
      <c r="Q1913" s="18" t="str">
        <f t="shared" si="59"/>
        <v>Medium</v>
      </c>
    </row>
    <row r="1914" spans="1:17" x14ac:dyDescent="0.25">
      <c r="A1914" s="16">
        <v>6672</v>
      </c>
      <c r="B1914" s="16" t="s">
        <v>0</v>
      </c>
      <c r="C1914" s="17">
        <v>67</v>
      </c>
      <c r="D1914" s="17" t="str" cm="1">
        <f t="array" ref="D1914">_xlfn.IFS(C1914&lt;=17,"Child", C1914&lt;=35,"Young Adult", C1914&lt;=55,"Middle-aged", C1914&gt;55,"Old")</f>
        <v>Old</v>
      </c>
      <c r="E1914" s="17">
        <v>0</v>
      </c>
      <c r="F1914" s="17">
        <v>0</v>
      </c>
      <c r="G1914" s="17">
        <f t="shared" si="58"/>
        <v>0</v>
      </c>
      <c r="H1914" s="16" t="s">
        <v>1</v>
      </c>
      <c r="I1914" s="16" t="s">
        <v>2</v>
      </c>
      <c r="J1914" s="16" t="s">
        <v>3</v>
      </c>
      <c r="K1914" s="18">
        <v>92.73</v>
      </c>
      <c r="L1914" s="18" t="str" cm="1">
        <f t="array" ref="L1914">_xlfn.IFS(K1914&lt;140,"Normal", K1914&lt;200,"Prediabetic", K1914&gt;=200,"Diabetic")</f>
        <v>Normal</v>
      </c>
      <c r="M1914" s="18" t="s">
        <v>8</v>
      </c>
      <c r="N1914" s="18" t="str" cm="1">
        <f t="array" ref="N1914">_xlfn.IFS(M1914 = "N/A","Unknown",M1914&lt;18.5,"Underweight", M1914&lt;25,"Normal weight", M1914&lt;30,"Overweight", M1914&gt;=30,"Obese")</f>
        <v>Unknown</v>
      </c>
      <c r="O1914" s="16" t="s">
        <v>9</v>
      </c>
      <c r="P1914" s="17">
        <v>0</v>
      </c>
      <c r="Q1914" s="18" t="str">
        <f t="shared" si="59"/>
        <v>High</v>
      </c>
    </row>
    <row r="1915" spans="1:17" x14ac:dyDescent="0.25">
      <c r="A1915" s="16">
        <v>10333</v>
      </c>
      <c r="B1915" s="16" t="s">
        <v>5</v>
      </c>
      <c r="C1915" s="17">
        <v>45</v>
      </c>
      <c r="D1915" s="17" t="str" cm="1">
        <f t="array" ref="D1915">_xlfn.IFS(C1915&lt;=17,"Child", C1915&lt;=35,"Young Adult", C1915&lt;=55,"Middle-aged", C1915&gt;55,"Old")</f>
        <v>Middle-aged</v>
      </c>
      <c r="E1915" s="17">
        <v>0</v>
      </c>
      <c r="F1915" s="17">
        <v>0</v>
      </c>
      <c r="G1915" s="17">
        <f t="shared" si="58"/>
        <v>0</v>
      </c>
      <c r="H1915" s="16" t="s">
        <v>1</v>
      </c>
      <c r="I1915" s="16" t="s">
        <v>2</v>
      </c>
      <c r="J1915" s="16" t="s">
        <v>3</v>
      </c>
      <c r="K1915" s="18">
        <v>90.35</v>
      </c>
      <c r="L1915" s="18" t="str" cm="1">
        <f t="array" ref="L1915">_xlfn.IFS(K1915&lt;140,"Normal", K1915&lt;200,"Prediabetic", K1915&gt;=200,"Diabetic")</f>
        <v>Normal</v>
      </c>
      <c r="M1915" s="18">
        <v>22.3</v>
      </c>
      <c r="N1915" s="18" t="str" cm="1">
        <f t="array" ref="N1915">_xlfn.IFS(M1915 = "N/A","Unknown",M1915&lt;18.5,"Underweight", M1915&lt;25,"Normal weight", M1915&lt;30,"Overweight", M1915&gt;=30,"Obese")</f>
        <v>Normal weight</v>
      </c>
      <c r="O1915" s="16" t="s">
        <v>9</v>
      </c>
      <c r="P1915" s="17">
        <v>0</v>
      </c>
      <c r="Q1915" s="18" t="str">
        <f t="shared" si="59"/>
        <v>Medium</v>
      </c>
    </row>
    <row r="1916" spans="1:17" x14ac:dyDescent="0.25">
      <c r="A1916" s="16">
        <v>11134</v>
      </c>
      <c r="B1916" s="16" t="s">
        <v>0</v>
      </c>
      <c r="C1916" s="17">
        <v>43</v>
      </c>
      <c r="D1916" s="17" t="str" cm="1">
        <f t="array" ref="D1916">_xlfn.IFS(C1916&lt;=17,"Child", C1916&lt;=35,"Young Adult", C1916&lt;=55,"Middle-aged", C1916&gt;55,"Old")</f>
        <v>Middle-aged</v>
      </c>
      <c r="E1916" s="17">
        <v>0</v>
      </c>
      <c r="F1916" s="17">
        <v>0</v>
      </c>
      <c r="G1916" s="17">
        <f t="shared" si="58"/>
        <v>0</v>
      </c>
      <c r="H1916" s="16" t="s">
        <v>1</v>
      </c>
      <c r="I1916" s="16" t="s">
        <v>2</v>
      </c>
      <c r="J1916" s="16" t="s">
        <v>7</v>
      </c>
      <c r="K1916" s="18">
        <v>77.86</v>
      </c>
      <c r="L1916" s="18" t="str" cm="1">
        <f t="array" ref="L1916">_xlfn.IFS(K1916&lt;140,"Normal", K1916&lt;200,"Prediabetic", K1916&gt;=200,"Diabetic")</f>
        <v>Normal</v>
      </c>
      <c r="M1916" s="18">
        <v>28.9</v>
      </c>
      <c r="N1916" s="18" t="str" cm="1">
        <f t="array" ref="N1916">_xlfn.IFS(M1916 = "N/A","Unknown",M1916&lt;18.5,"Underweight", M1916&lt;25,"Normal weight", M1916&lt;30,"Overweight", M1916&gt;=30,"Obese")</f>
        <v>Overweight</v>
      </c>
      <c r="O1916" s="16" t="s">
        <v>9</v>
      </c>
      <c r="P1916" s="17">
        <v>0</v>
      </c>
      <c r="Q1916" s="18" t="str">
        <f t="shared" si="59"/>
        <v>Medium</v>
      </c>
    </row>
    <row r="1917" spans="1:17" x14ac:dyDescent="0.25">
      <c r="A1917" s="16">
        <v>25199</v>
      </c>
      <c r="B1917" s="16" t="s">
        <v>5</v>
      </c>
      <c r="C1917" s="17">
        <v>80</v>
      </c>
      <c r="D1917" s="17" t="str" cm="1">
        <f t="array" ref="D1917">_xlfn.IFS(C1917&lt;=17,"Child", C1917&lt;=35,"Young Adult", C1917&lt;=55,"Middle-aged", C1917&gt;55,"Old")</f>
        <v>Old</v>
      </c>
      <c r="E1917" s="17">
        <v>0</v>
      </c>
      <c r="F1917" s="17">
        <v>0</v>
      </c>
      <c r="G1917" s="17">
        <f t="shared" si="58"/>
        <v>0</v>
      </c>
      <c r="H1917" s="16" t="s">
        <v>1</v>
      </c>
      <c r="I1917" s="16" t="s">
        <v>2</v>
      </c>
      <c r="J1917" s="16" t="s">
        <v>7</v>
      </c>
      <c r="K1917" s="18">
        <v>71.88</v>
      </c>
      <c r="L1917" s="18" t="str" cm="1">
        <f t="array" ref="L1917">_xlfn.IFS(K1917&lt;140,"Normal", K1917&lt;200,"Prediabetic", K1917&gt;=200,"Diabetic")</f>
        <v>Normal</v>
      </c>
      <c r="M1917" s="18">
        <v>26.7</v>
      </c>
      <c r="N1917" s="18" t="str" cm="1">
        <f t="array" ref="N1917">_xlfn.IFS(M1917 = "N/A","Unknown",M1917&lt;18.5,"Underweight", M1917&lt;25,"Normal weight", M1917&lt;30,"Overweight", M1917&gt;=30,"Obese")</f>
        <v>Overweight</v>
      </c>
      <c r="O1917" s="16" t="s">
        <v>9</v>
      </c>
      <c r="P1917" s="17">
        <v>0</v>
      </c>
      <c r="Q1917" s="18" t="str">
        <f t="shared" si="59"/>
        <v>High</v>
      </c>
    </row>
    <row r="1918" spans="1:17" x14ac:dyDescent="0.25">
      <c r="A1918" s="16">
        <v>66490</v>
      </c>
      <c r="B1918" s="16" t="s">
        <v>0</v>
      </c>
      <c r="C1918" s="17">
        <v>42</v>
      </c>
      <c r="D1918" s="17" t="str" cm="1">
        <f t="array" ref="D1918">_xlfn.IFS(C1918&lt;=17,"Child", C1918&lt;=35,"Young Adult", C1918&lt;=55,"Middle-aged", C1918&gt;55,"Old")</f>
        <v>Middle-aged</v>
      </c>
      <c r="E1918" s="17">
        <v>1</v>
      </c>
      <c r="F1918" s="17">
        <v>0</v>
      </c>
      <c r="G1918" s="17">
        <f t="shared" si="58"/>
        <v>1</v>
      </c>
      <c r="H1918" s="16" t="s">
        <v>1</v>
      </c>
      <c r="I1918" s="16" t="s">
        <v>13</v>
      </c>
      <c r="J1918" s="16" t="s">
        <v>3</v>
      </c>
      <c r="K1918" s="18">
        <v>118.82</v>
      </c>
      <c r="L1918" s="18" t="str" cm="1">
        <f t="array" ref="L1918">_xlfn.IFS(K1918&lt;140,"Normal", K1918&lt;200,"Prediabetic", K1918&gt;=200,"Diabetic")</f>
        <v>Normal</v>
      </c>
      <c r="M1918" s="18">
        <v>41</v>
      </c>
      <c r="N1918" s="18" t="str" cm="1">
        <f t="array" ref="N1918">_xlfn.IFS(M1918 = "N/A","Unknown",M1918&lt;18.5,"Underweight", M1918&lt;25,"Normal weight", M1918&lt;30,"Overweight", M1918&gt;=30,"Obese")</f>
        <v>Obese</v>
      </c>
      <c r="O1918" s="16" t="s">
        <v>10</v>
      </c>
      <c r="P1918" s="17">
        <v>0</v>
      </c>
      <c r="Q1918" s="18" t="str">
        <f t="shared" si="59"/>
        <v>High</v>
      </c>
    </row>
    <row r="1919" spans="1:17" x14ac:dyDescent="0.25">
      <c r="A1919" s="16">
        <v>10390</v>
      </c>
      <c r="B1919" s="16" t="s">
        <v>5</v>
      </c>
      <c r="C1919" s="17">
        <v>8</v>
      </c>
      <c r="D1919" s="17" t="str" cm="1">
        <f t="array" ref="D1919">_xlfn.IFS(C1919&lt;=17,"Child", C1919&lt;=35,"Young Adult", C1919&lt;=55,"Middle-aged", C1919&gt;55,"Old")</f>
        <v>Child</v>
      </c>
      <c r="E1919" s="17">
        <v>0</v>
      </c>
      <c r="F1919" s="17">
        <v>0</v>
      </c>
      <c r="G1919" s="17">
        <f t="shared" si="58"/>
        <v>0</v>
      </c>
      <c r="H1919" s="16" t="s">
        <v>11</v>
      </c>
      <c r="I1919" s="16" t="s">
        <v>14</v>
      </c>
      <c r="J1919" s="16" t="s">
        <v>3</v>
      </c>
      <c r="K1919" s="18">
        <v>67.33</v>
      </c>
      <c r="L1919" s="18" t="str" cm="1">
        <f t="array" ref="L1919">_xlfn.IFS(K1919&lt;140,"Normal", K1919&lt;200,"Prediabetic", K1919&gt;=200,"Diabetic")</f>
        <v>Normal</v>
      </c>
      <c r="M1919" s="18">
        <v>16.7</v>
      </c>
      <c r="N1919" s="18" t="str" cm="1">
        <f t="array" ref="N1919">_xlfn.IFS(M1919 = "N/A","Unknown",M1919&lt;18.5,"Underweight", M1919&lt;25,"Normal weight", M1919&lt;30,"Overweight", M1919&gt;=30,"Obese")</f>
        <v>Underweight</v>
      </c>
      <c r="O1919" s="16" t="s">
        <v>12</v>
      </c>
      <c r="P1919" s="17">
        <v>0</v>
      </c>
      <c r="Q1919" s="18" t="str">
        <f t="shared" si="59"/>
        <v>Low</v>
      </c>
    </row>
    <row r="1920" spans="1:17" x14ac:dyDescent="0.25">
      <c r="A1920" s="16">
        <v>33144</v>
      </c>
      <c r="B1920" s="16" t="s">
        <v>5</v>
      </c>
      <c r="C1920" s="17">
        <v>68</v>
      </c>
      <c r="D1920" s="17" t="str" cm="1">
        <f t="array" ref="D1920">_xlfn.IFS(C1920&lt;=17,"Child", C1920&lt;=35,"Young Adult", C1920&lt;=55,"Middle-aged", C1920&gt;55,"Old")</f>
        <v>Old</v>
      </c>
      <c r="E1920" s="17">
        <v>0</v>
      </c>
      <c r="F1920" s="17">
        <v>0</v>
      </c>
      <c r="G1920" s="17">
        <f t="shared" si="58"/>
        <v>0</v>
      </c>
      <c r="H1920" s="16" t="s">
        <v>11</v>
      </c>
      <c r="I1920" s="16" t="s">
        <v>13</v>
      </c>
      <c r="J1920" s="16" t="s">
        <v>3</v>
      </c>
      <c r="K1920" s="18">
        <v>121.66</v>
      </c>
      <c r="L1920" s="18" t="str" cm="1">
        <f t="array" ref="L1920">_xlfn.IFS(K1920&lt;140,"Normal", K1920&lt;200,"Prediabetic", K1920&gt;=200,"Diabetic")</f>
        <v>Normal</v>
      </c>
      <c r="M1920" s="18">
        <v>29.1</v>
      </c>
      <c r="N1920" s="18" t="str" cm="1">
        <f t="array" ref="N1920">_xlfn.IFS(M1920 = "N/A","Unknown",M1920&lt;18.5,"Underweight", M1920&lt;25,"Normal weight", M1920&lt;30,"Overweight", M1920&gt;=30,"Obese")</f>
        <v>Overweight</v>
      </c>
      <c r="O1920" s="16" t="s">
        <v>10</v>
      </c>
      <c r="P1920" s="17">
        <v>0</v>
      </c>
      <c r="Q1920" s="18" t="str">
        <f t="shared" si="59"/>
        <v>High</v>
      </c>
    </row>
    <row r="1921" spans="1:17" x14ac:dyDescent="0.25">
      <c r="A1921" s="16">
        <v>72497</v>
      </c>
      <c r="B1921" s="16" t="s">
        <v>5</v>
      </c>
      <c r="C1921" s="17">
        <v>5</v>
      </c>
      <c r="D1921" s="17" t="str" cm="1">
        <f t="array" ref="D1921">_xlfn.IFS(C1921&lt;=17,"Child", C1921&lt;=35,"Young Adult", C1921&lt;=55,"Middle-aged", C1921&gt;55,"Old")</f>
        <v>Child</v>
      </c>
      <c r="E1921" s="17">
        <v>0</v>
      </c>
      <c r="F1921" s="17">
        <v>0</v>
      </c>
      <c r="G1921" s="17">
        <f t="shared" si="58"/>
        <v>0</v>
      </c>
      <c r="H1921" s="16" t="s">
        <v>11</v>
      </c>
      <c r="I1921" s="16" t="s">
        <v>14</v>
      </c>
      <c r="J1921" s="16" t="s">
        <v>7</v>
      </c>
      <c r="K1921" s="18">
        <v>111.92</v>
      </c>
      <c r="L1921" s="18" t="str" cm="1">
        <f t="array" ref="L1921">_xlfn.IFS(K1921&lt;140,"Normal", K1921&lt;200,"Prediabetic", K1921&gt;=200,"Diabetic")</f>
        <v>Normal</v>
      </c>
      <c r="M1921" s="18">
        <v>23.6</v>
      </c>
      <c r="N1921" s="18" t="str" cm="1">
        <f t="array" ref="N1921">_xlfn.IFS(M1921 = "N/A","Unknown",M1921&lt;18.5,"Underweight", M1921&lt;25,"Normal weight", M1921&lt;30,"Overweight", M1921&gt;=30,"Obese")</f>
        <v>Normal weight</v>
      </c>
      <c r="O1921" s="16" t="s">
        <v>12</v>
      </c>
      <c r="P1921" s="17">
        <v>0</v>
      </c>
      <c r="Q1921" s="18" t="str">
        <f t="shared" si="59"/>
        <v>Medium</v>
      </c>
    </row>
    <row r="1922" spans="1:17" x14ac:dyDescent="0.25">
      <c r="A1922" s="16">
        <v>16783</v>
      </c>
      <c r="B1922" s="16" t="s">
        <v>0</v>
      </c>
      <c r="C1922" s="17">
        <v>57</v>
      </c>
      <c r="D1922" s="17" t="str" cm="1">
        <f t="array" ref="D1922">_xlfn.IFS(C1922&lt;=17,"Child", C1922&lt;=35,"Young Adult", C1922&lt;=55,"Middle-aged", C1922&gt;55,"Old")</f>
        <v>Old</v>
      </c>
      <c r="E1922" s="17">
        <v>0</v>
      </c>
      <c r="F1922" s="17">
        <v>1</v>
      </c>
      <c r="G1922" s="17">
        <f t="shared" ref="G1922:G1985" si="60">IF(OR(E1922=1,F1922=1),1,0)</f>
        <v>1</v>
      </c>
      <c r="H1922" s="16" t="s">
        <v>1</v>
      </c>
      <c r="I1922" s="16" t="s">
        <v>6</v>
      </c>
      <c r="J1922" s="16" t="s">
        <v>3</v>
      </c>
      <c r="K1922" s="18">
        <v>92.82</v>
      </c>
      <c r="L1922" s="18" t="str" cm="1">
        <f t="array" ref="L1922">_xlfn.IFS(K1922&lt;140,"Normal", K1922&lt;200,"Prediabetic", K1922&gt;=200,"Diabetic")</f>
        <v>Normal</v>
      </c>
      <c r="M1922" s="18">
        <v>27.8</v>
      </c>
      <c r="N1922" s="18" t="str" cm="1">
        <f t="array" ref="N1922">_xlfn.IFS(M1922 = "N/A","Unknown",M1922&lt;18.5,"Underweight", M1922&lt;25,"Normal weight", M1922&lt;30,"Overweight", M1922&gt;=30,"Obese")</f>
        <v>Overweight</v>
      </c>
      <c r="O1922" s="16" t="s">
        <v>4</v>
      </c>
      <c r="P1922" s="17">
        <v>0</v>
      </c>
      <c r="Q1922" s="18" t="str">
        <f t="shared" ref="Q1922:Q1985" si="61">IF(OR(E1922=1,F1922=1,K1922&gt;140,M1922&gt;=30,C1922&gt;=60),"High",IF(OR(K1922&gt;110,M1922&gt;=25,C1922&gt;=40),"Medium","Low"))</f>
        <v>High</v>
      </c>
    </row>
    <row r="1923" spans="1:17" x14ac:dyDescent="0.25">
      <c r="A1923" s="16">
        <v>727</v>
      </c>
      <c r="B1923" s="16" t="s">
        <v>0</v>
      </c>
      <c r="C1923" s="17">
        <v>44</v>
      </c>
      <c r="D1923" s="17" t="str" cm="1">
        <f t="array" ref="D1923">_xlfn.IFS(C1923&lt;=17,"Child", C1923&lt;=35,"Young Adult", C1923&lt;=55,"Middle-aged", C1923&gt;55,"Old")</f>
        <v>Middle-aged</v>
      </c>
      <c r="E1923" s="17">
        <v>0</v>
      </c>
      <c r="F1923" s="17">
        <v>0</v>
      </c>
      <c r="G1923" s="17">
        <f t="shared" si="60"/>
        <v>0</v>
      </c>
      <c r="H1923" s="16" t="s">
        <v>1</v>
      </c>
      <c r="I1923" s="16" t="s">
        <v>2</v>
      </c>
      <c r="J1923" s="16" t="s">
        <v>7</v>
      </c>
      <c r="K1923" s="18">
        <v>95.46</v>
      </c>
      <c r="L1923" s="18" t="str" cm="1">
        <f t="array" ref="L1923">_xlfn.IFS(K1923&lt;140,"Normal", K1923&lt;200,"Prediabetic", K1923&gt;=200,"Diabetic")</f>
        <v>Normal</v>
      </c>
      <c r="M1923" s="18">
        <v>31.4</v>
      </c>
      <c r="N1923" s="18" t="str" cm="1">
        <f t="array" ref="N1923">_xlfn.IFS(M1923 = "N/A","Unknown",M1923&lt;18.5,"Underweight", M1923&lt;25,"Normal weight", M1923&lt;30,"Overweight", M1923&gt;=30,"Obese")</f>
        <v>Obese</v>
      </c>
      <c r="O1923" s="16" t="s">
        <v>10</v>
      </c>
      <c r="P1923" s="17">
        <v>0</v>
      </c>
      <c r="Q1923" s="18" t="str">
        <f t="shared" si="61"/>
        <v>High</v>
      </c>
    </row>
    <row r="1924" spans="1:17" x14ac:dyDescent="0.25">
      <c r="A1924" s="16">
        <v>51935</v>
      </c>
      <c r="B1924" s="16" t="s">
        <v>0</v>
      </c>
      <c r="C1924" s="17">
        <v>16</v>
      </c>
      <c r="D1924" s="17" t="str" cm="1">
        <f t="array" ref="D1924">_xlfn.IFS(C1924&lt;=17,"Child", C1924&lt;=35,"Young Adult", C1924&lt;=55,"Middle-aged", C1924&gt;55,"Old")</f>
        <v>Child</v>
      </c>
      <c r="E1924" s="17">
        <v>0</v>
      </c>
      <c r="F1924" s="17">
        <v>0</v>
      </c>
      <c r="G1924" s="17">
        <f t="shared" si="60"/>
        <v>0</v>
      </c>
      <c r="H1924" s="16" t="s">
        <v>11</v>
      </c>
      <c r="I1924" s="16" t="s">
        <v>15</v>
      </c>
      <c r="J1924" s="16" t="s">
        <v>3</v>
      </c>
      <c r="K1924" s="18">
        <v>59.99</v>
      </c>
      <c r="L1924" s="18" t="str" cm="1">
        <f t="array" ref="L1924">_xlfn.IFS(K1924&lt;140,"Normal", K1924&lt;200,"Prediabetic", K1924&gt;=200,"Diabetic")</f>
        <v>Normal</v>
      </c>
      <c r="M1924" s="18">
        <v>28.2</v>
      </c>
      <c r="N1924" s="18" t="str" cm="1">
        <f t="array" ref="N1924">_xlfn.IFS(M1924 = "N/A","Unknown",M1924&lt;18.5,"Underweight", M1924&lt;25,"Normal weight", M1924&lt;30,"Overweight", M1924&gt;=30,"Obese")</f>
        <v>Overweight</v>
      </c>
      <c r="O1924" s="16" t="s">
        <v>9</v>
      </c>
      <c r="P1924" s="17">
        <v>0</v>
      </c>
      <c r="Q1924" s="18" t="str">
        <f t="shared" si="61"/>
        <v>Medium</v>
      </c>
    </row>
    <row r="1925" spans="1:17" x14ac:dyDescent="0.25">
      <c r="A1925" s="16">
        <v>44177</v>
      </c>
      <c r="B1925" s="16" t="s">
        <v>5</v>
      </c>
      <c r="C1925" s="17">
        <v>60</v>
      </c>
      <c r="D1925" s="17" t="str" cm="1">
        <f t="array" ref="D1925">_xlfn.IFS(C1925&lt;=17,"Child", C1925&lt;=35,"Young Adult", C1925&lt;=55,"Middle-aged", C1925&gt;55,"Old")</f>
        <v>Old</v>
      </c>
      <c r="E1925" s="17">
        <v>0</v>
      </c>
      <c r="F1925" s="17">
        <v>0</v>
      </c>
      <c r="G1925" s="17">
        <f t="shared" si="60"/>
        <v>0</v>
      </c>
      <c r="H1925" s="16" t="s">
        <v>1</v>
      </c>
      <c r="I1925" s="16" t="s">
        <v>6</v>
      </c>
      <c r="J1925" s="16" t="s">
        <v>7</v>
      </c>
      <c r="K1925" s="18">
        <v>68.959999999999994</v>
      </c>
      <c r="L1925" s="18" t="str" cm="1">
        <f t="array" ref="L1925">_xlfn.IFS(K1925&lt;140,"Normal", K1925&lt;200,"Prediabetic", K1925&gt;=200,"Diabetic")</f>
        <v>Normal</v>
      </c>
      <c r="M1925" s="18">
        <v>30.8</v>
      </c>
      <c r="N1925" s="18" t="str" cm="1">
        <f t="array" ref="N1925">_xlfn.IFS(M1925 = "N/A","Unknown",M1925&lt;18.5,"Underweight", M1925&lt;25,"Normal weight", M1925&lt;30,"Overweight", M1925&gt;=30,"Obese")</f>
        <v>Obese</v>
      </c>
      <c r="O1925" s="16" t="s">
        <v>12</v>
      </c>
      <c r="P1925" s="17">
        <v>0</v>
      </c>
      <c r="Q1925" s="18" t="str">
        <f t="shared" si="61"/>
        <v>High</v>
      </c>
    </row>
    <row r="1926" spans="1:17" x14ac:dyDescent="0.25">
      <c r="A1926" s="16">
        <v>2421</v>
      </c>
      <c r="B1926" s="16" t="s">
        <v>5</v>
      </c>
      <c r="C1926" s="17">
        <v>58</v>
      </c>
      <c r="D1926" s="17" t="str" cm="1">
        <f t="array" ref="D1926">_xlfn.IFS(C1926&lt;=17,"Child", C1926&lt;=35,"Young Adult", C1926&lt;=55,"Middle-aged", C1926&gt;55,"Old")</f>
        <v>Old</v>
      </c>
      <c r="E1926" s="17">
        <v>0</v>
      </c>
      <c r="F1926" s="17">
        <v>0</v>
      </c>
      <c r="G1926" s="17">
        <f t="shared" si="60"/>
        <v>0</v>
      </c>
      <c r="H1926" s="16" t="s">
        <v>1</v>
      </c>
      <c r="I1926" s="16" t="s">
        <v>2</v>
      </c>
      <c r="J1926" s="16" t="s">
        <v>3</v>
      </c>
      <c r="K1926" s="18">
        <v>90.26</v>
      </c>
      <c r="L1926" s="18" t="str" cm="1">
        <f t="array" ref="L1926">_xlfn.IFS(K1926&lt;140,"Normal", K1926&lt;200,"Prediabetic", K1926&gt;=200,"Diabetic")</f>
        <v>Normal</v>
      </c>
      <c r="M1926" s="18">
        <v>36.1</v>
      </c>
      <c r="N1926" s="18" t="str" cm="1">
        <f t="array" ref="N1926">_xlfn.IFS(M1926 = "N/A","Unknown",M1926&lt;18.5,"Underweight", M1926&lt;25,"Normal weight", M1926&lt;30,"Overweight", M1926&gt;=30,"Obese")</f>
        <v>Obese</v>
      </c>
      <c r="O1926" s="16" t="s">
        <v>9</v>
      </c>
      <c r="P1926" s="17">
        <v>0</v>
      </c>
      <c r="Q1926" s="18" t="str">
        <f t="shared" si="61"/>
        <v>High</v>
      </c>
    </row>
    <row r="1927" spans="1:17" x14ac:dyDescent="0.25">
      <c r="A1927" s="16">
        <v>48693</v>
      </c>
      <c r="B1927" s="16" t="s">
        <v>5</v>
      </c>
      <c r="C1927" s="17">
        <v>43</v>
      </c>
      <c r="D1927" s="17" t="str" cm="1">
        <f t="array" ref="D1927">_xlfn.IFS(C1927&lt;=17,"Child", C1927&lt;=35,"Young Adult", C1927&lt;=55,"Middle-aged", C1927&gt;55,"Old")</f>
        <v>Middle-aged</v>
      </c>
      <c r="E1927" s="17">
        <v>0</v>
      </c>
      <c r="F1927" s="17">
        <v>0</v>
      </c>
      <c r="G1927" s="17">
        <f t="shared" si="60"/>
        <v>0</v>
      </c>
      <c r="H1927" s="16" t="s">
        <v>1</v>
      </c>
      <c r="I1927" s="16" t="s">
        <v>2</v>
      </c>
      <c r="J1927" s="16" t="s">
        <v>7</v>
      </c>
      <c r="K1927" s="18">
        <v>91.9</v>
      </c>
      <c r="L1927" s="18" t="str" cm="1">
        <f t="array" ref="L1927">_xlfn.IFS(K1927&lt;140,"Normal", K1927&lt;200,"Prediabetic", K1927&gt;=200,"Diabetic")</f>
        <v>Normal</v>
      </c>
      <c r="M1927" s="18">
        <v>32.700000000000003</v>
      </c>
      <c r="N1927" s="18" t="str" cm="1">
        <f t="array" ref="N1927">_xlfn.IFS(M1927 = "N/A","Unknown",M1927&lt;18.5,"Underweight", M1927&lt;25,"Normal weight", M1927&lt;30,"Overweight", M1927&gt;=30,"Obese")</f>
        <v>Obese</v>
      </c>
      <c r="O1927" s="16" t="s">
        <v>4</v>
      </c>
      <c r="P1927" s="17">
        <v>0</v>
      </c>
      <c r="Q1927" s="18" t="str">
        <f t="shared" si="61"/>
        <v>High</v>
      </c>
    </row>
    <row r="1928" spans="1:17" x14ac:dyDescent="0.25">
      <c r="A1928" s="16">
        <v>5723</v>
      </c>
      <c r="B1928" s="16" t="s">
        <v>5</v>
      </c>
      <c r="C1928" s="17">
        <v>50</v>
      </c>
      <c r="D1928" s="17" t="str" cm="1">
        <f t="array" ref="D1928">_xlfn.IFS(C1928&lt;=17,"Child", C1928&lt;=35,"Young Adult", C1928&lt;=55,"Middle-aged", C1928&gt;55,"Old")</f>
        <v>Middle-aged</v>
      </c>
      <c r="E1928" s="17">
        <v>0</v>
      </c>
      <c r="F1928" s="17">
        <v>0</v>
      </c>
      <c r="G1928" s="17">
        <f t="shared" si="60"/>
        <v>0</v>
      </c>
      <c r="H1928" s="16" t="s">
        <v>1</v>
      </c>
      <c r="I1928" s="16" t="s">
        <v>2</v>
      </c>
      <c r="J1928" s="16" t="s">
        <v>3</v>
      </c>
      <c r="K1928" s="18">
        <v>91.08</v>
      </c>
      <c r="L1928" s="18" t="str" cm="1">
        <f t="array" ref="L1928">_xlfn.IFS(K1928&lt;140,"Normal", K1928&lt;200,"Prediabetic", K1928&gt;=200,"Diabetic")</f>
        <v>Normal</v>
      </c>
      <c r="M1928" s="18">
        <v>26.4</v>
      </c>
      <c r="N1928" s="18" t="str" cm="1">
        <f t="array" ref="N1928">_xlfn.IFS(M1928 = "N/A","Unknown",M1928&lt;18.5,"Underweight", M1928&lt;25,"Normal weight", M1928&lt;30,"Overweight", M1928&gt;=30,"Obese")</f>
        <v>Overweight</v>
      </c>
      <c r="O1928" s="16" t="s">
        <v>9</v>
      </c>
      <c r="P1928" s="17">
        <v>0</v>
      </c>
      <c r="Q1928" s="18" t="str">
        <f t="shared" si="61"/>
        <v>Medium</v>
      </c>
    </row>
    <row r="1929" spans="1:17" x14ac:dyDescent="0.25">
      <c r="A1929" s="16">
        <v>29470</v>
      </c>
      <c r="B1929" s="16" t="s">
        <v>5</v>
      </c>
      <c r="C1929" s="17">
        <v>1.48</v>
      </c>
      <c r="D1929" s="17" t="str" cm="1">
        <f t="array" ref="D1929">_xlfn.IFS(C1929&lt;=17,"Child", C1929&lt;=35,"Young Adult", C1929&lt;=55,"Middle-aged", C1929&gt;55,"Old")</f>
        <v>Child</v>
      </c>
      <c r="E1929" s="17">
        <v>0</v>
      </c>
      <c r="F1929" s="17">
        <v>0</v>
      </c>
      <c r="G1929" s="17">
        <f t="shared" si="60"/>
        <v>0</v>
      </c>
      <c r="H1929" s="16" t="s">
        <v>11</v>
      </c>
      <c r="I1929" s="16" t="s">
        <v>14</v>
      </c>
      <c r="J1929" s="16" t="s">
        <v>7</v>
      </c>
      <c r="K1929" s="18">
        <v>118.55</v>
      </c>
      <c r="L1929" s="18" t="str" cm="1">
        <f t="array" ref="L1929">_xlfn.IFS(K1929&lt;140,"Normal", K1929&lt;200,"Prediabetic", K1929&gt;=200,"Diabetic")</f>
        <v>Normal</v>
      </c>
      <c r="M1929" s="18">
        <v>20.7</v>
      </c>
      <c r="N1929" s="18" t="str" cm="1">
        <f t="array" ref="N1929">_xlfn.IFS(M1929 = "N/A","Unknown",M1929&lt;18.5,"Underweight", M1929&lt;25,"Normal weight", M1929&lt;30,"Overweight", M1929&gt;=30,"Obese")</f>
        <v>Normal weight</v>
      </c>
      <c r="O1929" s="16" t="s">
        <v>12</v>
      </c>
      <c r="P1929" s="17">
        <v>0</v>
      </c>
      <c r="Q1929" s="18" t="str">
        <f t="shared" si="61"/>
        <v>Medium</v>
      </c>
    </row>
    <row r="1930" spans="1:17" x14ac:dyDescent="0.25">
      <c r="A1930" s="16">
        <v>71590</v>
      </c>
      <c r="B1930" s="16" t="s">
        <v>5</v>
      </c>
      <c r="C1930" s="17">
        <v>5</v>
      </c>
      <c r="D1930" s="17" t="str" cm="1">
        <f t="array" ref="D1930">_xlfn.IFS(C1930&lt;=17,"Child", C1930&lt;=35,"Young Adult", C1930&lt;=55,"Middle-aged", C1930&gt;55,"Old")</f>
        <v>Child</v>
      </c>
      <c r="E1930" s="17">
        <v>0</v>
      </c>
      <c r="F1930" s="17">
        <v>0</v>
      </c>
      <c r="G1930" s="17">
        <f t="shared" si="60"/>
        <v>0</v>
      </c>
      <c r="H1930" s="16" t="s">
        <v>11</v>
      </c>
      <c r="I1930" s="16" t="s">
        <v>14</v>
      </c>
      <c r="J1930" s="16" t="s">
        <v>7</v>
      </c>
      <c r="K1930" s="18">
        <v>102.04</v>
      </c>
      <c r="L1930" s="18" t="str" cm="1">
        <f t="array" ref="L1930">_xlfn.IFS(K1930&lt;140,"Normal", K1930&lt;200,"Prediabetic", K1930&gt;=200,"Diabetic")</f>
        <v>Normal</v>
      </c>
      <c r="M1930" s="18">
        <v>18.5</v>
      </c>
      <c r="N1930" s="18" t="str" cm="1">
        <f t="array" ref="N1930">_xlfn.IFS(M1930 = "N/A","Unknown",M1930&lt;18.5,"Underweight", M1930&lt;25,"Normal weight", M1930&lt;30,"Overweight", M1930&gt;=30,"Obese")</f>
        <v>Normal weight</v>
      </c>
      <c r="O1930" s="16" t="s">
        <v>12</v>
      </c>
      <c r="P1930" s="17">
        <v>0</v>
      </c>
      <c r="Q1930" s="18" t="str">
        <f t="shared" si="61"/>
        <v>Low</v>
      </c>
    </row>
    <row r="1931" spans="1:17" x14ac:dyDescent="0.25">
      <c r="A1931" s="16">
        <v>16600</v>
      </c>
      <c r="B1931" s="16" t="s">
        <v>0</v>
      </c>
      <c r="C1931" s="17">
        <v>9</v>
      </c>
      <c r="D1931" s="17" t="str" cm="1">
        <f t="array" ref="D1931">_xlfn.IFS(C1931&lt;=17,"Child", C1931&lt;=35,"Young Adult", C1931&lt;=55,"Middle-aged", C1931&gt;55,"Old")</f>
        <v>Child</v>
      </c>
      <c r="E1931" s="17">
        <v>0</v>
      </c>
      <c r="F1931" s="17">
        <v>0</v>
      </c>
      <c r="G1931" s="17">
        <f t="shared" si="60"/>
        <v>0</v>
      </c>
      <c r="H1931" s="16" t="s">
        <v>11</v>
      </c>
      <c r="I1931" s="16" t="s">
        <v>14</v>
      </c>
      <c r="J1931" s="16" t="s">
        <v>7</v>
      </c>
      <c r="K1931" s="18">
        <v>65.52</v>
      </c>
      <c r="L1931" s="18" t="str" cm="1">
        <f t="array" ref="L1931">_xlfn.IFS(K1931&lt;140,"Normal", K1931&lt;200,"Prediabetic", K1931&gt;=200,"Diabetic")</f>
        <v>Normal</v>
      </c>
      <c r="M1931" s="18">
        <v>33.5</v>
      </c>
      <c r="N1931" s="18" t="str" cm="1">
        <f t="array" ref="N1931">_xlfn.IFS(M1931 = "N/A","Unknown",M1931&lt;18.5,"Underweight", M1931&lt;25,"Normal weight", M1931&lt;30,"Overweight", M1931&gt;=30,"Obese")</f>
        <v>Obese</v>
      </c>
      <c r="O1931" s="16" t="s">
        <v>12</v>
      </c>
      <c r="P1931" s="17">
        <v>0</v>
      </c>
      <c r="Q1931" s="18" t="str">
        <f t="shared" si="61"/>
        <v>High</v>
      </c>
    </row>
    <row r="1932" spans="1:17" x14ac:dyDescent="0.25">
      <c r="A1932" s="16">
        <v>28309</v>
      </c>
      <c r="B1932" s="16" t="s">
        <v>5</v>
      </c>
      <c r="C1932" s="17">
        <v>67</v>
      </c>
      <c r="D1932" s="17" t="str" cm="1">
        <f t="array" ref="D1932">_xlfn.IFS(C1932&lt;=17,"Child", C1932&lt;=35,"Young Adult", C1932&lt;=55,"Middle-aged", C1932&gt;55,"Old")</f>
        <v>Old</v>
      </c>
      <c r="E1932" s="17">
        <v>0</v>
      </c>
      <c r="F1932" s="17">
        <v>0</v>
      </c>
      <c r="G1932" s="17">
        <f t="shared" si="60"/>
        <v>0</v>
      </c>
      <c r="H1932" s="16" t="s">
        <v>1</v>
      </c>
      <c r="I1932" s="16" t="s">
        <v>2</v>
      </c>
      <c r="J1932" s="16" t="s">
        <v>3</v>
      </c>
      <c r="K1932" s="18">
        <v>82.09</v>
      </c>
      <c r="L1932" s="18" t="str" cm="1">
        <f t="array" ref="L1932">_xlfn.IFS(K1932&lt;140,"Normal", K1932&lt;200,"Prediabetic", K1932&gt;=200,"Diabetic")</f>
        <v>Normal</v>
      </c>
      <c r="M1932" s="18">
        <v>14.1</v>
      </c>
      <c r="N1932" s="18" t="str" cm="1">
        <f t="array" ref="N1932">_xlfn.IFS(M1932 = "N/A","Unknown",M1932&lt;18.5,"Underweight", M1932&lt;25,"Normal weight", M1932&lt;30,"Overweight", M1932&gt;=30,"Obese")</f>
        <v>Underweight</v>
      </c>
      <c r="O1932" s="16" t="s">
        <v>9</v>
      </c>
      <c r="P1932" s="17">
        <v>0</v>
      </c>
      <c r="Q1932" s="18" t="str">
        <f t="shared" si="61"/>
        <v>High</v>
      </c>
    </row>
    <row r="1933" spans="1:17" x14ac:dyDescent="0.25">
      <c r="A1933" s="16">
        <v>41911</v>
      </c>
      <c r="B1933" s="16" t="s">
        <v>5</v>
      </c>
      <c r="C1933" s="17">
        <v>21</v>
      </c>
      <c r="D1933" s="17" t="str" cm="1">
        <f t="array" ref="D1933">_xlfn.IFS(C1933&lt;=17,"Child", C1933&lt;=35,"Young Adult", C1933&lt;=55,"Middle-aged", C1933&gt;55,"Old")</f>
        <v>Young Adult</v>
      </c>
      <c r="E1933" s="17">
        <v>0</v>
      </c>
      <c r="F1933" s="17">
        <v>0</v>
      </c>
      <c r="G1933" s="17">
        <f t="shared" si="60"/>
        <v>0</v>
      </c>
      <c r="H1933" s="16" t="s">
        <v>1</v>
      </c>
      <c r="I1933" s="16" t="s">
        <v>2</v>
      </c>
      <c r="J1933" s="16" t="s">
        <v>7</v>
      </c>
      <c r="K1933" s="18">
        <v>149.9</v>
      </c>
      <c r="L1933" s="18" t="str" cm="1">
        <f t="array" ref="L1933">_xlfn.IFS(K1933&lt;140,"Normal", K1933&lt;200,"Prediabetic", K1933&gt;=200,"Diabetic")</f>
        <v>Prediabetic</v>
      </c>
      <c r="M1933" s="18">
        <v>23.4</v>
      </c>
      <c r="N1933" s="18" t="str" cm="1">
        <f t="array" ref="N1933">_xlfn.IFS(M1933 = "N/A","Unknown",M1933&lt;18.5,"Underweight", M1933&lt;25,"Normal weight", M1933&lt;30,"Overweight", M1933&gt;=30,"Obese")</f>
        <v>Normal weight</v>
      </c>
      <c r="O1933" s="16" t="s">
        <v>12</v>
      </c>
      <c r="P1933" s="17">
        <v>0</v>
      </c>
      <c r="Q1933" s="18" t="str">
        <f t="shared" si="61"/>
        <v>High</v>
      </c>
    </row>
    <row r="1934" spans="1:17" x14ac:dyDescent="0.25">
      <c r="A1934" s="16">
        <v>3390</v>
      </c>
      <c r="B1934" s="16" t="s">
        <v>5</v>
      </c>
      <c r="C1934" s="17">
        <v>36</v>
      </c>
      <c r="D1934" s="17" t="str" cm="1">
        <f t="array" ref="D1934">_xlfn.IFS(C1934&lt;=17,"Child", C1934&lt;=35,"Young Adult", C1934&lt;=55,"Middle-aged", C1934&gt;55,"Old")</f>
        <v>Middle-aged</v>
      </c>
      <c r="E1934" s="17">
        <v>0</v>
      </c>
      <c r="F1934" s="17">
        <v>0</v>
      </c>
      <c r="G1934" s="17">
        <f t="shared" si="60"/>
        <v>0</v>
      </c>
      <c r="H1934" s="16" t="s">
        <v>1</v>
      </c>
      <c r="I1934" s="16" t="s">
        <v>2</v>
      </c>
      <c r="J1934" s="16" t="s">
        <v>7</v>
      </c>
      <c r="K1934" s="18">
        <v>100.33</v>
      </c>
      <c r="L1934" s="18" t="str" cm="1">
        <f t="array" ref="L1934">_xlfn.IFS(K1934&lt;140,"Normal", K1934&lt;200,"Prediabetic", K1934&gt;=200,"Diabetic")</f>
        <v>Normal</v>
      </c>
      <c r="M1934" s="18">
        <v>23.2</v>
      </c>
      <c r="N1934" s="18" t="str" cm="1">
        <f t="array" ref="N1934">_xlfn.IFS(M1934 = "N/A","Unknown",M1934&lt;18.5,"Underweight", M1934&lt;25,"Normal weight", M1934&lt;30,"Overweight", M1934&gt;=30,"Obese")</f>
        <v>Normal weight</v>
      </c>
      <c r="O1934" s="16" t="s">
        <v>9</v>
      </c>
      <c r="P1934" s="17">
        <v>0</v>
      </c>
      <c r="Q1934" s="18" t="str">
        <f t="shared" si="61"/>
        <v>Low</v>
      </c>
    </row>
    <row r="1935" spans="1:17" x14ac:dyDescent="0.25">
      <c r="A1935" s="16">
        <v>31806</v>
      </c>
      <c r="B1935" s="16" t="s">
        <v>5</v>
      </c>
      <c r="C1935" s="17">
        <v>70</v>
      </c>
      <c r="D1935" s="17" t="str" cm="1">
        <f t="array" ref="D1935">_xlfn.IFS(C1935&lt;=17,"Child", C1935&lt;=35,"Young Adult", C1935&lt;=55,"Middle-aged", C1935&gt;55,"Old")</f>
        <v>Old</v>
      </c>
      <c r="E1935" s="17">
        <v>0</v>
      </c>
      <c r="F1935" s="17">
        <v>0</v>
      </c>
      <c r="G1935" s="17">
        <f t="shared" si="60"/>
        <v>0</v>
      </c>
      <c r="H1935" s="16" t="s">
        <v>1</v>
      </c>
      <c r="I1935" s="16" t="s">
        <v>2</v>
      </c>
      <c r="J1935" s="16" t="s">
        <v>3</v>
      </c>
      <c r="K1935" s="18">
        <v>91.25</v>
      </c>
      <c r="L1935" s="18" t="str" cm="1">
        <f t="array" ref="L1935">_xlfn.IFS(K1935&lt;140,"Normal", K1935&lt;200,"Prediabetic", K1935&gt;=200,"Diabetic")</f>
        <v>Normal</v>
      </c>
      <c r="M1935" s="18">
        <v>36</v>
      </c>
      <c r="N1935" s="18" t="str" cm="1">
        <f t="array" ref="N1935">_xlfn.IFS(M1935 = "N/A","Unknown",M1935&lt;18.5,"Underweight", M1935&lt;25,"Normal weight", M1935&lt;30,"Overweight", M1935&gt;=30,"Obese")</f>
        <v>Obese</v>
      </c>
      <c r="O1935" s="16" t="s">
        <v>12</v>
      </c>
      <c r="P1935" s="17">
        <v>0</v>
      </c>
      <c r="Q1935" s="18" t="str">
        <f t="shared" si="61"/>
        <v>High</v>
      </c>
    </row>
    <row r="1936" spans="1:17" x14ac:dyDescent="0.25">
      <c r="A1936" s="16">
        <v>68750</v>
      </c>
      <c r="B1936" s="16" t="s">
        <v>0</v>
      </c>
      <c r="C1936" s="17">
        <v>57</v>
      </c>
      <c r="D1936" s="17" t="str" cm="1">
        <f t="array" ref="D1936">_xlfn.IFS(C1936&lt;=17,"Child", C1936&lt;=35,"Young Adult", C1936&lt;=55,"Middle-aged", C1936&gt;55,"Old")</f>
        <v>Old</v>
      </c>
      <c r="E1936" s="17">
        <v>0</v>
      </c>
      <c r="F1936" s="17">
        <v>0</v>
      </c>
      <c r="G1936" s="17">
        <f t="shared" si="60"/>
        <v>0</v>
      </c>
      <c r="H1936" s="16" t="s">
        <v>1</v>
      </c>
      <c r="I1936" s="16" t="s">
        <v>2</v>
      </c>
      <c r="J1936" s="16" t="s">
        <v>7</v>
      </c>
      <c r="K1936" s="18">
        <v>89.81</v>
      </c>
      <c r="L1936" s="18" t="str" cm="1">
        <f t="array" ref="L1936">_xlfn.IFS(K1936&lt;140,"Normal", K1936&lt;200,"Prediabetic", K1936&gt;=200,"Diabetic")</f>
        <v>Normal</v>
      </c>
      <c r="M1936" s="18">
        <v>35.6</v>
      </c>
      <c r="N1936" s="18" t="str" cm="1">
        <f t="array" ref="N1936">_xlfn.IFS(M1936 = "N/A","Unknown",M1936&lt;18.5,"Underweight", M1936&lt;25,"Normal weight", M1936&lt;30,"Overweight", M1936&gt;=30,"Obese")</f>
        <v>Obese</v>
      </c>
      <c r="O1936" s="16" t="s">
        <v>9</v>
      </c>
      <c r="P1936" s="17">
        <v>0</v>
      </c>
      <c r="Q1936" s="18" t="str">
        <f t="shared" si="61"/>
        <v>High</v>
      </c>
    </row>
    <row r="1937" spans="1:17" x14ac:dyDescent="0.25">
      <c r="A1937" s="16">
        <v>32840</v>
      </c>
      <c r="B1937" s="16" t="s">
        <v>5</v>
      </c>
      <c r="C1937" s="17">
        <v>52</v>
      </c>
      <c r="D1937" s="17" t="str" cm="1">
        <f t="array" ref="D1937">_xlfn.IFS(C1937&lt;=17,"Child", C1937&lt;=35,"Young Adult", C1937&lt;=55,"Middle-aged", C1937&gt;55,"Old")</f>
        <v>Middle-aged</v>
      </c>
      <c r="E1937" s="17">
        <v>0</v>
      </c>
      <c r="F1937" s="17">
        <v>0</v>
      </c>
      <c r="G1937" s="17">
        <f t="shared" si="60"/>
        <v>0</v>
      </c>
      <c r="H1937" s="16" t="s">
        <v>1</v>
      </c>
      <c r="I1937" s="16" t="s">
        <v>2</v>
      </c>
      <c r="J1937" s="16" t="s">
        <v>3</v>
      </c>
      <c r="K1937" s="18">
        <v>97.32</v>
      </c>
      <c r="L1937" s="18" t="str" cm="1">
        <f t="array" ref="L1937">_xlfn.IFS(K1937&lt;140,"Normal", K1937&lt;200,"Prediabetic", K1937&gt;=200,"Diabetic")</f>
        <v>Normal</v>
      </c>
      <c r="M1937" s="18">
        <v>21.8</v>
      </c>
      <c r="N1937" s="18" t="str" cm="1">
        <f t="array" ref="N1937">_xlfn.IFS(M1937 = "N/A","Unknown",M1937&lt;18.5,"Underweight", M1937&lt;25,"Normal weight", M1937&lt;30,"Overweight", M1937&gt;=30,"Obese")</f>
        <v>Normal weight</v>
      </c>
      <c r="O1937" s="16" t="s">
        <v>10</v>
      </c>
      <c r="P1937" s="17">
        <v>0</v>
      </c>
      <c r="Q1937" s="18" t="str">
        <f t="shared" si="61"/>
        <v>Medium</v>
      </c>
    </row>
    <row r="1938" spans="1:17" x14ac:dyDescent="0.25">
      <c r="A1938" s="16">
        <v>49797</v>
      </c>
      <c r="B1938" s="16" t="s">
        <v>5</v>
      </c>
      <c r="C1938" s="17">
        <v>28</v>
      </c>
      <c r="D1938" s="17" t="str" cm="1">
        <f t="array" ref="D1938">_xlfn.IFS(C1938&lt;=17,"Child", C1938&lt;=35,"Young Adult", C1938&lt;=55,"Middle-aged", C1938&gt;55,"Old")</f>
        <v>Young Adult</v>
      </c>
      <c r="E1938" s="17">
        <v>0</v>
      </c>
      <c r="F1938" s="17">
        <v>0</v>
      </c>
      <c r="G1938" s="17">
        <f t="shared" si="60"/>
        <v>0</v>
      </c>
      <c r="H1938" s="16" t="s">
        <v>11</v>
      </c>
      <c r="I1938" s="16" t="s">
        <v>2</v>
      </c>
      <c r="J1938" s="16" t="s">
        <v>7</v>
      </c>
      <c r="K1938" s="18">
        <v>75.53</v>
      </c>
      <c r="L1938" s="18" t="str" cm="1">
        <f t="array" ref="L1938">_xlfn.IFS(K1938&lt;140,"Normal", K1938&lt;200,"Prediabetic", K1938&gt;=200,"Diabetic")</f>
        <v>Normal</v>
      </c>
      <c r="M1938" s="18">
        <v>34.9</v>
      </c>
      <c r="N1938" s="18" t="str" cm="1">
        <f t="array" ref="N1938">_xlfn.IFS(M1938 = "N/A","Unknown",M1938&lt;18.5,"Underweight", M1938&lt;25,"Normal weight", M1938&lt;30,"Overweight", M1938&gt;=30,"Obese")</f>
        <v>Obese</v>
      </c>
      <c r="O1938" s="16" t="s">
        <v>9</v>
      </c>
      <c r="P1938" s="17">
        <v>0</v>
      </c>
      <c r="Q1938" s="18" t="str">
        <f t="shared" si="61"/>
        <v>High</v>
      </c>
    </row>
    <row r="1939" spans="1:17" x14ac:dyDescent="0.25">
      <c r="A1939" s="16">
        <v>72096</v>
      </c>
      <c r="B1939" s="16" t="s">
        <v>5</v>
      </c>
      <c r="C1939" s="17">
        <v>41</v>
      </c>
      <c r="D1939" s="17" t="str" cm="1">
        <f t="array" ref="D1939">_xlfn.IFS(C1939&lt;=17,"Child", C1939&lt;=35,"Young Adult", C1939&lt;=55,"Middle-aged", C1939&gt;55,"Old")</f>
        <v>Middle-aged</v>
      </c>
      <c r="E1939" s="17">
        <v>0</v>
      </c>
      <c r="F1939" s="17">
        <v>0</v>
      </c>
      <c r="G1939" s="17">
        <f t="shared" si="60"/>
        <v>0</v>
      </c>
      <c r="H1939" s="16" t="s">
        <v>1</v>
      </c>
      <c r="I1939" s="16" t="s">
        <v>2</v>
      </c>
      <c r="J1939" s="16" t="s">
        <v>7</v>
      </c>
      <c r="K1939" s="18">
        <v>121.44</v>
      </c>
      <c r="L1939" s="18" t="str" cm="1">
        <f t="array" ref="L1939">_xlfn.IFS(K1939&lt;140,"Normal", K1939&lt;200,"Prediabetic", K1939&gt;=200,"Diabetic")</f>
        <v>Normal</v>
      </c>
      <c r="M1939" s="18">
        <v>20.399999999999999</v>
      </c>
      <c r="N1939" s="18" t="str" cm="1">
        <f t="array" ref="N1939">_xlfn.IFS(M1939 = "N/A","Unknown",M1939&lt;18.5,"Underweight", M1939&lt;25,"Normal weight", M1939&lt;30,"Overweight", M1939&gt;=30,"Obese")</f>
        <v>Normal weight</v>
      </c>
      <c r="O1939" s="16" t="s">
        <v>9</v>
      </c>
      <c r="P1939" s="17">
        <v>0</v>
      </c>
      <c r="Q1939" s="18" t="str">
        <f t="shared" si="61"/>
        <v>Medium</v>
      </c>
    </row>
    <row r="1940" spans="1:17" x14ac:dyDescent="0.25">
      <c r="A1940" s="16">
        <v>13503</v>
      </c>
      <c r="B1940" s="16" t="s">
        <v>0</v>
      </c>
      <c r="C1940" s="17">
        <v>81</v>
      </c>
      <c r="D1940" s="17" t="str" cm="1">
        <f t="array" ref="D1940">_xlfn.IFS(C1940&lt;=17,"Child", C1940&lt;=35,"Young Adult", C1940&lt;=55,"Middle-aged", C1940&gt;55,"Old")</f>
        <v>Old</v>
      </c>
      <c r="E1940" s="17">
        <v>0</v>
      </c>
      <c r="F1940" s="17">
        <v>0</v>
      </c>
      <c r="G1940" s="17">
        <f t="shared" si="60"/>
        <v>0</v>
      </c>
      <c r="H1940" s="16" t="s">
        <v>1</v>
      </c>
      <c r="I1940" s="16" t="s">
        <v>6</v>
      </c>
      <c r="J1940" s="16" t="s">
        <v>3</v>
      </c>
      <c r="K1940" s="18">
        <v>83.52</v>
      </c>
      <c r="L1940" s="18" t="str" cm="1">
        <f t="array" ref="L1940">_xlfn.IFS(K1940&lt;140,"Normal", K1940&lt;200,"Prediabetic", K1940&gt;=200,"Diabetic")</f>
        <v>Normal</v>
      </c>
      <c r="M1940" s="18">
        <v>25</v>
      </c>
      <c r="N1940" s="18" t="str" cm="1">
        <f t="array" ref="N1940">_xlfn.IFS(M1940 = "N/A","Unknown",M1940&lt;18.5,"Underweight", M1940&lt;25,"Normal weight", M1940&lt;30,"Overweight", M1940&gt;=30,"Obese")</f>
        <v>Overweight</v>
      </c>
      <c r="O1940" s="16" t="s">
        <v>9</v>
      </c>
      <c r="P1940" s="17">
        <v>0</v>
      </c>
      <c r="Q1940" s="18" t="str">
        <f t="shared" si="61"/>
        <v>High</v>
      </c>
    </row>
    <row r="1941" spans="1:17" x14ac:dyDescent="0.25">
      <c r="A1941" s="16">
        <v>41536</v>
      </c>
      <c r="B1941" s="16" t="s">
        <v>5</v>
      </c>
      <c r="C1941" s="17">
        <v>33</v>
      </c>
      <c r="D1941" s="17" t="str" cm="1">
        <f t="array" ref="D1941">_xlfn.IFS(C1941&lt;=17,"Child", C1941&lt;=35,"Young Adult", C1941&lt;=55,"Middle-aged", C1941&gt;55,"Old")</f>
        <v>Young Adult</v>
      </c>
      <c r="E1941" s="17">
        <v>0</v>
      </c>
      <c r="F1941" s="17">
        <v>0</v>
      </c>
      <c r="G1941" s="17">
        <f t="shared" si="60"/>
        <v>0</v>
      </c>
      <c r="H1941" s="16" t="s">
        <v>1</v>
      </c>
      <c r="I1941" s="16" t="s">
        <v>13</v>
      </c>
      <c r="J1941" s="16" t="s">
        <v>7</v>
      </c>
      <c r="K1941" s="18">
        <v>57.92</v>
      </c>
      <c r="L1941" s="18" t="str" cm="1">
        <f t="array" ref="L1941">_xlfn.IFS(K1941&lt;140,"Normal", K1941&lt;200,"Prediabetic", K1941&gt;=200,"Diabetic")</f>
        <v>Normal</v>
      </c>
      <c r="M1941" s="18">
        <v>22.3</v>
      </c>
      <c r="N1941" s="18" t="str" cm="1">
        <f t="array" ref="N1941">_xlfn.IFS(M1941 = "N/A","Unknown",M1941&lt;18.5,"Underweight", M1941&lt;25,"Normal weight", M1941&lt;30,"Overweight", M1941&gt;=30,"Obese")</f>
        <v>Normal weight</v>
      </c>
      <c r="O1941" s="16" t="s">
        <v>12</v>
      </c>
      <c r="P1941" s="17">
        <v>0</v>
      </c>
      <c r="Q1941" s="18" t="str">
        <f t="shared" si="61"/>
        <v>Low</v>
      </c>
    </row>
    <row r="1942" spans="1:17" x14ac:dyDescent="0.25">
      <c r="A1942" s="16">
        <v>17441</v>
      </c>
      <c r="B1942" s="16" t="s">
        <v>5</v>
      </c>
      <c r="C1942" s="17">
        <v>31</v>
      </c>
      <c r="D1942" s="17" t="str" cm="1">
        <f t="array" ref="D1942">_xlfn.IFS(C1942&lt;=17,"Child", C1942&lt;=35,"Young Adult", C1942&lt;=55,"Middle-aged", C1942&gt;55,"Old")</f>
        <v>Young Adult</v>
      </c>
      <c r="E1942" s="17">
        <v>0</v>
      </c>
      <c r="F1942" s="17">
        <v>0</v>
      </c>
      <c r="G1942" s="17">
        <f t="shared" si="60"/>
        <v>0</v>
      </c>
      <c r="H1942" s="16" t="s">
        <v>11</v>
      </c>
      <c r="I1942" s="16" t="s">
        <v>6</v>
      </c>
      <c r="J1942" s="16" t="s">
        <v>7</v>
      </c>
      <c r="K1942" s="18">
        <v>75.27</v>
      </c>
      <c r="L1942" s="18" t="str" cm="1">
        <f t="array" ref="L1942">_xlfn.IFS(K1942&lt;140,"Normal", K1942&lt;200,"Prediabetic", K1942&gt;=200,"Diabetic")</f>
        <v>Normal</v>
      </c>
      <c r="M1942" s="18">
        <v>27.3</v>
      </c>
      <c r="N1942" s="18" t="str" cm="1">
        <f t="array" ref="N1942">_xlfn.IFS(M1942 = "N/A","Unknown",M1942&lt;18.5,"Underweight", M1942&lt;25,"Normal weight", M1942&lt;30,"Overweight", M1942&gt;=30,"Obese")</f>
        <v>Overweight</v>
      </c>
      <c r="O1942" s="16" t="s">
        <v>9</v>
      </c>
      <c r="P1942" s="17">
        <v>0</v>
      </c>
      <c r="Q1942" s="18" t="str">
        <f t="shared" si="61"/>
        <v>Medium</v>
      </c>
    </row>
    <row r="1943" spans="1:17" x14ac:dyDescent="0.25">
      <c r="A1943" s="16">
        <v>62238</v>
      </c>
      <c r="B1943" s="16" t="s">
        <v>5</v>
      </c>
      <c r="C1943" s="17">
        <v>42</v>
      </c>
      <c r="D1943" s="17" t="str" cm="1">
        <f t="array" ref="D1943">_xlfn.IFS(C1943&lt;=17,"Child", C1943&lt;=35,"Young Adult", C1943&lt;=55,"Middle-aged", C1943&gt;55,"Old")</f>
        <v>Middle-aged</v>
      </c>
      <c r="E1943" s="17">
        <v>0</v>
      </c>
      <c r="F1943" s="17">
        <v>0</v>
      </c>
      <c r="G1943" s="17">
        <f t="shared" si="60"/>
        <v>0</v>
      </c>
      <c r="H1943" s="16" t="s">
        <v>11</v>
      </c>
      <c r="I1943" s="16" t="s">
        <v>2</v>
      </c>
      <c r="J1943" s="16" t="s">
        <v>3</v>
      </c>
      <c r="K1943" s="18">
        <v>80.239999999999995</v>
      </c>
      <c r="L1943" s="18" t="str" cm="1">
        <f t="array" ref="L1943">_xlfn.IFS(K1943&lt;140,"Normal", K1943&lt;200,"Prediabetic", K1943&gt;=200,"Diabetic")</f>
        <v>Normal</v>
      </c>
      <c r="M1943" s="18">
        <v>28.9</v>
      </c>
      <c r="N1943" s="18" t="str" cm="1">
        <f t="array" ref="N1943">_xlfn.IFS(M1943 = "N/A","Unknown",M1943&lt;18.5,"Underweight", M1943&lt;25,"Normal weight", M1943&lt;30,"Overweight", M1943&gt;=30,"Obese")</f>
        <v>Overweight</v>
      </c>
      <c r="O1943" s="16" t="s">
        <v>9</v>
      </c>
      <c r="P1943" s="17">
        <v>0</v>
      </c>
      <c r="Q1943" s="18" t="str">
        <f t="shared" si="61"/>
        <v>Medium</v>
      </c>
    </row>
    <row r="1944" spans="1:17" x14ac:dyDescent="0.25">
      <c r="A1944" s="16">
        <v>737</v>
      </c>
      <c r="B1944" s="16" t="s">
        <v>0</v>
      </c>
      <c r="C1944" s="17">
        <v>10</v>
      </c>
      <c r="D1944" s="17" t="str" cm="1">
        <f t="array" ref="D1944">_xlfn.IFS(C1944&lt;=17,"Child", C1944&lt;=35,"Young Adult", C1944&lt;=55,"Middle-aged", C1944&gt;55,"Old")</f>
        <v>Child</v>
      </c>
      <c r="E1944" s="17">
        <v>0</v>
      </c>
      <c r="F1944" s="17">
        <v>0</v>
      </c>
      <c r="G1944" s="17">
        <f t="shared" si="60"/>
        <v>0</v>
      </c>
      <c r="H1944" s="16" t="s">
        <v>11</v>
      </c>
      <c r="I1944" s="16" t="s">
        <v>14</v>
      </c>
      <c r="J1944" s="16" t="s">
        <v>3</v>
      </c>
      <c r="K1944" s="18">
        <v>88.69</v>
      </c>
      <c r="L1944" s="18" t="str" cm="1">
        <f t="array" ref="L1944">_xlfn.IFS(K1944&lt;140,"Normal", K1944&lt;200,"Prediabetic", K1944&gt;=200,"Diabetic")</f>
        <v>Normal</v>
      </c>
      <c r="M1944" s="18">
        <v>30.4</v>
      </c>
      <c r="N1944" s="18" t="str" cm="1">
        <f t="array" ref="N1944">_xlfn.IFS(M1944 = "N/A","Unknown",M1944&lt;18.5,"Underweight", M1944&lt;25,"Normal weight", M1944&lt;30,"Overweight", M1944&gt;=30,"Obese")</f>
        <v>Obese</v>
      </c>
      <c r="O1944" s="16" t="s">
        <v>12</v>
      </c>
      <c r="P1944" s="17">
        <v>0</v>
      </c>
      <c r="Q1944" s="18" t="str">
        <f t="shared" si="61"/>
        <v>High</v>
      </c>
    </row>
    <row r="1945" spans="1:17" x14ac:dyDescent="0.25">
      <c r="A1945" s="16">
        <v>4627</v>
      </c>
      <c r="B1945" s="16" t="s">
        <v>0</v>
      </c>
      <c r="C1945" s="17">
        <v>34</v>
      </c>
      <c r="D1945" s="17" t="str" cm="1">
        <f t="array" ref="D1945">_xlfn.IFS(C1945&lt;=17,"Child", C1945&lt;=35,"Young Adult", C1945&lt;=55,"Middle-aged", C1945&gt;55,"Old")</f>
        <v>Young Adult</v>
      </c>
      <c r="E1945" s="17">
        <v>0</v>
      </c>
      <c r="F1945" s="17">
        <v>0</v>
      </c>
      <c r="G1945" s="17">
        <f t="shared" si="60"/>
        <v>0</v>
      </c>
      <c r="H1945" s="16" t="s">
        <v>11</v>
      </c>
      <c r="I1945" s="16" t="s">
        <v>2</v>
      </c>
      <c r="J1945" s="16" t="s">
        <v>3</v>
      </c>
      <c r="K1945" s="18">
        <v>69.09</v>
      </c>
      <c r="L1945" s="18" t="str" cm="1">
        <f t="array" ref="L1945">_xlfn.IFS(K1945&lt;140,"Normal", K1945&lt;200,"Prediabetic", K1945&gt;=200,"Diabetic")</f>
        <v>Normal</v>
      </c>
      <c r="M1945" s="18">
        <v>36.9</v>
      </c>
      <c r="N1945" s="18" t="str" cm="1">
        <f t="array" ref="N1945">_xlfn.IFS(M1945 = "N/A","Unknown",M1945&lt;18.5,"Underweight", M1945&lt;25,"Normal weight", M1945&lt;30,"Overweight", M1945&gt;=30,"Obese")</f>
        <v>Obese</v>
      </c>
      <c r="O1945" s="16" t="s">
        <v>4</v>
      </c>
      <c r="P1945" s="17">
        <v>0</v>
      </c>
      <c r="Q1945" s="18" t="str">
        <f t="shared" si="61"/>
        <v>High</v>
      </c>
    </row>
    <row r="1946" spans="1:17" x14ac:dyDescent="0.25">
      <c r="A1946" s="16">
        <v>47208</v>
      </c>
      <c r="B1946" s="16" t="s">
        <v>5</v>
      </c>
      <c r="C1946" s="17">
        <v>70</v>
      </c>
      <c r="D1946" s="17" t="str" cm="1">
        <f t="array" ref="D1946">_xlfn.IFS(C1946&lt;=17,"Child", C1946&lt;=35,"Young Adult", C1946&lt;=55,"Middle-aged", C1946&gt;55,"Old")</f>
        <v>Old</v>
      </c>
      <c r="E1946" s="17">
        <v>0</v>
      </c>
      <c r="F1946" s="17">
        <v>0</v>
      </c>
      <c r="G1946" s="17">
        <f t="shared" si="60"/>
        <v>0</v>
      </c>
      <c r="H1946" s="16" t="s">
        <v>1</v>
      </c>
      <c r="I1946" s="16" t="s">
        <v>6</v>
      </c>
      <c r="J1946" s="16" t="s">
        <v>7</v>
      </c>
      <c r="K1946" s="18">
        <v>62.67</v>
      </c>
      <c r="L1946" s="18" t="str" cm="1">
        <f t="array" ref="L1946">_xlfn.IFS(K1946&lt;140,"Normal", K1946&lt;200,"Prediabetic", K1946&gt;=200,"Diabetic")</f>
        <v>Normal</v>
      </c>
      <c r="M1946" s="18">
        <v>27.7</v>
      </c>
      <c r="N1946" s="18" t="str" cm="1">
        <f t="array" ref="N1946">_xlfn.IFS(M1946 = "N/A","Unknown",M1946&lt;18.5,"Underweight", M1946&lt;25,"Normal weight", M1946&lt;30,"Overweight", M1946&gt;=30,"Obese")</f>
        <v>Overweight</v>
      </c>
      <c r="O1946" s="16" t="s">
        <v>9</v>
      </c>
      <c r="P1946" s="17">
        <v>0</v>
      </c>
      <c r="Q1946" s="18" t="str">
        <f t="shared" si="61"/>
        <v>High</v>
      </c>
    </row>
    <row r="1947" spans="1:17" x14ac:dyDescent="0.25">
      <c r="A1947" s="16">
        <v>6844</v>
      </c>
      <c r="B1947" s="16" t="s">
        <v>0</v>
      </c>
      <c r="C1947" s="17">
        <v>33</v>
      </c>
      <c r="D1947" s="17" t="str" cm="1">
        <f t="array" ref="D1947">_xlfn.IFS(C1947&lt;=17,"Child", C1947&lt;=35,"Young Adult", C1947&lt;=55,"Middle-aged", C1947&gt;55,"Old")</f>
        <v>Young Adult</v>
      </c>
      <c r="E1947" s="17">
        <v>0</v>
      </c>
      <c r="F1947" s="17">
        <v>0</v>
      </c>
      <c r="G1947" s="17">
        <f t="shared" si="60"/>
        <v>0</v>
      </c>
      <c r="H1947" s="16" t="s">
        <v>1</v>
      </c>
      <c r="I1947" s="16" t="s">
        <v>2</v>
      </c>
      <c r="J1947" s="16" t="s">
        <v>3</v>
      </c>
      <c r="K1947" s="18">
        <v>98.74</v>
      </c>
      <c r="L1947" s="18" t="str" cm="1">
        <f t="array" ref="L1947">_xlfn.IFS(K1947&lt;140,"Normal", K1947&lt;200,"Prediabetic", K1947&gt;=200,"Diabetic")</f>
        <v>Normal</v>
      </c>
      <c r="M1947" s="18">
        <v>44.4</v>
      </c>
      <c r="N1947" s="18" t="str" cm="1">
        <f t="array" ref="N1947">_xlfn.IFS(M1947 = "N/A","Unknown",M1947&lt;18.5,"Underweight", M1947&lt;25,"Normal weight", M1947&lt;30,"Overweight", M1947&gt;=30,"Obese")</f>
        <v>Obese</v>
      </c>
      <c r="O1947" s="16" t="s">
        <v>9</v>
      </c>
      <c r="P1947" s="17">
        <v>0</v>
      </c>
      <c r="Q1947" s="18" t="str">
        <f t="shared" si="61"/>
        <v>High</v>
      </c>
    </row>
    <row r="1948" spans="1:17" x14ac:dyDescent="0.25">
      <c r="A1948" s="16">
        <v>60001</v>
      </c>
      <c r="B1948" s="16" t="s">
        <v>5</v>
      </c>
      <c r="C1948" s="17">
        <v>58</v>
      </c>
      <c r="D1948" s="17" t="str" cm="1">
        <f t="array" ref="D1948">_xlfn.IFS(C1948&lt;=17,"Child", C1948&lt;=35,"Young Adult", C1948&lt;=55,"Middle-aged", C1948&gt;55,"Old")</f>
        <v>Old</v>
      </c>
      <c r="E1948" s="17">
        <v>0</v>
      </c>
      <c r="F1948" s="17">
        <v>0</v>
      </c>
      <c r="G1948" s="17">
        <f t="shared" si="60"/>
        <v>0</v>
      </c>
      <c r="H1948" s="16" t="s">
        <v>1</v>
      </c>
      <c r="I1948" s="16" t="s">
        <v>2</v>
      </c>
      <c r="J1948" s="16" t="s">
        <v>7</v>
      </c>
      <c r="K1948" s="18">
        <v>56.51</v>
      </c>
      <c r="L1948" s="18" t="str" cm="1">
        <f t="array" ref="L1948">_xlfn.IFS(K1948&lt;140,"Normal", K1948&lt;200,"Prediabetic", K1948&gt;=200,"Diabetic")</f>
        <v>Normal</v>
      </c>
      <c r="M1948" s="18">
        <v>28.2</v>
      </c>
      <c r="N1948" s="18" t="str" cm="1">
        <f t="array" ref="N1948">_xlfn.IFS(M1948 = "N/A","Unknown",M1948&lt;18.5,"Underweight", M1948&lt;25,"Normal weight", M1948&lt;30,"Overweight", M1948&gt;=30,"Obese")</f>
        <v>Overweight</v>
      </c>
      <c r="O1948" s="16" t="s">
        <v>10</v>
      </c>
      <c r="P1948" s="17">
        <v>0</v>
      </c>
      <c r="Q1948" s="18" t="str">
        <f t="shared" si="61"/>
        <v>Medium</v>
      </c>
    </row>
    <row r="1949" spans="1:17" x14ac:dyDescent="0.25">
      <c r="A1949" s="16">
        <v>44503</v>
      </c>
      <c r="B1949" s="16" t="s">
        <v>5</v>
      </c>
      <c r="C1949" s="17">
        <v>25</v>
      </c>
      <c r="D1949" s="17" t="str" cm="1">
        <f t="array" ref="D1949">_xlfn.IFS(C1949&lt;=17,"Child", C1949&lt;=35,"Young Adult", C1949&lt;=55,"Middle-aged", C1949&gt;55,"Old")</f>
        <v>Young Adult</v>
      </c>
      <c r="E1949" s="17">
        <v>0</v>
      </c>
      <c r="F1949" s="17">
        <v>0</v>
      </c>
      <c r="G1949" s="17">
        <f t="shared" si="60"/>
        <v>0</v>
      </c>
      <c r="H1949" s="16" t="s">
        <v>11</v>
      </c>
      <c r="I1949" s="16" t="s">
        <v>2</v>
      </c>
      <c r="J1949" s="16" t="s">
        <v>7</v>
      </c>
      <c r="K1949" s="18">
        <v>65.95</v>
      </c>
      <c r="L1949" s="18" t="str" cm="1">
        <f t="array" ref="L1949">_xlfn.IFS(K1949&lt;140,"Normal", K1949&lt;200,"Prediabetic", K1949&gt;=200,"Diabetic")</f>
        <v>Normal</v>
      </c>
      <c r="M1949" s="18">
        <v>35</v>
      </c>
      <c r="N1949" s="18" t="str" cm="1">
        <f t="array" ref="N1949">_xlfn.IFS(M1949 = "N/A","Unknown",M1949&lt;18.5,"Underweight", M1949&lt;25,"Normal weight", M1949&lt;30,"Overweight", M1949&gt;=30,"Obese")</f>
        <v>Obese</v>
      </c>
      <c r="O1949" s="16" t="s">
        <v>9</v>
      </c>
      <c r="P1949" s="17">
        <v>0</v>
      </c>
      <c r="Q1949" s="18" t="str">
        <f t="shared" si="61"/>
        <v>High</v>
      </c>
    </row>
    <row r="1950" spans="1:17" x14ac:dyDescent="0.25">
      <c r="A1950" s="16">
        <v>44938</v>
      </c>
      <c r="B1950" s="16" t="s">
        <v>5</v>
      </c>
      <c r="C1950" s="17">
        <v>1.4</v>
      </c>
      <c r="D1950" s="17" t="str" cm="1">
        <f t="array" ref="D1950">_xlfn.IFS(C1950&lt;=17,"Child", C1950&lt;=35,"Young Adult", C1950&lt;=55,"Middle-aged", C1950&gt;55,"Old")</f>
        <v>Child</v>
      </c>
      <c r="E1950" s="17">
        <v>0</v>
      </c>
      <c r="F1950" s="17">
        <v>0</v>
      </c>
      <c r="G1950" s="17">
        <f t="shared" si="60"/>
        <v>0</v>
      </c>
      <c r="H1950" s="16" t="s">
        <v>11</v>
      </c>
      <c r="I1950" s="16" t="s">
        <v>14</v>
      </c>
      <c r="J1950" s="16" t="s">
        <v>3</v>
      </c>
      <c r="K1950" s="18">
        <v>129.07</v>
      </c>
      <c r="L1950" s="18" t="str" cm="1">
        <f t="array" ref="L1950">_xlfn.IFS(K1950&lt;140,"Normal", K1950&lt;200,"Prediabetic", K1950&gt;=200,"Diabetic")</f>
        <v>Normal</v>
      </c>
      <c r="M1950" s="18">
        <v>20.6</v>
      </c>
      <c r="N1950" s="18" t="str" cm="1">
        <f t="array" ref="N1950">_xlfn.IFS(M1950 = "N/A","Unknown",M1950&lt;18.5,"Underweight", M1950&lt;25,"Normal weight", M1950&lt;30,"Overweight", M1950&gt;=30,"Obese")</f>
        <v>Normal weight</v>
      </c>
      <c r="O1950" s="16" t="s">
        <v>12</v>
      </c>
      <c r="P1950" s="17">
        <v>0</v>
      </c>
      <c r="Q1950" s="18" t="str">
        <f t="shared" si="61"/>
        <v>Medium</v>
      </c>
    </row>
    <row r="1951" spans="1:17" x14ac:dyDescent="0.25">
      <c r="A1951" s="16">
        <v>40371</v>
      </c>
      <c r="B1951" s="16" t="s">
        <v>5</v>
      </c>
      <c r="C1951" s="17">
        <v>47</v>
      </c>
      <c r="D1951" s="17" t="str" cm="1">
        <f t="array" ref="D1951">_xlfn.IFS(C1951&lt;=17,"Child", C1951&lt;=35,"Young Adult", C1951&lt;=55,"Middle-aged", C1951&gt;55,"Old")</f>
        <v>Middle-aged</v>
      </c>
      <c r="E1951" s="17">
        <v>0</v>
      </c>
      <c r="F1951" s="17">
        <v>0</v>
      </c>
      <c r="G1951" s="17">
        <f t="shared" si="60"/>
        <v>0</v>
      </c>
      <c r="H1951" s="16" t="s">
        <v>1</v>
      </c>
      <c r="I1951" s="16" t="s">
        <v>2</v>
      </c>
      <c r="J1951" s="16" t="s">
        <v>3</v>
      </c>
      <c r="K1951" s="18">
        <v>62.47</v>
      </c>
      <c r="L1951" s="18" t="str" cm="1">
        <f t="array" ref="L1951">_xlfn.IFS(K1951&lt;140,"Normal", K1951&lt;200,"Prediabetic", K1951&gt;=200,"Diabetic")</f>
        <v>Normal</v>
      </c>
      <c r="M1951" s="18">
        <v>26.5</v>
      </c>
      <c r="N1951" s="18" t="str" cm="1">
        <f t="array" ref="N1951">_xlfn.IFS(M1951 = "N/A","Unknown",M1951&lt;18.5,"Underweight", M1951&lt;25,"Normal weight", M1951&lt;30,"Overweight", M1951&gt;=30,"Obese")</f>
        <v>Overweight</v>
      </c>
      <c r="O1951" s="16" t="s">
        <v>9</v>
      </c>
      <c r="P1951" s="17">
        <v>0</v>
      </c>
      <c r="Q1951" s="18" t="str">
        <f t="shared" si="61"/>
        <v>Medium</v>
      </c>
    </row>
    <row r="1952" spans="1:17" x14ac:dyDescent="0.25">
      <c r="A1952" s="16">
        <v>39011</v>
      </c>
      <c r="B1952" s="16" t="s">
        <v>5</v>
      </c>
      <c r="C1952" s="17">
        <v>14</v>
      </c>
      <c r="D1952" s="17" t="str" cm="1">
        <f t="array" ref="D1952">_xlfn.IFS(C1952&lt;=17,"Child", C1952&lt;=35,"Young Adult", C1952&lt;=55,"Middle-aged", C1952&gt;55,"Old")</f>
        <v>Child</v>
      </c>
      <c r="E1952" s="17">
        <v>0</v>
      </c>
      <c r="F1952" s="17">
        <v>0</v>
      </c>
      <c r="G1952" s="17">
        <f t="shared" si="60"/>
        <v>0</v>
      </c>
      <c r="H1952" s="16" t="s">
        <v>11</v>
      </c>
      <c r="I1952" s="16" t="s">
        <v>14</v>
      </c>
      <c r="J1952" s="16" t="s">
        <v>3</v>
      </c>
      <c r="K1952" s="18">
        <v>69.819999999999993</v>
      </c>
      <c r="L1952" s="18" t="str" cm="1">
        <f t="array" ref="L1952">_xlfn.IFS(K1952&lt;140,"Normal", K1952&lt;200,"Prediabetic", K1952&gt;=200,"Diabetic")</f>
        <v>Normal</v>
      </c>
      <c r="M1952" s="18">
        <v>25.1</v>
      </c>
      <c r="N1952" s="18" t="str" cm="1">
        <f t="array" ref="N1952">_xlfn.IFS(M1952 = "N/A","Unknown",M1952&lt;18.5,"Underweight", M1952&lt;25,"Normal weight", M1952&lt;30,"Overweight", M1952&gt;=30,"Obese")</f>
        <v>Overweight</v>
      </c>
      <c r="O1952" s="16" t="s">
        <v>9</v>
      </c>
      <c r="P1952" s="17">
        <v>0</v>
      </c>
      <c r="Q1952" s="18" t="str">
        <f t="shared" si="61"/>
        <v>Medium</v>
      </c>
    </row>
    <row r="1953" spans="1:17" x14ac:dyDescent="0.25">
      <c r="A1953" s="16">
        <v>1460</v>
      </c>
      <c r="B1953" s="16" t="s">
        <v>5</v>
      </c>
      <c r="C1953" s="17">
        <v>82</v>
      </c>
      <c r="D1953" s="17" t="str" cm="1">
        <f t="array" ref="D1953">_xlfn.IFS(C1953&lt;=17,"Child", C1953&lt;=35,"Young Adult", C1953&lt;=55,"Middle-aged", C1953&gt;55,"Old")</f>
        <v>Old</v>
      </c>
      <c r="E1953" s="17">
        <v>0</v>
      </c>
      <c r="F1953" s="17">
        <v>0</v>
      </c>
      <c r="G1953" s="17">
        <f t="shared" si="60"/>
        <v>0</v>
      </c>
      <c r="H1953" s="16" t="s">
        <v>1</v>
      </c>
      <c r="I1953" s="16" t="s">
        <v>2</v>
      </c>
      <c r="J1953" s="16" t="s">
        <v>3</v>
      </c>
      <c r="K1953" s="18">
        <v>99.68</v>
      </c>
      <c r="L1953" s="18" t="str" cm="1">
        <f t="array" ref="L1953">_xlfn.IFS(K1953&lt;140,"Normal", K1953&lt;200,"Prediabetic", K1953&gt;=200,"Diabetic")</f>
        <v>Normal</v>
      </c>
      <c r="M1953" s="18">
        <v>22.2</v>
      </c>
      <c r="N1953" s="18" t="str" cm="1">
        <f t="array" ref="N1953">_xlfn.IFS(M1953 = "N/A","Unknown",M1953&lt;18.5,"Underweight", M1953&lt;25,"Normal weight", M1953&lt;30,"Overweight", M1953&gt;=30,"Obese")</f>
        <v>Normal weight</v>
      </c>
      <c r="O1953" s="16" t="s">
        <v>12</v>
      </c>
      <c r="P1953" s="17">
        <v>0</v>
      </c>
      <c r="Q1953" s="18" t="str">
        <f t="shared" si="61"/>
        <v>High</v>
      </c>
    </row>
    <row r="1954" spans="1:17" x14ac:dyDescent="0.25">
      <c r="A1954" s="16">
        <v>48364</v>
      </c>
      <c r="B1954" s="16" t="s">
        <v>0</v>
      </c>
      <c r="C1954" s="17">
        <v>52</v>
      </c>
      <c r="D1954" s="17" t="str" cm="1">
        <f t="array" ref="D1954">_xlfn.IFS(C1954&lt;=17,"Child", C1954&lt;=35,"Young Adult", C1954&lt;=55,"Middle-aged", C1954&gt;55,"Old")</f>
        <v>Middle-aged</v>
      </c>
      <c r="E1954" s="17">
        <v>0</v>
      </c>
      <c r="F1954" s="17">
        <v>0</v>
      </c>
      <c r="G1954" s="17">
        <f t="shared" si="60"/>
        <v>0</v>
      </c>
      <c r="H1954" s="16" t="s">
        <v>1</v>
      </c>
      <c r="I1954" s="16" t="s">
        <v>13</v>
      </c>
      <c r="J1954" s="16" t="s">
        <v>3</v>
      </c>
      <c r="K1954" s="18">
        <v>223.35</v>
      </c>
      <c r="L1954" s="18" t="str" cm="1">
        <f t="array" ref="L1954">_xlfn.IFS(K1954&lt;140,"Normal", K1954&lt;200,"Prediabetic", K1954&gt;=200,"Diabetic")</f>
        <v>Diabetic</v>
      </c>
      <c r="M1954" s="18">
        <v>27.3</v>
      </c>
      <c r="N1954" s="18" t="str" cm="1">
        <f t="array" ref="N1954">_xlfn.IFS(M1954 = "N/A","Unknown",M1954&lt;18.5,"Underweight", M1954&lt;25,"Normal weight", M1954&lt;30,"Overweight", M1954&gt;=30,"Obese")</f>
        <v>Overweight</v>
      </c>
      <c r="O1954" s="16" t="s">
        <v>4</v>
      </c>
      <c r="P1954" s="17">
        <v>0</v>
      </c>
      <c r="Q1954" s="18" t="str">
        <f t="shared" si="61"/>
        <v>High</v>
      </c>
    </row>
    <row r="1955" spans="1:17" x14ac:dyDescent="0.25">
      <c r="A1955" s="16">
        <v>30285</v>
      </c>
      <c r="B1955" s="16" t="s">
        <v>0</v>
      </c>
      <c r="C1955" s="17">
        <v>72</v>
      </c>
      <c r="D1955" s="17" t="str" cm="1">
        <f t="array" ref="D1955">_xlfn.IFS(C1955&lt;=17,"Child", C1955&lt;=35,"Young Adult", C1955&lt;=55,"Middle-aged", C1955&gt;55,"Old")</f>
        <v>Old</v>
      </c>
      <c r="E1955" s="17">
        <v>0</v>
      </c>
      <c r="F1955" s="17">
        <v>1</v>
      </c>
      <c r="G1955" s="17">
        <f t="shared" si="60"/>
        <v>1</v>
      </c>
      <c r="H1955" s="16" t="s">
        <v>1</v>
      </c>
      <c r="I1955" s="16" t="s">
        <v>6</v>
      </c>
      <c r="J1955" s="16" t="s">
        <v>7</v>
      </c>
      <c r="K1955" s="18">
        <v>74.36</v>
      </c>
      <c r="L1955" s="18" t="str" cm="1">
        <f t="array" ref="L1955">_xlfn.IFS(K1955&lt;140,"Normal", K1955&lt;200,"Prediabetic", K1955&gt;=200,"Diabetic")</f>
        <v>Normal</v>
      </c>
      <c r="M1955" s="18">
        <v>27.3</v>
      </c>
      <c r="N1955" s="18" t="str" cm="1">
        <f t="array" ref="N1955">_xlfn.IFS(M1955 = "N/A","Unknown",M1955&lt;18.5,"Underweight", M1955&lt;25,"Normal weight", M1955&lt;30,"Overweight", M1955&gt;=30,"Obese")</f>
        <v>Overweight</v>
      </c>
      <c r="O1955" s="16" t="s">
        <v>9</v>
      </c>
      <c r="P1955" s="17">
        <v>0</v>
      </c>
      <c r="Q1955" s="18" t="str">
        <f t="shared" si="61"/>
        <v>High</v>
      </c>
    </row>
    <row r="1956" spans="1:17" x14ac:dyDescent="0.25">
      <c r="A1956" s="16">
        <v>21472</v>
      </c>
      <c r="B1956" s="16" t="s">
        <v>0</v>
      </c>
      <c r="C1956" s="17">
        <v>52</v>
      </c>
      <c r="D1956" s="17" t="str" cm="1">
        <f t="array" ref="D1956">_xlfn.IFS(C1956&lt;=17,"Child", C1956&lt;=35,"Young Adult", C1956&lt;=55,"Middle-aged", C1956&gt;55,"Old")</f>
        <v>Middle-aged</v>
      </c>
      <c r="E1956" s="17">
        <v>0</v>
      </c>
      <c r="F1956" s="17">
        <v>1</v>
      </c>
      <c r="G1956" s="17">
        <f t="shared" si="60"/>
        <v>1</v>
      </c>
      <c r="H1956" s="16" t="s">
        <v>1</v>
      </c>
      <c r="I1956" s="16" t="s">
        <v>6</v>
      </c>
      <c r="J1956" s="16" t="s">
        <v>7</v>
      </c>
      <c r="K1956" s="18">
        <v>102.97</v>
      </c>
      <c r="L1956" s="18" t="str" cm="1">
        <f t="array" ref="L1956">_xlfn.IFS(K1956&lt;140,"Normal", K1956&lt;200,"Prediabetic", K1956&gt;=200,"Diabetic")</f>
        <v>Normal</v>
      </c>
      <c r="M1956" s="18">
        <v>41.9</v>
      </c>
      <c r="N1956" s="18" t="str" cm="1">
        <f t="array" ref="N1956">_xlfn.IFS(M1956 = "N/A","Unknown",M1956&lt;18.5,"Underweight", M1956&lt;25,"Normal weight", M1956&lt;30,"Overweight", M1956&gt;=30,"Obese")</f>
        <v>Obese</v>
      </c>
      <c r="O1956" s="16" t="s">
        <v>4</v>
      </c>
      <c r="P1956" s="17">
        <v>0</v>
      </c>
      <c r="Q1956" s="18" t="str">
        <f t="shared" si="61"/>
        <v>High</v>
      </c>
    </row>
    <row r="1957" spans="1:17" x14ac:dyDescent="0.25">
      <c r="A1957" s="16">
        <v>71182</v>
      </c>
      <c r="B1957" s="16" t="s">
        <v>5</v>
      </c>
      <c r="C1957" s="17">
        <v>61</v>
      </c>
      <c r="D1957" s="17" t="str" cm="1">
        <f t="array" ref="D1957">_xlfn.IFS(C1957&lt;=17,"Child", C1957&lt;=35,"Young Adult", C1957&lt;=55,"Middle-aged", C1957&gt;55,"Old")</f>
        <v>Old</v>
      </c>
      <c r="E1957" s="17">
        <v>1</v>
      </c>
      <c r="F1957" s="17">
        <v>0</v>
      </c>
      <c r="G1957" s="17">
        <f t="shared" si="60"/>
        <v>1</v>
      </c>
      <c r="H1957" s="16" t="s">
        <v>1</v>
      </c>
      <c r="I1957" s="16" t="s">
        <v>13</v>
      </c>
      <c r="J1957" s="16" t="s">
        <v>3</v>
      </c>
      <c r="K1957" s="18">
        <v>153.38</v>
      </c>
      <c r="L1957" s="18" t="str" cm="1">
        <f t="array" ref="L1957">_xlfn.IFS(K1957&lt;140,"Normal", K1957&lt;200,"Prediabetic", K1957&gt;=200,"Diabetic")</f>
        <v>Prediabetic</v>
      </c>
      <c r="M1957" s="18">
        <v>38.799999999999997</v>
      </c>
      <c r="N1957" s="18" t="str" cm="1">
        <f t="array" ref="N1957">_xlfn.IFS(M1957 = "N/A","Unknown",M1957&lt;18.5,"Underweight", M1957&lt;25,"Normal weight", M1957&lt;30,"Overweight", M1957&gt;=30,"Obese")</f>
        <v>Obese</v>
      </c>
      <c r="O1957" s="16" t="s">
        <v>9</v>
      </c>
      <c r="P1957" s="17">
        <v>0</v>
      </c>
      <c r="Q1957" s="18" t="str">
        <f t="shared" si="61"/>
        <v>High</v>
      </c>
    </row>
    <row r="1958" spans="1:17" x14ac:dyDescent="0.25">
      <c r="A1958" s="16">
        <v>33412</v>
      </c>
      <c r="B1958" s="16" t="s">
        <v>5</v>
      </c>
      <c r="C1958" s="17">
        <v>15</v>
      </c>
      <c r="D1958" s="17" t="str" cm="1">
        <f t="array" ref="D1958">_xlfn.IFS(C1958&lt;=17,"Child", C1958&lt;=35,"Young Adult", C1958&lt;=55,"Middle-aged", C1958&gt;55,"Old")</f>
        <v>Child</v>
      </c>
      <c r="E1958" s="17">
        <v>0</v>
      </c>
      <c r="F1958" s="17">
        <v>0</v>
      </c>
      <c r="G1958" s="17">
        <f t="shared" si="60"/>
        <v>0</v>
      </c>
      <c r="H1958" s="16" t="s">
        <v>11</v>
      </c>
      <c r="I1958" s="16" t="s">
        <v>2</v>
      </c>
      <c r="J1958" s="16" t="s">
        <v>7</v>
      </c>
      <c r="K1958" s="18">
        <v>87.1</v>
      </c>
      <c r="L1958" s="18" t="str" cm="1">
        <f t="array" ref="L1958">_xlfn.IFS(K1958&lt;140,"Normal", K1958&lt;200,"Prediabetic", K1958&gt;=200,"Diabetic")</f>
        <v>Normal</v>
      </c>
      <c r="M1958" s="18">
        <v>18.3</v>
      </c>
      <c r="N1958" s="18" t="str" cm="1">
        <f t="array" ref="N1958">_xlfn.IFS(M1958 = "N/A","Unknown",M1958&lt;18.5,"Underweight", M1958&lt;25,"Normal weight", M1958&lt;30,"Overweight", M1958&gt;=30,"Obese")</f>
        <v>Underweight</v>
      </c>
      <c r="O1958" s="16" t="s">
        <v>9</v>
      </c>
      <c r="P1958" s="17">
        <v>0</v>
      </c>
      <c r="Q1958" s="18" t="str">
        <f t="shared" si="61"/>
        <v>Low</v>
      </c>
    </row>
    <row r="1959" spans="1:17" x14ac:dyDescent="0.25">
      <c r="A1959" s="16">
        <v>16061</v>
      </c>
      <c r="B1959" s="16" t="s">
        <v>5</v>
      </c>
      <c r="C1959" s="17">
        <v>1.56</v>
      </c>
      <c r="D1959" s="17" t="str" cm="1">
        <f t="array" ref="D1959">_xlfn.IFS(C1959&lt;=17,"Child", C1959&lt;=35,"Young Adult", C1959&lt;=55,"Middle-aged", C1959&gt;55,"Old")</f>
        <v>Child</v>
      </c>
      <c r="E1959" s="17">
        <v>0</v>
      </c>
      <c r="F1959" s="17">
        <v>0</v>
      </c>
      <c r="G1959" s="17">
        <f t="shared" si="60"/>
        <v>0</v>
      </c>
      <c r="H1959" s="16" t="s">
        <v>11</v>
      </c>
      <c r="I1959" s="16" t="s">
        <v>14</v>
      </c>
      <c r="J1959" s="16" t="s">
        <v>3</v>
      </c>
      <c r="K1959" s="18">
        <v>113.4</v>
      </c>
      <c r="L1959" s="18" t="str" cm="1">
        <f t="array" ref="L1959">_xlfn.IFS(K1959&lt;140,"Normal", K1959&lt;200,"Prediabetic", K1959&gt;=200,"Diabetic")</f>
        <v>Normal</v>
      </c>
      <c r="M1959" s="18">
        <v>19.5</v>
      </c>
      <c r="N1959" s="18" t="str" cm="1">
        <f t="array" ref="N1959">_xlfn.IFS(M1959 = "N/A","Unknown",M1959&lt;18.5,"Underweight", M1959&lt;25,"Normal weight", M1959&lt;30,"Overweight", M1959&gt;=30,"Obese")</f>
        <v>Normal weight</v>
      </c>
      <c r="O1959" s="16" t="s">
        <v>12</v>
      </c>
      <c r="P1959" s="17">
        <v>0</v>
      </c>
      <c r="Q1959" s="18" t="str">
        <f t="shared" si="61"/>
        <v>Medium</v>
      </c>
    </row>
    <row r="1960" spans="1:17" x14ac:dyDescent="0.25">
      <c r="A1960" s="16">
        <v>60266</v>
      </c>
      <c r="B1960" s="16" t="s">
        <v>0</v>
      </c>
      <c r="C1960" s="17">
        <v>6</v>
      </c>
      <c r="D1960" s="17" t="str" cm="1">
        <f t="array" ref="D1960">_xlfn.IFS(C1960&lt;=17,"Child", C1960&lt;=35,"Young Adult", C1960&lt;=55,"Middle-aged", C1960&gt;55,"Old")</f>
        <v>Child</v>
      </c>
      <c r="E1960" s="17">
        <v>0</v>
      </c>
      <c r="F1960" s="17">
        <v>0</v>
      </c>
      <c r="G1960" s="17">
        <f t="shared" si="60"/>
        <v>0</v>
      </c>
      <c r="H1960" s="16" t="s">
        <v>11</v>
      </c>
      <c r="I1960" s="16" t="s">
        <v>14</v>
      </c>
      <c r="J1960" s="16" t="s">
        <v>7</v>
      </c>
      <c r="K1960" s="18">
        <v>94.88</v>
      </c>
      <c r="L1960" s="18" t="str" cm="1">
        <f t="array" ref="L1960">_xlfn.IFS(K1960&lt;140,"Normal", K1960&lt;200,"Prediabetic", K1960&gt;=200,"Diabetic")</f>
        <v>Normal</v>
      </c>
      <c r="M1960" s="18">
        <v>17.2</v>
      </c>
      <c r="N1960" s="18" t="str" cm="1">
        <f t="array" ref="N1960">_xlfn.IFS(M1960 = "N/A","Unknown",M1960&lt;18.5,"Underweight", M1960&lt;25,"Normal weight", M1960&lt;30,"Overweight", M1960&gt;=30,"Obese")</f>
        <v>Underweight</v>
      </c>
      <c r="O1960" s="16" t="s">
        <v>12</v>
      </c>
      <c r="P1960" s="17">
        <v>0</v>
      </c>
      <c r="Q1960" s="18" t="str">
        <f t="shared" si="61"/>
        <v>Low</v>
      </c>
    </row>
    <row r="1961" spans="1:17" x14ac:dyDescent="0.25">
      <c r="A1961" s="16">
        <v>70965</v>
      </c>
      <c r="B1961" s="16" t="s">
        <v>0</v>
      </c>
      <c r="C1961" s="17">
        <v>3</v>
      </c>
      <c r="D1961" s="17" t="str" cm="1">
        <f t="array" ref="D1961">_xlfn.IFS(C1961&lt;=17,"Child", C1961&lt;=35,"Young Adult", C1961&lt;=55,"Middle-aged", C1961&gt;55,"Old")</f>
        <v>Child</v>
      </c>
      <c r="E1961" s="17">
        <v>0</v>
      </c>
      <c r="F1961" s="17">
        <v>0</v>
      </c>
      <c r="G1961" s="17">
        <f t="shared" si="60"/>
        <v>0</v>
      </c>
      <c r="H1961" s="16" t="s">
        <v>11</v>
      </c>
      <c r="I1961" s="16" t="s">
        <v>14</v>
      </c>
      <c r="J1961" s="16" t="s">
        <v>3</v>
      </c>
      <c r="K1961" s="18">
        <v>82.73</v>
      </c>
      <c r="L1961" s="18" t="str" cm="1">
        <f t="array" ref="L1961">_xlfn.IFS(K1961&lt;140,"Normal", K1961&lt;200,"Prediabetic", K1961&gt;=200,"Diabetic")</f>
        <v>Normal</v>
      </c>
      <c r="M1961" s="18">
        <v>20.8</v>
      </c>
      <c r="N1961" s="18" t="str" cm="1">
        <f t="array" ref="N1961">_xlfn.IFS(M1961 = "N/A","Unknown",M1961&lt;18.5,"Underweight", M1961&lt;25,"Normal weight", M1961&lt;30,"Overweight", M1961&gt;=30,"Obese")</f>
        <v>Normal weight</v>
      </c>
      <c r="O1961" s="16" t="s">
        <v>12</v>
      </c>
      <c r="P1961" s="17">
        <v>0</v>
      </c>
      <c r="Q1961" s="18" t="str">
        <f t="shared" si="61"/>
        <v>Low</v>
      </c>
    </row>
    <row r="1962" spans="1:17" x14ac:dyDescent="0.25">
      <c r="A1962" s="16">
        <v>56736</v>
      </c>
      <c r="B1962" s="16" t="s">
        <v>0</v>
      </c>
      <c r="C1962" s="17">
        <v>18</v>
      </c>
      <c r="D1962" s="17" t="str" cm="1">
        <f t="array" ref="D1962">_xlfn.IFS(C1962&lt;=17,"Child", C1962&lt;=35,"Young Adult", C1962&lt;=55,"Middle-aged", C1962&gt;55,"Old")</f>
        <v>Young Adult</v>
      </c>
      <c r="E1962" s="17">
        <v>0</v>
      </c>
      <c r="F1962" s="17">
        <v>0</v>
      </c>
      <c r="G1962" s="17">
        <f t="shared" si="60"/>
        <v>0</v>
      </c>
      <c r="H1962" s="16" t="s">
        <v>11</v>
      </c>
      <c r="I1962" s="16" t="s">
        <v>2</v>
      </c>
      <c r="J1962" s="16" t="s">
        <v>7</v>
      </c>
      <c r="K1962" s="18">
        <v>67.8</v>
      </c>
      <c r="L1962" s="18" t="str" cm="1">
        <f t="array" ref="L1962">_xlfn.IFS(K1962&lt;140,"Normal", K1962&lt;200,"Prediabetic", K1962&gt;=200,"Diabetic")</f>
        <v>Normal</v>
      </c>
      <c r="M1962" s="18">
        <v>23.8</v>
      </c>
      <c r="N1962" s="18" t="str" cm="1">
        <f t="array" ref="N1962">_xlfn.IFS(M1962 = "N/A","Unknown",M1962&lt;18.5,"Underweight", M1962&lt;25,"Normal weight", M1962&lt;30,"Overweight", M1962&gt;=30,"Obese")</f>
        <v>Normal weight</v>
      </c>
      <c r="O1962" s="16" t="s">
        <v>12</v>
      </c>
      <c r="P1962" s="17">
        <v>0</v>
      </c>
      <c r="Q1962" s="18" t="str">
        <f t="shared" si="61"/>
        <v>Low</v>
      </c>
    </row>
    <row r="1963" spans="1:17" x14ac:dyDescent="0.25">
      <c r="A1963" s="16">
        <v>6537</v>
      </c>
      <c r="B1963" s="16" t="s">
        <v>5</v>
      </c>
      <c r="C1963" s="17">
        <v>53</v>
      </c>
      <c r="D1963" s="17" t="str" cm="1">
        <f t="array" ref="D1963">_xlfn.IFS(C1963&lt;=17,"Child", C1963&lt;=35,"Young Adult", C1963&lt;=55,"Middle-aged", C1963&gt;55,"Old")</f>
        <v>Middle-aged</v>
      </c>
      <c r="E1963" s="17">
        <v>0</v>
      </c>
      <c r="F1963" s="17">
        <v>0</v>
      </c>
      <c r="G1963" s="17">
        <f t="shared" si="60"/>
        <v>0</v>
      </c>
      <c r="H1963" s="16" t="s">
        <v>1</v>
      </c>
      <c r="I1963" s="16" t="s">
        <v>6</v>
      </c>
      <c r="J1963" s="16" t="s">
        <v>3</v>
      </c>
      <c r="K1963" s="18">
        <v>84.85</v>
      </c>
      <c r="L1963" s="18" t="str" cm="1">
        <f t="array" ref="L1963">_xlfn.IFS(K1963&lt;140,"Normal", K1963&lt;200,"Prediabetic", K1963&gt;=200,"Diabetic")</f>
        <v>Normal</v>
      </c>
      <c r="M1963" s="18">
        <v>24.7</v>
      </c>
      <c r="N1963" s="18" t="str" cm="1">
        <f t="array" ref="N1963">_xlfn.IFS(M1963 = "N/A","Unknown",M1963&lt;18.5,"Underweight", M1963&lt;25,"Normal weight", M1963&lt;30,"Overweight", M1963&gt;=30,"Obese")</f>
        <v>Normal weight</v>
      </c>
      <c r="O1963" s="16" t="s">
        <v>9</v>
      </c>
      <c r="P1963" s="17">
        <v>0</v>
      </c>
      <c r="Q1963" s="18" t="str">
        <f t="shared" si="61"/>
        <v>Medium</v>
      </c>
    </row>
    <row r="1964" spans="1:17" x14ac:dyDescent="0.25">
      <c r="A1964" s="16">
        <v>41827</v>
      </c>
      <c r="B1964" s="16" t="s">
        <v>0</v>
      </c>
      <c r="C1964" s="17">
        <v>58</v>
      </c>
      <c r="D1964" s="17" t="str" cm="1">
        <f t="array" ref="D1964">_xlfn.IFS(C1964&lt;=17,"Child", C1964&lt;=35,"Young Adult", C1964&lt;=55,"Middle-aged", C1964&gt;55,"Old")</f>
        <v>Old</v>
      </c>
      <c r="E1964" s="17">
        <v>0</v>
      </c>
      <c r="F1964" s="17">
        <v>0</v>
      </c>
      <c r="G1964" s="17">
        <f t="shared" si="60"/>
        <v>0</v>
      </c>
      <c r="H1964" s="16" t="s">
        <v>1</v>
      </c>
      <c r="I1964" s="16" t="s">
        <v>2</v>
      </c>
      <c r="J1964" s="16" t="s">
        <v>7</v>
      </c>
      <c r="K1964" s="18">
        <v>135.88999999999999</v>
      </c>
      <c r="L1964" s="18" t="str" cm="1">
        <f t="array" ref="L1964">_xlfn.IFS(K1964&lt;140,"Normal", K1964&lt;200,"Prediabetic", K1964&gt;=200,"Diabetic")</f>
        <v>Normal</v>
      </c>
      <c r="M1964" s="18">
        <v>23.1</v>
      </c>
      <c r="N1964" s="18" t="str" cm="1">
        <f t="array" ref="N1964">_xlfn.IFS(M1964 = "N/A","Unknown",M1964&lt;18.5,"Underweight", M1964&lt;25,"Normal weight", M1964&lt;30,"Overweight", M1964&gt;=30,"Obese")</f>
        <v>Normal weight</v>
      </c>
      <c r="O1964" s="16" t="s">
        <v>4</v>
      </c>
      <c r="P1964" s="17">
        <v>0</v>
      </c>
      <c r="Q1964" s="18" t="str">
        <f t="shared" si="61"/>
        <v>Medium</v>
      </c>
    </row>
    <row r="1965" spans="1:17" x14ac:dyDescent="0.25">
      <c r="A1965" s="16">
        <v>49480</v>
      </c>
      <c r="B1965" s="16" t="s">
        <v>5</v>
      </c>
      <c r="C1965" s="17">
        <v>31</v>
      </c>
      <c r="D1965" s="17" t="str" cm="1">
        <f t="array" ref="D1965">_xlfn.IFS(C1965&lt;=17,"Child", C1965&lt;=35,"Young Adult", C1965&lt;=55,"Middle-aged", C1965&gt;55,"Old")</f>
        <v>Young Adult</v>
      </c>
      <c r="E1965" s="17">
        <v>0</v>
      </c>
      <c r="F1965" s="17">
        <v>0</v>
      </c>
      <c r="G1965" s="17">
        <f t="shared" si="60"/>
        <v>0</v>
      </c>
      <c r="H1965" s="16" t="s">
        <v>11</v>
      </c>
      <c r="I1965" s="16" t="s">
        <v>2</v>
      </c>
      <c r="J1965" s="16" t="s">
        <v>3</v>
      </c>
      <c r="K1965" s="18">
        <v>106.13</v>
      </c>
      <c r="L1965" s="18" t="str" cm="1">
        <f t="array" ref="L1965">_xlfn.IFS(K1965&lt;140,"Normal", K1965&lt;200,"Prediabetic", K1965&gt;=200,"Diabetic")</f>
        <v>Normal</v>
      </c>
      <c r="M1965" s="18">
        <v>22.4</v>
      </c>
      <c r="N1965" s="18" t="str" cm="1">
        <f t="array" ref="N1965">_xlfn.IFS(M1965 = "N/A","Unknown",M1965&lt;18.5,"Underweight", M1965&lt;25,"Normal weight", M1965&lt;30,"Overweight", M1965&gt;=30,"Obese")</f>
        <v>Normal weight</v>
      </c>
      <c r="O1965" s="16" t="s">
        <v>9</v>
      </c>
      <c r="P1965" s="17">
        <v>0</v>
      </c>
      <c r="Q1965" s="18" t="str">
        <f t="shared" si="61"/>
        <v>Low</v>
      </c>
    </row>
    <row r="1966" spans="1:17" x14ac:dyDescent="0.25">
      <c r="A1966" s="16">
        <v>36704</v>
      </c>
      <c r="B1966" s="16" t="s">
        <v>5</v>
      </c>
      <c r="C1966" s="17">
        <v>29</v>
      </c>
      <c r="D1966" s="17" t="str" cm="1">
        <f t="array" ref="D1966">_xlfn.IFS(C1966&lt;=17,"Child", C1966&lt;=35,"Young Adult", C1966&lt;=55,"Middle-aged", C1966&gt;55,"Old")</f>
        <v>Young Adult</v>
      </c>
      <c r="E1966" s="17">
        <v>0</v>
      </c>
      <c r="F1966" s="17">
        <v>0</v>
      </c>
      <c r="G1966" s="17">
        <f t="shared" si="60"/>
        <v>0</v>
      </c>
      <c r="H1966" s="16" t="s">
        <v>1</v>
      </c>
      <c r="I1966" s="16" t="s">
        <v>6</v>
      </c>
      <c r="J1966" s="16" t="s">
        <v>7</v>
      </c>
      <c r="K1966" s="18">
        <v>74.33</v>
      </c>
      <c r="L1966" s="18" t="str" cm="1">
        <f t="array" ref="L1966">_xlfn.IFS(K1966&lt;140,"Normal", K1966&lt;200,"Prediabetic", K1966&gt;=200,"Diabetic")</f>
        <v>Normal</v>
      </c>
      <c r="M1966" s="18">
        <v>29.9</v>
      </c>
      <c r="N1966" s="18" t="str" cm="1">
        <f t="array" ref="N1966">_xlfn.IFS(M1966 = "N/A","Unknown",M1966&lt;18.5,"Underweight", M1966&lt;25,"Normal weight", M1966&lt;30,"Overweight", M1966&gt;=30,"Obese")</f>
        <v>Overweight</v>
      </c>
      <c r="O1966" s="16" t="s">
        <v>10</v>
      </c>
      <c r="P1966" s="17">
        <v>0</v>
      </c>
      <c r="Q1966" s="18" t="str">
        <f t="shared" si="61"/>
        <v>Medium</v>
      </c>
    </row>
    <row r="1967" spans="1:17" x14ac:dyDescent="0.25">
      <c r="A1967" s="16">
        <v>8884</v>
      </c>
      <c r="B1967" s="16" t="s">
        <v>5</v>
      </c>
      <c r="C1967" s="17">
        <v>5</v>
      </c>
      <c r="D1967" s="17" t="str" cm="1">
        <f t="array" ref="D1967">_xlfn.IFS(C1967&lt;=17,"Child", C1967&lt;=35,"Young Adult", C1967&lt;=55,"Middle-aged", C1967&gt;55,"Old")</f>
        <v>Child</v>
      </c>
      <c r="E1967" s="17">
        <v>0</v>
      </c>
      <c r="F1967" s="17">
        <v>0</v>
      </c>
      <c r="G1967" s="17">
        <f t="shared" si="60"/>
        <v>0</v>
      </c>
      <c r="H1967" s="16" t="s">
        <v>11</v>
      </c>
      <c r="I1967" s="16" t="s">
        <v>14</v>
      </c>
      <c r="J1967" s="16" t="s">
        <v>7</v>
      </c>
      <c r="K1967" s="18">
        <v>109.4</v>
      </c>
      <c r="L1967" s="18" t="str" cm="1">
        <f t="array" ref="L1967">_xlfn.IFS(K1967&lt;140,"Normal", K1967&lt;200,"Prediabetic", K1967&gt;=200,"Diabetic")</f>
        <v>Normal</v>
      </c>
      <c r="M1967" s="18">
        <v>20</v>
      </c>
      <c r="N1967" s="18" t="str" cm="1">
        <f t="array" ref="N1967">_xlfn.IFS(M1967 = "N/A","Unknown",M1967&lt;18.5,"Underweight", M1967&lt;25,"Normal weight", M1967&lt;30,"Overweight", M1967&gt;=30,"Obese")</f>
        <v>Normal weight</v>
      </c>
      <c r="O1967" s="16" t="s">
        <v>12</v>
      </c>
      <c r="P1967" s="17">
        <v>0</v>
      </c>
      <c r="Q1967" s="18" t="str">
        <f t="shared" si="61"/>
        <v>Low</v>
      </c>
    </row>
    <row r="1968" spans="1:17" x14ac:dyDescent="0.25">
      <c r="A1968" s="16">
        <v>49775</v>
      </c>
      <c r="B1968" s="16" t="s">
        <v>0</v>
      </c>
      <c r="C1968" s="17">
        <v>40</v>
      </c>
      <c r="D1968" s="17" t="str" cm="1">
        <f t="array" ref="D1968">_xlfn.IFS(C1968&lt;=17,"Child", C1968&lt;=35,"Young Adult", C1968&lt;=55,"Middle-aged", C1968&gt;55,"Old")</f>
        <v>Middle-aged</v>
      </c>
      <c r="E1968" s="17">
        <v>0</v>
      </c>
      <c r="F1968" s="17">
        <v>0</v>
      </c>
      <c r="G1968" s="17">
        <f t="shared" si="60"/>
        <v>0</v>
      </c>
      <c r="H1968" s="16" t="s">
        <v>1</v>
      </c>
      <c r="I1968" s="16" t="s">
        <v>2</v>
      </c>
      <c r="J1968" s="16" t="s">
        <v>7</v>
      </c>
      <c r="K1968" s="18">
        <v>75.400000000000006</v>
      </c>
      <c r="L1968" s="18" t="str" cm="1">
        <f t="array" ref="L1968">_xlfn.IFS(K1968&lt;140,"Normal", K1968&lt;200,"Prediabetic", K1968&gt;=200,"Diabetic")</f>
        <v>Normal</v>
      </c>
      <c r="M1968" s="18">
        <v>28.7</v>
      </c>
      <c r="N1968" s="18" t="str" cm="1">
        <f t="array" ref="N1968">_xlfn.IFS(M1968 = "N/A","Unknown",M1968&lt;18.5,"Underweight", M1968&lt;25,"Normal weight", M1968&lt;30,"Overweight", M1968&gt;=30,"Obese")</f>
        <v>Overweight</v>
      </c>
      <c r="O1968" s="16" t="s">
        <v>12</v>
      </c>
      <c r="P1968" s="17">
        <v>0</v>
      </c>
      <c r="Q1968" s="18" t="str">
        <f t="shared" si="61"/>
        <v>Medium</v>
      </c>
    </row>
    <row r="1969" spans="1:17" x14ac:dyDescent="0.25">
      <c r="A1969" s="16">
        <v>25777</v>
      </c>
      <c r="B1969" s="16" t="s">
        <v>0</v>
      </c>
      <c r="C1969" s="17">
        <v>75</v>
      </c>
      <c r="D1969" s="17" t="str" cm="1">
        <f t="array" ref="D1969">_xlfn.IFS(C1969&lt;=17,"Child", C1969&lt;=35,"Young Adult", C1969&lt;=55,"Middle-aged", C1969&gt;55,"Old")</f>
        <v>Old</v>
      </c>
      <c r="E1969" s="17">
        <v>0</v>
      </c>
      <c r="F1969" s="17">
        <v>0</v>
      </c>
      <c r="G1969" s="17">
        <f t="shared" si="60"/>
        <v>0</v>
      </c>
      <c r="H1969" s="16" t="s">
        <v>1</v>
      </c>
      <c r="I1969" s="16" t="s">
        <v>2</v>
      </c>
      <c r="J1969" s="16" t="s">
        <v>7</v>
      </c>
      <c r="K1969" s="18">
        <v>87.69</v>
      </c>
      <c r="L1969" s="18" t="str" cm="1">
        <f t="array" ref="L1969">_xlfn.IFS(K1969&lt;140,"Normal", K1969&lt;200,"Prediabetic", K1969&gt;=200,"Diabetic")</f>
        <v>Normal</v>
      </c>
      <c r="M1969" s="18">
        <v>26.2</v>
      </c>
      <c r="N1969" s="18" t="str" cm="1">
        <f t="array" ref="N1969">_xlfn.IFS(M1969 = "N/A","Unknown",M1969&lt;18.5,"Underweight", M1969&lt;25,"Normal weight", M1969&lt;30,"Overweight", M1969&gt;=30,"Obese")</f>
        <v>Overweight</v>
      </c>
      <c r="O1969" s="16" t="s">
        <v>4</v>
      </c>
      <c r="P1969" s="17">
        <v>0</v>
      </c>
      <c r="Q1969" s="18" t="str">
        <f t="shared" si="61"/>
        <v>High</v>
      </c>
    </row>
    <row r="1970" spans="1:17" x14ac:dyDescent="0.25">
      <c r="A1970" s="16">
        <v>2070</v>
      </c>
      <c r="B1970" s="16" t="s">
        <v>0</v>
      </c>
      <c r="C1970" s="17">
        <v>52</v>
      </c>
      <c r="D1970" s="17" t="str" cm="1">
        <f t="array" ref="D1970">_xlfn.IFS(C1970&lt;=17,"Child", C1970&lt;=35,"Young Adult", C1970&lt;=55,"Middle-aged", C1970&gt;55,"Old")</f>
        <v>Middle-aged</v>
      </c>
      <c r="E1970" s="17">
        <v>0</v>
      </c>
      <c r="F1970" s="17">
        <v>0</v>
      </c>
      <c r="G1970" s="17">
        <f t="shared" si="60"/>
        <v>0</v>
      </c>
      <c r="H1970" s="16" t="s">
        <v>1</v>
      </c>
      <c r="I1970" s="16" t="s">
        <v>2</v>
      </c>
      <c r="J1970" s="16" t="s">
        <v>3</v>
      </c>
      <c r="K1970" s="18">
        <v>95.85</v>
      </c>
      <c r="L1970" s="18" t="str" cm="1">
        <f t="array" ref="L1970">_xlfn.IFS(K1970&lt;140,"Normal", K1970&lt;200,"Prediabetic", K1970&gt;=200,"Diabetic")</f>
        <v>Normal</v>
      </c>
      <c r="M1970" s="18">
        <v>29.6</v>
      </c>
      <c r="N1970" s="18" t="str" cm="1">
        <f t="array" ref="N1970">_xlfn.IFS(M1970 = "N/A","Unknown",M1970&lt;18.5,"Underweight", M1970&lt;25,"Normal weight", M1970&lt;30,"Overweight", M1970&gt;=30,"Obese")</f>
        <v>Overweight</v>
      </c>
      <c r="O1970" s="16" t="s">
        <v>10</v>
      </c>
      <c r="P1970" s="17">
        <v>0</v>
      </c>
      <c r="Q1970" s="18" t="str">
        <f t="shared" si="61"/>
        <v>Medium</v>
      </c>
    </row>
    <row r="1971" spans="1:17" x14ac:dyDescent="0.25">
      <c r="A1971" s="16">
        <v>15752</v>
      </c>
      <c r="B1971" s="16" t="s">
        <v>0</v>
      </c>
      <c r="C1971" s="17">
        <v>39</v>
      </c>
      <c r="D1971" s="17" t="str" cm="1">
        <f t="array" ref="D1971">_xlfn.IFS(C1971&lt;=17,"Child", C1971&lt;=35,"Young Adult", C1971&lt;=55,"Middle-aged", C1971&gt;55,"Old")</f>
        <v>Middle-aged</v>
      </c>
      <c r="E1971" s="17">
        <v>0</v>
      </c>
      <c r="F1971" s="17">
        <v>0</v>
      </c>
      <c r="G1971" s="17">
        <f t="shared" si="60"/>
        <v>0</v>
      </c>
      <c r="H1971" s="16" t="s">
        <v>1</v>
      </c>
      <c r="I1971" s="16" t="s">
        <v>2</v>
      </c>
      <c r="J1971" s="16" t="s">
        <v>3</v>
      </c>
      <c r="K1971" s="18">
        <v>90.36</v>
      </c>
      <c r="L1971" s="18" t="str" cm="1">
        <f t="array" ref="L1971">_xlfn.IFS(K1971&lt;140,"Normal", K1971&lt;200,"Prediabetic", K1971&gt;=200,"Diabetic")</f>
        <v>Normal</v>
      </c>
      <c r="M1971" s="18">
        <v>30.8</v>
      </c>
      <c r="N1971" s="18" t="str" cm="1">
        <f t="array" ref="N1971">_xlfn.IFS(M1971 = "N/A","Unknown",M1971&lt;18.5,"Underweight", M1971&lt;25,"Normal weight", M1971&lt;30,"Overweight", M1971&gt;=30,"Obese")</f>
        <v>Obese</v>
      </c>
      <c r="O1971" s="16" t="s">
        <v>4</v>
      </c>
      <c r="P1971" s="17">
        <v>0</v>
      </c>
      <c r="Q1971" s="18" t="str">
        <f t="shared" si="61"/>
        <v>High</v>
      </c>
    </row>
    <row r="1972" spans="1:17" x14ac:dyDescent="0.25">
      <c r="A1972" s="16">
        <v>45915</v>
      </c>
      <c r="B1972" s="16" t="s">
        <v>5</v>
      </c>
      <c r="C1972" s="17">
        <v>40</v>
      </c>
      <c r="D1972" s="17" t="str" cm="1">
        <f t="array" ref="D1972">_xlfn.IFS(C1972&lt;=17,"Child", C1972&lt;=35,"Young Adult", C1972&lt;=55,"Middle-aged", C1972&gt;55,"Old")</f>
        <v>Middle-aged</v>
      </c>
      <c r="E1972" s="17">
        <v>0</v>
      </c>
      <c r="F1972" s="17">
        <v>0</v>
      </c>
      <c r="G1972" s="17">
        <f t="shared" si="60"/>
        <v>0</v>
      </c>
      <c r="H1972" s="16" t="s">
        <v>11</v>
      </c>
      <c r="I1972" s="16" t="s">
        <v>2</v>
      </c>
      <c r="J1972" s="16" t="s">
        <v>7</v>
      </c>
      <c r="K1972" s="18">
        <v>63.45</v>
      </c>
      <c r="L1972" s="18" t="str" cm="1">
        <f t="array" ref="L1972">_xlfn.IFS(K1972&lt;140,"Normal", K1972&lt;200,"Prediabetic", K1972&gt;=200,"Diabetic")</f>
        <v>Normal</v>
      </c>
      <c r="M1972" s="18">
        <v>32.700000000000003</v>
      </c>
      <c r="N1972" s="18" t="str" cm="1">
        <f t="array" ref="N1972">_xlfn.IFS(M1972 = "N/A","Unknown",M1972&lt;18.5,"Underweight", M1972&lt;25,"Normal weight", M1972&lt;30,"Overweight", M1972&gt;=30,"Obese")</f>
        <v>Obese</v>
      </c>
      <c r="O1972" s="16" t="s">
        <v>4</v>
      </c>
      <c r="P1972" s="17">
        <v>0</v>
      </c>
      <c r="Q1972" s="18" t="str">
        <f t="shared" si="61"/>
        <v>High</v>
      </c>
    </row>
    <row r="1973" spans="1:17" x14ac:dyDescent="0.25">
      <c r="A1973" s="16">
        <v>48775</v>
      </c>
      <c r="B1973" s="16" t="s">
        <v>5</v>
      </c>
      <c r="C1973" s="17">
        <v>78</v>
      </c>
      <c r="D1973" s="17" t="str" cm="1">
        <f t="array" ref="D1973">_xlfn.IFS(C1973&lt;=17,"Child", C1973&lt;=35,"Young Adult", C1973&lt;=55,"Middle-aged", C1973&gt;55,"Old")</f>
        <v>Old</v>
      </c>
      <c r="E1973" s="17">
        <v>1</v>
      </c>
      <c r="F1973" s="17">
        <v>0</v>
      </c>
      <c r="G1973" s="17">
        <f t="shared" si="60"/>
        <v>1</v>
      </c>
      <c r="H1973" s="16" t="s">
        <v>1</v>
      </c>
      <c r="I1973" s="16" t="s">
        <v>6</v>
      </c>
      <c r="J1973" s="16" t="s">
        <v>7</v>
      </c>
      <c r="K1973" s="18">
        <v>201.07</v>
      </c>
      <c r="L1973" s="18" t="str" cm="1">
        <f t="array" ref="L1973">_xlfn.IFS(K1973&lt;140,"Normal", K1973&lt;200,"Prediabetic", K1973&gt;=200,"Diabetic")</f>
        <v>Diabetic</v>
      </c>
      <c r="M1973" s="18">
        <v>21.8</v>
      </c>
      <c r="N1973" s="18" t="str" cm="1">
        <f t="array" ref="N1973">_xlfn.IFS(M1973 = "N/A","Unknown",M1973&lt;18.5,"Underweight", M1973&lt;25,"Normal weight", M1973&lt;30,"Overweight", M1973&gt;=30,"Obese")</f>
        <v>Normal weight</v>
      </c>
      <c r="O1973" s="16" t="s">
        <v>12</v>
      </c>
      <c r="P1973" s="17">
        <v>0</v>
      </c>
      <c r="Q1973" s="18" t="str">
        <f t="shared" si="61"/>
        <v>High</v>
      </c>
    </row>
    <row r="1974" spans="1:17" x14ac:dyDescent="0.25">
      <c r="A1974" s="16">
        <v>65697</v>
      </c>
      <c r="B1974" s="16" t="s">
        <v>5</v>
      </c>
      <c r="C1974" s="17">
        <v>39</v>
      </c>
      <c r="D1974" s="17" t="str" cm="1">
        <f t="array" ref="D1974">_xlfn.IFS(C1974&lt;=17,"Child", C1974&lt;=35,"Young Adult", C1974&lt;=55,"Middle-aged", C1974&gt;55,"Old")</f>
        <v>Middle-aged</v>
      </c>
      <c r="E1974" s="17">
        <v>0</v>
      </c>
      <c r="F1974" s="17">
        <v>0</v>
      </c>
      <c r="G1974" s="17">
        <f t="shared" si="60"/>
        <v>0</v>
      </c>
      <c r="H1974" s="16" t="s">
        <v>1</v>
      </c>
      <c r="I1974" s="16" t="s">
        <v>2</v>
      </c>
      <c r="J1974" s="16" t="s">
        <v>3</v>
      </c>
      <c r="K1974" s="18">
        <v>122.91</v>
      </c>
      <c r="L1974" s="18" t="str" cm="1">
        <f t="array" ref="L1974">_xlfn.IFS(K1974&lt;140,"Normal", K1974&lt;200,"Prediabetic", K1974&gt;=200,"Diabetic")</f>
        <v>Normal</v>
      </c>
      <c r="M1974" s="18">
        <v>35.700000000000003</v>
      </c>
      <c r="N1974" s="18" t="str" cm="1">
        <f t="array" ref="N1974">_xlfn.IFS(M1974 = "N/A","Unknown",M1974&lt;18.5,"Underweight", M1974&lt;25,"Normal weight", M1974&lt;30,"Overweight", M1974&gt;=30,"Obese")</f>
        <v>Obese</v>
      </c>
      <c r="O1974" s="16" t="s">
        <v>9</v>
      </c>
      <c r="P1974" s="17">
        <v>0</v>
      </c>
      <c r="Q1974" s="18" t="str">
        <f t="shared" si="61"/>
        <v>High</v>
      </c>
    </row>
    <row r="1975" spans="1:17" x14ac:dyDescent="0.25">
      <c r="A1975" s="16">
        <v>65229</v>
      </c>
      <c r="B1975" s="16" t="s">
        <v>5</v>
      </c>
      <c r="C1975" s="17">
        <v>17</v>
      </c>
      <c r="D1975" s="17" t="str" cm="1">
        <f t="array" ref="D1975">_xlfn.IFS(C1975&lt;=17,"Child", C1975&lt;=35,"Young Adult", C1975&lt;=55,"Middle-aged", C1975&gt;55,"Old")</f>
        <v>Child</v>
      </c>
      <c r="E1975" s="17">
        <v>0</v>
      </c>
      <c r="F1975" s="17">
        <v>0</v>
      </c>
      <c r="G1975" s="17">
        <f t="shared" si="60"/>
        <v>0</v>
      </c>
      <c r="H1975" s="16" t="s">
        <v>11</v>
      </c>
      <c r="I1975" s="16" t="s">
        <v>2</v>
      </c>
      <c r="J1975" s="16" t="s">
        <v>7</v>
      </c>
      <c r="K1975" s="18">
        <v>55.41</v>
      </c>
      <c r="L1975" s="18" t="str" cm="1">
        <f t="array" ref="L1975">_xlfn.IFS(K1975&lt;140,"Normal", K1975&lt;200,"Prediabetic", K1975&gt;=200,"Diabetic")</f>
        <v>Normal</v>
      </c>
      <c r="M1975" s="18">
        <v>25.4</v>
      </c>
      <c r="N1975" s="18" t="str" cm="1">
        <f t="array" ref="N1975">_xlfn.IFS(M1975 = "N/A","Unknown",M1975&lt;18.5,"Underweight", M1975&lt;25,"Normal weight", M1975&lt;30,"Overweight", M1975&gt;=30,"Obese")</f>
        <v>Overweight</v>
      </c>
      <c r="O1975" s="16" t="s">
        <v>12</v>
      </c>
      <c r="P1975" s="17">
        <v>0</v>
      </c>
      <c r="Q1975" s="18" t="str">
        <f t="shared" si="61"/>
        <v>Medium</v>
      </c>
    </row>
    <row r="1976" spans="1:17" x14ac:dyDescent="0.25">
      <c r="A1976" s="16">
        <v>56889</v>
      </c>
      <c r="B1976" s="16" t="s">
        <v>0</v>
      </c>
      <c r="C1976" s="17">
        <v>45</v>
      </c>
      <c r="D1976" s="17" t="str" cm="1">
        <f t="array" ref="D1976">_xlfn.IFS(C1976&lt;=17,"Child", C1976&lt;=35,"Young Adult", C1976&lt;=55,"Middle-aged", C1976&gt;55,"Old")</f>
        <v>Middle-aged</v>
      </c>
      <c r="E1976" s="17">
        <v>1</v>
      </c>
      <c r="F1976" s="17">
        <v>0</v>
      </c>
      <c r="G1976" s="17">
        <f t="shared" si="60"/>
        <v>1</v>
      </c>
      <c r="H1976" s="16" t="s">
        <v>1</v>
      </c>
      <c r="I1976" s="16" t="s">
        <v>2</v>
      </c>
      <c r="J1976" s="16" t="s">
        <v>3</v>
      </c>
      <c r="K1976" s="18">
        <v>60.99</v>
      </c>
      <c r="L1976" s="18" t="str" cm="1">
        <f t="array" ref="L1976">_xlfn.IFS(K1976&lt;140,"Normal", K1976&lt;200,"Prediabetic", K1976&gt;=200,"Diabetic")</f>
        <v>Normal</v>
      </c>
      <c r="M1976" s="18">
        <v>32.799999999999997</v>
      </c>
      <c r="N1976" s="18" t="str" cm="1">
        <f t="array" ref="N1976">_xlfn.IFS(M1976 = "N/A","Unknown",M1976&lt;18.5,"Underweight", M1976&lt;25,"Normal weight", M1976&lt;30,"Overweight", M1976&gt;=30,"Obese")</f>
        <v>Obese</v>
      </c>
      <c r="O1976" s="16" t="s">
        <v>12</v>
      </c>
      <c r="P1976" s="17">
        <v>0</v>
      </c>
      <c r="Q1976" s="18" t="str">
        <f t="shared" si="61"/>
        <v>High</v>
      </c>
    </row>
    <row r="1977" spans="1:17" x14ac:dyDescent="0.25">
      <c r="A1977" s="16">
        <v>6596</v>
      </c>
      <c r="B1977" s="16" t="s">
        <v>0</v>
      </c>
      <c r="C1977" s="17">
        <v>0.56000000000000005</v>
      </c>
      <c r="D1977" s="17" t="str" cm="1">
        <f t="array" ref="D1977">_xlfn.IFS(C1977&lt;=17,"Child", C1977&lt;=35,"Young Adult", C1977&lt;=55,"Middle-aged", C1977&gt;55,"Old")</f>
        <v>Child</v>
      </c>
      <c r="E1977" s="17">
        <v>0</v>
      </c>
      <c r="F1977" s="17">
        <v>0</v>
      </c>
      <c r="G1977" s="17">
        <f t="shared" si="60"/>
        <v>0</v>
      </c>
      <c r="H1977" s="16" t="s">
        <v>11</v>
      </c>
      <c r="I1977" s="16" t="s">
        <v>14</v>
      </c>
      <c r="J1977" s="16" t="s">
        <v>7</v>
      </c>
      <c r="K1977" s="18">
        <v>111.77</v>
      </c>
      <c r="L1977" s="18" t="str" cm="1">
        <f t="array" ref="L1977">_xlfn.IFS(K1977&lt;140,"Normal", K1977&lt;200,"Prediabetic", K1977&gt;=200,"Diabetic")</f>
        <v>Normal</v>
      </c>
      <c r="M1977" s="18">
        <v>21.1</v>
      </c>
      <c r="N1977" s="18" t="str" cm="1">
        <f t="array" ref="N1977">_xlfn.IFS(M1977 = "N/A","Unknown",M1977&lt;18.5,"Underweight", M1977&lt;25,"Normal weight", M1977&lt;30,"Overweight", M1977&gt;=30,"Obese")</f>
        <v>Normal weight</v>
      </c>
      <c r="O1977" s="16" t="s">
        <v>12</v>
      </c>
      <c r="P1977" s="17">
        <v>0</v>
      </c>
      <c r="Q1977" s="18" t="str">
        <f t="shared" si="61"/>
        <v>Medium</v>
      </c>
    </row>
    <row r="1978" spans="1:17" x14ac:dyDescent="0.25">
      <c r="A1978" s="16">
        <v>46577</v>
      </c>
      <c r="B1978" s="16" t="s">
        <v>5</v>
      </c>
      <c r="C1978" s="17">
        <v>13</v>
      </c>
      <c r="D1978" s="17" t="str" cm="1">
        <f t="array" ref="D1978">_xlfn.IFS(C1978&lt;=17,"Child", C1978&lt;=35,"Young Adult", C1978&lt;=55,"Middle-aged", C1978&gt;55,"Old")</f>
        <v>Child</v>
      </c>
      <c r="E1978" s="17">
        <v>0</v>
      </c>
      <c r="F1978" s="17">
        <v>0</v>
      </c>
      <c r="G1978" s="17">
        <f t="shared" si="60"/>
        <v>0</v>
      </c>
      <c r="H1978" s="16" t="s">
        <v>11</v>
      </c>
      <c r="I1978" s="16" t="s">
        <v>2</v>
      </c>
      <c r="J1978" s="16" t="s">
        <v>3</v>
      </c>
      <c r="K1978" s="18">
        <v>77.63</v>
      </c>
      <c r="L1978" s="18" t="str" cm="1">
        <f t="array" ref="L1978">_xlfn.IFS(K1978&lt;140,"Normal", K1978&lt;200,"Prediabetic", K1978&gt;=200,"Diabetic")</f>
        <v>Normal</v>
      </c>
      <c r="M1978" s="18">
        <v>31.7</v>
      </c>
      <c r="N1978" s="18" t="str" cm="1">
        <f t="array" ref="N1978">_xlfn.IFS(M1978 = "N/A","Unknown",M1978&lt;18.5,"Underweight", M1978&lt;25,"Normal weight", M1978&lt;30,"Overweight", M1978&gt;=30,"Obese")</f>
        <v>Obese</v>
      </c>
      <c r="O1978" s="16" t="s">
        <v>9</v>
      </c>
      <c r="P1978" s="17">
        <v>0</v>
      </c>
      <c r="Q1978" s="18" t="str">
        <f t="shared" si="61"/>
        <v>High</v>
      </c>
    </row>
    <row r="1979" spans="1:17" x14ac:dyDescent="0.25">
      <c r="A1979" s="16">
        <v>63455</v>
      </c>
      <c r="B1979" s="16" t="s">
        <v>0</v>
      </c>
      <c r="C1979" s="17">
        <v>26</v>
      </c>
      <c r="D1979" s="17" t="str" cm="1">
        <f t="array" ref="D1979">_xlfn.IFS(C1979&lt;=17,"Child", C1979&lt;=35,"Young Adult", C1979&lt;=55,"Middle-aged", C1979&gt;55,"Old")</f>
        <v>Young Adult</v>
      </c>
      <c r="E1979" s="17">
        <v>0</v>
      </c>
      <c r="F1979" s="17">
        <v>0</v>
      </c>
      <c r="G1979" s="17">
        <f t="shared" si="60"/>
        <v>0</v>
      </c>
      <c r="H1979" s="16" t="s">
        <v>1</v>
      </c>
      <c r="I1979" s="16" t="s">
        <v>2</v>
      </c>
      <c r="J1979" s="16" t="s">
        <v>3</v>
      </c>
      <c r="K1979" s="18">
        <v>70.61</v>
      </c>
      <c r="L1979" s="18" t="str" cm="1">
        <f t="array" ref="L1979">_xlfn.IFS(K1979&lt;140,"Normal", K1979&lt;200,"Prediabetic", K1979&gt;=200,"Diabetic")</f>
        <v>Normal</v>
      </c>
      <c r="M1979" s="18">
        <v>20</v>
      </c>
      <c r="N1979" s="18" t="str" cm="1">
        <f t="array" ref="N1979">_xlfn.IFS(M1979 = "N/A","Unknown",M1979&lt;18.5,"Underweight", M1979&lt;25,"Normal weight", M1979&lt;30,"Overweight", M1979&gt;=30,"Obese")</f>
        <v>Normal weight</v>
      </c>
      <c r="O1979" s="16" t="s">
        <v>9</v>
      </c>
      <c r="P1979" s="17">
        <v>0</v>
      </c>
      <c r="Q1979" s="18" t="str">
        <f t="shared" si="61"/>
        <v>Low</v>
      </c>
    </row>
    <row r="1980" spans="1:17" x14ac:dyDescent="0.25">
      <c r="A1980" s="16">
        <v>21724</v>
      </c>
      <c r="B1980" s="16" t="s">
        <v>5</v>
      </c>
      <c r="C1980" s="17">
        <v>42</v>
      </c>
      <c r="D1980" s="17" t="str" cm="1">
        <f t="array" ref="D1980">_xlfn.IFS(C1980&lt;=17,"Child", C1980&lt;=35,"Young Adult", C1980&lt;=55,"Middle-aged", C1980&gt;55,"Old")</f>
        <v>Middle-aged</v>
      </c>
      <c r="E1980" s="17">
        <v>0</v>
      </c>
      <c r="F1980" s="17">
        <v>0</v>
      </c>
      <c r="G1980" s="17">
        <f t="shared" si="60"/>
        <v>0</v>
      </c>
      <c r="H1980" s="16" t="s">
        <v>1</v>
      </c>
      <c r="I1980" s="16" t="s">
        <v>6</v>
      </c>
      <c r="J1980" s="16" t="s">
        <v>3</v>
      </c>
      <c r="K1980" s="18">
        <v>124.34</v>
      </c>
      <c r="L1980" s="18" t="str" cm="1">
        <f t="array" ref="L1980">_xlfn.IFS(K1980&lt;140,"Normal", K1980&lt;200,"Prediabetic", K1980&gt;=200,"Diabetic")</f>
        <v>Normal</v>
      </c>
      <c r="M1980" s="18">
        <v>34.700000000000003</v>
      </c>
      <c r="N1980" s="18" t="str" cm="1">
        <f t="array" ref="N1980">_xlfn.IFS(M1980 = "N/A","Unknown",M1980&lt;18.5,"Underweight", M1980&lt;25,"Normal weight", M1980&lt;30,"Overweight", M1980&gt;=30,"Obese")</f>
        <v>Obese</v>
      </c>
      <c r="O1980" s="16" t="s">
        <v>4</v>
      </c>
      <c r="P1980" s="17">
        <v>0</v>
      </c>
      <c r="Q1980" s="18" t="str">
        <f t="shared" si="61"/>
        <v>High</v>
      </c>
    </row>
    <row r="1981" spans="1:17" x14ac:dyDescent="0.25">
      <c r="A1981" s="16">
        <v>29863</v>
      </c>
      <c r="B1981" s="16" t="s">
        <v>0</v>
      </c>
      <c r="C1981" s="17">
        <v>44</v>
      </c>
      <c r="D1981" s="17" t="str" cm="1">
        <f t="array" ref="D1981">_xlfn.IFS(C1981&lt;=17,"Child", C1981&lt;=35,"Young Adult", C1981&lt;=55,"Middle-aged", C1981&gt;55,"Old")</f>
        <v>Middle-aged</v>
      </c>
      <c r="E1981" s="17">
        <v>0</v>
      </c>
      <c r="F1981" s="17">
        <v>0</v>
      </c>
      <c r="G1981" s="17">
        <f t="shared" si="60"/>
        <v>0</v>
      </c>
      <c r="H1981" s="16" t="s">
        <v>11</v>
      </c>
      <c r="I1981" s="16" t="s">
        <v>2</v>
      </c>
      <c r="J1981" s="16" t="s">
        <v>3</v>
      </c>
      <c r="K1981" s="18">
        <v>103.44</v>
      </c>
      <c r="L1981" s="18" t="str" cm="1">
        <f t="array" ref="L1981">_xlfn.IFS(K1981&lt;140,"Normal", K1981&lt;200,"Prediabetic", K1981&gt;=200,"Diabetic")</f>
        <v>Normal</v>
      </c>
      <c r="M1981" s="18">
        <v>28</v>
      </c>
      <c r="N1981" s="18" t="str" cm="1">
        <f t="array" ref="N1981">_xlfn.IFS(M1981 = "N/A","Unknown",M1981&lt;18.5,"Underweight", M1981&lt;25,"Normal weight", M1981&lt;30,"Overweight", M1981&gt;=30,"Obese")</f>
        <v>Overweight</v>
      </c>
      <c r="O1981" s="16" t="s">
        <v>9</v>
      </c>
      <c r="P1981" s="17">
        <v>0</v>
      </c>
      <c r="Q1981" s="18" t="str">
        <f t="shared" si="61"/>
        <v>Medium</v>
      </c>
    </row>
    <row r="1982" spans="1:17" x14ac:dyDescent="0.25">
      <c r="A1982" s="16">
        <v>69249</v>
      </c>
      <c r="B1982" s="16" t="s">
        <v>5</v>
      </c>
      <c r="C1982" s="17">
        <v>3</v>
      </c>
      <c r="D1982" s="17" t="str" cm="1">
        <f t="array" ref="D1982">_xlfn.IFS(C1982&lt;=17,"Child", C1982&lt;=35,"Young Adult", C1982&lt;=55,"Middle-aged", C1982&gt;55,"Old")</f>
        <v>Child</v>
      </c>
      <c r="E1982" s="17">
        <v>0</v>
      </c>
      <c r="F1982" s="17">
        <v>0</v>
      </c>
      <c r="G1982" s="17">
        <f t="shared" si="60"/>
        <v>0</v>
      </c>
      <c r="H1982" s="16" t="s">
        <v>11</v>
      </c>
      <c r="I1982" s="16" t="s">
        <v>14</v>
      </c>
      <c r="J1982" s="16" t="s">
        <v>3</v>
      </c>
      <c r="K1982" s="18">
        <v>124.5</v>
      </c>
      <c r="L1982" s="18" t="str" cm="1">
        <f t="array" ref="L1982">_xlfn.IFS(K1982&lt;140,"Normal", K1982&lt;200,"Prediabetic", K1982&gt;=200,"Diabetic")</f>
        <v>Normal</v>
      </c>
      <c r="M1982" s="18">
        <v>16.399999999999999</v>
      </c>
      <c r="N1982" s="18" t="str" cm="1">
        <f t="array" ref="N1982">_xlfn.IFS(M1982 = "N/A","Unknown",M1982&lt;18.5,"Underweight", M1982&lt;25,"Normal weight", M1982&lt;30,"Overweight", M1982&gt;=30,"Obese")</f>
        <v>Underweight</v>
      </c>
      <c r="O1982" s="16" t="s">
        <v>12</v>
      </c>
      <c r="P1982" s="17">
        <v>0</v>
      </c>
      <c r="Q1982" s="18" t="str">
        <f t="shared" si="61"/>
        <v>Medium</v>
      </c>
    </row>
    <row r="1983" spans="1:17" x14ac:dyDescent="0.25">
      <c r="A1983" s="16">
        <v>8968</v>
      </c>
      <c r="B1983" s="16" t="s">
        <v>5</v>
      </c>
      <c r="C1983" s="17">
        <v>42</v>
      </c>
      <c r="D1983" s="17" t="str" cm="1">
        <f t="array" ref="D1983">_xlfn.IFS(C1983&lt;=17,"Child", C1983&lt;=35,"Young Adult", C1983&lt;=55,"Middle-aged", C1983&gt;55,"Old")</f>
        <v>Middle-aged</v>
      </c>
      <c r="E1983" s="17">
        <v>0</v>
      </c>
      <c r="F1983" s="17">
        <v>0</v>
      </c>
      <c r="G1983" s="17">
        <f t="shared" si="60"/>
        <v>0</v>
      </c>
      <c r="H1983" s="16" t="s">
        <v>1</v>
      </c>
      <c r="I1983" s="16" t="s">
        <v>2</v>
      </c>
      <c r="J1983" s="16" t="s">
        <v>3</v>
      </c>
      <c r="K1983" s="18">
        <v>208.06</v>
      </c>
      <c r="L1983" s="18" t="str" cm="1">
        <f t="array" ref="L1983">_xlfn.IFS(K1983&lt;140,"Normal", K1983&lt;200,"Prediabetic", K1983&gt;=200,"Diabetic")</f>
        <v>Diabetic</v>
      </c>
      <c r="M1983" s="18" t="s">
        <v>8</v>
      </c>
      <c r="N1983" s="18" t="str" cm="1">
        <f t="array" ref="N1983">_xlfn.IFS(M1983 = "N/A","Unknown",M1983&lt;18.5,"Underweight", M1983&lt;25,"Normal weight", M1983&lt;30,"Overweight", M1983&gt;=30,"Obese")</f>
        <v>Unknown</v>
      </c>
      <c r="O1983" s="16" t="s">
        <v>10</v>
      </c>
      <c r="P1983" s="17">
        <v>0</v>
      </c>
      <c r="Q1983" s="18" t="str">
        <f t="shared" si="61"/>
        <v>High</v>
      </c>
    </row>
    <row r="1984" spans="1:17" x14ac:dyDescent="0.25">
      <c r="A1984" s="16">
        <v>20310</v>
      </c>
      <c r="B1984" s="16" t="s">
        <v>0</v>
      </c>
      <c r="C1984" s="17">
        <v>25</v>
      </c>
      <c r="D1984" s="17" t="str" cm="1">
        <f t="array" ref="D1984">_xlfn.IFS(C1984&lt;=17,"Child", C1984&lt;=35,"Young Adult", C1984&lt;=55,"Middle-aged", C1984&gt;55,"Old")</f>
        <v>Young Adult</v>
      </c>
      <c r="E1984" s="17">
        <v>0</v>
      </c>
      <c r="F1984" s="17">
        <v>0</v>
      </c>
      <c r="G1984" s="17">
        <f t="shared" si="60"/>
        <v>0</v>
      </c>
      <c r="H1984" s="16" t="s">
        <v>11</v>
      </c>
      <c r="I1984" s="16" t="s">
        <v>13</v>
      </c>
      <c r="J1984" s="16" t="s">
        <v>3</v>
      </c>
      <c r="K1984" s="18">
        <v>75.5</v>
      </c>
      <c r="L1984" s="18" t="str" cm="1">
        <f t="array" ref="L1984">_xlfn.IFS(K1984&lt;140,"Normal", K1984&lt;200,"Prediabetic", K1984&gt;=200,"Diabetic")</f>
        <v>Normal</v>
      </c>
      <c r="M1984" s="18">
        <v>24.6</v>
      </c>
      <c r="N1984" s="18" t="str" cm="1">
        <f t="array" ref="N1984">_xlfn.IFS(M1984 = "N/A","Unknown",M1984&lt;18.5,"Underweight", M1984&lt;25,"Normal weight", M1984&lt;30,"Overweight", M1984&gt;=30,"Obese")</f>
        <v>Normal weight</v>
      </c>
      <c r="O1984" s="16" t="s">
        <v>9</v>
      </c>
      <c r="P1984" s="17">
        <v>0</v>
      </c>
      <c r="Q1984" s="18" t="str">
        <f t="shared" si="61"/>
        <v>Low</v>
      </c>
    </row>
    <row r="1985" spans="1:17" x14ac:dyDescent="0.25">
      <c r="A1985" s="16">
        <v>11450</v>
      </c>
      <c r="B1985" s="16" t="s">
        <v>5</v>
      </c>
      <c r="C1985" s="17">
        <v>41</v>
      </c>
      <c r="D1985" s="17" t="str" cm="1">
        <f t="array" ref="D1985">_xlfn.IFS(C1985&lt;=17,"Child", C1985&lt;=35,"Young Adult", C1985&lt;=55,"Middle-aged", C1985&gt;55,"Old")</f>
        <v>Middle-aged</v>
      </c>
      <c r="E1985" s="17">
        <v>0</v>
      </c>
      <c r="F1985" s="17">
        <v>0</v>
      </c>
      <c r="G1985" s="17">
        <f t="shared" si="60"/>
        <v>0</v>
      </c>
      <c r="H1985" s="16" t="s">
        <v>1</v>
      </c>
      <c r="I1985" s="16" t="s">
        <v>6</v>
      </c>
      <c r="J1985" s="16" t="s">
        <v>3</v>
      </c>
      <c r="K1985" s="18">
        <v>98.85</v>
      </c>
      <c r="L1985" s="18" t="str" cm="1">
        <f t="array" ref="L1985">_xlfn.IFS(K1985&lt;140,"Normal", K1985&lt;200,"Prediabetic", K1985&gt;=200,"Diabetic")</f>
        <v>Normal</v>
      </c>
      <c r="M1985" s="18">
        <v>24.6</v>
      </c>
      <c r="N1985" s="18" t="str" cm="1">
        <f t="array" ref="N1985">_xlfn.IFS(M1985 = "N/A","Unknown",M1985&lt;18.5,"Underweight", M1985&lt;25,"Normal weight", M1985&lt;30,"Overweight", M1985&gt;=30,"Obese")</f>
        <v>Normal weight</v>
      </c>
      <c r="O1985" s="16" t="s">
        <v>9</v>
      </c>
      <c r="P1985" s="17">
        <v>0</v>
      </c>
      <c r="Q1985" s="18" t="str">
        <f t="shared" si="61"/>
        <v>Medium</v>
      </c>
    </row>
    <row r="1986" spans="1:17" x14ac:dyDescent="0.25">
      <c r="A1986" s="16">
        <v>31999</v>
      </c>
      <c r="B1986" s="16" t="s">
        <v>0</v>
      </c>
      <c r="C1986" s="17">
        <v>51</v>
      </c>
      <c r="D1986" s="17" t="str" cm="1">
        <f t="array" ref="D1986">_xlfn.IFS(C1986&lt;=17,"Child", C1986&lt;=35,"Young Adult", C1986&lt;=55,"Middle-aged", C1986&gt;55,"Old")</f>
        <v>Middle-aged</v>
      </c>
      <c r="E1986" s="17">
        <v>0</v>
      </c>
      <c r="F1986" s="17">
        <v>1</v>
      </c>
      <c r="G1986" s="17">
        <f t="shared" ref="G1986:G2049" si="62">IF(OR(E1986=1,F1986=1),1,0)</f>
        <v>1</v>
      </c>
      <c r="H1986" s="16" t="s">
        <v>1</v>
      </c>
      <c r="I1986" s="16" t="s">
        <v>2</v>
      </c>
      <c r="J1986" s="16" t="s">
        <v>7</v>
      </c>
      <c r="K1986" s="18">
        <v>96.06</v>
      </c>
      <c r="L1986" s="18" t="str" cm="1">
        <f t="array" ref="L1986">_xlfn.IFS(K1986&lt;140,"Normal", K1986&lt;200,"Prediabetic", K1986&gt;=200,"Diabetic")</f>
        <v>Normal</v>
      </c>
      <c r="M1986" s="18">
        <v>30.3</v>
      </c>
      <c r="N1986" s="18" t="str" cm="1">
        <f t="array" ref="N1986">_xlfn.IFS(M1986 = "N/A","Unknown",M1986&lt;18.5,"Underweight", M1986&lt;25,"Normal weight", M1986&lt;30,"Overweight", M1986&gt;=30,"Obese")</f>
        <v>Obese</v>
      </c>
      <c r="O1986" s="16" t="s">
        <v>12</v>
      </c>
      <c r="P1986" s="17">
        <v>0</v>
      </c>
      <c r="Q1986" s="18" t="str">
        <f t="shared" ref="Q1986:Q2049" si="63">IF(OR(E1986=1,F1986=1,K1986&gt;140,M1986&gt;=30,C1986&gt;=60),"High",IF(OR(K1986&gt;110,M1986&gt;=25,C1986&gt;=40),"Medium","Low"))</f>
        <v>High</v>
      </c>
    </row>
    <row r="1987" spans="1:17" x14ac:dyDescent="0.25">
      <c r="A1987" s="16">
        <v>34133</v>
      </c>
      <c r="B1987" s="16" t="s">
        <v>5</v>
      </c>
      <c r="C1987" s="17">
        <v>20</v>
      </c>
      <c r="D1987" s="17" t="str" cm="1">
        <f t="array" ref="D1987">_xlfn.IFS(C1987&lt;=17,"Child", C1987&lt;=35,"Young Adult", C1987&lt;=55,"Middle-aged", C1987&gt;55,"Old")</f>
        <v>Young Adult</v>
      </c>
      <c r="E1987" s="17">
        <v>0</v>
      </c>
      <c r="F1987" s="17">
        <v>0</v>
      </c>
      <c r="G1987" s="17">
        <f t="shared" si="62"/>
        <v>0</v>
      </c>
      <c r="H1987" s="16" t="s">
        <v>11</v>
      </c>
      <c r="I1987" s="16" t="s">
        <v>2</v>
      </c>
      <c r="J1987" s="16" t="s">
        <v>7</v>
      </c>
      <c r="K1987" s="18">
        <v>93.74</v>
      </c>
      <c r="L1987" s="18" t="str" cm="1">
        <f t="array" ref="L1987">_xlfn.IFS(K1987&lt;140,"Normal", K1987&lt;200,"Prediabetic", K1987&gt;=200,"Diabetic")</f>
        <v>Normal</v>
      </c>
      <c r="M1987" s="18">
        <v>23.7</v>
      </c>
      <c r="N1987" s="18" t="str" cm="1">
        <f t="array" ref="N1987">_xlfn.IFS(M1987 = "N/A","Unknown",M1987&lt;18.5,"Underweight", M1987&lt;25,"Normal weight", M1987&lt;30,"Overweight", M1987&gt;=30,"Obese")</f>
        <v>Normal weight</v>
      </c>
      <c r="O1987" s="16" t="s">
        <v>12</v>
      </c>
      <c r="P1987" s="17">
        <v>0</v>
      </c>
      <c r="Q1987" s="18" t="str">
        <f t="shared" si="63"/>
        <v>Low</v>
      </c>
    </row>
    <row r="1988" spans="1:17" x14ac:dyDescent="0.25">
      <c r="A1988" s="16">
        <v>44202</v>
      </c>
      <c r="B1988" s="16" t="s">
        <v>5</v>
      </c>
      <c r="C1988" s="17">
        <v>25</v>
      </c>
      <c r="D1988" s="17" t="str" cm="1">
        <f t="array" ref="D1988">_xlfn.IFS(C1988&lt;=17,"Child", C1988&lt;=35,"Young Adult", C1988&lt;=55,"Middle-aged", C1988&gt;55,"Old")</f>
        <v>Young Adult</v>
      </c>
      <c r="E1988" s="17">
        <v>0</v>
      </c>
      <c r="F1988" s="17">
        <v>0</v>
      </c>
      <c r="G1988" s="17">
        <f t="shared" si="62"/>
        <v>0</v>
      </c>
      <c r="H1988" s="16" t="s">
        <v>1</v>
      </c>
      <c r="I1988" s="16" t="s">
        <v>2</v>
      </c>
      <c r="J1988" s="16" t="s">
        <v>3</v>
      </c>
      <c r="K1988" s="18">
        <v>65.599999999999994</v>
      </c>
      <c r="L1988" s="18" t="str" cm="1">
        <f t="array" ref="L1988">_xlfn.IFS(K1988&lt;140,"Normal", K1988&lt;200,"Prediabetic", K1988&gt;=200,"Diabetic")</f>
        <v>Normal</v>
      </c>
      <c r="M1988" s="18">
        <v>33.5</v>
      </c>
      <c r="N1988" s="18" t="str" cm="1">
        <f t="array" ref="N1988">_xlfn.IFS(M1988 = "N/A","Unknown",M1988&lt;18.5,"Underweight", M1988&lt;25,"Normal weight", M1988&lt;30,"Overweight", M1988&gt;=30,"Obese")</f>
        <v>Obese</v>
      </c>
      <c r="O1988" s="16" t="s">
        <v>9</v>
      </c>
      <c r="P1988" s="17">
        <v>0</v>
      </c>
      <c r="Q1988" s="18" t="str">
        <f t="shared" si="63"/>
        <v>High</v>
      </c>
    </row>
    <row r="1989" spans="1:17" x14ac:dyDescent="0.25">
      <c r="A1989" s="16">
        <v>72311</v>
      </c>
      <c r="B1989" s="16" t="s">
        <v>0</v>
      </c>
      <c r="C1989" s="17">
        <v>18</v>
      </c>
      <c r="D1989" s="17" t="str" cm="1">
        <f t="array" ref="D1989">_xlfn.IFS(C1989&lt;=17,"Child", C1989&lt;=35,"Young Adult", C1989&lt;=55,"Middle-aged", C1989&gt;55,"Old")</f>
        <v>Young Adult</v>
      </c>
      <c r="E1989" s="17">
        <v>0</v>
      </c>
      <c r="F1989" s="17">
        <v>0</v>
      </c>
      <c r="G1989" s="17">
        <f t="shared" si="62"/>
        <v>0</v>
      </c>
      <c r="H1989" s="16" t="s">
        <v>11</v>
      </c>
      <c r="I1989" s="16" t="s">
        <v>2</v>
      </c>
      <c r="J1989" s="16" t="s">
        <v>3</v>
      </c>
      <c r="K1989" s="18">
        <v>113.24</v>
      </c>
      <c r="L1989" s="18" t="str" cm="1">
        <f t="array" ref="L1989">_xlfn.IFS(K1989&lt;140,"Normal", K1989&lt;200,"Prediabetic", K1989&gt;=200,"Diabetic")</f>
        <v>Normal</v>
      </c>
      <c r="M1989" s="18">
        <v>24.9</v>
      </c>
      <c r="N1989" s="18" t="str" cm="1">
        <f t="array" ref="N1989">_xlfn.IFS(M1989 = "N/A","Unknown",M1989&lt;18.5,"Underweight", M1989&lt;25,"Normal weight", M1989&lt;30,"Overweight", M1989&gt;=30,"Obese")</f>
        <v>Normal weight</v>
      </c>
      <c r="O1989" s="16" t="s">
        <v>12</v>
      </c>
      <c r="P1989" s="17">
        <v>0</v>
      </c>
      <c r="Q1989" s="18" t="str">
        <f t="shared" si="63"/>
        <v>Medium</v>
      </c>
    </row>
    <row r="1990" spans="1:17" x14ac:dyDescent="0.25">
      <c r="A1990" s="16">
        <v>18704</v>
      </c>
      <c r="B1990" s="16" t="s">
        <v>5</v>
      </c>
      <c r="C1990" s="17">
        <v>37</v>
      </c>
      <c r="D1990" s="17" t="str" cm="1">
        <f t="array" ref="D1990">_xlfn.IFS(C1990&lt;=17,"Child", C1990&lt;=35,"Young Adult", C1990&lt;=55,"Middle-aged", C1990&gt;55,"Old")</f>
        <v>Middle-aged</v>
      </c>
      <c r="E1990" s="17">
        <v>0</v>
      </c>
      <c r="F1990" s="17">
        <v>0</v>
      </c>
      <c r="G1990" s="17">
        <f t="shared" si="62"/>
        <v>0</v>
      </c>
      <c r="H1990" s="16" t="s">
        <v>1</v>
      </c>
      <c r="I1990" s="16" t="s">
        <v>2</v>
      </c>
      <c r="J1990" s="16" t="s">
        <v>7</v>
      </c>
      <c r="K1990" s="18">
        <v>94.77</v>
      </c>
      <c r="L1990" s="18" t="str" cm="1">
        <f t="array" ref="L1990">_xlfn.IFS(K1990&lt;140,"Normal", K1990&lt;200,"Prediabetic", K1990&gt;=200,"Diabetic")</f>
        <v>Normal</v>
      </c>
      <c r="M1990" s="18">
        <v>48.9</v>
      </c>
      <c r="N1990" s="18" t="str" cm="1">
        <f t="array" ref="N1990">_xlfn.IFS(M1990 = "N/A","Unknown",M1990&lt;18.5,"Underweight", M1990&lt;25,"Normal weight", M1990&lt;30,"Overweight", M1990&gt;=30,"Obese")</f>
        <v>Obese</v>
      </c>
      <c r="O1990" s="16" t="s">
        <v>12</v>
      </c>
      <c r="P1990" s="17">
        <v>0</v>
      </c>
      <c r="Q1990" s="18" t="str">
        <f t="shared" si="63"/>
        <v>High</v>
      </c>
    </row>
    <row r="1991" spans="1:17" x14ac:dyDescent="0.25">
      <c r="A1991" s="16">
        <v>36518</v>
      </c>
      <c r="B1991" s="16" t="s">
        <v>5</v>
      </c>
      <c r="C1991" s="17">
        <v>51</v>
      </c>
      <c r="D1991" s="17" t="str" cm="1">
        <f t="array" ref="D1991">_xlfn.IFS(C1991&lt;=17,"Child", C1991&lt;=35,"Young Adult", C1991&lt;=55,"Middle-aged", C1991&gt;55,"Old")</f>
        <v>Middle-aged</v>
      </c>
      <c r="E1991" s="17">
        <v>0</v>
      </c>
      <c r="F1991" s="17">
        <v>0</v>
      </c>
      <c r="G1991" s="17">
        <f t="shared" si="62"/>
        <v>0</v>
      </c>
      <c r="H1991" s="16" t="s">
        <v>1</v>
      </c>
      <c r="I1991" s="16" t="s">
        <v>2</v>
      </c>
      <c r="J1991" s="16" t="s">
        <v>3</v>
      </c>
      <c r="K1991" s="18">
        <v>145.22</v>
      </c>
      <c r="L1991" s="18" t="str" cm="1">
        <f t="array" ref="L1991">_xlfn.IFS(K1991&lt;140,"Normal", K1991&lt;200,"Prediabetic", K1991&gt;=200,"Diabetic")</f>
        <v>Prediabetic</v>
      </c>
      <c r="M1991" s="18">
        <v>31.4</v>
      </c>
      <c r="N1991" s="18" t="str" cm="1">
        <f t="array" ref="N1991">_xlfn.IFS(M1991 = "N/A","Unknown",M1991&lt;18.5,"Underweight", M1991&lt;25,"Normal weight", M1991&lt;30,"Overweight", M1991&gt;=30,"Obese")</f>
        <v>Obese</v>
      </c>
      <c r="O1991" s="16" t="s">
        <v>12</v>
      </c>
      <c r="P1991" s="17">
        <v>0</v>
      </c>
      <c r="Q1991" s="18" t="str">
        <f t="shared" si="63"/>
        <v>High</v>
      </c>
    </row>
    <row r="1992" spans="1:17" x14ac:dyDescent="0.25">
      <c r="A1992" s="16">
        <v>35651</v>
      </c>
      <c r="B1992" s="16" t="s">
        <v>0</v>
      </c>
      <c r="C1992" s="17">
        <v>2</v>
      </c>
      <c r="D1992" s="17" t="str" cm="1">
        <f t="array" ref="D1992">_xlfn.IFS(C1992&lt;=17,"Child", C1992&lt;=35,"Young Adult", C1992&lt;=55,"Middle-aged", C1992&gt;55,"Old")</f>
        <v>Child</v>
      </c>
      <c r="E1992" s="17">
        <v>0</v>
      </c>
      <c r="F1992" s="17">
        <v>0</v>
      </c>
      <c r="G1992" s="17">
        <f t="shared" si="62"/>
        <v>0</v>
      </c>
      <c r="H1992" s="16" t="s">
        <v>11</v>
      </c>
      <c r="I1992" s="16" t="s">
        <v>14</v>
      </c>
      <c r="J1992" s="16" t="s">
        <v>3</v>
      </c>
      <c r="K1992" s="18">
        <v>112.92</v>
      </c>
      <c r="L1992" s="18" t="str" cm="1">
        <f t="array" ref="L1992">_xlfn.IFS(K1992&lt;140,"Normal", K1992&lt;200,"Prediabetic", K1992&gt;=200,"Diabetic")</f>
        <v>Normal</v>
      </c>
      <c r="M1992" s="18">
        <v>18.399999999999999</v>
      </c>
      <c r="N1992" s="18" t="str" cm="1">
        <f t="array" ref="N1992">_xlfn.IFS(M1992 = "N/A","Unknown",M1992&lt;18.5,"Underweight", M1992&lt;25,"Normal weight", M1992&lt;30,"Overweight", M1992&gt;=30,"Obese")</f>
        <v>Underweight</v>
      </c>
      <c r="O1992" s="16" t="s">
        <v>12</v>
      </c>
      <c r="P1992" s="17">
        <v>0</v>
      </c>
      <c r="Q1992" s="18" t="str">
        <f t="shared" si="63"/>
        <v>Medium</v>
      </c>
    </row>
    <row r="1993" spans="1:17" x14ac:dyDescent="0.25">
      <c r="A1993" s="16">
        <v>13749</v>
      </c>
      <c r="B1993" s="16" t="s">
        <v>5</v>
      </c>
      <c r="C1993" s="17">
        <v>38</v>
      </c>
      <c r="D1993" s="17" t="str" cm="1">
        <f t="array" ref="D1993">_xlfn.IFS(C1993&lt;=17,"Child", C1993&lt;=35,"Young Adult", C1993&lt;=55,"Middle-aged", C1993&gt;55,"Old")</f>
        <v>Middle-aged</v>
      </c>
      <c r="E1993" s="17">
        <v>0</v>
      </c>
      <c r="F1993" s="17">
        <v>0</v>
      </c>
      <c r="G1993" s="17">
        <f t="shared" si="62"/>
        <v>0</v>
      </c>
      <c r="H1993" s="16" t="s">
        <v>1</v>
      </c>
      <c r="I1993" s="16" t="s">
        <v>2</v>
      </c>
      <c r="J1993" s="16" t="s">
        <v>7</v>
      </c>
      <c r="K1993" s="18">
        <v>84.79</v>
      </c>
      <c r="L1993" s="18" t="str" cm="1">
        <f t="array" ref="L1993">_xlfn.IFS(K1993&lt;140,"Normal", K1993&lt;200,"Prediabetic", K1993&gt;=200,"Diabetic")</f>
        <v>Normal</v>
      </c>
      <c r="M1993" s="18">
        <v>24.2</v>
      </c>
      <c r="N1993" s="18" t="str" cm="1">
        <f t="array" ref="N1993">_xlfn.IFS(M1993 = "N/A","Unknown",M1993&lt;18.5,"Underweight", M1993&lt;25,"Normal weight", M1993&lt;30,"Overweight", M1993&gt;=30,"Obese")</f>
        <v>Normal weight</v>
      </c>
      <c r="O1993" s="16" t="s">
        <v>4</v>
      </c>
      <c r="P1993" s="17">
        <v>0</v>
      </c>
      <c r="Q1993" s="18" t="str">
        <f t="shared" si="63"/>
        <v>Low</v>
      </c>
    </row>
    <row r="1994" spans="1:17" x14ac:dyDescent="0.25">
      <c r="A1994" s="16">
        <v>21521</v>
      </c>
      <c r="B1994" s="16" t="s">
        <v>0</v>
      </c>
      <c r="C1994" s="17">
        <v>64</v>
      </c>
      <c r="D1994" s="17" t="str" cm="1">
        <f t="array" ref="D1994">_xlfn.IFS(C1994&lt;=17,"Child", C1994&lt;=35,"Young Adult", C1994&lt;=55,"Middle-aged", C1994&gt;55,"Old")</f>
        <v>Old</v>
      </c>
      <c r="E1994" s="17">
        <v>0</v>
      </c>
      <c r="F1994" s="17">
        <v>1</v>
      </c>
      <c r="G1994" s="17">
        <f t="shared" si="62"/>
        <v>1</v>
      </c>
      <c r="H1994" s="16" t="s">
        <v>1</v>
      </c>
      <c r="I1994" s="16" t="s">
        <v>2</v>
      </c>
      <c r="J1994" s="16" t="s">
        <v>3</v>
      </c>
      <c r="K1994" s="18">
        <v>103.28</v>
      </c>
      <c r="L1994" s="18" t="str" cm="1">
        <f t="array" ref="L1994">_xlfn.IFS(K1994&lt;140,"Normal", K1994&lt;200,"Prediabetic", K1994&gt;=200,"Diabetic")</f>
        <v>Normal</v>
      </c>
      <c r="M1994" s="18">
        <v>34.299999999999997</v>
      </c>
      <c r="N1994" s="18" t="str" cm="1">
        <f t="array" ref="N1994">_xlfn.IFS(M1994 = "N/A","Unknown",M1994&lt;18.5,"Underweight", M1994&lt;25,"Normal weight", M1994&lt;30,"Overweight", M1994&gt;=30,"Obese")</f>
        <v>Obese</v>
      </c>
      <c r="O1994" s="16" t="s">
        <v>10</v>
      </c>
      <c r="P1994" s="17">
        <v>0</v>
      </c>
      <c r="Q1994" s="18" t="str">
        <f t="shared" si="63"/>
        <v>High</v>
      </c>
    </row>
    <row r="1995" spans="1:17" x14ac:dyDescent="0.25">
      <c r="A1995" s="16">
        <v>27163</v>
      </c>
      <c r="B1995" s="16" t="s">
        <v>5</v>
      </c>
      <c r="C1995" s="17">
        <v>60</v>
      </c>
      <c r="D1995" s="17" t="str" cm="1">
        <f t="array" ref="D1995">_xlfn.IFS(C1995&lt;=17,"Child", C1995&lt;=35,"Young Adult", C1995&lt;=55,"Middle-aged", C1995&gt;55,"Old")</f>
        <v>Old</v>
      </c>
      <c r="E1995" s="17">
        <v>1</v>
      </c>
      <c r="F1995" s="17">
        <v>0</v>
      </c>
      <c r="G1995" s="17">
        <f t="shared" si="62"/>
        <v>1</v>
      </c>
      <c r="H1995" s="16" t="s">
        <v>1</v>
      </c>
      <c r="I1995" s="16" t="s">
        <v>2</v>
      </c>
      <c r="J1995" s="16" t="s">
        <v>3</v>
      </c>
      <c r="K1995" s="18">
        <v>109</v>
      </c>
      <c r="L1995" s="18" t="str" cm="1">
        <f t="array" ref="L1995">_xlfn.IFS(K1995&lt;140,"Normal", K1995&lt;200,"Prediabetic", K1995&gt;=200,"Diabetic")</f>
        <v>Normal</v>
      </c>
      <c r="M1995" s="18" t="s">
        <v>8</v>
      </c>
      <c r="N1995" s="18" t="str" cm="1">
        <f t="array" ref="N1995">_xlfn.IFS(M1995 = "N/A","Unknown",M1995&lt;18.5,"Underweight", M1995&lt;25,"Normal weight", M1995&lt;30,"Overweight", M1995&gt;=30,"Obese")</f>
        <v>Unknown</v>
      </c>
      <c r="O1995" s="16" t="s">
        <v>12</v>
      </c>
      <c r="P1995" s="17">
        <v>0</v>
      </c>
      <c r="Q1995" s="18" t="str">
        <f t="shared" si="63"/>
        <v>High</v>
      </c>
    </row>
    <row r="1996" spans="1:17" x14ac:dyDescent="0.25">
      <c r="A1996" s="16">
        <v>8882</v>
      </c>
      <c r="B1996" s="16" t="s">
        <v>0</v>
      </c>
      <c r="C1996" s="17">
        <v>22</v>
      </c>
      <c r="D1996" s="17" t="str" cm="1">
        <f t="array" ref="D1996">_xlfn.IFS(C1996&lt;=17,"Child", C1996&lt;=35,"Young Adult", C1996&lt;=55,"Middle-aged", C1996&gt;55,"Old")</f>
        <v>Young Adult</v>
      </c>
      <c r="E1996" s="17">
        <v>0</v>
      </c>
      <c r="F1996" s="17">
        <v>0</v>
      </c>
      <c r="G1996" s="17">
        <f t="shared" si="62"/>
        <v>0</v>
      </c>
      <c r="H1996" s="16" t="s">
        <v>11</v>
      </c>
      <c r="I1996" s="16" t="s">
        <v>13</v>
      </c>
      <c r="J1996" s="16" t="s">
        <v>7</v>
      </c>
      <c r="K1996" s="18">
        <v>96.18</v>
      </c>
      <c r="L1996" s="18" t="str" cm="1">
        <f t="array" ref="L1996">_xlfn.IFS(K1996&lt;140,"Normal", K1996&lt;200,"Prediabetic", K1996&gt;=200,"Diabetic")</f>
        <v>Normal</v>
      </c>
      <c r="M1996" s="18">
        <v>25.1</v>
      </c>
      <c r="N1996" s="18" t="str" cm="1">
        <f t="array" ref="N1996">_xlfn.IFS(M1996 = "N/A","Unknown",M1996&lt;18.5,"Underweight", M1996&lt;25,"Normal weight", M1996&lt;30,"Overweight", M1996&gt;=30,"Obese")</f>
        <v>Overweight</v>
      </c>
      <c r="O1996" s="16" t="s">
        <v>9</v>
      </c>
      <c r="P1996" s="17">
        <v>0</v>
      </c>
      <c r="Q1996" s="18" t="str">
        <f t="shared" si="63"/>
        <v>Medium</v>
      </c>
    </row>
    <row r="1997" spans="1:17" x14ac:dyDescent="0.25">
      <c r="A1997" s="16">
        <v>32016</v>
      </c>
      <c r="B1997" s="16" t="s">
        <v>0</v>
      </c>
      <c r="C1997" s="17">
        <v>71</v>
      </c>
      <c r="D1997" s="17" t="str" cm="1">
        <f t="array" ref="D1997">_xlfn.IFS(C1997&lt;=17,"Child", C1997&lt;=35,"Young Adult", C1997&lt;=55,"Middle-aged", C1997&gt;55,"Old")</f>
        <v>Old</v>
      </c>
      <c r="E1997" s="17">
        <v>1</v>
      </c>
      <c r="F1997" s="17">
        <v>0</v>
      </c>
      <c r="G1997" s="17">
        <f t="shared" si="62"/>
        <v>1</v>
      </c>
      <c r="H1997" s="16" t="s">
        <v>1</v>
      </c>
      <c r="I1997" s="16" t="s">
        <v>2</v>
      </c>
      <c r="J1997" s="16" t="s">
        <v>7</v>
      </c>
      <c r="K1997" s="18">
        <v>186.95</v>
      </c>
      <c r="L1997" s="18" t="str" cm="1">
        <f t="array" ref="L1997">_xlfn.IFS(K1997&lt;140,"Normal", K1997&lt;200,"Prediabetic", K1997&gt;=200,"Diabetic")</f>
        <v>Prediabetic</v>
      </c>
      <c r="M1997" s="18">
        <v>33.299999999999997</v>
      </c>
      <c r="N1997" s="18" t="str" cm="1">
        <f t="array" ref="N1997">_xlfn.IFS(M1997 = "N/A","Unknown",M1997&lt;18.5,"Underweight", M1997&lt;25,"Normal weight", M1997&lt;30,"Overweight", M1997&gt;=30,"Obese")</f>
        <v>Obese</v>
      </c>
      <c r="O1997" s="16" t="s">
        <v>9</v>
      </c>
      <c r="P1997" s="17">
        <v>0</v>
      </c>
      <c r="Q1997" s="18" t="str">
        <f t="shared" si="63"/>
        <v>High</v>
      </c>
    </row>
    <row r="1998" spans="1:17" x14ac:dyDescent="0.25">
      <c r="A1998" s="16">
        <v>14287</v>
      </c>
      <c r="B1998" s="16" t="s">
        <v>5</v>
      </c>
      <c r="C1998" s="17">
        <v>32</v>
      </c>
      <c r="D1998" s="17" t="str" cm="1">
        <f t="array" ref="D1998">_xlfn.IFS(C1998&lt;=17,"Child", C1998&lt;=35,"Young Adult", C1998&lt;=55,"Middle-aged", C1998&gt;55,"Old")</f>
        <v>Young Adult</v>
      </c>
      <c r="E1998" s="17">
        <v>0</v>
      </c>
      <c r="F1998" s="17">
        <v>0</v>
      </c>
      <c r="G1998" s="17">
        <f t="shared" si="62"/>
        <v>0</v>
      </c>
      <c r="H1998" s="16" t="s">
        <v>1</v>
      </c>
      <c r="I1998" s="16" t="s">
        <v>2</v>
      </c>
      <c r="J1998" s="16" t="s">
        <v>3</v>
      </c>
      <c r="K1998" s="18">
        <v>68.66</v>
      </c>
      <c r="L1998" s="18" t="str" cm="1">
        <f t="array" ref="L1998">_xlfn.IFS(K1998&lt;140,"Normal", K1998&lt;200,"Prediabetic", K1998&gt;=200,"Diabetic")</f>
        <v>Normal</v>
      </c>
      <c r="M1998" s="18">
        <v>22.6</v>
      </c>
      <c r="N1998" s="18" t="str" cm="1">
        <f t="array" ref="N1998">_xlfn.IFS(M1998 = "N/A","Unknown",M1998&lt;18.5,"Underweight", M1998&lt;25,"Normal weight", M1998&lt;30,"Overweight", M1998&gt;=30,"Obese")</f>
        <v>Normal weight</v>
      </c>
      <c r="O1998" s="16" t="s">
        <v>12</v>
      </c>
      <c r="P1998" s="17">
        <v>0</v>
      </c>
      <c r="Q1998" s="18" t="str">
        <f t="shared" si="63"/>
        <v>Low</v>
      </c>
    </row>
    <row r="1999" spans="1:17" x14ac:dyDescent="0.25">
      <c r="A1999" s="16">
        <v>60139</v>
      </c>
      <c r="B1999" s="16" t="s">
        <v>5</v>
      </c>
      <c r="C1999" s="17">
        <v>32</v>
      </c>
      <c r="D1999" s="17" t="str" cm="1">
        <f t="array" ref="D1999">_xlfn.IFS(C1999&lt;=17,"Child", C1999&lt;=35,"Young Adult", C1999&lt;=55,"Middle-aged", C1999&gt;55,"Old")</f>
        <v>Young Adult</v>
      </c>
      <c r="E1999" s="17">
        <v>0</v>
      </c>
      <c r="F1999" s="17">
        <v>0</v>
      </c>
      <c r="G1999" s="17">
        <f t="shared" si="62"/>
        <v>0</v>
      </c>
      <c r="H1999" s="16" t="s">
        <v>1</v>
      </c>
      <c r="I1999" s="16" t="s">
        <v>6</v>
      </c>
      <c r="J1999" s="16" t="s">
        <v>7</v>
      </c>
      <c r="K1999" s="18">
        <v>128.72</v>
      </c>
      <c r="L1999" s="18" t="str" cm="1">
        <f t="array" ref="L1999">_xlfn.IFS(K1999&lt;140,"Normal", K1999&lt;200,"Prediabetic", K1999&gt;=200,"Diabetic")</f>
        <v>Normal</v>
      </c>
      <c r="M1999" s="18">
        <v>26.3</v>
      </c>
      <c r="N1999" s="18" t="str" cm="1">
        <f t="array" ref="N1999">_xlfn.IFS(M1999 = "N/A","Unknown",M1999&lt;18.5,"Underweight", M1999&lt;25,"Normal weight", M1999&lt;30,"Overweight", M1999&gt;=30,"Obese")</f>
        <v>Overweight</v>
      </c>
      <c r="O1999" s="16" t="s">
        <v>10</v>
      </c>
      <c r="P1999" s="17">
        <v>0</v>
      </c>
      <c r="Q1999" s="18" t="str">
        <f t="shared" si="63"/>
        <v>Medium</v>
      </c>
    </row>
    <row r="2000" spans="1:17" x14ac:dyDescent="0.25">
      <c r="A2000" s="16">
        <v>2447</v>
      </c>
      <c r="B2000" s="16" t="s">
        <v>5</v>
      </c>
      <c r="C2000" s="17">
        <v>63</v>
      </c>
      <c r="D2000" s="17" t="str" cm="1">
        <f t="array" ref="D2000">_xlfn.IFS(C2000&lt;=17,"Child", C2000&lt;=35,"Young Adult", C2000&lt;=55,"Middle-aged", C2000&gt;55,"Old")</f>
        <v>Old</v>
      </c>
      <c r="E2000" s="17">
        <v>0</v>
      </c>
      <c r="F2000" s="17">
        <v>0</v>
      </c>
      <c r="G2000" s="17">
        <f t="shared" si="62"/>
        <v>0</v>
      </c>
      <c r="H2000" s="16" t="s">
        <v>1</v>
      </c>
      <c r="I2000" s="16" t="s">
        <v>2</v>
      </c>
      <c r="J2000" s="16" t="s">
        <v>3</v>
      </c>
      <c r="K2000" s="18">
        <v>85.04</v>
      </c>
      <c r="L2000" s="18" t="str" cm="1">
        <f t="array" ref="L2000">_xlfn.IFS(K2000&lt;140,"Normal", K2000&lt;200,"Prediabetic", K2000&gt;=200,"Diabetic")</f>
        <v>Normal</v>
      </c>
      <c r="M2000" s="18">
        <v>29.7</v>
      </c>
      <c r="N2000" s="18" t="str" cm="1">
        <f t="array" ref="N2000">_xlfn.IFS(M2000 = "N/A","Unknown",M2000&lt;18.5,"Underweight", M2000&lt;25,"Normal weight", M2000&lt;30,"Overweight", M2000&gt;=30,"Obese")</f>
        <v>Overweight</v>
      </c>
      <c r="O2000" s="16" t="s">
        <v>4</v>
      </c>
      <c r="P2000" s="17">
        <v>0</v>
      </c>
      <c r="Q2000" s="18" t="str">
        <f t="shared" si="63"/>
        <v>High</v>
      </c>
    </row>
    <row r="2001" spans="1:17" x14ac:dyDescent="0.25">
      <c r="A2001" s="16">
        <v>42500</v>
      </c>
      <c r="B2001" s="16" t="s">
        <v>0</v>
      </c>
      <c r="C2001" s="17">
        <v>0.24</v>
      </c>
      <c r="D2001" s="17" t="str" cm="1">
        <f t="array" ref="D2001">_xlfn.IFS(C2001&lt;=17,"Child", C2001&lt;=35,"Young Adult", C2001&lt;=55,"Middle-aged", C2001&gt;55,"Old")</f>
        <v>Child</v>
      </c>
      <c r="E2001" s="17">
        <v>0</v>
      </c>
      <c r="F2001" s="17">
        <v>0</v>
      </c>
      <c r="G2001" s="17">
        <f t="shared" si="62"/>
        <v>0</v>
      </c>
      <c r="H2001" s="16" t="s">
        <v>11</v>
      </c>
      <c r="I2001" s="16" t="s">
        <v>14</v>
      </c>
      <c r="J2001" s="16" t="s">
        <v>7</v>
      </c>
      <c r="K2001" s="18">
        <v>146.97</v>
      </c>
      <c r="L2001" s="18" t="str" cm="1">
        <f t="array" ref="L2001">_xlfn.IFS(K2001&lt;140,"Normal", K2001&lt;200,"Prediabetic", K2001&gt;=200,"Diabetic")</f>
        <v>Prediabetic</v>
      </c>
      <c r="M2001" s="18">
        <v>18.5</v>
      </c>
      <c r="N2001" s="18" t="str" cm="1">
        <f t="array" ref="N2001">_xlfn.IFS(M2001 = "N/A","Unknown",M2001&lt;18.5,"Underweight", M2001&lt;25,"Normal weight", M2001&lt;30,"Overweight", M2001&gt;=30,"Obese")</f>
        <v>Normal weight</v>
      </c>
      <c r="O2001" s="16" t="s">
        <v>12</v>
      </c>
      <c r="P2001" s="17">
        <v>0</v>
      </c>
      <c r="Q2001" s="18" t="str">
        <f t="shared" si="63"/>
        <v>High</v>
      </c>
    </row>
    <row r="2002" spans="1:17" x14ac:dyDescent="0.25">
      <c r="A2002" s="16">
        <v>44391</v>
      </c>
      <c r="B2002" s="16" t="s">
        <v>0</v>
      </c>
      <c r="C2002" s="17">
        <v>54</v>
      </c>
      <c r="D2002" s="17" t="str" cm="1">
        <f t="array" ref="D2002">_xlfn.IFS(C2002&lt;=17,"Child", C2002&lt;=35,"Young Adult", C2002&lt;=55,"Middle-aged", C2002&gt;55,"Old")</f>
        <v>Middle-aged</v>
      </c>
      <c r="E2002" s="17">
        <v>0</v>
      </c>
      <c r="F2002" s="17">
        <v>0</v>
      </c>
      <c r="G2002" s="17">
        <f t="shared" si="62"/>
        <v>0</v>
      </c>
      <c r="H2002" s="16" t="s">
        <v>1</v>
      </c>
      <c r="I2002" s="16" t="s">
        <v>2</v>
      </c>
      <c r="J2002" s="16" t="s">
        <v>3</v>
      </c>
      <c r="K2002" s="18">
        <v>65.69</v>
      </c>
      <c r="L2002" s="18" t="str" cm="1">
        <f t="array" ref="L2002">_xlfn.IFS(K2002&lt;140,"Normal", K2002&lt;200,"Prediabetic", K2002&gt;=200,"Diabetic")</f>
        <v>Normal</v>
      </c>
      <c r="M2002" s="18">
        <v>21.4</v>
      </c>
      <c r="N2002" s="18" t="str" cm="1">
        <f t="array" ref="N2002">_xlfn.IFS(M2002 = "N/A","Unknown",M2002&lt;18.5,"Underweight", M2002&lt;25,"Normal weight", M2002&lt;30,"Overweight", M2002&gt;=30,"Obese")</f>
        <v>Normal weight</v>
      </c>
      <c r="O2002" s="16" t="s">
        <v>9</v>
      </c>
      <c r="P2002" s="17">
        <v>0</v>
      </c>
      <c r="Q2002" s="18" t="str">
        <f t="shared" si="63"/>
        <v>Medium</v>
      </c>
    </row>
    <row r="2003" spans="1:17" x14ac:dyDescent="0.25">
      <c r="A2003" s="16">
        <v>12741</v>
      </c>
      <c r="B2003" s="16" t="s">
        <v>5</v>
      </c>
      <c r="C2003" s="17">
        <v>25</v>
      </c>
      <c r="D2003" s="17" t="str" cm="1">
        <f t="array" ref="D2003">_xlfn.IFS(C2003&lt;=17,"Child", C2003&lt;=35,"Young Adult", C2003&lt;=55,"Middle-aged", C2003&gt;55,"Old")</f>
        <v>Young Adult</v>
      </c>
      <c r="E2003" s="17">
        <v>0</v>
      </c>
      <c r="F2003" s="17">
        <v>0</v>
      </c>
      <c r="G2003" s="17">
        <f t="shared" si="62"/>
        <v>0</v>
      </c>
      <c r="H2003" s="16" t="s">
        <v>1</v>
      </c>
      <c r="I2003" s="16" t="s">
        <v>2</v>
      </c>
      <c r="J2003" s="16" t="s">
        <v>7</v>
      </c>
      <c r="K2003" s="18">
        <v>97.52</v>
      </c>
      <c r="L2003" s="18" t="str" cm="1">
        <f t="array" ref="L2003">_xlfn.IFS(K2003&lt;140,"Normal", K2003&lt;200,"Prediabetic", K2003&gt;=200,"Diabetic")</f>
        <v>Normal</v>
      </c>
      <c r="M2003" s="18">
        <v>45.5</v>
      </c>
      <c r="N2003" s="18" t="str" cm="1">
        <f t="array" ref="N2003">_xlfn.IFS(M2003 = "N/A","Unknown",M2003&lt;18.5,"Underweight", M2003&lt;25,"Normal weight", M2003&lt;30,"Overweight", M2003&gt;=30,"Obese")</f>
        <v>Obese</v>
      </c>
      <c r="O2003" s="16" t="s">
        <v>4</v>
      </c>
      <c r="P2003" s="17">
        <v>0</v>
      </c>
      <c r="Q2003" s="18" t="str">
        <f t="shared" si="63"/>
        <v>High</v>
      </c>
    </row>
    <row r="2004" spans="1:17" x14ac:dyDescent="0.25">
      <c r="A2004" s="16">
        <v>15418</v>
      </c>
      <c r="B2004" s="16" t="s">
        <v>5</v>
      </c>
      <c r="C2004" s="17">
        <v>80</v>
      </c>
      <c r="D2004" s="17" t="str" cm="1">
        <f t="array" ref="D2004">_xlfn.IFS(C2004&lt;=17,"Child", C2004&lt;=35,"Young Adult", C2004&lt;=55,"Middle-aged", C2004&gt;55,"Old")</f>
        <v>Old</v>
      </c>
      <c r="E2004" s="17">
        <v>0</v>
      </c>
      <c r="F2004" s="17">
        <v>0</v>
      </c>
      <c r="G2004" s="17">
        <f t="shared" si="62"/>
        <v>0</v>
      </c>
      <c r="H2004" s="16" t="s">
        <v>1</v>
      </c>
      <c r="I2004" s="16" t="s">
        <v>6</v>
      </c>
      <c r="J2004" s="16" t="s">
        <v>7</v>
      </c>
      <c r="K2004" s="18">
        <v>90.43</v>
      </c>
      <c r="L2004" s="18" t="str" cm="1">
        <f t="array" ref="L2004">_xlfn.IFS(K2004&lt;140,"Normal", K2004&lt;200,"Prediabetic", K2004&gt;=200,"Diabetic")</f>
        <v>Normal</v>
      </c>
      <c r="M2004" s="18">
        <v>34.200000000000003</v>
      </c>
      <c r="N2004" s="18" t="str" cm="1">
        <f t="array" ref="N2004">_xlfn.IFS(M2004 = "N/A","Unknown",M2004&lt;18.5,"Underweight", M2004&lt;25,"Normal weight", M2004&lt;30,"Overweight", M2004&gt;=30,"Obese")</f>
        <v>Obese</v>
      </c>
      <c r="O2004" s="16" t="s">
        <v>9</v>
      </c>
      <c r="P2004" s="17">
        <v>0</v>
      </c>
      <c r="Q2004" s="18" t="str">
        <f t="shared" si="63"/>
        <v>High</v>
      </c>
    </row>
    <row r="2005" spans="1:17" x14ac:dyDescent="0.25">
      <c r="A2005" s="16">
        <v>69482</v>
      </c>
      <c r="B2005" s="16" t="s">
        <v>5</v>
      </c>
      <c r="C2005" s="17">
        <v>31</v>
      </c>
      <c r="D2005" s="17" t="str" cm="1">
        <f t="array" ref="D2005">_xlfn.IFS(C2005&lt;=17,"Child", C2005&lt;=35,"Young Adult", C2005&lt;=55,"Middle-aged", C2005&gt;55,"Old")</f>
        <v>Young Adult</v>
      </c>
      <c r="E2005" s="17">
        <v>0</v>
      </c>
      <c r="F2005" s="17">
        <v>0</v>
      </c>
      <c r="G2005" s="17">
        <f t="shared" si="62"/>
        <v>0</v>
      </c>
      <c r="H2005" s="16" t="s">
        <v>1</v>
      </c>
      <c r="I2005" s="16" t="s">
        <v>13</v>
      </c>
      <c r="J2005" s="16" t="s">
        <v>3</v>
      </c>
      <c r="K2005" s="18">
        <v>81.709999999999994</v>
      </c>
      <c r="L2005" s="18" t="str" cm="1">
        <f t="array" ref="L2005">_xlfn.IFS(K2005&lt;140,"Normal", K2005&lt;200,"Prediabetic", K2005&gt;=200,"Diabetic")</f>
        <v>Normal</v>
      </c>
      <c r="M2005" s="18">
        <v>32.700000000000003</v>
      </c>
      <c r="N2005" s="18" t="str" cm="1">
        <f t="array" ref="N2005">_xlfn.IFS(M2005 = "N/A","Unknown",M2005&lt;18.5,"Underweight", M2005&lt;25,"Normal weight", M2005&lt;30,"Overweight", M2005&gt;=30,"Obese")</f>
        <v>Obese</v>
      </c>
      <c r="O2005" s="16" t="s">
        <v>12</v>
      </c>
      <c r="P2005" s="17">
        <v>0</v>
      </c>
      <c r="Q2005" s="18" t="str">
        <f t="shared" si="63"/>
        <v>High</v>
      </c>
    </row>
    <row r="2006" spans="1:17" x14ac:dyDescent="0.25">
      <c r="A2006" s="16">
        <v>32270</v>
      </c>
      <c r="B2006" s="16" t="s">
        <v>0</v>
      </c>
      <c r="C2006" s="17">
        <v>53</v>
      </c>
      <c r="D2006" s="17" t="str" cm="1">
        <f t="array" ref="D2006">_xlfn.IFS(C2006&lt;=17,"Child", C2006&lt;=35,"Young Adult", C2006&lt;=55,"Middle-aged", C2006&gt;55,"Old")</f>
        <v>Middle-aged</v>
      </c>
      <c r="E2006" s="17">
        <v>0</v>
      </c>
      <c r="F2006" s="17">
        <v>0</v>
      </c>
      <c r="G2006" s="17">
        <f t="shared" si="62"/>
        <v>0</v>
      </c>
      <c r="H2006" s="16" t="s">
        <v>1</v>
      </c>
      <c r="I2006" s="16" t="s">
        <v>2</v>
      </c>
      <c r="J2006" s="16" t="s">
        <v>7</v>
      </c>
      <c r="K2006" s="18">
        <v>198.24</v>
      </c>
      <c r="L2006" s="18" t="str" cm="1">
        <f t="array" ref="L2006">_xlfn.IFS(K2006&lt;140,"Normal", K2006&lt;200,"Prediabetic", K2006&gt;=200,"Diabetic")</f>
        <v>Prediabetic</v>
      </c>
      <c r="M2006" s="18">
        <v>38.1</v>
      </c>
      <c r="N2006" s="18" t="str" cm="1">
        <f t="array" ref="N2006">_xlfn.IFS(M2006 = "N/A","Unknown",M2006&lt;18.5,"Underweight", M2006&lt;25,"Normal weight", M2006&lt;30,"Overweight", M2006&gt;=30,"Obese")</f>
        <v>Obese</v>
      </c>
      <c r="O2006" s="16" t="s">
        <v>9</v>
      </c>
      <c r="P2006" s="17">
        <v>0</v>
      </c>
      <c r="Q2006" s="18" t="str">
        <f t="shared" si="63"/>
        <v>High</v>
      </c>
    </row>
    <row r="2007" spans="1:17" x14ac:dyDescent="0.25">
      <c r="A2007" s="16">
        <v>50983</v>
      </c>
      <c r="B2007" s="16" t="s">
        <v>0</v>
      </c>
      <c r="C2007" s="17">
        <v>35</v>
      </c>
      <c r="D2007" s="17" t="str" cm="1">
        <f t="array" ref="D2007">_xlfn.IFS(C2007&lt;=17,"Child", C2007&lt;=35,"Young Adult", C2007&lt;=55,"Middle-aged", C2007&gt;55,"Old")</f>
        <v>Young Adult</v>
      </c>
      <c r="E2007" s="17">
        <v>0</v>
      </c>
      <c r="F2007" s="17">
        <v>0</v>
      </c>
      <c r="G2007" s="17">
        <f t="shared" si="62"/>
        <v>0</v>
      </c>
      <c r="H2007" s="16" t="s">
        <v>1</v>
      </c>
      <c r="I2007" s="16" t="s">
        <v>2</v>
      </c>
      <c r="J2007" s="16" t="s">
        <v>7</v>
      </c>
      <c r="K2007" s="18">
        <v>90.51</v>
      </c>
      <c r="L2007" s="18" t="str" cm="1">
        <f t="array" ref="L2007">_xlfn.IFS(K2007&lt;140,"Normal", K2007&lt;200,"Prediabetic", K2007&gt;=200,"Diabetic")</f>
        <v>Normal</v>
      </c>
      <c r="M2007" s="18">
        <v>26.7</v>
      </c>
      <c r="N2007" s="18" t="str" cm="1">
        <f t="array" ref="N2007">_xlfn.IFS(M2007 = "N/A","Unknown",M2007&lt;18.5,"Underweight", M2007&lt;25,"Normal weight", M2007&lt;30,"Overweight", M2007&gt;=30,"Obese")</f>
        <v>Overweight</v>
      </c>
      <c r="O2007" s="16" t="s">
        <v>9</v>
      </c>
      <c r="P2007" s="17">
        <v>0</v>
      </c>
      <c r="Q2007" s="18" t="str">
        <f t="shared" si="63"/>
        <v>Medium</v>
      </c>
    </row>
    <row r="2008" spans="1:17" x14ac:dyDescent="0.25">
      <c r="A2008" s="16">
        <v>6493</v>
      </c>
      <c r="B2008" s="16" t="s">
        <v>0</v>
      </c>
      <c r="C2008" s="17">
        <v>31</v>
      </c>
      <c r="D2008" s="17" t="str" cm="1">
        <f t="array" ref="D2008">_xlfn.IFS(C2008&lt;=17,"Child", C2008&lt;=35,"Young Adult", C2008&lt;=55,"Middle-aged", C2008&gt;55,"Old")</f>
        <v>Young Adult</v>
      </c>
      <c r="E2008" s="17">
        <v>0</v>
      </c>
      <c r="F2008" s="17">
        <v>0</v>
      </c>
      <c r="G2008" s="17">
        <f t="shared" si="62"/>
        <v>0</v>
      </c>
      <c r="H2008" s="16" t="s">
        <v>11</v>
      </c>
      <c r="I2008" s="16" t="s">
        <v>2</v>
      </c>
      <c r="J2008" s="16" t="s">
        <v>3</v>
      </c>
      <c r="K2008" s="18">
        <v>97.78</v>
      </c>
      <c r="L2008" s="18" t="str" cm="1">
        <f t="array" ref="L2008">_xlfn.IFS(K2008&lt;140,"Normal", K2008&lt;200,"Prediabetic", K2008&gt;=200,"Diabetic")</f>
        <v>Normal</v>
      </c>
      <c r="M2008" s="18">
        <v>22.6</v>
      </c>
      <c r="N2008" s="18" t="str" cm="1">
        <f t="array" ref="N2008">_xlfn.IFS(M2008 = "N/A","Unknown",M2008&lt;18.5,"Underweight", M2008&lt;25,"Normal weight", M2008&lt;30,"Overweight", M2008&gt;=30,"Obese")</f>
        <v>Normal weight</v>
      </c>
      <c r="O2008" s="16" t="s">
        <v>10</v>
      </c>
      <c r="P2008" s="17">
        <v>0</v>
      </c>
      <c r="Q2008" s="18" t="str">
        <f t="shared" si="63"/>
        <v>Low</v>
      </c>
    </row>
    <row r="2009" spans="1:17" x14ac:dyDescent="0.25">
      <c r="A2009" s="16">
        <v>45399</v>
      </c>
      <c r="B2009" s="16" t="s">
        <v>0</v>
      </c>
      <c r="C2009" s="17">
        <v>60</v>
      </c>
      <c r="D2009" s="17" t="str" cm="1">
        <f t="array" ref="D2009">_xlfn.IFS(C2009&lt;=17,"Child", C2009&lt;=35,"Young Adult", C2009&lt;=55,"Middle-aged", C2009&gt;55,"Old")</f>
        <v>Old</v>
      </c>
      <c r="E2009" s="17">
        <v>0</v>
      </c>
      <c r="F2009" s="17">
        <v>0</v>
      </c>
      <c r="G2009" s="17">
        <f t="shared" si="62"/>
        <v>0</v>
      </c>
      <c r="H2009" s="16" t="s">
        <v>1</v>
      </c>
      <c r="I2009" s="16" t="s">
        <v>2</v>
      </c>
      <c r="J2009" s="16" t="s">
        <v>3</v>
      </c>
      <c r="K2009" s="18">
        <v>80.739999999999995</v>
      </c>
      <c r="L2009" s="18" t="str" cm="1">
        <f t="array" ref="L2009">_xlfn.IFS(K2009&lt;140,"Normal", K2009&lt;200,"Prediabetic", K2009&gt;=200,"Diabetic")</f>
        <v>Normal</v>
      </c>
      <c r="M2009" s="18">
        <v>27.7</v>
      </c>
      <c r="N2009" s="18" t="str" cm="1">
        <f t="array" ref="N2009">_xlfn.IFS(M2009 = "N/A","Unknown",M2009&lt;18.5,"Underweight", M2009&lt;25,"Normal weight", M2009&lt;30,"Overweight", M2009&gt;=30,"Obese")</f>
        <v>Overweight</v>
      </c>
      <c r="O2009" s="16" t="s">
        <v>12</v>
      </c>
      <c r="P2009" s="17">
        <v>0</v>
      </c>
      <c r="Q2009" s="18" t="str">
        <f t="shared" si="63"/>
        <v>High</v>
      </c>
    </row>
    <row r="2010" spans="1:17" x14ac:dyDescent="0.25">
      <c r="A2010" s="16">
        <v>67099</v>
      </c>
      <c r="B2010" s="16" t="s">
        <v>0</v>
      </c>
      <c r="C2010" s="17">
        <v>0.56000000000000005</v>
      </c>
      <c r="D2010" s="17" t="str" cm="1">
        <f t="array" ref="D2010">_xlfn.IFS(C2010&lt;=17,"Child", C2010&lt;=35,"Young Adult", C2010&lt;=55,"Middle-aged", C2010&gt;55,"Old")</f>
        <v>Child</v>
      </c>
      <c r="E2010" s="17">
        <v>0</v>
      </c>
      <c r="F2010" s="17">
        <v>0</v>
      </c>
      <c r="G2010" s="17">
        <f t="shared" si="62"/>
        <v>0</v>
      </c>
      <c r="H2010" s="16" t="s">
        <v>11</v>
      </c>
      <c r="I2010" s="16" t="s">
        <v>14</v>
      </c>
      <c r="J2010" s="16" t="s">
        <v>7</v>
      </c>
      <c r="K2010" s="18">
        <v>57.02</v>
      </c>
      <c r="L2010" s="18" t="str" cm="1">
        <f t="array" ref="L2010">_xlfn.IFS(K2010&lt;140,"Normal", K2010&lt;200,"Prediabetic", K2010&gt;=200,"Diabetic")</f>
        <v>Normal</v>
      </c>
      <c r="M2010" s="18">
        <v>20.7</v>
      </c>
      <c r="N2010" s="18" t="str" cm="1">
        <f t="array" ref="N2010">_xlfn.IFS(M2010 = "N/A","Unknown",M2010&lt;18.5,"Underweight", M2010&lt;25,"Normal weight", M2010&lt;30,"Overweight", M2010&gt;=30,"Obese")</f>
        <v>Normal weight</v>
      </c>
      <c r="O2010" s="16" t="s">
        <v>12</v>
      </c>
      <c r="P2010" s="17">
        <v>0</v>
      </c>
      <c r="Q2010" s="18" t="str">
        <f t="shared" si="63"/>
        <v>Low</v>
      </c>
    </row>
    <row r="2011" spans="1:17" x14ac:dyDescent="0.25">
      <c r="A2011" s="16">
        <v>19585</v>
      </c>
      <c r="B2011" s="16" t="s">
        <v>5</v>
      </c>
      <c r="C2011" s="17">
        <v>21</v>
      </c>
      <c r="D2011" s="17" t="str" cm="1">
        <f t="array" ref="D2011">_xlfn.IFS(C2011&lt;=17,"Child", C2011&lt;=35,"Young Adult", C2011&lt;=55,"Middle-aged", C2011&gt;55,"Old")</f>
        <v>Young Adult</v>
      </c>
      <c r="E2011" s="17">
        <v>0</v>
      </c>
      <c r="F2011" s="17">
        <v>0</v>
      </c>
      <c r="G2011" s="17">
        <f t="shared" si="62"/>
        <v>0</v>
      </c>
      <c r="H2011" s="16" t="s">
        <v>11</v>
      </c>
      <c r="I2011" s="16" t="s">
        <v>2</v>
      </c>
      <c r="J2011" s="16" t="s">
        <v>7</v>
      </c>
      <c r="K2011" s="18">
        <v>93</v>
      </c>
      <c r="L2011" s="18" t="str" cm="1">
        <f t="array" ref="L2011">_xlfn.IFS(K2011&lt;140,"Normal", K2011&lt;200,"Prediabetic", K2011&gt;=200,"Diabetic")</f>
        <v>Normal</v>
      </c>
      <c r="M2011" s="18">
        <v>25.7</v>
      </c>
      <c r="N2011" s="18" t="str" cm="1">
        <f t="array" ref="N2011">_xlfn.IFS(M2011 = "N/A","Unknown",M2011&lt;18.5,"Underweight", M2011&lt;25,"Normal weight", M2011&lt;30,"Overweight", M2011&gt;=30,"Obese")</f>
        <v>Overweight</v>
      </c>
      <c r="O2011" s="16" t="s">
        <v>9</v>
      </c>
      <c r="P2011" s="17">
        <v>0</v>
      </c>
      <c r="Q2011" s="18" t="str">
        <f t="shared" si="63"/>
        <v>Medium</v>
      </c>
    </row>
    <row r="2012" spans="1:17" x14ac:dyDescent="0.25">
      <c r="A2012" s="16">
        <v>26247</v>
      </c>
      <c r="B2012" s="16" t="s">
        <v>5</v>
      </c>
      <c r="C2012" s="17">
        <v>78</v>
      </c>
      <c r="D2012" s="17" t="str" cm="1">
        <f t="array" ref="D2012">_xlfn.IFS(C2012&lt;=17,"Child", C2012&lt;=35,"Young Adult", C2012&lt;=55,"Middle-aged", C2012&gt;55,"Old")</f>
        <v>Old</v>
      </c>
      <c r="E2012" s="17">
        <v>0</v>
      </c>
      <c r="F2012" s="17">
        <v>0</v>
      </c>
      <c r="G2012" s="17">
        <f t="shared" si="62"/>
        <v>0</v>
      </c>
      <c r="H2012" s="16" t="s">
        <v>1</v>
      </c>
      <c r="I2012" s="16" t="s">
        <v>2</v>
      </c>
      <c r="J2012" s="16" t="s">
        <v>7</v>
      </c>
      <c r="K2012" s="18">
        <v>95.37</v>
      </c>
      <c r="L2012" s="18" t="str" cm="1">
        <f t="array" ref="L2012">_xlfn.IFS(K2012&lt;140,"Normal", K2012&lt;200,"Prediabetic", K2012&gt;=200,"Diabetic")</f>
        <v>Normal</v>
      </c>
      <c r="M2012" s="18">
        <v>17.3</v>
      </c>
      <c r="N2012" s="18" t="str" cm="1">
        <f t="array" ref="N2012">_xlfn.IFS(M2012 = "N/A","Unknown",M2012&lt;18.5,"Underweight", M2012&lt;25,"Normal weight", M2012&lt;30,"Overweight", M2012&gt;=30,"Obese")</f>
        <v>Underweight</v>
      </c>
      <c r="O2012" s="16" t="s">
        <v>12</v>
      </c>
      <c r="P2012" s="17">
        <v>0</v>
      </c>
      <c r="Q2012" s="18" t="str">
        <f t="shared" si="63"/>
        <v>High</v>
      </c>
    </row>
    <row r="2013" spans="1:17" x14ac:dyDescent="0.25">
      <c r="A2013" s="16">
        <v>25818</v>
      </c>
      <c r="B2013" s="16" t="s">
        <v>0</v>
      </c>
      <c r="C2013" s="17">
        <v>59</v>
      </c>
      <c r="D2013" s="17" t="str" cm="1">
        <f t="array" ref="D2013">_xlfn.IFS(C2013&lt;=17,"Child", C2013&lt;=35,"Young Adult", C2013&lt;=55,"Middle-aged", C2013&gt;55,"Old")</f>
        <v>Old</v>
      </c>
      <c r="E2013" s="17">
        <v>0</v>
      </c>
      <c r="F2013" s="17">
        <v>0</v>
      </c>
      <c r="G2013" s="17">
        <f t="shared" si="62"/>
        <v>0</v>
      </c>
      <c r="H2013" s="16" t="s">
        <v>1</v>
      </c>
      <c r="I2013" s="16" t="s">
        <v>13</v>
      </c>
      <c r="J2013" s="16" t="s">
        <v>7</v>
      </c>
      <c r="K2013" s="18">
        <v>96.25</v>
      </c>
      <c r="L2013" s="18" t="str" cm="1">
        <f t="array" ref="L2013">_xlfn.IFS(K2013&lt;140,"Normal", K2013&lt;200,"Prediabetic", K2013&gt;=200,"Diabetic")</f>
        <v>Normal</v>
      </c>
      <c r="M2013" s="18">
        <v>23.3</v>
      </c>
      <c r="N2013" s="18" t="str" cm="1">
        <f t="array" ref="N2013">_xlfn.IFS(M2013 = "N/A","Unknown",M2013&lt;18.5,"Underweight", M2013&lt;25,"Normal weight", M2013&lt;30,"Overweight", M2013&gt;=30,"Obese")</f>
        <v>Normal weight</v>
      </c>
      <c r="O2013" s="16" t="s">
        <v>4</v>
      </c>
      <c r="P2013" s="17">
        <v>0</v>
      </c>
      <c r="Q2013" s="18" t="str">
        <f t="shared" si="63"/>
        <v>Medium</v>
      </c>
    </row>
    <row r="2014" spans="1:17" x14ac:dyDescent="0.25">
      <c r="A2014" s="16">
        <v>34261</v>
      </c>
      <c r="B2014" s="16" t="s">
        <v>0</v>
      </c>
      <c r="C2014" s="17">
        <v>0.64</v>
      </c>
      <c r="D2014" s="17" t="str" cm="1">
        <f t="array" ref="D2014">_xlfn.IFS(C2014&lt;=17,"Child", C2014&lt;=35,"Young Adult", C2014&lt;=55,"Middle-aged", C2014&gt;55,"Old")</f>
        <v>Child</v>
      </c>
      <c r="E2014" s="17">
        <v>0</v>
      </c>
      <c r="F2014" s="17">
        <v>0</v>
      </c>
      <c r="G2014" s="17">
        <f t="shared" si="62"/>
        <v>0</v>
      </c>
      <c r="H2014" s="16" t="s">
        <v>11</v>
      </c>
      <c r="I2014" s="16" t="s">
        <v>14</v>
      </c>
      <c r="J2014" s="16" t="s">
        <v>7</v>
      </c>
      <c r="K2014" s="18">
        <v>86.74</v>
      </c>
      <c r="L2014" s="18" t="str" cm="1">
        <f t="array" ref="L2014">_xlfn.IFS(K2014&lt;140,"Normal", K2014&lt;200,"Prediabetic", K2014&gt;=200,"Diabetic")</f>
        <v>Normal</v>
      </c>
      <c r="M2014" s="18">
        <v>16.2</v>
      </c>
      <c r="N2014" s="18" t="str" cm="1">
        <f t="array" ref="N2014">_xlfn.IFS(M2014 = "N/A","Unknown",M2014&lt;18.5,"Underweight", M2014&lt;25,"Normal weight", M2014&lt;30,"Overweight", M2014&gt;=30,"Obese")</f>
        <v>Underweight</v>
      </c>
      <c r="O2014" s="16" t="s">
        <v>12</v>
      </c>
      <c r="P2014" s="17">
        <v>0</v>
      </c>
      <c r="Q2014" s="18" t="str">
        <f t="shared" si="63"/>
        <v>Low</v>
      </c>
    </row>
    <row r="2015" spans="1:17" x14ac:dyDescent="0.25">
      <c r="A2015" s="16">
        <v>64128</v>
      </c>
      <c r="B2015" s="16" t="s">
        <v>0</v>
      </c>
      <c r="C2015" s="17">
        <v>10</v>
      </c>
      <c r="D2015" s="17" t="str" cm="1">
        <f t="array" ref="D2015">_xlfn.IFS(C2015&lt;=17,"Child", C2015&lt;=35,"Young Adult", C2015&lt;=55,"Middle-aged", C2015&gt;55,"Old")</f>
        <v>Child</v>
      </c>
      <c r="E2015" s="17">
        <v>0</v>
      </c>
      <c r="F2015" s="17">
        <v>0</v>
      </c>
      <c r="G2015" s="17">
        <f t="shared" si="62"/>
        <v>0</v>
      </c>
      <c r="H2015" s="16" t="s">
        <v>11</v>
      </c>
      <c r="I2015" s="16" t="s">
        <v>14</v>
      </c>
      <c r="J2015" s="16" t="s">
        <v>3</v>
      </c>
      <c r="K2015" s="18">
        <v>63.08</v>
      </c>
      <c r="L2015" s="18" t="str" cm="1">
        <f t="array" ref="L2015">_xlfn.IFS(K2015&lt;140,"Normal", K2015&lt;200,"Prediabetic", K2015&gt;=200,"Diabetic")</f>
        <v>Normal</v>
      </c>
      <c r="M2015" s="18">
        <v>20.5</v>
      </c>
      <c r="N2015" s="18" t="str" cm="1">
        <f t="array" ref="N2015">_xlfn.IFS(M2015 = "N/A","Unknown",M2015&lt;18.5,"Underweight", M2015&lt;25,"Normal weight", M2015&lt;30,"Overweight", M2015&gt;=30,"Obese")</f>
        <v>Normal weight</v>
      </c>
      <c r="O2015" s="16" t="s">
        <v>10</v>
      </c>
      <c r="P2015" s="17">
        <v>0</v>
      </c>
      <c r="Q2015" s="18" t="str">
        <f t="shared" si="63"/>
        <v>Low</v>
      </c>
    </row>
    <row r="2016" spans="1:17" x14ac:dyDescent="0.25">
      <c r="A2016" s="16">
        <v>62817</v>
      </c>
      <c r="B2016" s="16" t="s">
        <v>0</v>
      </c>
      <c r="C2016" s="17">
        <v>60</v>
      </c>
      <c r="D2016" s="17" t="str" cm="1">
        <f t="array" ref="D2016">_xlfn.IFS(C2016&lt;=17,"Child", C2016&lt;=35,"Young Adult", C2016&lt;=55,"Middle-aged", C2016&gt;55,"Old")</f>
        <v>Old</v>
      </c>
      <c r="E2016" s="17">
        <v>0</v>
      </c>
      <c r="F2016" s="17">
        <v>0</v>
      </c>
      <c r="G2016" s="17">
        <f t="shared" si="62"/>
        <v>0</v>
      </c>
      <c r="H2016" s="16" t="s">
        <v>1</v>
      </c>
      <c r="I2016" s="16" t="s">
        <v>2</v>
      </c>
      <c r="J2016" s="16" t="s">
        <v>3</v>
      </c>
      <c r="K2016" s="18">
        <v>129.16</v>
      </c>
      <c r="L2016" s="18" t="str" cm="1">
        <f t="array" ref="L2016">_xlfn.IFS(K2016&lt;140,"Normal", K2016&lt;200,"Prediabetic", K2016&gt;=200,"Diabetic")</f>
        <v>Normal</v>
      </c>
      <c r="M2016" s="18">
        <v>33.6</v>
      </c>
      <c r="N2016" s="18" t="str" cm="1">
        <f t="array" ref="N2016">_xlfn.IFS(M2016 = "N/A","Unknown",M2016&lt;18.5,"Underweight", M2016&lt;25,"Normal weight", M2016&lt;30,"Overweight", M2016&gt;=30,"Obese")</f>
        <v>Obese</v>
      </c>
      <c r="O2016" s="16" t="s">
        <v>10</v>
      </c>
      <c r="P2016" s="17">
        <v>0</v>
      </c>
      <c r="Q2016" s="18" t="str">
        <f t="shared" si="63"/>
        <v>High</v>
      </c>
    </row>
    <row r="2017" spans="1:17" x14ac:dyDescent="0.25">
      <c r="A2017" s="16">
        <v>69339</v>
      </c>
      <c r="B2017" s="16" t="s">
        <v>0</v>
      </c>
      <c r="C2017" s="17">
        <v>11</v>
      </c>
      <c r="D2017" s="17" t="str" cm="1">
        <f t="array" ref="D2017">_xlfn.IFS(C2017&lt;=17,"Child", C2017&lt;=35,"Young Adult", C2017&lt;=55,"Middle-aged", C2017&gt;55,"Old")</f>
        <v>Child</v>
      </c>
      <c r="E2017" s="17">
        <v>0</v>
      </c>
      <c r="F2017" s="17">
        <v>0</v>
      </c>
      <c r="G2017" s="17">
        <f t="shared" si="62"/>
        <v>0</v>
      </c>
      <c r="H2017" s="16" t="s">
        <v>11</v>
      </c>
      <c r="I2017" s="16" t="s">
        <v>14</v>
      </c>
      <c r="J2017" s="16" t="s">
        <v>3</v>
      </c>
      <c r="K2017" s="18">
        <v>99.79</v>
      </c>
      <c r="L2017" s="18" t="str" cm="1">
        <f t="array" ref="L2017">_xlfn.IFS(K2017&lt;140,"Normal", K2017&lt;200,"Prediabetic", K2017&gt;=200,"Diabetic")</f>
        <v>Normal</v>
      </c>
      <c r="M2017" s="18">
        <v>20.2</v>
      </c>
      <c r="N2017" s="18" t="str" cm="1">
        <f t="array" ref="N2017">_xlfn.IFS(M2017 = "N/A","Unknown",M2017&lt;18.5,"Underweight", M2017&lt;25,"Normal weight", M2017&lt;30,"Overweight", M2017&gt;=30,"Obese")</f>
        <v>Normal weight</v>
      </c>
      <c r="O2017" s="16" t="s">
        <v>12</v>
      </c>
      <c r="P2017" s="17">
        <v>0</v>
      </c>
      <c r="Q2017" s="18" t="str">
        <f t="shared" si="63"/>
        <v>Low</v>
      </c>
    </row>
    <row r="2018" spans="1:17" x14ac:dyDescent="0.25">
      <c r="A2018" s="16">
        <v>25919</v>
      </c>
      <c r="B2018" s="16" t="s">
        <v>0</v>
      </c>
      <c r="C2018" s="17">
        <v>48</v>
      </c>
      <c r="D2018" s="17" t="str" cm="1">
        <f t="array" ref="D2018">_xlfn.IFS(C2018&lt;=17,"Child", C2018&lt;=35,"Young Adult", C2018&lt;=55,"Middle-aged", C2018&gt;55,"Old")</f>
        <v>Middle-aged</v>
      </c>
      <c r="E2018" s="17">
        <v>1</v>
      </c>
      <c r="F2018" s="17">
        <v>0</v>
      </c>
      <c r="G2018" s="17">
        <f t="shared" si="62"/>
        <v>1</v>
      </c>
      <c r="H2018" s="16" t="s">
        <v>1</v>
      </c>
      <c r="I2018" s="16" t="s">
        <v>6</v>
      </c>
      <c r="J2018" s="16" t="s">
        <v>3</v>
      </c>
      <c r="K2018" s="18">
        <v>83.34</v>
      </c>
      <c r="L2018" s="18" t="str" cm="1">
        <f t="array" ref="L2018">_xlfn.IFS(K2018&lt;140,"Normal", K2018&lt;200,"Prediabetic", K2018&gt;=200,"Diabetic")</f>
        <v>Normal</v>
      </c>
      <c r="M2018" s="18">
        <v>49.3</v>
      </c>
      <c r="N2018" s="18" t="str" cm="1">
        <f t="array" ref="N2018">_xlfn.IFS(M2018 = "N/A","Unknown",M2018&lt;18.5,"Underweight", M2018&lt;25,"Normal weight", M2018&lt;30,"Overweight", M2018&gt;=30,"Obese")</f>
        <v>Obese</v>
      </c>
      <c r="O2018" s="16" t="s">
        <v>9</v>
      </c>
      <c r="P2018" s="17">
        <v>0</v>
      </c>
      <c r="Q2018" s="18" t="str">
        <f t="shared" si="63"/>
        <v>High</v>
      </c>
    </row>
    <row r="2019" spans="1:17" x14ac:dyDescent="0.25">
      <c r="A2019" s="16">
        <v>71978</v>
      </c>
      <c r="B2019" s="16" t="s">
        <v>5</v>
      </c>
      <c r="C2019" s="17">
        <v>50</v>
      </c>
      <c r="D2019" s="17" t="str" cm="1">
        <f t="array" ref="D2019">_xlfn.IFS(C2019&lt;=17,"Child", C2019&lt;=35,"Young Adult", C2019&lt;=55,"Middle-aged", C2019&gt;55,"Old")</f>
        <v>Middle-aged</v>
      </c>
      <c r="E2019" s="17">
        <v>0</v>
      </c>
      <c r="F2019" s="17">
        <v>0</v>
      </c>
      <c r="G2019" s="17">
        <f t="shared" si="62"/>
        <v>0</v>
      </c>
      <c r="H2019" s="16" t="s">
        <v>1</v>
      </c>
      <c r="I2019" s="16" t="s">
        <v>2</v>
      </c>
      <c r="J2019" s="16" t="s">
        <v>3</v>
      </c>
      <c r="K2019" s="18">
        <v>95.01</v>
      </c>
      <c r="L2019" s="18" t="str" cm="1">
        <f t="array" ref="L2019">_xlfn.IFS(K2019&lt;140,"Normal", K2019&lt;200,"Prediabetic", K2019&gt;=200,"Diabetic")</f>
        <v>Normal</v>
      </c>
      <c r="M2019" s="18">
        <v>26.2</v>
      </c>
      <c r="N2019" s="18" t="str" cm="1">
        <f t="array" ref="N2019">_xlfn.IFS(M2019 = "N/A","Unknown",M2019&lt;18.5,"Underweight", M2019&lt;25,"Normal weight", M2019&lt;30,"Overweight", M2019&gt;=30,"Obese")</f>
        <v>Overweight</v>
      </c>
      <c r="O2019" s="16" t="s">
        <v>4</v>
      </c>
      <c r="P2019" s="17">
        <v>0</v>
      </c>
      <c r="Q2019" s="18" t="str">
        <f t="shared" si="63"/>
        <v>Medium</v>
      </c>
    </row>
    <row r="2020" spans="1:17" x14ac:dyDescent="0.25">
      <c r="A2020" s="16">
        <v>1473</v>
      </c>
      <c r="B2020" s="16" t="s">
        <v>0</v>
      </c>
      <c r="C2020" s="17">
        <v>69</v>
      </c>
      <c r="D2020" s="17" t="str" cm="1">
        <f t="array" ref="D2020">_xlfn.IFS(C2020&lt;=17,"Child", C2020&lt;=35,"Young Adult", C2020&lt;=55,"Middle-aged", C2020&gt;55,"Old")</f>
        <v>Old</v>
      </c>
      <c r="E2020" s="17">
        <v>1</v>
      </c>
      <c r="F2020" s="17">
        <v>0</v>
      </c>
      <c r="G2020" s="17">
        <f t="shared" si="62"/>
        <v>1</v>
      </c>
      <c r="H2020" s="16" t="s">
        <v>1</v>
      </c>
      <c r="I2020" s="16" t="s">
        <v>2</v>
      </c>
      <c r="J2020" s="16" t="s">
        <v>3</v>
      </c>
      <c r="K2020" s="18">
        <v>229.21</v>
      </c>
      <c r="L2020" s="18" t="str" cm="1">
        <f t="array" ref="L2020">_xlfn.IFS(K2020&lt;140,"Normal", K2020&lt;200,"Prediabetic", K2020&gt;=200,"Diabetic")</f>
        <v>Diabetic</v>
      </c>
      <c r="M2020" s="18">
        <v>30.1</v>
      </c>
      <c r="N2020" s="18" t="str" cm="1">
        <f t="array" ref="N2020">_xlfn.IFS(M2020 = "N/A","Unknown",M2020&lt;18.5,"Underweight", M2020&lt;25,"Normal weight", M2020&lt;30,"Overweight", M2020&gt;=30,"Obese")</f>
        <v>Obese</v>
      </c>
      <c r="O2020" s="16" t="s">
        <v>10</v>
      </c>
      <c r="P2020" s="17">
        <v>0</v>
      </c>
      <c r="Q2020" s="18" t="str">
        <f t="shared" si="63"/>
        <v>High</v>
      </c>
    </row>
    <row r="2021" spans="1:17" x14ac:dyDescent="0.25">
      <c r="A2021" s="16">
        <v>66546</v>
      </c>
      <c r="B2021" s="16" t="s">
        <v>5</v>
      </c>
      <c r="C2021" s="17">
        <v>20</v>
      </c>
      <c r="D2021" s="17" t="str" cm="1">
        <f t="array" ref="D2021">_xlfn.IFS(C2021&lt;=17,"Child", C2021&lt;=35,"Young Adult", C2021&lt;=55,"Middle-aged", C2021&gt;55,"Old")</f>
        <v>Young Adult</v>
      </c>
      <c r="E2021" s="17">
        <v>0</v>
      </c>
      <c r="F2021" s="17">
        <v>0</v>
      </c>
      <c r="G2021" s="17">
        <f t="shared" si="62"/>
        <v>0</v>
      </c>
      <c r="H2021" s="16" t="s">
        <v>11</v>
      </c>
      <c r="I2021" s="16" t="s">
        <v>2</v>
      </c>
      <c r="J2021" s="16" t="s">
        <v>3</v>
      </c>
      <c r="K2021" s="18">
        <v>80.08</v>
      </c>
      <c r="L2021" s="18" t="str" cm="1">
        <f t="array" ref="L2021">_xlfn.IFS(K2021&lt;140,"Normal", K2021&lt;200,"Prediabetic", K2021&gt;=200,"Diabetic")</f>
        <v>Normal</v>
      </c>
      <c r="M2021" s="18">
        <v>25.1</v>
      </c>
      <c r="N2021" s="18" t="str" cm="1">
        <f t="array" ref="N2021">_xlfn.IFS(M2021 = "N/A","Unknown",M2021&lt;18.5,"Underweight", M2021&lt;25,"Normal weight", M2021&lt;30,"Overweight", M2021&gt;=30,"Obese")</f>
        <v>Overweight</v>
      </c>
      <c r="O2021" s="16" t="s">
        <v>9</v>
      </c>
      <c r="P2021" s="17">
        <v>0</v>
      </c>
      <c r="Q2021" s="18" t="str">
        <f t="shared" si="63"/>
        <v>Medium</v>
      </c>
    </row>
    <row r="2022" spans="1:17" x14ac:dyDescent="0.25">
      <c r="A2022" s="16">
        <v>56584</v>
      </c>
      <c r="B2022" s="16" t="s">
        <v>5</v>
      </c>
      <c r="C2022" s="17">
        <v>22</v>
      </c>
      <c r="D2022" s="17" t="str" cm="1">
        <f t="array" ref="D2022">_xlfn.IFS(C2022&lt;=17,"Child", C2022&lt;=35,"Young Adult", C2022&lt;=55,"Middle-aged", C2022&gt;55,"Old")</f>
        <v>Young Adult</v>
      </c>
      <c r="E2022" s="17">
        <v>0</v>
      </c>
      <c r="F2022" s="17">
        <v>0</v>
      </c>
      <c r="G2022" s="17">
        <f t="shared" si="62"/>
        <v>0</v>
      </c>
      <c r="H2022" s="16" t="s">
        <v>11</v>
      </c>
      <c r="I2022" s="16" t="s">
        <v>2</v>
      </c>
      <c r="J2022" s="16" t="s">
        <v>7</v>
      </c>
      <c r="K2022" s="18">
        <v>62</v>
      </c>
      <c r="L2022" s="18" t="str" cm="1">
        <f t="array" ref="L2022">_xlfn.IFS(K2022&lt;140,"Normal", K2022&lt;200,"Prediabetic", K2022&gt;=200,"Diabetic")</f>
        <v>Normal</v>
      </c>
      <c r="M2022" s="18">
        <v>32.700000000000003</v>
      </c>
      <c r="N2022" s="18" t="str" cm="1">
        <f t="array" ref="N2022">_xlfn.IFS(M2022 = "N/A","Unknown",M2022&lt;18.5,"Underweight", M2022&lt;25,"Normal weight", M2022&lt;30,"Overweight", M2022&gt;=30,"Obese")</f>
        <v>Obese</v>
      </c>
      <c r="O2022" s="16" t="s">
        <v>10</v>
      </c>
      <c r="P2022" s="17">
        <v>0</v>
      </c>
      <c r="Q2022" s="18" t="str">
        <f t="shared" si="63"/>
        <v>High</v>
      </c>
    </row>
    <row r="2023" spans="1:17" x14ac:dyDescent="0.25">
      <c r="A2023" s="16">
        <v>38316</v>
      </c>
      <c r="B2023" s="16" t="s">
        <v>0</v>
      </c>
      <c r="C2023" s="17">
        <v>55</v>
      </c>
      <c r="D2023" s="17" t="str" cm="1">
        <f t="array" ref="D2023">_xlfn.IFS(C2023&lt;=17,"Child", C2023&lt;=35,"Young Adult", C2023&lt;=55,"Middle-aged", C2023&gt;55,"Old")</f>
        <v>Middle-aged</v>
      </c>
      <c r="E2023" s="17">
        <v>0</v>
      </c>
      <c r="F2023" s="17">
        <v>0</v>
      </c>
      <c r="G2023" s="17">
        <f t="shared" si="62"/>
        <v>0</v>
      </c>
      <c r="H2023" s="16" t="s">
        <v>1</v>
      </c>
      <c r="I2023" s="16" t="s">
        <v>2</v>
      </c>
      <c r="J2023" s="16" t="s">
        <v>7</v>
      </c>
      <c r="K2023" s="18">
        <v>118.69</v>
      </c>
      <c r="L2023" s="18" t="str" cm="1">
        <f t="array" ref="L2023">_xlfn.IFS(K2023&lt;140,"Normal", K2023&lt;200,"Prediabetic", K2023&gt;=200,"Diabetic")</f>
        <v>Normal</v>
      </c>
      <c r="M2023" s="18">
        <v>26.4</v>
      </c>
      <c r="N2023" s="18" t="str" cm="1">
        <f t="array" ref="N2023">_xlfn.IFS(M2023 = "N/A","Unknown",M2023&lt;18.5,"Underweight", M2023&lt;25,"Normal weight", M2023&lt;30,"Overweight", M2023&gt;=30,"Obese")</f>
        <v>Overweight</v>
      </c>
      <c r="O2023" s="16" t="s">
        <v>12</v>
      </c>
      <c r="P2023" s="17">
        <v>0</v>
      </c>
      <c r="Q2023" s="18" t="str">
        <f t="shared" si="63"/>
        <v>Medium</v>
      </c>
    </row>
    <row r="2024" spans="1:17" x14ac:dyDescent="0.25">
      <c r="A2024" s="16">
        <v>15647</v>
      </c>
      <c r="B2024" s="16" t="s">
        <v>5</v>
      </c>
      <c r="C2024" s="17">
        <v>57</v>
      </c>
      <c r="D2024" s="17" t="str" cm="1">
        <f t="array" ref="D2024">_xlfn.IFS(C2024&lt;=17,"Child", C2024&lt;=35,"Young Adult", C2024&lt;=55,"Middle-aged", C2024&gt;55,"Old")</f>
        <v>Old</v>
      </c>
      <c r="E2024" s="17">
        <v>0</v>
      </c>
      <c r="F2024" s="17">
        <v>0</v>
      </c>
      <c r="G2024" s="17">
        <f t="shared" si="62"/>
        <v>0</v>
      </c>
      <c r="H2024" s="16" t="s">
        <v>11</v>
      </c>
      <c r="I2024" s="16" t="s">
        <v>2</v>
      </c>
      <c r="J2024" s="16" t="s">
        <v>7</v>
      </c>
      <c r="K2024" s="18">
        <v>77.569999999999993</v>
      </c>
      <c r="L2024" s="18" t="str" cm="1">
        <f t="array" ref="L2024">_xlfn.IFS(K2024&lt;140,"Normal", K2024&lt;200,"Prediabetic", K2024&gt;=200,"Diabetic")</f>
        <v>Normal</v>
      </c>
      <c r="M2024" s="18">
        <v>21</v>
      </c>
      <c r="N2024" s="18" t="str" cm="1">
        <f t="array" ref="N2024">_xlfn.IFS(M2024 = "N/A","Unknown",M2024&lt;18.5,"Underweight", M2024&lt;25,"Normal weight", M2024&lt;30,"Overweight", M2024&gt;=30,"Obese")</f>
        <v>Normal weight</v>
      </c>
      <c r="O2024" s="16" t="s">
        <v>12</v>
      </c>
      <c r="P2024" s="17">
        <v>0</v>
      </c>
      <c r="Q2024" s="18" t="str">
        <f t="shared" si="63"/>
        <v>Medium</v>
      </c>
    </row>
    <row r="2025" spans="1:17" x14ac:dyDescent="0.25">
      <c r="A2025" s="16">
        <v>59933</v>
      </c>
      <c r="B2025" s="16" t="s">
        <v>5</v>
      </c>
      <c r="C2025" s="17">
        <v>29</v>
      </c>
      <c r="D2025" s="17" t="str" cm="1">
        <f t="array" ref="D2025">_xlfn.IFS(C2025&lt;=17,"Child", C2025&lt;=35,"Young Adult", C2025&lt;=55,"Middle-aged", C2025&gt;55,"Old")</f>
        <v>Young Adult</v>
      </c>
      <c r="E2025" s="17">
        <v>0</v>
      </c>
      <c r="F2025" s="17">
        <v>0</v>
      </c>
      <c r="G2025" s="17">
        <f t="shared" si="62"/>
        <v>0</v>
      </c>
      <c r="H2025" s="16" t="s">
        <v>11</v>
      </c>
      <c r="I2025" s="16" t="s">
        <v>2</v>
      </c>
      <c r="J2025" s="16" t="s">
        <v>7</v>
      </c>
      <c r="K2025" s="18">
        <v>108.75</v>
      </c>
      <c r="L2025" s="18" t="str" cm="1">
        <f t="array" ref="L2025">_xlfn.IFS(K2025&lt;140,"Normal", K2025&lt;200,"Prediabetic", K2025&gt;=200,"Diabetic")</f>
        <v>Normal</v>
      </c>
      <c r="M2025" s="18">
        <v>24.1</v>
      </c>
      <c r="N2025" s="18" t="str" cm="1">
        <f t="array" ref="N2025">_xlfn.IFS(M2025 = "N/A","Unknown",M2025&lt;18.5,"Underweight", M2025&lt;25,"Normal weight", M2025&lt;30,"Overweight", M2025&gt;=30,"Obese")</f>
        <v>Normal weight</v>
      </c>
      <c r="O2025" s="16" t="s">
        <v>12</v>
      </c>
      <c r="P2025" s="17">
        <v>0</v>
      </c>
      <c r="Q2025" s="18" t="str">
        <f t="shared" si="63"/>
        <v>Low</v>
      </c>
    </row>
    <row r="2026" spans="1:17" x14ac:dyDescent="0.25">
      <c r="A2026" s="16">
        <v>3429</v>
      </c>
      <c r="B2026" s="16" t="s">
        <v>5</v>
      </c>
      <c r="C2026" s="17">
        <v>32</v>
      </c>
      <c r="D2026" s="17" t="str" cm="1">
        <f t="array" ref="D2026">_xlfn.IFS(C2026&lt;=17,"Child", C2026&lt;=35,"Young Adult", C2026&lt;=55,"Middle-aged", C2026&gt;55,"Old")</f>
        <v>Young Adult</v>
      </c>
      <c r="E2026" s="17">
        <v>0</v>
      </c>
      <c r="F2026" s="17">
        <v>0</v>
      </c>
      <c r="G2026" s="17">
        <f t="shared" si="62"/>
        <v>0</v>
      </c>
      <c r="H2026" s="16" t="s">
        <v>11</v>
      </c>
      <c r="I2026" s="16" t="s">
        <v>13</v>
      </c>
      <c r="J2026" s="16" t="s">
        <v>3</v>
      </c>
      <c r="K2026" s="18">
        <v>108.23</v>
      </c>
      <c r="L2026" s="18" t="str" cm="1">
        <f t="array" ref="L2026">_xlfn.IFS(K2026&lt;140,"Normal", K2026&lt;200,"Prediabetic", K2026&gt;=200,"Diabetic")</f>
        <v>Normal</v>
      </c>
      <c r="M2026" s="18">
        <v>20.399999999999999</v>
      </c>
      <c r="N2026" s="18" t="str" cm="1">
        <f t="array" ref="N2026">_xlfn.IFS(M2026 = "N/A","Unknown",M2026&lt;18.5,"Underweight", M2026&lt;25,"Normal weight", M2026&lt;30,"Overweight", M2026&gt;=30,"Obese")</f>
        <v>Normal weight</v>
      </c>
      <c r="O2026" s="16" t="s">
        <v>12</v>
      </c>
      <c r="P2026" s="17">
        <v>0</v>
      </c>
      <c r="Q2026" s="18" t="str">
        <f t="shared" si="63"/>
        <v>Low</v>
      </c>
    </row>
    <row r="2027" spans="1:17" x14ac:dyDescent="0.25">
      <c r="A2027" s="16">
        <v>60963</v>
      </c>
      <c r="B2027" s="16" t="s">
        <v>5</v>
      </c>
      <c r="C2027" s="17">
        <v>54</v>
      </c>
      <c r="D2027" s="17" t="str" cm="1">
        <f t="array" ref="D2027">_xlfn.IFS(C2027&lt;=17,"Child", C2027&lt;=35,"Young Adult", C2027&lt;=55,"Middle-aged", C2027&gt;55,"Old")</f>
        <v>Middle-aged</v>
      </c>
      <c r="E2027" s="17">
        <v>0</v>
      </c>
      <c r="F2027" s="17">
        <v>0</v>
      </c>
      <c r="G2027" s="17">
        <f t="shared" si="62"/>
        <v>0</v>
      </c>
      <c r="H2027" s="16" t="s">
        <v>1</v>
      </c>
      <c r="I2027" s="16" t="s">
        <v>2</v>
      </c>
      <c r="J2027" s="16" t="s">
        <v>7</v>
      </c>
      <c r="K2027" s="18">
        <v>151.33000000000001</v>
      </c>
      <c r="L2027" s="18" t="str" cm="1">
        <f t="array" ref="L2027">_xlfn.IFS(K2027&lt;140,"Normal", K2027&lt;200,"Prediabetic", K2027&gt;=200,"Diabetic")</f>
        <v>Prediabetic</v>
      </c>
      <c r="M2027" s="18">
        <v>30.9</v>
      </c>
      <c r="N2027" s="18" t="str" cm="1">
        <f t="array" ref="N2027">_xlfn.IFS(M2027 = "N/A","Unknown",M2027&lt;18.5,"Underweight", M2027&lt;25,"Normal weight", M2027&lt;30,"Overweight", M2027&gt;=30,"Obese")</f>
        <v>Obese</v>
      </c>
      <c r="O2027" s="16" t="s">
        <v>4</v>
      </c>
      <c r="P2027" s="17">
        <v>0</v>
      </c>
      <c r="Q2027" s="18" t="str">
        <f t="shared" si="63"/>
        <v>High</v>
      </c>
    </row>
    <row r="2028" spans="1:17" x14ac:dyDescent="0.25">
      <c r="A2028" s="16">
        <v>67689</v>
      </c>
      <c r="B2028" s="16" t="s">
        <v>0</v>
      </c>
      <c r="C2028" s="17">
        <v>37</v>
      </c>
      <c r="D2028" s="17" t="str" cm="1">
        <f t="array" ref="D2028">_xlfn.IFS(C2028&lt;=17,"Child", C2028&lt;=35,"Young Adult", C2028&lt;=55,"Middle-aged", C2028&gt;55,"Old")</f>
        <v>Middle-aged</v>
      </c>
      <c r="E2028" s="17">
        <v>0</v>
      </c>
      <c r="F2028" s="17">
        <v>0</v>
      </c>
      <c r="G2028" s="17">
        <f t="shared" si="62"/>
        <v>0</v>
      </c>
      <c r="H2028" s="16" t="s">
        <v>1</v>
      </c>
      <c r="I2028" s="16" t="s">
        <v>6</v>
      </c>
      <c r="J2028" s="16" t="s">
        <v>7</v>
      </c>
      <c r="K2028" s="18">
        <v>82.43</v>
      </c>
      <c r="L2028" s="18" t="str" cm="1">
        <f t="array" ref="L2028">_xlfn.IFS(K2028&lt;140,"Normal", K2028&lt;200,"Prediabetic", K2028&gt;=200,"Diabetic")</f>
        <v>Normal</v>
      </c>
      <c r="M2028" s="18">
        <v>39.1</v>
      </c>
      <c r="N2028" s="18" t="str" cm="1">
        <f t="array" ref="N2028">_xlfn.IFS(M2028 = "N/A","Unknown",M2028&lt;18.5,"Underweight", M2028&lt;25,"Normal weight", M2028&lt;30,"Overweight", M2028&gt;=30,"Obese")</f>
        <v>Obese</v>
      </c>
      <c r="O2028" s="16" t="s">
        <v>12</v>
      </c>
      <c r="P2028" s="17">
        <v>0</v>
      </c>
      <c r="Q2028" s="18" t="str">
        <f t="shared" si="63"/>
        <v>High</v>
      </c>
    </row>
    <row r="2029" spans="1:17" x14ac:dyDescent="0.25">
      <c r="A2029" s="16">
        <v>31689</v>
      </c>
      <c r="B2029" s="16" t="s">
        <v>5</v>
      </c>
      <c r="C2029" s="17">
        <v>58</v>
      </c>
      <c r="D2029" s="17" t="str" cm="1">
        <f t="array" ref="D2029">_xlfn.IFS(C2029&lt;=17,"Child", C2029&lt;=35,"Young Adult", C2029&lt;=55,"Middle-aged", C2029&gt;55,"Old")</f>
        <v>Old</v>
      </c>
      <c r="E2029" s="17">
        <v>0</v>
      </c>
      <c r="F2029" s="17">
        <v>0</v>
      </c>
      <c r="G2029" s="17">
        <f t="shared" si="62"/>
        <v>0</v>
      </c>
      <c r="H2029" s="16" t="s">
        <v>1</v>
      </c>
      <c r="I2029" s="16" t="s">
        <v>2</v>
      </c>
      <c r="J2029" s="16" t="s">
        <v>7</v>
      </c>
      <c r="K2029" s="18">
        <v>107.17</v>
      </c>
      <c r="L2029" s="18" t="str" cm="1">
        <f t="array" ref="L2029">_xlfn.IFS(K2029&lt;140,"Normal", K2029&lt;200,"Prediabetic", K2029&gt;=200,"Diabetic")</f>
        <v>Normal</v>
      </c>
      <c r="M2029" s="18">
        <v>27.7</v>
      </c>
      <c r="N2029" s="18" t="str" cm="1">
        <f t="array" ref="N2029">_xlfn.IFS(M2029 = "N/A","Unknown",M2029&lt;18.5,"Underweight", M2029&lt;25,"Normal weight", M2029&lt;30,"Overweight", M2029&gt;=30,"Obese")</f>
        <v>Overweight</v>
      </c>
      <c r="O2029" s="16" t="s">
        <v>12</v>
      </c>
      <c r="P2029" s="17">
        <v>0</v>
      </c>
      <c r="Q2029" s="18" t="str">
        <f t="shared" si="63"/>
        <v>Medium</v>
      </c>
    </row>
    <row r="2030" spans="1:17" x14ac:dyDescent="0.25">
      <c r="A2030" s="16">
        <v>23240</v>
      </c>
      <c r="B2030" s="16" t="s">
        <v>5</v>
      </c>
      <c r="C2030" s="17">
        <v>41</v>
      </c>
      <c r="D2030" s="17" t="str" cm="1">
        <f t="array" ref="D2030">_xlfn.IFS(C2030&lt;=17,"Child", C2030&lt;=35,"Young Adult", C2030&lt;=55,"Middle-aged", C2030&gt;55,"Old")</f>
        <v>Middle-aged</v>
      </c>
      <c r="E2030" s="17">
        <v>0</v>
      </c>
      <c r="F2030" s="17">
        <v>0</v>
      </c>
      <c r="G2030" s="17">
        <f t="shared" si="62"/>
        <v>0</v>
      </c>
      <c r="H2030" s="16" t="s">
        <v>1</v>
      </c>
      <c r="I2030" s="16" t="s">
        <v>2</v>
      </c>
      <c r="J2030" s="16" t="s">
        <v>7</v>
      </c>
      <c r="K2030" s="18">
        <v>91.46</v>
      </c>
      <c r="L2030" s="18" t="str" cm="1">
        <f t="array" ref="L2030">_xlfn.IFS(K2030&lt;140,"Normal", K2030&lt;200,"Prediabetic", K2030&gt;=200,"Diabetic")</f>
        <v>Normal</v>
      </c>
      <c r="M2030" s="18">
        <v>29.5</v>
      </c>
      <c r="N2030" s="18" t="str" cm="1">
        <f t="array" ref="N2030">_xlfn.IFS(M2030 = "N/A","Unknown",M2030&lt;18.5,"Underweight", M2030&lt;25,"Normal weight", M2030&lt;30,"Overweight", M2030&gt;=30,"Obese")</f>
        <v>Overweight</v>
      </c>
      <c r="O2030" s="16" t="s">
        <v>9</v>
      </c>
      <c r="P2030" s="17">
        <v>0</v>
      </c>
      <c r="Q2030" s="18" t="str">
        <f t="shared" si="63"/>
        <v>Medium</v>
      </c>
    </row>
    <row r="2031" spans="1:17" x14ac:dyDescent="0.25">
      <c r="A2031" s="16">
        <v>30850</v>
      </c>
      <c r="B2031" s="16" t="s">
        <v>0</v>
      </c>
      <c r="C2031" s="17">
        <v>72</v>
      </c>
      <c r="D2031" s="17" t="str" cm="1">
        <f t="array" ref="D2031">_xlfn.IFS(C2031&lt;=17,"Child", C2031&lt;=35,"Young Adult", C2031&lt;=55,"Middle-aged", C2031&gt;55,"Old")</f>
        <v>Old</v>
      </c>
      <c r="E2031" s="17">
        <v>0</v>
      </c>
      <c r="F2031" s="17">
        <v>0</v>
      </c>
      <c r="G2031" s="17">
        <f t="shared" si="62"/>
        <v>0</v>
      </c>
      <c r="H2031" s="16" t="s">
        <v>1</v>
      </c>
      <c r="I2031" s="16" t="s">
        <v>2</v>
      </c>
      <c r="J2031" s="16" t="s">
        <v>3</v>
      </c>
      <c r="K2031" s="18">
        <v>81.05</v>
      </c>
      <c r="L2031" s="18" t="str" cm="1">
        <f t="array" ref="L2031">_xlfn.IFS(K2031&lt;140,"Normal", K2031&lt;200,"Prediabetic", K2031&gt;=200,"Diabetic")</f>
        <v>Normal</v>
      </c>
      <c r="M2031" s="18">
        <v>30.3</v>
      </c>
      <c r="N2031" s="18" t="str" cm="1">
        <f t="array" ref="N2031">_xlfn.IFS(M2031 = "N/A","Unknown",M2031&lt;18.5,"Underweight", M2031&lt;25,"Normal weight", M2031&lt;30,"Overweight", M2031&gt;=30,"Obese")</f>
        <v>Obese</v>
      </c>
      <c r="O2031" s="16" t="s">
        <v>12</v>
      </c>
      <c r="P2031" s="17">
        <v>0</v>
      </c>
      <c r="Q2031" s="18" t="str">
        <f t="shared" si="63"/>
        <v>High</v>
      </c>
    </row>
    <row r="2032" spans="1:17" x14ac:dyDescent="0.25">
      <c r="A2032" s="16">
        <v>38920</v>
      </c>
      <c r="B2032" s="16" t="s">
        <v>0</v>
      </c>
      <c r="C2032" s="17">
        <v>0.48</v>
      </c>
      <c r="D2032" s="17" t="str" cm="1">
        <f t="array" ref="D2032">_xlfn.IFS(C2032&lt;=17,"Child", C2032&lt;=35,"Young Adult", C2032&lt;=55,"Middle-aged", C2032&gt;55,"Old")</f>
        <v>Child</v>
      </c>
      <c r="E2032" s="17">
        <v>0</v>
      </c>
      <c r="F2032" s="17">
        <v>0</v>
      </c>
      <c r="G2032" s="17">
        <f t="shared" si="62"/>
        <v>0</v>
      </c>
      <c r="H2032" s="16" t="s">
        <v>11</v>
      </c>
      <c r="I2032" s="16" t="s">
        <v>14</v>
      </c>
      <c r="J2032" s="16" t="s">
        <v>3</v>
      </c>
      <c r="K2032" s="18">
        <v>73.02</v>
      </c>
      <c r="L2032" s="18" t="str" cm="1">
        <f t="array" ref="L2032">_xlfn.IFS(K2032&lt;140,"Normal", K2032&lt;200,"Prediabetic", K2032&gt;=200,"Diabetic")</f>
        <v>Normal</v>
      </c>
      <c r="M2032" s="18" t="s">
        <v>8</v>
      </c>
      <c r="N2032" s="18" t="str" cm="1">
        <f t="array" ref="N2032">_xlfn.IFS(M2032 = "N/A","Unknown",M2032&lt;18.5,"Underweight", M2032&lt;25,"Normal weight", M2032&lt;30,"Overweight", M2032&gt;=30,"Obese")</f>
        <v>Unknown</v>
      </c>
      <c r="O2032" s="16" t="s">
        <v>12</v>
      </c>
      <c r="P2032" s="17">
        <v>0</v>
      </c>
      <c r="Q2032" s="18" t="str">
        <f t="shared" si="63"/>
        <v>High</v>
      </c>
    </row>
    <row r="2033" spans="1:17" x14ac:dyDescent="0.25">
      <c r="A2033" s="16">
        <v>66080</v>
      </c>
      <c r="B2033" s="16" t="s">
        <v>5</v>
      </c>
      <c r="C2033" s="17">
        <v>32</v>
      </c>
      <c r="D2033" s="17" t="str" cm="1">
        <f t="array" ref="D2033">_xlfn.IFS(C2033&lt;=17,"Child", C2033&lt;=35,"Young Adult", C2033&lt;=55,"Middle-aged", C2033&gt;55,"Old")</f>
        <v>Young Adult</v>
      </c>
      <c r="E2033" s="17">
        <v>0</v>
      </c>
      <c r="F2033" s="17">
        <v>0</v>
      </c>
      <c r="G2033" s="17">
        <f t="shared" si="62"/>
        <v>0</v>
      </c>
      <c r="H2033" s="16" t="s">
        <v>11</v>
      </c>
      <c r="I2033" s="16" t="s">
        <v>2</v>
      </c>
      <c r="J2033" s="16" t="s">
        <v>3</v>
      </c>
      <c r="K2033" s="18">
        <v>114.37</v>
      </c>
      <c r="L2033" s="18" t="str" cm="1">
        <f t="array" ref="L2033">_xlfn.IFS(K2033&lt;140,"Normal", K2033&lt;200,"Prediabetic", K2033&gt;=200,"Diabetic")</f>
        <v>Normal</v>
      </c>
      <c r="M2033" s="18">
        <v>37.799999999999997</v>
      </c>
      <c r="N2033" s="18" t="str" cm="1">
        <f t="array" ref="N2033">_xlfn.IFS(M2033 = "N/A","Unknown",M2033&lt;18.5,"Underweight", M2033&lt;25,"Normal weight", M2033&lt;30,"Overweight", M2033&gt;=30,"Obese")</f>
        <v>Obese</v>
      </c>
      <c r="O2033" s="16" t="s">
        <v>12</v>
      </c>
      <c r="P2033" s="17">
        <v>0</v>
      </c>
      <c r="Q2033" s="18" t="str">
        <f t="shared" si="63"/>
        <v>High</v>
      </c>
    </row>
    <row r="2034" spans="1:17" x14ac:dyDescent="0.25">
      <c r="A2034" s="16">
        <v>57263</v>
      </c>
      <c r="B2034" s="16" t="s">
        <v>5</v>
      </c>
      <c r="C2034" s="17">
        <v>54</v>
      </c>
      <c r="D2034" s="17" t="str" cm="1">
        <f t="array" ref="D2034">_xlfn.IFS(C2034&lt;=17,"Child", C2034&lt;=35,"Young Adult", C2034&lt;=55,"Middle-aged", C2034&gt;55,"Old")</f>
        <v>Middle-aged</v>
      </c>
      <c r="E2034" s="17">
        <v>0</v>
      </c>
      <c r="F2034" s="17">
        <v>0</v>
      </c>
      <c r="G2034" s="17">
        <f t="shared" si="62"/>
        <v>0</v>
      </c>
      <c r="H2034" s="16" t="s">
        <v>1</v>
      </c>
      <c r="I2034" s="16" t="s">
        <v>2</v>
      </c>
      <c r="J2034" s="16" t="s">
        <v>3</v>
      </c>
      <c r="K2034" s="18">
        <v>100.29</v>
      </c>
      <c r="L2034" s="18" t="str" cm="1">
        <f t="array" ref="L2034">_xlfn.IFS(K2034&lt;140,"Normal", K2034&lt;200,"Prediabetic", K2034&gt;=200,"Diabetic")</f>
        <v>Normal</v>
      </c>
      <c r="M2034" s="18">
        <v>30.2</v>
      </c>
      <c r="N2034" s="18" t="str" cm="1">
        <f t="array" ref="N2034">_xlfn.IFS(M2034 = "N/A","Unknown",M2034&lt;18.5,"Underweight", M2034&lt;25,"Normal weight", M2034&lt;30,"Overweight", M2034&gt;=30,"Obese")</f>
        <v>Obese</v>
      </c>
      <c r="O2034" s="16" t="s">
        <v>9</v>
      </c>
      <c r="P2034" s="17">
        <v>0</v>
      </c>
      <c r="Q2034" s="18" t="str">
        <f t="shared" si="63"/>
        <v>High</v>
      </c>
    </row>
    <row r="2035" spans="1:17" x14ac:dyDescent="0.25">
      <c r="A2035" s="16">
        <v>60126</v>
      </c>
      <c r="B2035" s="16" t="s">
        <v>5</v>
      </c>
      <c r="C2035" s="17">
        <v>79</v>
      </c>
      <c r="D2035" s="17" t="str" cm="1">
        <f t="array" ref="D2035">_xlfn.IFS(C2035&lt;=17,"Child", C2035&lt;=35,"Young Adult", C2035&lt;=55,"Middle-aged", C2035&gt;55,"Old")</f>
        <v>Old</v>
      </c>
      <c r="E2035" s="17">
        <v>0</v>
      </c>
      <c r="F2035" s="17">
        <v>0</v>
      </c>
      <c r="G2035" s="17">
        <f t="shared" si="62"/>
        <v>0</v>
      </c>
      <c r="H2035" s="16" t="s">
        <v>1</v>
      </c>
      <c r="I2035" s="16" t="s">
        <v>2</v>
      </c>
      <c r="J2035" s="16" t="s">
        <v>3</v>
      </c>
      <c r="K2035" s="18">
        <v>68.37</v>
      </c>
      <c r="L2035" s="18" t="str" cm="1">
        <f t="array" ref="L2035">_xlfn.IFS(K2035&lt;140,"Normal", K2035&lt;200,"Prediabetic", K2035&gt;=200,"Diabetic")</f>
        <v>Normal</v>
      </c>
      <c r="M2035" s="18">
        <v>24.2</v>
      </c>
      <c r="N2035" s="18" t="str" cm="1">
        <f t="array" ref="N2035">_xlfn.IFS(M2035 = "N/A","Unknown",M2035&lt;18.5,"Underweight", M2035&lt;25,"Normal weight", M2035&lt;30,"Overweight", M2035&gt;=30,"Obese")</f>
        <v>Normal weight</v>
      </c>
      <c r="O2035" s="16" t="s">
        <v>10</v>
      </c>
      <c r="P2035" s="17">
        <v>0</v>
      </c>
      <c r="Q2035" s="18" t="str">
        <f t="shared" si="63"/>
        <v>High</v>
      </c>
    </row>
    <row r="2036" spans="1:17" x14ac:dyDescent="0.25">
      <c r="A2036" s="16">
        <v>64393</v>
      </c>
      <c r="B2036" s="16" t="s">
        <v>0</v>
      </c>
      <c r="C2036" s="17">
        <v>56</v>
      </c>
      <c r="D2036" s="17" t="str" cm="1">
        <f t="array" ref="D2036">_xlfn.IFS(C2036&lt;=17,"Child", C2036&lt;=35,"Young Adult", C2036&lt;=55,"Middle-aged", C2036&gt;55,"Old")</f>
        <v>Old</v>
      </c>
      <c r="E2036" s="17">
        <v>0</v>
      </c>
      <c r="F2036" s="17">
        <v>0</v>
      </c>
      <c r="G2036" s="17">
        <f t="shared" si="62"/>
        <v>0</v>
      </c>
      <c r="H2036" s="16" t="s">
        <v>11</v>
      </c>
      <c r="I2036" s="16" t="s">
        <v>6</v>
      </c>
      <c r="J2036" s="16" t="s">
        <v>7</v>
      </c>
      <c r="K2036" s="18">
        <v>87.95</v>
      </c>
      <c r="L2036" s="18" t="str" cm="1">
        <f t="array" ref="L2036">_xlfn.IFS(K2036&lt;140,"Normal", K2036&lt;200,"Prediabetic", K2036&gt;=200,"Diabetic")</f>
        <v>Normal</v>
      </c>
      <c r="M2036" s="18">
        <v>25.2</v>
      </c>
      <c r="N2036" s="18" t="str" cm="1">
        <f t="array" ref="N2036">_xlfn.IFS(M2036 = "N/A","Unknown",M2036&lt;18.5,"Underweight", M2036&lt;25,"Normal weight", M2036&lt;30,"Overweight", M2036&gt;=30,"Obese")</f>
        <v>Overweight</v>
      </c>
      <c r="O2036" s="16" t="s">
        <v>9</v>
      </c>
      <c r="P2036" s="17">
        <v>0</v>
      </c>
      <c r="Q2036" s="18" t="str">
        <f t="shared" si="63"/>
        <v>Medium</v>
      </c>
    </row>
    <row r="2037" spans="1:17" x14ac:dyDescent="0.25">
      <c r="A2037" s="16">
        <v>69285</v>
      </c>
      <c r="B2037" s="16" t="s">
        <v>5</v>
      </c>
      <c r="C2037" s="17">
        <v>45</v>
      </c>
      <c r="D2037" s="17" t="str" cm="1">
        <f t="array" ref="D2037">_xlfn.IFS(C2037&lt;=17,"Child", C2037&lt;=35,"Young Adult", C2037&lt;=55,"Middle-aged", C2037&gt;55,"Old")</f>
        <v>Middle-aged</v>
      </c>
      <c r="E2037" s="17">
        <v>0</v>
      </c>
      <c r="F2037" s="17">
        <v>0</v>
      </c>
      <c r="G2037" s="17">
        <f t="shared" si="62"/>
        <v>0</v>
      </c>
      <c r="H2037" s="16" t="s">
        <v>1</v>
      </c>
      <c r="I2037" s="16" t="s">
        <v>2</v>
      </c>
      <c r="J2037" s="16" t="s">
        <v>3</v>
      </c>
      <c r="K2037" s="18">
        <v>73.27</v>
      </c>
      <c r="L2037" s="18" t="str" cm="1">
        <f t="array" ref="L2037">_xlfn.IFS(K2037&lt;140,"Normal", K2037&lt;200,"Prediabetic", K2037&gt;=200,"Diabetic")</f>
        <v>Normal</v>
      </c>
      <c r="M2037" s="18">
        <v>22.2</v>
      </c>
      <c r="N2037" s="18" t="str" cm="1">
        <f t="array" ref="N2037">_xlfn.IFS(M2037 = "N/A","Unknown",M2037&lt;18.5,"Underweight", M2037&lt;25,"Normal weight", M2037&lt;30,"Overweight", M2037&gt;=30,"Obese")</f>
        <v>Normal weight</v>
      </c>
      <c r="O2037" s="16" t="s">
        <v>10</v>
      </c>
      <c r="P2037" s="17">
        <v>0</v>
      </c>
      <c r="Q2037" s="18" t="str">
        <f t="shared" si="63"/>
        <v>Medium</v>
      </c>
    </row>
    <row r="2038" spans="1:17" x14ac:dyDescent="0.25">
      <c r="A2038" s="16">
        <v>24428</v>
      </c>
      <c r="B2038" s="16" t="s">
        <v>0</v>
      </c>
      <c r="C2038" s="17">
        <v>6</v>
      </c>
      <c r="D2038" s="17" t="str" cm="1">
        <f t="array" ref="D2038">_xlfn.IFS(C2038&lt;=17,"Child", C2038&lt;=35,"Young Adult", C2038&lt;=55,"Middle-aged", C2038&gt;55,"Old")</f>
        <v>Child</v>
      </c>
      <c r="E2038" s="17">
        <v>0</v>
      </c>
      <c r="F2038" s="17">
        <v>0</v>
      </c>
      <c r="G2038" s="17">
        <f t="shared" si="62"/>
        <v>0</v>
      </c>
      <c r="H2038" s="16" t="s">
        <v>11</v>
      </c>
      <c r="I2038" s="16" t="s">
        <v>14</v>
      </c>
      <c r="J2038" s="16" t="s">
        <v>7</v>
      </c>
      <c r="K2038" s="18">
        <v>131.43</v>
      </c>
      <c r="L2038" s="18" t="str" cm="1">
        <f t="array" ref="L2038">_xlfn.IFS(K2038&lt;140,"Normal", K2038&lt;200,"Prediabetic", K2038&gt;=200,"Diabetic")</f>
        <v>Normal</v>
      </c>
      <c r="M2038" s="18">
        <v>17.7</v>
      </c>
      <c r="N2038" s="18" t="str" cm="1">
        <f t="array" ref="N2038">_xlfn.IFS(M2038 = "N/A","Unknown",M2038&lt;18.5,"Underweight", M2038&lt;25,"Normal weight", M2038&lt;30,"Overweight", M2038&gt;=30,"Obese")</f>
        <v>Underweight</v>
      </c>
      <c r="O2038" s="16" t="s">
        <v>12</v>
      </c>
      <c r="P2038" s="17">
        <v>0</v>
      </c>
      <c r="Q2038" s="18" t="str">
        <f t="shared" si="63"/>
        <v>Medium</v>
      </c>
    </row>
    <row r="2039" spans="1:17" x14ac:dyDescent="0.25">
      <c r="A2039" s="16">
        <v>59642</v>
      </c>
      <c r="B2039" s="16" t="s">
        <v>5</v>
      </c>
      <c r="C2039" s="17">
        <v>45</v>
      </c>
      <c r="D2039" s="17" t="str" cm="1">
        <f t="array" ref="D2039">_xlfn.IFS(C2039&lt;=17,"Child", C2039&lt;=35,"Young Adult", C2039&lt;=55,"Middle-aged", C2039&gt;55,"Old")</f>
        <v>Middle-aged</v>
      </c>
      <c r="E2039" s="17">
        <v>0</v>
      </c>
      <c r="F2039" s="17">
        <v>0</v>
      </c>
      <c r="G2039" s="17">
        <f t="shared" si="62"/>
        <v>0</v>
      </c>
      <c r="H2039" s="16" t="s">
        <v>1</v>
      </c>
      <c r="I2039" s="16" t="s">
        <v>2</v>
      </c>
      <c r="J2039" s="16" t="s">
        <v>3</v>
      </c>
      <c r="K2039" s="18">
        <v>107.29</v>
      </c>
      <c r="L2039" s="18" t="str" cm="1">
        <f t="array" ref="L2039">_xlfn.IFS(K2039&lt;140,"Normal", K2039&lt;200,"Prediabetic", K2039&gt;=200,"Diabetic")</f>
        <v>Normal</v>
      </c>
      <c r="M2039" s="18">
        <v>29.6</v>
      </c>
      <c r="N2039" s="18" t="str" cm="1">
        <f t="array" ref="N2039">_xlfn.IFS(M2039 = "N/A","Unknown",M2039&lt;18.5,"Underweight", M2039&lt;25,"Normal weight", M2039&lt;30,"Overweight", M2039&gt;=30,"Obese")</f>
        <v>Overweight</v>
      </c>
      <c r="O2039" s="16" t="s">
        <v>9</v>
      </c>
      <c r="P2039" s="17">
        <v>0</v>
      </c>
      <c r="Q2039" s="18" t="str">
        <f t="shared" si="63"/>
        <v>Medium</v>
      </c>
    </row>
    <row r="2040" spans="1:17" x14ac:dyDescent="0.25">
      <c r="A2040" s="16">
        <v>12064</v>
      </c>
      <c r="B2040" s="16" t="s">
        <v>0</v>
      </c>
      <c r="C2040" s="17">
        <v>60</v>
      </c>
      <c r="D2040" s="17" t="str" cm="1">
        <f t="array" ref="D2040">_xlfn.IFS(C2040&lt;=17,"Child", C2040&lt;=35,"Young Adult", C2040&lt;=55,"Middle-aged", C2040&gt;55,"Old")</f>
        <v>Old</v>
      </c>
      <c r="E2040" s="17">
        <v>0</v>
      </c>
      <c r="F2040" s="17">
        <v>0</v>
      </c>
      <c r="G2040" s="17">
        <f t="shared" si="62"/>
        <v>0</v>
      </c>
      <c r="H2040" s="16" t="s">
        <v>1</v>
      </c>
      <c r="I2040" s="16" t="s">
        <v>2</v>
      </c>
      <c r="J2040" s="16" t="s">
        <v>7</v>
      </c>
      <c r="K2040" s="18">
        <v>68.239999999999995</v>
      </c>
      <c r="L2040" s="18" t="str" cm="1">
        <f t="array" ref="L2040">_xlfn.IFS(K2040&lt;140,"Normal", K2040&lt;200,"Prediabetic", K2040&gt;=200,"Diabetic")</f>
        <v>Normal</v>
      </c>
      <c r="M2040" s="18">
        <v>32.200000000000003</v>
      </c>
      <c r="N2040" s="18" t="str" cm="1">
        <f t="array" ref="N2040">_xlfn.IFS(M2040 = "N/A","Unknown",M2040&lt;18.5,"Underweight", M2040&lt;25,"Normal weight", M2040&lt;30,"Overweight", M2040&gt;=30,"Obese")</f>
        <v>Obese</v>
      </c>
      <c r="O2040" s="16" t="s">
        <v>12</v>
      </c>
      <c r="P2040" s="17">
        <v>0</v>
      </c>
      <c r="Q2040" s="18" t="str">
        <f t="shared" si="63"/>
        <v>High</v>
      </c>
    </row>
    <row r="2041" spans="1:17" x14ac:dyDescent="0.25">
      <c r="A2041" s="16">
        <v>59737</v>
      </c>
      <c r="B2041" s="16" t="s">
        <v>5</v>
      </c>
      <c r="C2041" s="17">
        <v>65</v>
      </c>
      <c r="D2041" s="17" t="str" cm="1">
        <f t="array" ref="D2041">_xlfn.IFS(C2041&lt;=17,"Child", C2041&lt;=35,"Young Adult", C2041&lt;=55,"Middle-aged", C2041&gt;55,"Old")</f>
        <v>Old</v>
      </c>
      <c r="E2041" s="17">
        <v>0</v>
      </c>
      <c r="F2041" s="17">
        <v>0</v>
      </c>
      <c r="G2041" s="17">
        <f t="shared" si="62"/>
        <v>0</v>
      </c>
      <c r="H2041" s="16" t="s">
        <v>1</v>
      </c>
      <c r="I2041" s="16" t="s">
        <v>2</v>
      </c>
      <c r="J2041" s="16" t="s">
        <v>3</v>
      </c>
      <c r="K2041" s="18">
        <v>74.010000000000005</v>
      </c>
      <c r="L2041" s="18" t="str" cm="1">
        <f t="array" ref="L2041">_xlfn.IFS(K2041&lt;140,"Normal", K2041&lt;200,"Prediabetic", K2041&gt;=200,"Diabetic")</f>
        <v>Normal</v>
      </c>
      <c r="M2041" s="18">
        <v>28.7</v>
      </c>
      <c r="N2041" s="18" t="str" cm="1">
        <f t="array" ref="N2041">_xlfn.IFS(M2041 = "N/A","Unknown",M2041&lt;18.5,"Underweight", M2041&lt;25,"Normal weight", M2041&lt;30,"Overweight", M2041&gt;=30,"Obese")</f>
        <v>Overweight</v>
      </c>
      <c r="O2041" s="16" t="s">
        <v>10</v>
      </c>
      <c r="P2041" s="17">
        <v>0</v>
      </c>
      <c r="Q2041" s="18" t="str">
        <f t="shared" si="63"/>
        <v>High</v>
      </c>
    </row>
    <row r="2042" spans="1:17" x14ac:dyDescent="0.25">
      <c r="A2042" s="16">
        <v>19352</v>
      </c>
      <c r="B2042" s="16" t="s">
        <v>5</v>
      </c>
      <c r="C2042" s="17">
        <v>57</v>
      </c>
      <c r="D2042" s="17" t="str" cm="1">
        <f t="array" ref="D2042">_xlfn.IFS(C2042&lt;=17,"Child", C2042&lt;=35,"Young Adult", C2042&lt;=55,"Middle-aged", C2042&gt;55,"Old")</f>
        <v>Old</v>
      </c>
      <c r="E2042" s="17">
        <v>0</v>
      </c>
      <c r="F2042" s="17">
        <v>0</v>
      </c>
      <c r="G2042" s="17">
        <f t="shared" si="62"/>
        <v>0</v>
      </c>
      <c r="H2042" s="16" t="s">
        <v>1</v>
      </c>
      <c r="I2042" s="16" t="s">
        <v>2</v>
      </c>
      <c r="J2042" s="16" t="s">
        <v>3</v>
      </c>
      <c r="K2042" s="18">
        <v>95.4</v>
      </c>
      <c r="L2042" s="18" t="str" cm="1">
        <f t="array" ref="L2042">_xlfn.IFS(K2042&lt;140,"Normal", K2042&lt;200,"Prediabetic", K2042&gt;=200,"Diabetic")</f>
        <v>Normal</v>
      </c>
      <c r="M2042" s="18">
        <v>19.5</v>
      </c>
      <c r="N2042" s="18" t="str" cm="1">
        <f t="array" ref="N2042">_xlfn.IFS(M2042 = "N/A","Unknown",M2042&lt;18.5,"Underweight", M2042&lt;25,"Normal weight", M2042&lt;30,"Overweight", M2042&gt;=30,"Obese")</f>
        <v>Normal weight</v>
      </c>
      <c r="O2042" s="16" t="s">
        <v>12</v>
      </c>
      <c r="P2042" s="17">
        <v>0</v>
      </c>
      <c r="Q2042" s="18" t="str">
        <f t="shared" si="63"/>
        <v>Medium</v>
      </c>
    </row>
    <row r="2043" spans="1:17" x14ac:dyDescent="0.25">
      <c r="A2043" s="16">
        <v>61903</v>
      </c>
      <c r="B2043" s="16" t="s">
        <v>0</v>
      </c>
      <c r="C2043" s="17">
        <v>58</v>
      </c>
      <c r="D2043" s="17" t="str" cm="1">
        <f t="array" ref="D2043">_xlfn.IFS(C2043&lt;=17,"Child", C2043&lt;=35,"Young Adult", C2043&lt;=55,"Middle-aged", C2043&gt;55,"Old")</f>
        <v>Old</v>
      </c>
      <c r="E2043" s="17">
        <v>0</v>
      </c>
      <c r="F2043" s="17">
        <v>0</v>
      </c>
      <c r="G2043" s="17">
        <f t="shared" si="62"/>
        <v>0</v>
      </c>
      <c r="H2043" s="16" t="s">
        <v>11</v>
      </c>
      <c r="I2043" s="16" t="s">
        <v>13</v>
      </c>
      <c r="J2043" s="16" t="s">
        <v>7</v>
      </c>
      <c r="K2043" s="18">
        <v>95.75</v>
      </c>
      <c r="L2043" s="18" t="str" cm="1">
        <f t="array" ref="L2043">_xlfn.IFS(K2043&lt;140,"Normal", K2043&lt;200,"Prediabetic", K2043&gt;=200,"Diabetic")</f>
        <v>Normal</v>
      </c>
      <c r="M2043" s="18">
        <v>38.5</v>
      </c>
      <c r="N2043" s="18" t="str" cm="1">
        <f t="array" ref="N2043">_xlfn.IFS(M2043 = "N/A","Unknown",M2043&lt;18.5,"Underweight", M2043&lt;25,"Normal weight", M2043&lt;30,"Overweight", M2043&gt;=30,"Obese")</f>
        <v>Obese</v>
      </c>
      <c r="O2043" s="16" t="s">
        <v>10</v>
      </c>
      <c r="P2043" s="17">
        <v>0</v>
      </c>
      <c r="Q2043" s="18" t="str">
        <f t="shared" si="63"/>
        <v>High</v>
      </c>
    </row>
    <row r="2044" spans="1:17" x14ac:dyDescent="0.25">
      <c r="A2044" s="16">
        <v>47701</v>
      </c>
      <c r="B2044" s="16" t="s">
        <v>0</v>
      </c>
      <c r="C2044" s="17">
        <v>8</v>
      </c>
      <c r="D2044" s="17" t="str" cm="1">
        <f t="array" ref="D2044">_xlfn.IFS(C2044&lt;=17,"Child", C2044&lt;=35,"Young Adult", C2044&lt;=55,"Middle-aged", C2044&gt;55,"Old")</f>
        <v>Child</v>
      </c>
      <c r="E2044" s="17">
        <v>0</v>
      </c>
      <c r="F2044" s="17">
        <v>0</v>
      </c>
      <c r="G2044" s="17">
        <f t="shared" si="62"/>
        <v>0</v>
      </c>
      <c r="H2044" s="16" t="s">
        <v>11</v>
      </c>
      <c r="I2044" s="16" t="s">
        <v>14</v>
      </c>
      <c r="J2044" s="16" t="s">
        <v>3</v>
      </c>
      <c r="K2044" s="18">
        <v>104.51</v>
      </c>
      <c r="L2044" s="18" t="str" cm="1">
        <f t="array" ref="L2044">_xlfn.IFS(K2044&lt;140,"Normal", K2044&lt;200,"Prediabetic", K2044&gt;=200,"Diabetic")</f>
        <v>Normal</v>
      </c>
      <c r="M2044" s="18">
        <v>20.6</v>
      </c>
      <c r="N2044" s="18" t="str" cm="1">
        <f t="array" ref="N2044">_xlfn.IFS(M2044 = "N/A","Unknown",M2044&lt;18.5,"Underweight", M2044&lt;25,"Normal weight", M2044&lt;30,"Overweight", M2044&gt;=30,"Obese")</f>
        <v>Normal weight</v>
      </c>
      <c r="O2044" s="16" t="s">
        <v>12</v>
      </c>
      <c r="P2044" s="17">
        <v>0</v>
      </c>
      <c r="Q2044" s="18" t="str">
        <f t="shared" si="63"/>
        <v>Low</v>
      </c>
    </row>
    <row r="2045" spans="1:17" x14ac:dyDescent="0.25">
      <c r="A2045" s="16">
        <v>15225</v>
      </c>
      <c r="B2045" s="16" t="s">
        <v>0</v>
      </c>
      <c r="C2045" s="17">
        <v>18</v>
      </c>
      <c r="D2045" s="17" t="str" cm="1">
        <f t="array" ref="D2045">_xlfn.IFS(C2045&lt;=17,"Child", C2045&lt;=35,"Young Adult", C2045&lt;=55,"Middle-aged", C2045&gt;55,"Old")</f>
        <v>Young Adult</v>
      </c>
      <c r="E2045" s="17">
        <v>0</v>
      </c>
      <c r="F2045" s="17">
        <v>0</v>
      </c>
      <c r="G2045" s="17">
        <f t="shared" si="62"/>
        <v>0</v>
      </c>
      <c r="H2045" s="16" t="s">
        <v>11</v>
      </c>
      <c r="I2045" s="16" t="s">
        <v>2</v>
      </c>
      <c r="J2045" s="16" t="s">
        <v>7</v>
      </c>
      <c r="K2045" s="18">
        <v>108.87</v>
      </c>
      <c r="L2045" s="18" t="str" cm="1">
        <f t="array" ref="L2045">_xlfn.IFS(K2045&lt;140,"Normal", K2045&lt;200,"Prediabetic", K2045&gt;=200,"Diabetic")</f>
        <v>Normal</v>
      </c>
      <c r="M2045" s="18">
        <v>21.5</v>
      </c>
      <c r="N2045" s="18" t="str" cm="1">
        <f t="array" ref="N2045">_xlfn.IFS(M2045 = "N/A","Unknown",M2045&lt;18.5,"Underweight", M2045&lt;25,"Normal weight", M2045&lt;30,"Overweight", M2045&gt;=30,"Obese")</f>
        <v>Normal weight</v>
      </c>
      <c r="O2045" s="16" t="s">
        <v>12</v>
      </c>
      <c r="P2045" s="17">
        <v>0</v>
      </c>
      <c r="Q2045" s="18" t="str">
        <f t="shared" si="63"/>
        <v>Low</v>
      </c>
    </row>
    <row r="2046" spans="1:17" x14ac:dyDescent="0.25">
      <c r="A2046" s="16">
        <v>66431</v>
      </c>
      <c r="B2046" s="16" t="s">
        <v>0</v>
      </c>
      <c r="C2046" s="17">
        <v>49</v>
      </c>
      <c r="D2046" s="17" t="str" cm="1">
        <f t="array" ref="D2046">_xlfn.IFS(C2046&lt;=17,"Child", C2046&lt;=35,"Young Adult", C2046&lt;=55,"Middle-aged", C2046&gt;55,"Old")</f>
        <v>Middle-aged</v>
      </c>
      <c r="E2046" s="17">
        <v>0</v>
      </c>
      <c r="F2046" s="17">
        <v>0</v>
      </c>
      <c r="G2046" s="17">
        <f t="shared" si="62"/>
        <v>0</v>
      </c>
      <c r="H2046" s="16" t="s">
        <v>1</v>
      </c>
      <c r="I2046" s="16" t="s">
        <v>2</v>
      </c>
      <c r="J2046" s="16" t="s">
        <v>3</v>
      </c>
      <c r="K2046" s="18">
        <v>209.06</v>
      </c>
      <c r="L2046" s="18" t="str" cm="1">
        <f t="array" ref="L2046">_xlfn.IFS(K2046&lt;140,"Normal", K2046&lt;200,"Prediabetic", K2046&gt;=200,"Diabetic")</f>
        <v>Diabetic</v>
      </c>
      <c r="M2046" s="18">
        <v>43.8</v>
      </c>
      <c r="N2046" s="18" t="str" cm="1">
        <f t="array" ref="N2046">_xlfn.IFS(M2046 = "N/A","Unknown",M2046&lt;18.5,"Underweight", M2046&lt;25,"Normal weight", M2046&lt;30,"Overweight", M2046&gt;=30,"Obese")</f>
        <v>Obese</v>
      </c>
      <c r="O2046" s="16" t="s">
        <v>12</v>
      </c>
      <c r="P2046" s="17">
        <v>0</v>
      </c>
      <c r="Q2046" s="18" t="str">
        <f t="shared" si="63"/>
        <v>High</v>
      </c>
    </row>
    <row r="2047" spans="1:17" x14ac:dyDescent="0.25">
      <c r="A2047" s="16">
        <v>57236</v>
      </c>
      <c r="B2047" s="16" t="s">
        <v>0</v>
      </c>
      <c r="C2047" s="17">
        <v>2</v>
      </c>
      <c r="D2047" s="17" t="str" cm="1">
        <f t="array" ref="D2047">_xlfn.IFS(C2047&lt;=17,"Child", C2047&lt;=35,"Young Adult", C2047&lt;=55,"Middle-aged", C2047&gt;55,"Old")</f>
        <v>Child</v>
      </c>
      <c r="E2047" s="17">
        <v>0</v>
      </c>
      <c r="F2047" s="17">
        <v>0</v>
      </c>
      <c r="G2047" s="17">
        <f t="shared" si="62"/>
        <v>0</v>
      </c>
      <c r="H2047" s="16" t="s">
        <v>11</v>
      </c>
      <c r="I2047" s="16" t="s">
        <v>14</v>
      </c>
      <c r="J2047" s="16" t="s">
        <v>7</v>
      </c>
      <c r="K2047" s="18">
        <v>86.57</v>
      </c>
      <c r="L2047" s="18" t="str" cm="1">
        <f t="array" ref="L2047">_xlfn.IFS(K2047&lt;140,"Normal", K2047&lt;200,"Prediabetic", K2047&gt;=200,"Diabetic")</f>
        <v>Normal</v>
      </c>
      <c r="M2047" s="18">
        <v>18</v>
      </c>
      <c r="N2047" s="18" t="str" cm="1">
        <f t="array" ref="N2047">_xlfn.IFS(M2047 = "N/A","Unknown",M2047&lt;18.5,"Underweight", M2047&lt;25,"Normal weight", M2047&lt;30,"Overweight", M2047&gt;=30,"Obese")</f>
        <v>Underweight</v>
      </c>
      <c r="O2047" s="16" t="s">
        <v>12</v>
      </c>
      <c r="P2047" s="17">
        <v>0</v>
      </c>
      <c r="Q2047" s="18" t="str">
        <f t="shared" si="63"/>
        <v>Low</v>
      </c>
    </row>
    <row r="2048" spans="1:17" x14ac:dyDescent="0.25">
      <c r="A2048" s="16">
        <v>48453</v>
      </c>
      <c r="B2048" s="16" t="s">
        <v>5</v>
      </c>
      <c r="C2048" s="17">
        <v>52</v>
      </c>
      <c r="D2048" s="17" t="str" cm="1">
        <f t="array" ref="D2048">_xlfn.IFS(C2048&lt;=17,"Child", C2048&lt;=35,"Young Adult", C2048&lt;=55,"Middle-aged", C2048&gt;55,"Old")</f>
        <v>Middle-aged</v>
      </c>
      <c r="E2048" s="17">
        <v>0</v>
      </c>
      <c r="F2048" s="17">
        <v>0</v>
      </c>
      <c r="G2048" s="17">
        <f t="shared" si="62"/>
        <v>0</v>
      </c>
      <c r="H2048" s="16" t="s">
        <v>1</v>
      </c>
      <c r="I2048" s="16" t="s">
        <v>2</v>
      </c>
      <c r="J2048" s="16" t="s">
        <v>3</v>
      </c>
      <c r="K2048" s="18">
        <v>120.25</v>
      </c>
      <c r="L2048" s="18" t="str" cm="1">
        <f t="array" ref="L2048">_xlfn.IFS(K2048&lt;140,"Normal", K2048&lt;200,"Prediabetic", K2048&gt;=200,"Diabetic")</f>
        <v>Normal</v>
      </c>
      <c r="M2048" s="18">
        <v>28.2</v>
      </c>
      <c r="N2048" s="18" t="str" cm="1">
        <f t="array" ref="N2048">_xlfn.IFS(M2048 = "N/A","Unknown",M2048&lt;18.5,"Underweight", M2048&lt;25,"Normal weight", M2048&lt;30,"Overweight", M2048&gt;=30,"Obese")</f>
        <v>Overweight</v>
      </c>
      <c r="O2048" s="16" t="s">
        <v>12</v>
      </c>
      <c r="P2048" s="17">
        <v>0</v>
      </c>
      <c r="Q2048" s="18" t="str">
        <f t="shared" si="63"/>
        <v>Medium</v>
      </c>
    </row>
    <row r="2049" spans="1:17" x14ac:dyDescent="0.25">
      <c r="A2049" s="16">
        <v>8031</v>
      </c>
      <c r="B2049" s="16" t="s">
        <v>5</v>
      </c>
      <c r="C2049" s="17">
        <v>63</v>
      </c>
      <c r="D2049" s="17" t="str" cm="1">
        <f t="array" ref="D2049">_xlfn.IFS(C2049&lt;=17,"Child", C2049&lt;=35,"Young Adult", C2049&lt;=55,"Middle-aged", C2049&gt;55,"Old")</f>
        <v>Old</v>
      </c>
      <c r="E2049" s="17">
        <v>0</v>
      </c>
      <c r="F2049" s="17">
        <v>0</v>
      </c>
      <c r="G2049" s="17">
        <f t="shared" si="62"/>
        <v>0</v>
      </c>
      <c r="H2049" s="16" t="s">
        <v>1</v>
      </c>
      <c r="I2049" s="16" t="s">
        <v>6</v>
      </c>
      <c r="J2049" s="16" t="s">
        <v>7</v>
      </c>
      <c r="K2049" s="18">
        <v>85.51</v>
      </c>
      <c r="L2049" s="18" t="str" cm="1">
        <f t="array" ref="L2049">_xlfn.IFS(K2049&lt;140,"Normal", K2049&lt;200,"Prediabetic", K2049&gt;=200,"Diabetic")</f>
        <v>Normal</v>
      </c>
      <c r="M2049" s="18">
        <v>26.6</v>
      </c>
      <c r="N2049" s="18" t="str" cm="1">
        <f t="array" ref="N2049">_xlfn.IFS(M2049 = "N/A","Unknown",M2049&lt;18.5,"Underweight", M2049&lt;25,"Normal weight", M2049&lt;30,"Overweight", M2049&gt;=30,"Obese")</f>
        <v>Overweight</v>
      </c>
      <c r="O2049" s="16" t="s">
        <v>10</v>
      </c>
      <c r="P2049" s="17">
        <v>0</v>
      </c>
      <c r="Q2049" s="18" t="str">
        <f t="shared" si="63"/>
        <v>High</v>
      </c>
    </row>
    <row r="2050" spans="1:17" x14ac:dyDescent="0.25">
      <c r="A2050" s="16">
        <v>39139</v>
      </c>
      <c r="B2050" s="16" t="s">
        <v>5</v>
      </c>
      <c r="C2050" s="17">
        <v>57</v>
      </c>
      <c r="D2050" s="17" t="str" cm="1">
        <f t="array" ref="D2050">_xlfn.IFS(C2050&lt;=17,"Child", C2050&lt;=35,"Young Adult", C2050&lt;=55,"Middle-aged", C2050&gt;55,"Old")</f>
        <v>Old</v>
      </c>
      <c r="E2050" s="17">
        <v>0</v>
      </c>
      <c r="F2050" s="17">
        <v>0</v>
      </c>
      <c r="G2050" s="17">
        <f t="shared" ref="G2050:G2113" si="64">IF(OR(E2050=1,F2050=1),1,0)</f>
        <v>0</v>
      </c>
      <c r="H2050" s="16" t="s">
        <v>1</v>
      </c>
      <c r="I2050" s="16" t="s">
        <v>2</v>
      </c>
      <c r="J2050" s="16" t="s">
        <v>7</v>
      </c>
      <c r="K2050" s="18">
        <v>84.18</v>
      </c>
      <c r="L2050" s="18" t="str" cm="1">
        <f t="array" ref="L2050">_xlfn.IFS(K2050&lt;140,"Normal", K2050&lt;200,"Prediabetic", K2050&gt;=200,"Diabetic")</f>
        <v>Normal</v>
      </c>
      <c r="M2050" s="18">
        <v>35.5</v>
      </c>
      <c r="N2050" s="18" t="str" cm="1">
        <f t="array" ref="N2050">_xlfn.IFS(M2050 = "N/A","Unknown",M2050&lt;18.5,"Underweight", M2050&lt;25,"Normal weight", M2050&lt;30,"Overweight", M2050&gt;=30,"Obese")</f>
        <v>Obese</v>
      </c>
      <c r="O2050" s="16" t="s">
        <v>9</v>
      </c>
      <c r="P2050" s="17">
        <v>0</v>
      </c>
      <c r="Q2050" s="18" t="str">
        <f t="shared" ref="Q2050:Q2113" si="65">IF(OR(E2050=1,F2050=1,K2050&gt;140,M2050&gt;=30,C2050&gt;=60),"High",IF(OR(K2050&gt;110,M2050&gt;=25,C2050&gt;=40),"Medium","Low"))</f>
        <v>High</v>
      </c>
    </row>
    <row r="2051" spans="1:17" x14ac:dyDescent="0.25">
      <c r="A2051" s="16">
        <v>4838</v>
      </c>
      <c r="B2051" s="16" t="s">
        <v>5</v>
      </c>
      <c r="C2051" s="17">
        <v>50</v>
      </c>
      <c r="D2051" s="17" t="str" cm="1">
        <f t="array" ref="D2051">_xlfn.IFS(C2051&lt;=17,"Child", C2051&lt;=35,"Young Adult", C2051&lt;=55,"Middle-aged", C2051&gt;55,"Old")</f>
        <v>Middle-aged</v>
      </c>
      <c r="E2051" s="17">
        <v>0</v>
      </c>
      <c r="F2051" s="17">
        <v>0</v>
      </c>
      <c r="G2051" s="17">
        <f t="shared" si="64"/>
        <v>0</v>
      </c>
      <c r="H2051" s="16" t="s">
        <v>1</v>
      </c>
      <c r="I2051" s="16" t="s">
        <v>13</v>
      </c>
      <c r="J2051" s="16" t="s">
        <v>3</v>
      </c>
      <c r="K2051" s="18">
        <v>82.37</v>
      </c>
      <c r="L2051" s="18" t="str" cm="1">
        <f t="array" ref="L2051">_xlfn.IFS(K2051&lt;140,"Normal", K2051&lt;200,"Prediabetic", K2051&gt;=200,"Diabetic")</f>
        <v>Normal</v>
      </c>
      <c r="M2051" s="18">
        <v>30.7</v>
      </c>
      <c r="N2051" s="18" t="str" cm="1">
        <f t="array" ref="N2051">_xlfn.IFS(M2051 = "N/A","Unknown",M2051&lt;18.5,"Underweight", M2051&lt;25,"Normal weight", M2051&lt;30,"Overweight", M2051&gt;=30,"Obese")</f>
        <v>Obese</v>
      </c>
      <c r="O2051" s="16" t="s">
        <v>9</v>
      </c>
      <c r="P2051" s="17">
        <v>0</v>
      </c>
      <c r="Q2051" s="18" t="str">
        <f t="shared" si="65"/>
        <v>High</v>
      </c>
    </row>
    <row r="2052" spans="1:17" x14ac:dyDescent="0.25">
      <c r="A2052" s="16">
        <v>22689</v>
      </c>
      <c r="B2052" s="16" t="s">
        <v>0</v>
      </c>
      <c r="C2052" s="17">
        <v>12</v>
      </c>
      <c r="D2052" s="17" t="str" cm="1">
        <f t="array" ref="D2052">_xlfn.IFS(C2052&lt;=17,"Child", C2052&lt;=35,"Young Adult", C2052&lt;=55,"Middle-aged", C2052&gt;55,"Old")</f>
        <v>Child</v>
      </c>
      <c r="E2052" s="17">
        <v>0</v>
      </c>
      <c r="F2052" s="17">
        <v>0</v>
      </c>
      <c r="G2052" s="17">
        <f t="shared" si="64"/>
        <v>0</v>
      </c>
      <c r="H2052" s="16" t="s">
        <v>11</v>
      </c>
      <c r="I2052" s="16" t="s">
        <v>14</v>
      </c>
      <c r="J2052" s="16" t="s">
        <v>7</v>
      </c>
      <c r="K2052" s="18">
        <v>96.15</v>
      </c>
      <c r="L2052" s="18" t="str" cm="1">
        <f t="array" ref="L2052">_xlfn.IFS(K2052&lt;140,"Normal", K2052&lt;200,"Prediabetic", K2052&gt;=200,"Diabetic")</f>
        <v>Normal</v>
      </c>
      <c r="M2052" s="18">
        <v>18.7</v>
      </c>
      <c r="N2052" s="18" t="str" cm="1">
        <f t="array" ref="N2052">_xlfn.IFS(M2052 = "N/A","Unknown",M2052&lt;18.5,"Underweight", M2052&lt;25,"Normal weight", M2052&lt;30,"Overweight", M2052&gt;=30,"Obese")</f>
        <v>Normal weight</v>
      </c>
      <c r="O2052" s="16" t="s">
        <v>12</v>
      </c>
      <c r="P2052" s="17">
        <v>0</v>
      </c>
      <c r="Q2052" s="18" t="str">
        <f t="shared" si="65"/>
        <v>Low</v>
      </c>
    </row>
    <row r="2053" spans="1:17" x14ac:dyDescent="0.25">
      <c r="A2053" s="16">
        <v>37752</v>
      </c>
      <c r="B2053" s="16" t="s">
        <v>5</v>
      </c>
      <c r="C2053" s="17">
        <v>35</v>
      </c>
      <c r="D2053" s="17" t="str" cm="1">
        <f t="array" ref="D2053">_xlfn.IFS(C2053&lt;=17,"Child", C2053&lt;=35,"Young Adult", C2053&lt;=55,"Middle-aged", C2053&gt;55,"Old")</f>
        <v>Young Adult</v>
      </c>
      <c r="E2053" s="17">
        <v>0</v>
      </c>
      <c r="F2053" s="17">
        <v>0</v>
      </c>
      <c r="G2053" s="17">
        <f t="shared" si="64"/>
        <v>0</v>
      </c>
      <c r="H2053" s="16" t="s">
        <v>1</v>
      </c>
      <c r="I2053" s="16" t="s">
        <v>2</v>
      </c>
      <c r="J2053" s="16" t="s">
        <v>7</v>
      </c>
      <c r="K2053" s="18">
        <v>74.55</v>
      </c>
      <c r="L2053" s="18" t="str" cm="1">
        <f t="array" ref="L2053">_xlfn.IFS(K2053&lt;140,"Normal", K2053&lt;200,"Prediabetic", K2053&gt;=200,"Diabetic")</f>
        <v>Normal</v>
      </c>
      <c r="M2053" s="18">
        <v>22.4</v>
      </c>
      <c r="N2053" s="18" t="str" cm="1">
        <f t="array" ref="N2053">_xlfn.IFS(M2053 = "N/A","Unknown",M2053&lt;18.5,"Underweight", M2053&lt;25,"Normal weight", M2053&lt;30,"Overweight", M2053&gt;=30,"Obese")</f>
        <v>Normal weight</v>
      </c>
      <c r="O2053" s="16" t="s">
        <v>9</v>
      </c>
      <c r="P2053" s="17">
        <v>0</v>
      </c>
      <c r="Q2053" s="18" t="str">
        <f t="shared" si="65"/>
        <v>Low</v>
      </c>
    </row>
    <row r="2054" spans="1:17" x14ac:dyDescent="0.25">
      <c r="A2054" s="16">
        <v>32320</v>
      </c>
      <c r="B2054" s="16" t="s">
        <v>5</v>
      </c>
      <c r="C2054" s="17">
        <v>35</v>
      </c>
      <c r="D2054" s="17" t="str" cm="1">
        <f t="array" ref="D2054">_xlfn.IFS(C2054&lt;=17,"Child", C2054&lt;=35,"Young Adult", C2054&lt;=55,"Middle-aged", C2054&gt;55,"Old")</f>
        <v>Young Adult</v>
      </c>
      <c r="E2054" s="17">
        <v>0</v>
      </c>
      <c r="F2054" s="17">
        <v>0</v>
      </c>
      <c r="G2054" s="17">
        <f t="shared" si="64"/>
        <v>0</v>
      </c>
      <c r="H2054" s="16" t="s">
        <v>1</v>
      </c>
      <c r="I2054" s="16" t="s">
        <v>6</v>
      </c>
      <c r="J2054" s="16" t="s">
        <v>3</v>
      </c>
      <c r="K2054" s="18">
        <v>114.45</v>
      </c>
      <c r="L2054" s="18" t="str" cm="1">
        <f t="array" ref="L2054">_xlfn.IFS(K2054&lt;140,"Normal", K2054&lt;200,"Prediabetic", K2054&gt;=200,"Diabetic")</f>
        <v>Normal</v>
      </c>
      <c r="M2054" s="18">
        <v>25.2</v>
      </c>
      <c r="N2054" s="18" t="str" cm="1">
        <f t="array" ref="N2054">_xlfn.IFS(M2054 = "N/A","Unknown",M2054&lt;18.5,"Underweight", M2054&lt;25,"Normal weight", M2054&lt;30,"Overweight", M2054&gt;=30,"Obese")</f>
        <v>Overweight</v>
      </c>
      <c r="O2054" s="16" t="s">
        <v>10</v>
      </c>
      <c r="P2054" s="17">
        <v>0</v>
      </c>
      <c r="Q2054" s="18" t="str">
        <f t="shared" si="65"/>
        <v>Medium</v>
      </c>
    </row>
    <row r="2055" spans="1:17" x14ac:dyDescent="0.25">
      <c r="A2055" s="16">
        <v>14889</v>
      </c>
      <c r="B2055" s="16" t="s">
        <v>0</v>
      </c>
      <c r="C2055" s="17">
        <v>64</v>
      </c>
      <c r="D2055" s="17" t="str" cm="1">
        <f t="array" ref="D2055">_xlfn.IFS(C2055&lt;=17,"Child", C2055&lt;=35,"Young Adult", C2055&lt;=55,"Middle-aged", C2055&gt;55,"Old")</f>
        <v>Old</v>
      </c>
      <c r="E2055" s="17">
        <v>0</v>
      </c>
      <c r="F2055" s="17">
        <v>0</v>
      </c>
      <c r="G2055" s="17">
        <f t="shared" si="64"/>
        <v>0</v>
      </c>
      <c r="H2055" s="16" t="s">
        <v>1</v>
      </c>
      <c r="I2055" s="16" t="s">
        <v>13</v>
      </c>
      <c r="J2055" s="16" t="s">
        <v>7</v>
      </c>
      <c r="K2055" s="18">
        <v>113.68</v>
      </c>
      <c r="L2055" s="18" t="str" cm="1">
        <f t="array" ref="L2055">_xlfn.IFS(K2055&lt;140,"Normal", K2055&lt;200,"Prediabetic", K2055&gt;=200,"Diabetic")</f>
        <v>Normal</v>
      </c>
      <c r="M2055" s="18">
        <v>24.2</v>
      </c>
      <c r="N2055" s="18" t="str" cm="1">
        <f t="array" ref="N2055">_xlfn.IFS(M2055 = "N/A","Unknown",M2055&lt;18.5,"Underweight", M2055&lt;25,"Normal weight", M2055&lt;30,"Overweight", M2055&gt;=30,"Obese")</f>
        <v>Normal weight</v>
      </c>
      <c r="O2055" s="16" t="s">
        <v>9</v>
      </c>
      <c r="P2055" s="17">
        <v>0</v>
      </c>
      <c r="Q2055" s="18" t="str">
        <f t="shared" si="65"/>
        <v>High</v>
      </c>
    </row>
    <row r="2056" spans="1:17" x14ac:dyDescent="0.25">
      <c r="A2056" s="16">
        <v>13964</v>
      </c>
      <c r="B2056" s="16" t="s">
        <v>5</v>
      </c>
      <c r="C2056" s="17">
        <v>42</v>
      </c>
      <c r="D2056" s="17" t="str" cm="1">
        <f t="array" ref="D2056">_xlfn.IFS(C2056&lt;=17,"Child", C2056&lt;=35,"Young Adult", C2056&lt;=55,"Middle-aged", C2056&gt;55,"Old")</f>
        <v>Middle-aged</v>
      </c>
      <c r="E2056" s="17">
        <v>0</v>
      </c>
      <c r="F2056" s="17">
        <v>0</v>
      </c>
      <c r="G2056" s="17">
        <f t="shared" si="64"/>
        <v>0</v>
      </c>
      <c r="H2056" s="16" t="s">
        <v>1</v>
      </c>
      <c r="I2056" s="16" t="s">
        <v>2</v>
      </c>
      <c r="J2056" s="16" t="s">
        <v>7</v>
      </c>
      <c r="K2056" s="18">
        <v>107.91</v>
      </c>
      <c r="L2056" s="18" t="str" cm="1">
        <f t="array" ref="L2056">_xlfn.IFS(K2056&lt;140,"Normal", K2056&lt;200,"Prediabetic", K2056&gt;=200,"Diabetic")</f>
        <v>Normal</v>
      </c>
      <c r="M2056" s="18">
        <v>20.5</v>
      </c>
      <c r="N2056" s="18" t="str" cm="1">
        <f t="array" ref="N2056">_xlfn.IFS(M2056 = "N/A","Unknown",M2056&lt;18.5,"Underweight", M2056&lt;25,"Normal weight", M2056&lt;30,"Overweight", M2056&gt;=30,"Obese")</f>
        <v>Normal weight</v>
      </c>
      <c r="O2056" s="16" t="s">
        <v>9</v>
      </c>
      <c r="P2056" s="17">
        <v>0</v>
      </c>
      <c r="Q2056" s="18" t="str">
        <f t="shared" si="65"/>
        <v>Medium</v>
      </c>
    </row>
    <row r="2057" spans="1:17" x14ac:dyDescent="0.25">
      <c r="A2057" s="16">
        <v>31746</v>
      </c>
      <c r="B2057" s="16" t="s">
        <v>5</v>
      </c>
      <c r="C2057" s="17">
        <v>62</v>
      </c>
      <c r="D2057" s="17" t="str" cm="1">
        <f t="array" ref="D2057">_xlfn.IFS(C2057&lt;=17,"Child", C2057&lt;=35,"Young Adult", C2057&lt;=55,"Middle-aged", C2057&gt;55,"Old")</f>
        <v>Old</v>
      </c>
      <c r="E2057" s="17">
        <v>0</v>
      </c>
      <c r="F2057" s="17">
        <v>0</v>
      </c>
      <c r="G2057" s="17">
        <f t="shared" si="64"/>
        <v>0</v>
      </c>
      <c r="H2057" s="16" t="s">
        <v>1</v>
      </c>
      <c r="I2057" s="16" t="s">
        <v>2</v>
      </c>
      <c r="J2057" s="16" t="s">
        <v>7</v>
      </c>
      <c r="K2057" s="18">
        <v>83.85</v>
      </c>
      <c r="L2057" s="18" t="str" cm="1">
        <f t="array" ref="L2057">_xlfn.IFS(K2057&lt;140,"Normal", K2057&lt;200,"Prediabetic", K2057&gt;=200,"Diabetic")</f>
        <v>Normal</v>
      </c>
      <c r="M2057" s="18">
        <v>24.5</v>
      </c>
      <c r="N2057" s="18" t="str" cm="1">
        <f t="array" ref="N2057">_xlfn.IFS(M2057 = "N/A","Unknown",M2057&lt;18.5,"Underweight", M2057&lt;25,"Normal weight", M2057&lt;30,"Overweight", M2057&gt;=30,"Obese")</f>
        <v>Normal weight</v>
      </c>
      <c r="O2057" s="16" t="s">
        <v>9</v>
      </c>
      <c r="P2057" s="17">
        <v>0</v>
      </c>
      <c r="Q2057" s="18" t="str">
        <f t="shared" si="65"/>
        <v>High</v>
      </c>
    </row>
    <row r="2058" spans="1:17" x14ac:dyDescent="0.25">
      <c r="A2058" s="16">
        <v>17492</v>
      </c>
      <c r="B2058" s="16" t="s">
        <v>5</v>
      </c>
      <c r="C2058" s="17">
        <v>3</v>
      </c>
      <c r="D2058" s="17" t="str" cm="1">
        <f t="array" ref="D2058">_xlfn.IFS(C2058&lt;=17,"Child", C2058&lt;=35,"Young Adult", C2058&lt;=55,"Middle-aged", C2058&gt;55,"Old")</f>
        <v>Child</v>
      </c>
      <c r="E2058" s="17">
        <v>0</v>
      </c>
      <c r="F2058" s="17">
        <v>0</v>
      </c>
      <c r="G2058" s="17">
        <f t="shared" si="64"/>
        <v>0</v>
      </c>
      <c r="H2058" s="16" t="s">
        <v>11</v>
      </c>
      <c r="I2058" s="16" t="s">
        <v>14</v>
      </c>
      <c r="J2058" s="16" t="s">
        <v>3</v>
      </c>
      <c r="K2058" s="18">
        <v>101.3</v>
      </c>
      <c r="L2058" s="18" t="str" cm="1">
        <f t="array" ref="L2058">_xlfn.IFS(K2058&lt;140,"Normal", K2058&lt;200,"Prediabetic", K2058&gt;=200,"Diabetic")</f>
        <v>Normal</v>
      </c>
      <c r="M2058" s="18">
        <v>24.8</v>
      </c>
      <c r="N2058" s="18" t="str" cm="1">
        <f t="array" ref="N2058">_xlfn.IFS(M2058 = "N/A","Unknown",M2058&lt;18.5,"Underweight", M2058&lt;25,"Normal weight", M2058&lt;30,"Overweight", M2058&gt;=30,"Obese")</f>
        <v>Normal weight</v>
      </c>
      <c r="O2058" s="16" t="s">
        <v>12</v>
      </c>
      <c r="P2058" s="17">
        <v>0</v>
      </c>
      <c r="Q2058" s="18" t="str">
        <f t="shared" si="65"/>
        <v>Low</v>
      </c>
    </row>
    <row r="2059" spans="1:17" x14ac:dyDescent="0.25">
      <c r="A2059" s="16">
        <v>1499</v>
      </c>
      <c r="B2059" s="16" t="s">
        <v>5</v>
      </c>
      <c r="C2059" s="17">
        <v>43</v>
      </c>
      <c r="D2059" s="17" t="str" cm="1">
        <f t="array" ref="D2059">_xlfn.IFS(C2059&lt;=17,"Child", C2059&lt;=35,"Young Adult", C2059&lt;=55,"Middle-aged", C2059&gt;55,"Old")</f>
        <v>Middle-aged</v>
      </c>
      <c r="E2059" s="17">
        <v>0</v>
      </c>
      <c r="F2059" s="17">
        <v>0</v>
      </c>
      <c r="G2059" s="17">
        <f t="shared" si="64"/>
        <v>0</v>
      </c>
      <c r="H2059" s="16" t="s">
        <v>1</v>
      </c>
      <c r="I2059" s="16" t="s">
        <v>13</v>
      </c>
      <c r="J2059" s="16" t="s">
        <v>7</v>
      </c>
      <c r="K2059" s="18">
        <v>72.13</v>
      </c>
      <c r="L2059" s="18" t="str" cm="1">
        <f t="array" ref="L2059">_xlfn.IFS(K2059&lt;140,"Normal", K2059&lt;200,"Prediabetic", K2059&gt;=200,"Diabetic")</f>
        <v>Normal</v>
      </c>
      <c r="M2059" s="18">
        <v>42.6</v>
      </c>
      <c r="N2059" s="18" t="str" cm="1">
        <f t="array" ref="N2059">_xlfn.IFS(M2059 = "N/A","Unknown",M2059&lt;18.5,"Underweight", M2059&lt;25,"Normal weight", M2059&lt;30,"Overweight", M2059&gt;=30,"Obese")</f>
        <v>Obese</v>
      </c>
      <c r="O2059" s="16" t="s">
        <v>9</v>
      </c>
      <c r="P2059" s="17">
        <v>0</v>
      </c>
      <c r="Q2059" s="18" t="str">
        <f t="shared" si="65"/>
        <v>High</v>
      </c>
    </row>
    <row r="2060" spans="1:17" x14ac:dyDescent="0.25">
      <c r="A2060" s="16">
        <v>34396</v>
      </c>
      <c r="B2060" s="16" t="s">
        <v>5</v>
      </c>
      <c r="C2060" s="17">
        <v>52</v>
      </c>
      <c r="D2060" s="17" t="str" cm="1">
        <f t="array" ref="D2060">_xlfn.IFS(C2060&lt;=17,"Child", C2060&lt;=35,"Young Adult", C2060&lt;=55,"Middle-aged", C2060&gt;55,"Old")</f>
        <v>Middle-aged</v>
      </c>
      <c r="E2060" s="17">
        <v>1</v>
      </c>
      <c r="F2060" s="17">
        <v>0</v>
      </c>
      <c r="G2060" s="17">
        <f t="shared" si="64"/>
        <v>1</v>
      </c>
      <c r="H2060" s="16" t="s">
        <v>1</v>
      </c>
      <c r="I2060" s="16" t="s">
        <v>2</v>
      </c>
      <c r="J2060" s="16" t="s">
        <v>3</v>
      </c>
      <c r="K2060" s="18">
        <v>94.98</v>
      </c>
      <c r="L2060" s="18" t="str" cm="1">
        <f t="array" ref="L2060">_xlfn.IFS(K2060&lt;140,"Normal", K2060&lt;200,"Prediabetic", K2060&gt;=200,"Diabetic")</f>
        <v>Normal</v>
      </c>
      <c r="M2060" s="18">
        <v>23.8</v>
      </c>
      <c r="N2060" s="18" t="str" cm="1">
        <f t="array" ref="N2060">_xlfn.IFS(M2060 = "N/A","Unknown",M2060&lt;18.5,"Underweight", M2060&lt;25,"Normal weight", M2060&lt;30,"Overweight", M2060&gt;=30,"Obese")</f>
        <v>Normal weight</v>
      </c>
      <c r="O2060" s="16" t="s">
        <v>9</v>
      </c>
      <c r="P2060" s="17">
        <v>0</v>
      </c>
      <c r="Q2060" s="18" t="str">
        <f t="shared" si="65"/>
        <v>High</v>
      </c>
    </row>
    <row r="2061" spans="1:17" x14ac:dyDescent="0.25">
      <c r="A2061" s="16">
        <v>36750</v>
      </c>
      <c r="B2061" s="16" t="s">
        <v>0</v>
      </c>
      <c r="C2061" s="17">
        <v>64</v>
      </c>
      <c r="D2061" s="17" t="str" cm="1">
        <f t="array" ref="D2061">_xlfn.IFS(C2061&lt;=17,"Child", C2061&lt;=35,"Young Adult", C2061&lt;=55,"Middle-aged", C2061&gt;55,"Old")</f>
        <v>Old</v>
      </c>
      <c r="E2061" s="17">
        <v>1</v>
      </c>
      <c r="F2061" s="17">
        <v>0</v>
      </c>
      <c r="G2061" s="17">
        <f t="shared" si="64"/>
        <v>1</v>
      </c>
      <c r="H2061" s="16" t="s">
        <v>1</v>
      </c>
      <c r="I2061" s="16" t="s">
        <v>2</v>
      </c>
      <c r="J2061" s="16" t="s">
        <v>7</v>
      </c>
      <c r="K2061" s="18">
        <v>228.42</v>
      </c>
      <c r="L2061" s="18" t="str" cm="1">
        <f t="array" ref="L2061">_xlfn.IFS(K2061&lt;140,"Normal", K2061&lt;200,"Prediabetic", K2061&gt;=200,"Diabetic")</f>
        <v>Diabetic</v>
      </c>
      <c r="M2061" s="18">
        <v>42.3</v>
      </c>
      <c r="N2061" s="18" t="str" cm="1">
        <f t="array" ref="N2061">_xlfn.IFS(M2061 = "N/A","Unknown",M2061&lt;18.5,"Underweight", M2061&lt;25,"Normal weight", M2061&lt;30,"Overweight", M2061&gt;=30,"Obese")</f>
        <v>Obese</v>
      </c>
      <c r="O2061" s="16" t="s">
        <v>4</v>
      </c>
      <c r="P2061" s="17">
        <v>0</v>
      </c>
      <c r="Q2061" s="18" t="str">
        <f t="shared" si="65"/>
        <v>High</v>
      </c>
    </row>
    <row r="2062" spans="1:17" x14ac:dyDescent="0.25">
      <c r="A2062" s="16">
        <v>68816</v>
      </c>
      <c r="B2062" s="16" t="s">
        <v>0</v>
      </c>
      <c r="C2062" s="17">
        <v>59</v>
      </c>
      <c r="D2062" s="17" t="str" cm="1">
        <f t="array" ref="D2062">_xlfn.IFS(C2062&lt;=17,"Child", C2062&lt;=35,"Young Adult", C2062&lt;=55,"Middle-aged", C2062&gt;55,"Old")</f>
        <v>Old</v>
      </c>
      <c r="E2062" s="17">
        <v>0</v>
      </c>
      <c r="F2062" s="17">
        <v>0</v>
      </c>
      <c r="G2062" s="17">
        <f t="shared" si="64"/>
        <v>0</v>
      </c>
      <c r="H2062" s="16" t="s">
        <v>1</v>
      </c>
      <c r="I2062" s="16" t="s">
        <v>2</v>
      </c>
      <c r="J2062" s="16" t="s">
        <v>7</v>
      </c>
      <c r="K2062" s="18">
        <v>93.9</v>
      </c>
      <c r="L2062" s="18" t="str" cm="1">
        <f t="array" ref="L2062">_xlfn.IFS(K2062&lt;140,"Normal", K2062&lt;200,"Prediabetic", K2062&gt;=200,"Diabetic")</f>
        <v>Normal</v>
      </c>
      <c r="M2062" s="18">
        <v>42.2</v>
      </c>
      <c r="N2062" s="18" t="str" cm="1">
        <f t="array" ref="N2062">_xlfn.IFS(M2062 = "N/A","Unknown",M2062&lt;18.5,"Underweight", M2062&lt;25,"Normal weight", M2062&lt;30,"Overweight", M2062&gt;=30,"Obese")</f>
        <v>Obese</v>
      </c>
      <c r="O2062" s="16" t="s">
        <v>9</v>
      </c>
      <c r="P2062" s="17">
        <v>0</v>
      </c>
      <c r="Q2062" s="18" t="str">
        <f t="shared" si="65"/>
        <v>High</v>
      </c>
    </row>
    <row r="2063" spans="1:17" x14ac:dyDescent="0.25">
      <c r="A2063" s="16">
        <v>16129</v>
      </c>
      <c r="B2063" s="16" t="s">
        <v>5</v>
      </c>
      <c r="C2063" s="17">
        <v>81</v>
      </c>
      <c r="D2063" s="17" t="str" cm="1">
        <f t="array" ref="D2063">_xlfn.IFS(C2063&lt;=17,"Child", C2063&lt;=35,"Young Adult", C2063&lt;=55,"Middle-aged", C2063&gt;55,"Old")</f>
        <v>Old</v>
      </c>
      <c r="E2063" s="17">
        <v>0</v>
      </c>
      <c r="F2063" s="17">
        <v>0</v>
      </c>
      <c r="G2063" s="17">
        <f t="shared" si="64"/>
        <v>0</v>
      </c>
      <c r="H2063" s="16" t="s">
        <v>1</v>
      </c>
      <c r="I2063" s="16" t="s">
        <v>6</v>
      </c>
      <c r="J2063" s="16" t="s">
        <v>3</v>
      </c>
      <c r="K2063" s="18">
        <v>93.13</v>
      </c>
      <c r="L2063" s="18" t="str" cm="1">
        <f t="array" ref="L2063">_xlfn.IFS(K2063&lt;140,"Normal", K2063&lt;200,"Prediabetic", K2063&gt;=200,"Diabetic")</f>
        <v>Normal</v>
      </c>
      <c r="M2063" s="18">
        <v>26.1</v>
      </c>
      <c r="N2063" s="18" t="str" cm="1">
        <f t="array" ref="N2063">_xlfn.IFS(M2063 = "N/A","Unknown",M2063&lt;18.5,"Underweight", M2063&lt;25,"Normal weight", M2063&lt;30,"Overweight", M2063&gt;=30,"Obese")</f>
        <v>Overweight</v>
      </c>
      <c r="O2063" s="16" t="s">
        <v>12</v>
      </c>
      <c r="P2063" s="17">
        <v>0</v>
      </c>
      <c r="Q2063" s="18" t="str">
        <f t="shared" si="65"/>
        <v>High</v>
      </c>
    </row>
    <row r="2064" spans="1:17" x14ac:dyDescent="0.25">
      <c r="A2064" s="16">
        <v>64006</v>
      </c>
      <c r="B2064" s="16" t="s">
        <v>5</v>
      </c>
      <c r="C2064" s="17">
        <v>15</v>
      </c>
      <c r="D2064" s="17" t="str" cm="1">
        <f t="array" ref="D2064">_xlfn.IFS(C2064&lt;=17,"Child", C2064&lt;=35,"Young Adult", C2064&lt;=55,"Middle-aged", C2064&gt;55,"Old")</f>
        <v>Child</v>
      </c>
      <c r="E2064" s="17">
        <v>0</v>
      </c>
      <c r="F2064" s="17">
        <v>0</v>
      </c>
      <c r="G2064" s="17">
        <f t="shared" si="64"/>
        <v>0</v>
      </c>
      <c r="H2064" s="16" t="s">
        <v>11</v>
      </c>
      <c r="I2064" s="16" t="s">
        <v>2</v>
      </c>
      <c r="J2064" s="16" t="s">
        <v>3</v>
      </c>
      <c r="K2064" s="18">
        <v>121.6</v>
      </c>
      <c r="L2064" s="18" t="str" cm="1">
        <f t="array" ref="L2064">_xlfn.IFS(K2064&lt;140,"Normal", K2064&lt;200,"Prediabetic", K2064&gt;=200,"Diabetic")</f>
        <v>Normal</v>
      </c>
      <c r="M2064" s="18">
        <v>22.8</v>
      </c>
      <c r="N2064" s="18" t="str" cm="1">
        <f t="array" ref="N2064">_xlfn.IFS(M2064 = "N/A","Unknown",M2064&lt;18.5,"Underweight", M2064&lt;25,"Normal weight", M2064&lt;30,"Overweight", M2064&gt;=30,"Obese")</f>
        <v>Normal weight</v>
      </c>
      <c r="O2064" s="16" t="s">
        <v>9</v>
      </c>
      <c r="P2064" s="17">
        <v>0</v>
      </c>
      <c r="Q2064" s="18" t="str">
        <f t="shared" si="65"/>
        <v>Medium</v>
      </c>
    </row>
    <row r="2065" spans="1:17" x14ac:dyDescent="0.25">
      <c r="A2065" s="16">
        <v>51845</v>
      </c>
      <c r="B2065" s="16" t="s">
        <v>0</v>
      </c>
      <c r="C2065" s="17">
        <v>50</v>
      </c>
      <c r="D2065" s="17" t="str" cm="1">
        <f t="array" ref="D2065">_xlfn.IFS(C2065&lt;=17,"Child", C2065&lt;=35,"Young Adult", C2065&lt;=55,"Middle-aged", C2065&gt;55,"Old")</f>
        <v>Middle-aged</v>
      </c>
      <c r="E2065" s="17">
        <v>0</v>
      </c>
      <c r="F2065" s="17">
        <v>0</v>
      </c>
      <c r="G2065" s="17">
        <f t="shared" si="64"/>
        <v>0</v>
      </c>
      <c r="H2065" s="16" t="s">
        <v>1</v>
      </c>
      <c r="I2065" s="16" t="s">
        <v>13</v>
      </c>
      <c r="J2065" s="16" t="s">
        <v>7</v>
      </c>
      <c r="K2065" s="18">
        <v>84.4</v>
      </c>
      <c r="L2065" s="18" t="str" cm="1">
        <f t="array" ref="L2065">_xlfn.IFS(K2065&lt;140,"Normal", K2065&lt;200,"Prediabetic", K2065&gt;=200,"Diabetic")</f>
        <v>Normal</v>
      </c>
      <c r="M2065" s="18">
        <v>42.3</v>
      </c>
      <c r="N2065" s="18" t="str" cm="1">
        <f t="array" ref="N2065">_xlfn.IFS(M2065 = "N/A","Unknown",M2065&lt;18.5,"Underweight", M2065&lt;25,"Normal weight", M2065&lt;30,"Overweight", M2065&gt;=30,"Obese")</f>
        <v>Obese</v>
      </c>
      <c r="O2065" s="16" t="s">
        <v>4</v>
      </c>
      <c r="P2065" s="17">
        <v>0</v>
      </c>
      <c r="Q2065" s="18" t="str">
        <f t="shared" si="65"/>
        <v>High</v>
      </c>
    </row>
    <row r="2066" spans="1:17" x14ac:dyDescent="0.25">
      <c r="A2066" s="16">
        <v>30692</v>
      </c>
      <c r="B2066" s="16" t="s">
        <v>0</v>
      </c>
      <c r="C2066" s="17">
        <v>73</v>
      </c>
      <c r="D2066" s="17" t="str" cm="1">
        <f t="array" ref="D2066">_xlfn.IFS(C2066&lt;=17,"Child", C2066&lt;=35,"Young Adult", C2066&lt;=55,"Middle-aged", C2066&gt;55,"Old")</f>
        <v>Old</v>
      </c>
      <c r="E2066" s="17">
        <v>0</v>
      </c>
      <c r="F2066" s="17">
        <v>0</v>
      </c>
      <c r="G2066" s="17">
        <f t="shared" si="64"/>
        <v>0</v>
      </c>
      <c r="H2066" s="16" t="s">
        <v>1</v>
      </c>
      <c r="I2066" s="16" t="s">
        <v>2</v>
      </c>
      <c r="J2066" s="16" t="s">
        <v>7</v>
      </c>
      <c r="K2066" s="18">
        <v>82.13</v>
      </c>
      <c r="L2066" s="18" t="str" cm="1">
        <f t="array" ref="L2066">_xlfn.IFS(K2066&lt;140,"Normal", K2066&lt;200,"Prediabetic", K2066&gt;=200,"Diabetic")</f>
        <v>Normal</v>
      </c>
      <c r="M2066" s="18">
        <v>28.5</v>
      </c>
      <c r="N2066" s="18" t="str" cm="1">
        <f t="array" ref="N2066">_xlfn.IFS(M2066 = "N/A","Unknown",M2066&lt;18.5,"Underweight", M2066&lt;25,"Normal weight", M2066&lt;30,"Overweight", M2066&gt;=30,"Obese")</f>
        <v>Overweight</v>
      </c>
      <c r="O2066" s="16" t="s">
        <v>9</v>
      </c>
      <c r="P2066" s="17">
        <v>0</v>
      </c>
      <c r="Q2066" s="18" t="str">
        <f t="shared" si="65"/>
        <v>High</v>
      </c>
    </row>
    <row r="2067" spans="1:17" x14ac:dyDescent="0.25">
      <c r="A2067" s="16">
        <v>65712</v>
      </c>
      <c r="B2067" s="16" t="s">
        <v>0</v>
      </c>
      <c r="C2067" s="17">
        <v>19</v>
      </c>
      <c r="D2067" s="17" t="str" cm="1">
        <f t="array" ref="D2067">_xlfn.IFS(C2067&lt;=17,"Child", C2067&lt;=35,"Young Adult", C2067&lt;=55,"Middle-aged", C2067&gt;55,"Old")</f>
        <v>Young Adult</v>
      </c>
      <c r="E2067" s="17">
        <v>0</v>
      </c>
      <c r="F2067" s="17">
        <v>0</v>
      </c>
      <c r="G2067" s="17">
        <f t="shared" si="64"/>
        <v>0</v>
      </c>
      <c r="H2067" s="16" t="s">
        <v>11</v>
      </c>
      <c r="I2067" s="16" t="s">
        <v>2</v>
      </c>
      <c r="J2067" s="16" t="s">
        <v>3</v>
      </c>
      <c r="K2067" s="18">
        <v>73.33</v>
      </c>
      <c r="L2067" s="18" t="str" cm="1">
        <f t="array" ref="L2067">_xlfn.IFS(K2067&lt;140,"Normal", K2067&lt;200,"Prediabetic", K2067&gt;=200,"Diabetic")</f>
        <v>Normal</v>
      </c>
      <c r="M2067" s="18">
        <v>23</v>
      </c>
      <c r="N2067" s="18" t="str" cm="1">
        <f t="array" ref="N2067">_xlfn.IFS(M2067 = "N/A","Unknown",M2067&lt;18.5,"Underweight", M2067&lt;25,"Normal weight", M2067&lt;30,"Overweight", M2067&gt;=30,"Obese")</f>
        <v>Normal weight</v>
      </c>
      <c r="O2067" s="16" t="s">
        <v>9</v>
      </c>
      <c r="P2067" s="17">
        <v>0</v>
      </c>
      <c r="Q2067" s="18" t="str">
        <f t="shared" si="65"/>
        <v>Low</v>
      </c>
    </row>
    <row r="2068" spans="1:17" x14ac:dyDescent="0.25">
      <c r="A2068" s="16">
        <v>42161</v>
      </c>
      <c r="B2068" s="16" t="s">
        <v>5</v>
      </c>
      <c r="C2068" s="17">
        <v>30</v>
      </c>
      <c r="D2068" s="17" t="str" cm="1">
        <f t="array" ref="D2068">_xlfn.IFS(C2068&lt;=17,"Child", C2068&lt;=35,"Young Adult", C2068&lt;=55,"Middle-aged", C2068&gt;55,"Old")</f>
        <v>Young Adult</v>
      </c>
      <c r="E2068" s="17">
        <v>0</v>
      </c>
      <c r="F2068" s="17">
        <v>0</v>
      </c>
      <c r="G2068" s="17">
        <f t="shared" si="64"/>
        <v>0</v>
      </c>
      <c r="H2068" s="16" t="s">
        <v>1</v>
      </c>
      <c r="I2068" s="16" t="s">
        <v>2</v>
      </c>
      <c r="J2068" s="16" t="s">
        <v>3</v>
      </c>
      <c r="K2068" s="18">
        <v>75.88</v>
      </c>
      <c r="L2068" s="18" t="str" cm="1">
        <f t="array" ref="L2068">_xlfn.IFS(K2068&lt;140,"Normal", K2068&lt;200,"Prediabetic", K2068&gt;=200,"Diabetic")</f>
        <v>Normal</v>
      </c>
      <c r="M2068" s="18">
        <v>32.799999999999997</v>
      </c>
      <c r="N2068" s="18" t="str" cm="1">
        <f t="array" ref="N2068">_xlfn.IFS(M2068 = "N/A","Unknown",M2068&lt;18.5,"Underweight", M2068&lt;25,"Normal weight", M2068&lt;30,"Overweight", M2068&gt;=30,"Obese")</f>
        <v>Obese</v>
      </c>
      <c r="O2068" s="16" t="s">
        <v>12</v>
      </c>
      <c r="P2068" s="17">
        <v>0</v>
      </c>
      <c r="Q2068" s="18" t="str">
        <f t="shared" si="65"/>
        <v>High</v>
      </c>
    </row>
    <row r="2069" spans="1:17" x14ac:dyDescent="0.25">
      <c r="A2069" s="16">
        <v>16938</v>
      </c>
      <c r="B2069" s="16" t="s">
        <v>5</v>
      </c>
      <c r="C2069" s="17">
        <v>40</v>
      </c>
      <c r="D2069" s="17" t="str" cm="1">
        <f t="array" ref="D2069">_xlfn.IFS(C2069&lt;=17,"Child", C2069&lt;=35,"Young Adult", C2069&lt;=55,"Middle-aged", C2069&gt;55,"Old")</f>
        <v>Middle-aged</v>
      </c>
      <c r="E2069" s="17">
        <v>0</v>
      </c>
      <c r="F2069" s="17">
        <v>0</v>
      </c>
      <c r="G2069" s="17">
        <f t="shared" si="64"/>
        <v>0</v>
      </c>
      <c r="H2069" s="16" t="s">
        <v>1</v>
      </c>
      <c r="I2069" s="16" t="s">
        <v>6</v>
      </c>
      <c r="J2069" s="16" t="s">
        <v>7</v>
      </c>
      <c r="K2069" s="18">
        <v>212.97</v>
      </c>
      <c r="L2069" s="18" t="str" cm="1">
        <f t="array" ref="L2069">_xlfn.IFS(K2069&lt;140,"Normal", K2069&lt;200,"Prediabetic", K2069&gt;=200,"Diabetic")</f>
        <v>Diabetic</v>
      </c>
      <c r="M2069" s="18">
        <v>49.8</v>
      </c>
      <c r="N2069" s="18" t="str" cm="1">
        <f t="array" ref="N2069">_xlfn.IFS(M2069 = "N/A","Unknown",M2069&lt;18.5,"Underweight", M2069&lt;25,"Normal weight", M2069&lt;30,"Overweight", M2069&gt;=30,"Obese")</f>
        <v>Obese</v>
      </c>
      <c r="O2069" s="16" t="s">
        <v>4</v>
      </c>
      <c r="P2069" s="17">
        <v>0</v>
      </c>
      <c r="Q2069" s="18" t="str">
        <f t="shared" si="65"/>
        <v>High</v>
      </c>
    </row>
    <row r="2070" spans="1:17" x14ac:dyDescent="0.25">
      <c r="A2070" s="16">
        <v>16113</v>
      </c>
      <c r="B2070" s="16" t="s">
        <v>5</v>
      </c>
      <c r="C2070" s="17">
        <v>47</v>
      </c>
      <c r="D2070" s="17" t="str" cm="1">
        <f t="array" ref="D2070">_xlfn.IFS(C2070&lt;=17,"Child", C2070&lt;=35,"Young Adult", C2070&lt;=55,"Middle-aged", C2070&gt;55,"Old")</f>
        <v>Middle-aged</v>
      </c>
      <c r="E2070" s="17">
        <v>0</v>
      </c>
      <c r="F2070" s="17">
        <v>0</v>
      </c>
      <c r="G2070" s="17">
        <f t="shared" si="64"/>
        <v>0</v>
      </c>
      <c r="H2070" s="16" t="s">
        <v>1</v>
      </c>
      <c r="I2070" s="16" t="s">
        <v>13</v>
      </c>
      <c r="J2070" s="16" t="s">
        <v>7</v>
      </c>
      <c r="K2070" s="18">
        <v>100.41</v>
      </c>
      <c r="L2070" s="18" t="str" cm="1">
        <f t="array" ref="L2070">_xlfn.IFS(K2070&lt;140,"Normal", K2070&lt;200,"Prediabetic", K2070&gt;=200,"Diabetic")</f>
        <v>Normal</v>
      </c>
      <c r="M2070" s="18">
        <v>23.8</v>
      </c>
      <c r="N2070" s="18" t="str" cm="1">
        <f t="array" ref="N2070">_xlfn.IFS(M2070 = "N/A","Unknown",M2070&lt;18.5,"Underweight", M2070&lt;25,"Normal weight", M2070&lt;30,"Overweight", M2070&gt;=30,"Obese")</f>
        <v>Normal weight</v>
      </c>
      <c r="O2070" s="16" t="s">
        <v>9</v>
      </c>
      <c r="P2070" s="17">
        <v>0</v>
      </c>
      <c r="Q2070" s="18" t="str">
        <f t="shared" si="65"/>
        <v>Medium</v>
      </c>
    </row>
    <row r="2071" spans="1:17" x14ac:dyDescent="0.25">
      <c r="A2071" s="16">
        <v>29388</v>
      </c>
      <c r="B2071" s="16" t="s">
        <v>5</v>
      </c>
      <c r="C2071" s="17">
        <v>66</v>
      </c>
      <c r="D2071" s="17" t="str" cm="1">
        <f t="array" ref="D2071">_xlfn.IFS(C2071&lt;=17,"Child", C2071&lt;=35,"Young Adult", C2071&lt;=55,"Middle-aged", C2071&gt;55,"Old")</f>
        <v>Old</v>
      </c>
      <c r="E2071" s="17">
        <v>0</v>
      </c>
      <c r="F2071" s="17">
        <v>0</v>
      </c>
      <c r="G2071" s="17">
        <f t="shared" si="64"/>
        <v>0</v>
      </c>
      <c r="H2071" s="16" t="s">
        <v>1</v>
      </c>
      <c r="I2071" s="16" t="s">
        <v>2</v>
      </c>
      <c r="J2071" s="16" t="s">
        <v>3</v>
      </c>
      <c r="K2071" s="18">
        <v>202.05</v>
      </c>
      <c r="L2071" s="18" t="str" cm="1">
        <f t="array" ref="L2071">_xlfn.IFS(K2071&lt;140,"Normal", K2071&lt;200,"Prediabetic", K2071&gt;=200,"Diabetic")</f>
        <v>Diabetic</v>
      </c>
      <c r="M2071" s="18">
        <v>31.7</v>
      </c>
      <c r="N2071" s="18" t="str" cm="1">
        <f t="array" ref="N2071">_xlfn.IFS(M2071 = "N/A","Unknown",M2071&lt;18.5,"Underweight", M2071&lt;25,"Normal weight", M2071&lt;30,"Overweight", M2071&gt;=30,"Obese")</f>
        <v>Obese</v>
      </c>
      <c r="O2071" s="16" t="s">
        <v>10</v>
      </c>
      <c r="P2071" s="17">
        <v>0</v>
      </c>
      <c r="Q2071" s="18" t="str">
        <f t="shared" si="65"/>
        <v>High</v>
      </c>
    </row>
    <row r="2072" spans="1:17" x14ac:dyDescent="0.25">
      <c r="A2072" s="16">
        <v>65109</v>
      </c>
      <c r="B2072" s="16" t="s">
        <v>0</v>
      </c>
      <c r="C2072" s="17">
        <v>47</v>
      </c>
      <c r="D2072" s="17" t="str" cm="1">
        <f t="array" ref="D2072">_xlfn.IFS(C2072&lt;=17,"Child", C2072&lt;=35,"Young Adult", C2072&lt;=55,"Middle-aged", C2072&gt;55,"Old")</f>
        <v>Middle-aged</v>
      </c>
      <c r="E2072" s="17">
        <v>0</v>
      </c>
      <c r="F2072" s="17">
        <v>0</v>
      </c>
      <c r="G2072" s="17">
        <f t="shared" si="64"/>
        <v>0</v>
      </c>
      <c r="H2072" s="16" t="s">
        <v>1</v>
      </c>
      <c r="I2072" s="16" t="s">
        <v>2</v>
      </c>
      <c r="J2072" s="16" t="s">
        <v>3</v>
      </c>
      <c r="K2072" s="18">
        <v>71.42</v>
      </c>
      <c r="L2072" s="18" t="str" cm="1">
        <f t="array" ref="L2072">_xlfn.IFS(K2072&lt;140,"Normal", K2072&lt;200,"Prediabetic", K2072&gt;=200,"Diabetic")</f>
        <v>Normal</v>
      </c>
      <c r="M2072" s="18">
        <v>34.9</v>
      </c>
      <c r="N2072" s="18" t="str" cm="1">
        <f t="array" ref="N2072">_xlfn.IFS(M2072 = "N/A","Unknown",M2072&lt;18.5,"Underweight", M2072&lt;25,"Normal weight", M2072&lt;30,"Overweight", M2072&gt;=30,"Obese")</f>
        <v>Obese</v>
      </c>
      <c r="O2072" s="16" t="s">
        <v>10</v>
      </c>
      <c r="P2072" s="17">
        <v>0</v>
      </c>
      <c r="Q2072" s="18" t="str">
        <f t="shared" si="65"/>
        <v>High</v>
      </c>
    </row>
    <row r="2073" spans="1:17" x14ac:dyDescent="0.25">
      <c r="A2073" s="16">
        <v>61242</v>
      </c>
      <c r="B2073" s="16" t="s">
        <v>5</v>
      </c>
      <c r="C2073" s="17">
        <v>41</v>
      </c>
      <c r="D2073" s="17" t="str" cm="1">
        <f t="array" ref="D2073">_xlfn.IFS(C2073&lt;=17,"Child", C2073&lt;=35,"Young Adult", C2073&lt;=55,"Middle-aged", C2073&gt;55,"Old")</f>
        <v>Middle-aged</v>
      </c>
      <c r="E2073" s="17">
        <v>1</v>
      </c>
      <c r="F2073" s="17">
        <v>0</v>
      </c>
      <c r="G2073" s="17">
        <f t="shared" si="64"/>
        <v>1</v>
      </c>
      <c r="H2073" s="16" t="s">
        <v>1</v>
      </c>
      <c r="I2073" s="16" t="s">
        <v>13</v>
      </c>
      <c r="J2073" s="16" t="s">
        <v>7</v>
      </c>
      <c r="K2073" s="18">
        <v>107.5</v>
      </c>
      <c r="L2073" s="18" t="str" cm="1">
        <f t="array" ref="L2073">_xlfn.IFS(K2073&lt;140,"Normal", K2073&lt;200,"Prediabetic", K2073&gt;=200,"Diabetic")</f>
        <v>Normal</v>
      </c>
      <c r="M2073" s="18">
        <v>54</v>
      </c>
      <c r="N2073" s="18" t="str" cm="1">
        <f t="array" ref="N2073">_xlfn.IFS(M2073 = "N/A","Unknown",M2073&lt;18.5,"Underweight", M2073&lt;25,"Normal weight", M2073&lt;30,"Overweight", M2073&gt;=30,"Obese")</f>
        <v>Obese</v>
      </c>
      <c r="O2073" s="16" t="s">
        <v>9</v>
      </c>
      <c r="P2073" s="17">
        <v>0</v>
      </c>
      <c r="Q2073" s="18" t="str">
        <f t="shared" si="65"/>
        <v>High</v>
      </c>
    </row>
    <row r="2074" spans="1:17" x14ac:dyDescent="0.25">
      <c r="A2074" s="16">
        <v>65252</v>
      </c>
      <c r="B2074" s="16" t="s">
        <v>5</v>
      </c>
      <c r="C2074" s="17">
        <v>63</v>
      </c>
      <c r="D2074" s="17" t="str" cm="1">
        <f t="array" ref="D2074">_xlfn.IFS(C2074&lt;=17,"Child", C2074&lt;=35,"Young Adult", C2074&lt;=55,"Middle-aged", C2074&gt;55,"Old")</f>
        <v>Old</v>
      </c>
      <c r="E2074" s="17">
        <v>0</v>
      </c>
      <c r="F2074" s="17">
        <v>0</v>
      </c>
      <c r="G2074" s="17">
        <f t="shared" si="64"/>
        <v>0</v>
      </c>
      <c r="H2074" s="16" t="s">
        <v>1</v>
      </c>
      <c r="I2074" s="16" t="s">
        <v>13</v>
      </c>
      <c r="J2074" s="16" t="s">
        <v>7</v>
      </c>
      <c r="K2074" s="18">
        <v>55.57</v>
      </c>
      <c r="L2074" s="18" t="str" cm="1">
        <f t="array" ref="L2074">_xlfn.IFS(K2074&lt;140,"Normal", K2074&lt;200,"Prediabetic", K2074&gt;=200,"Diabetic")</f>
        <v>Normal</v>
      </c>
      <c r="M2074" s="18">
        <v>26.8</v>
      </c>
      <c r="N2074" s="18" t="str" cm="1">
        <f t="array" ref="N2074">_xlfn.IFS(M2074 = "N/A","Unknown",M2074&lt;18.5,"Underweight", M2074&lt;25,"Normal weight", M2074&lt;30,"Overweight", M2074&gt;=30,"Obese")</f>
        <v>Overweight</v>
      </c>
      <c r="O2074" s="16" t="s">
        <v>4</v>
      </c>
      <c r="P2074" s="17">
        <v>0</v>
      </c>
      <c r="Q2074" s="18" t="str">
        <f t="shared" si="65"/>
        <v>High</v>
      </c>
    </row>
    <row r="2075" spans="1:17" x14ac:dyDescent="0.25">
      <c r="A2075" s="16">
        <v>49615</v>
      </c>
      <c r="B2075" s="16" t="s">
        <v>5</v>
      </c>
      <c r="C2075" s="17">
        <v>12</v>
      </c>
      <c r="D2075" s="17" t="str" cm="1">
        <f t="array" ref="D2075">_xlfn.IFS(C2075&lt;=17,"Child", C2075&lt;=35,"Young Adult", C2075&lt;=55,"Middle-aged", C2075&gt;55,"Old")</f>
        <v>Child</v>
      </c>
      <c r="E2075" s="17">
        <v>0</v>
      </c>
      <c r="F2075" s="17">
        <v>0</v>
      </c>
      <c r="G2075" s="17">
        <f t="shared" si="64"/>
        <v>0</v>
      </c>
      <c r="H2075" s="16" t="s">
        <v>11</v>
      </c>
      <c r="I2075" s="16" t="s">
        <v>14</v>
      </c>
      <c r="J2075" s="16" t="s">
        <v>3</v>
      </c>
      <c r="K2075" s="18">
        <v>58.14</v>
      </c>
      <c r="L2075" s="18" t="str" cm="1">
        <f t="array" ref="L2075">_xlfn.IFS(K2075&lt;140,"Normal", K2075&lt;200,"Prediabetic", K2075&gt;=200,"Diabetic")</f>
        <v>Normal</v>
      </c>
      <c r="M2075" s="18">
        <v>21.3</v>
      </c>
      <c r="N2075" s="18" t="str" cm="1">
        <f t="array" ref="N2075">_xlfn.IFS(M2075 = "N/A","Unknown",M2075&lt;18.5,"Underweight", M2075&lt;25,"Normal weight", M2075&lt;30,"Overweight", M2075&gt;=30,"Obese")</f>
        <v>Normal weight</v>
      </c>
      <c r="O2075" s="16" t="s">
        <v>9</v>
      </c>
      <c r="P2075" s="17">
        <v>0</v>
      </c>
      <c r="Q2075" s="18" t="str">
        <f t="shared" si="65"/>
        <v>Low</v>
      </c>
    </row>
    <row r="2076" spans="1:17" x14ac:dyDescent="0.25">
      <c r="A2076" s="16">
        <v>63511</v>
      </c>
      <c r="B2076" s="16" t="s">
        <v>0</v>
      </c>
      <c r="C2076" s="17">
        <v>1.32</v>
      </c>
      <c r="D2076" s="17" t="str" cm="1">
        <f t="array" ref="D2076">_xlfn.IFS(C2076&lt;=17,"Child", C2076&lt;=35,"Young Adult", C2076&lt;=55,"Middle-aged", C2076&gt;55,"Old")</f>
        <v>Child</v>
      </c>
      <c r="E2076" s="17">
        <v>0</v>
      </c>
      <c r="F2076" s="17">
        <v>0</v>
      </c>
      <c r="G2076" s="17">
        <f t="shared" si="64"/>
        <v>0</v>
      </c>
      <c r="H2076" s="16" t="s">
        <v>11</v>
      </c>
      <c r="I2076" s="16" t="s">
        <v>14</v>
      </c>
      <c r="J2076" s="16" t="s">
        <v>7</v>
      </c>
      <c r="K2076" s="18">
        <v>78.53</v>
      </c>
      <c r="L2076" s="18" t="str" cm="1">
        <f t="array" ref="L2076">_xlfn.IFS(K2076&lt;140,"Normal", K2076&lt;200,"Prediabetic", K2076&gt;=200,"Diabetic")</f>
        <v>Normal</v>
      </c>
      <c r="M2076" s="18">
        <v>19.8</v>
      </c>
      <c r="N2076" s="18" t="str" cm="1">
        <f t="array" ref="N2076">_xlfn.IFS(M2076 = "N/A","Unknown",M2076&lt;18.5,"Underweight", M2076&lt;25,"Normal weight", M2076&lt;30,"Overweight", M2076&gt;=30,"Obese")</f>
        <v>Normal weight</v>
      </c>
      <c r="O2076" s="16" t="s">
        <v>12</v>
      </c>
      <c r="P2076" s="17">
        <v>0</v>
      </c>
      <c r="Q2076" s="18" t="str">
        <f t="shared" si="65"/>
        <v>Low</v>
      </c>
    </row>
    <row r="2077" spans="1:17" x14ac:dyDescent="0.25">
      <c r="A2077" s="16">
        <v>14089</v>
      </c>
      <c r="B2077" s="16" t="s">
        <v>5</v>
      </c>
      <c r="C2077" s="17">
        <v>46</v>
      </c>
      <c r="D2077" s="17" t="str" cm="1">
        <f t="array" ref="D2077">_xlfn.IFS(C2077&lt;=17,"Child", C2077&lt;=35,"Young Adult", C2077&lt;=55,"Middle-aged", C2077&gt;55,"Old")</f>
        <v>Middle-aged</v>
      </c>
      <c r="E2077" s="17">
        <v>0</v>
      </c>
      <c r="F2077" s="17">
        <v>0</v>
      </c>
      <c r="G2077" s="17">
        <f t="shared" si="64"/>
        <v>0</v>
      </c>
      <c r="H2077" s="16" t="s">
        <v>1</v>
      </c>
      <c r="I2077" s="16" t="s">
        <v>2</v>
      </c>
      <c r="J2077" s="16" t="s">
        <v>3</v>
      </c>
      <c r="K2077" s="18">
        <v>78.790000000000006</v>
      </c>
      <c r="L2077" s="18" t="str" cm="1">
        <f t="array" ref="L2077">_xlfn.IFS(K2077&lt;140,"Normal", K2077&lt;200,"Prediabetic", K2077&gt;=200,"Diabetic")</f>
        <v>Normal</v>
      </c>
      <c r="M2077" s="18">
        <v>42.4</v>
      </c>
      <c r="N2077" s="18" t="str" cm="1">
        <f t="array" ref="N2077">_xlfn.IFS(M2077 = "N/A","Unknown",M2077&lt;18.5,"Underweight", M2077&lt;25,"Normal weight", M2077&lt;30,"Overweight", M2077&gt;=30,"Obese")</f>
        <v>Obese</v>
      </c>
      <c r="O2077" s="16" t="s">
        <v>10</v>
      </c>
      <c r="P2077" s="17">
        <v>0</v>
      </c>
      <c r="Q2077" s="18" t="str">
        <f t="shared" si="65"/>
        <v>High</v>
      </c>
    </row>
    <row r="2078" spans="1:17" x14ac:dyDescent="0.25">
      <c r="A2078" s="16">
        <v>16987</v>
      </c>
      <c r="B2078" s="16" t="s">
        <v>5</v>
      </c>
      <c r="C2078" s="17">
        <v>8</v>
      </c>
      <c r="D2078" s="17" t="str" cm="1">
        <f t="array" ref="D2078">_xlfn.IFS(C2078&lt;=17,"Child", C2078&lt;=35,"Young Adult", C2078&lt;=55,"Middle-aged", C2078&gt;55,"Old")</f>
        <v>Child</v>
      </c>
      <c r="E2078" s="17">
        <v>0</v>
      </c>
      <c r="F2078" s="17">
        <v>0</v>
      </c>
      <c r="G2078" s="17">
        <f t="shared" si="64"/>
        <v>0</v>
      </c>
      <c r="H2078" s="16" t="s">
        <v>11</v>
      </c>
      <c r="I2078" s="16" t="s">
        <v>14</v>
      </c>
      <c r="J2078" s="16" t="s">
        <v>3</v>
      </c>
      <c r="K2078" s="18">
        <v>96.62</v>
      </c>
      <c r="L2078" s="18" t="str" cm="1">
        <f t="array" ref="L2078">_xlfn.IFS(K2078&lt;140,"Normal", K2078&lt;200,"Prediabetic", K2078&gt;=200,"Diabetic")</f>
        <v>Normal</v>
      </c>
      <c r="M2078" s="18">
        <v>16.399999999999999</v>
      </c>
      <c r="N2078" s="18" t="str" cm="1">
        <f t="array" ref="N2078">_xlfn.IFS(M2078 = "N/A","Unknown",M2078&lt;18.5,"Underweight", M2078&lt;25,"Normal weight", M2078&lt;30,"Overweight", M2078&gt;=30,"Obese")</f>
        <v>Underweight</v>
      </c>
      <c r="O2078" s="16" t="s">
        <v>12</v>
      </c>
      <c r="P2078" s="17">
        <v>0</v>
      </c>
      <c r="Q2078" s="18" t="str">
        <f t="shared" si="65"/>
        <v>Low</v>
      </c>
    </row>
    <row r="2079" spans="1:17" x14ac:dyDescent="0.25">
      <c r="A2079" s="16">
        <v>53399</v>
      </c>
      <c r="B2079" s="16" t="s">
        <v>0</v>
      </c>
      <c r="C2079" s="17">
        <v>74</v>
      </c>
      <c r="D2079" s="17" t="str" cm="1">
        <f t="array" ref="D2079">_xlfn.IFS(C2079&lt;=17,"Child", C2079&lt;=35,"Young Adult", C2079&lt;=55,"Middle-aged", C2079&gt;55,"Old")</f>
        <v>Old</v>
      </c>
      <c r="E2079" s="17">
        <v>0</v>
      </c>
      <c r="F2079" s="17">
        <v>0</v>
      </c>
      <c r="G2079" s="17">
        <f t="shared" si="64"/>
        <v>0</v>
      </c>
      <c r="H2079" s="16" t="s">
        <v>1</v>
      </c>
      <c r="I2079" s="16" t="s">
        <v>2</v>
      </c>
      <c r="J2079" s="16" t="s">
        <v>7</v>
      </c>
      <c r="K2079" s="18">
        <v>65.28</v>
      </c>
      <c r="L2079" s="18" t="str" cm="1">
        <f t="array" ref="L2079">_xlfn.IFS(K2079&lt;140,"Normal", K2079&lt;200,"Prediabetic", K2079&gt;=200,"Diabetic")</f>
        <v>Normal</v>
      </c>
      <c r="M2079" s="18">
        <v>28.2</v>
      </c>
      <c r="N2079" s="18" t="str" cm="1">
        <f t="array" ref="N2079">_xlfn.IFS(M2079 = "N/A","Unknown",M2079&lt;18.5,"Underweight", M2079&lt;25,"Normal weight", M2079&lt;30,"Overweight", M2079&gt;=30,"Obese")</f>
        <v>Overweight</v>
      </c>
      <c r="O2079" s="16" t="s">
        <v>9</v>
      </c>
      <c r="P2079" s="17">
        <v>0</v>
      </c>
      <c r="Q2079" s="18" t="str">
        <f t="shared" si="65"/>
        <v>High</v>
      </c>
    </row>
    <row r="2080" spans="1:17" x14ac:dyDescent="0.25">
      <c r="A2080" s="16">
        <v>36946</v>
      </c>
      <c r="B2080" s="16" t="s">
        <v>0</v>
      </c>
      <c r="C2080" s="17">
        <v>74</v>
      </c>
      <c r="D2080" s="17" t="str" cm="1">
        <f t="array" ref="D2080">_xlfn.IFS(C2080&lt;=17,"Child", C2080&lt;=35,"Young Adult", C2080&lt;=55,"Middle-aged", C2080&gt;55,"Old")</f>
        <v>Old</v>
      </c>
      <c r="E2080" s="17">
        <v>0</v>
      </c>
      <c r="F2080" s="17">
        <v>0</v>
      </c>
      <c r="G2080" s="17">
        <f t="shared" si="64"/>
        <v>0</v>
      </c>
      <c r="H2080" s="16" t="s">
        <v>1</v>
      </c>
      <c r="I2080" s="16" t="s">
        <v>2</v>
      </c>
      <c r="J2080" s="16" t="s">
        <v>7</v>
      </c>
      <c r="K2080" s="18">
        <v>92.67</v>
      </c>
      <c r="L2080" s="18" t="str" cm="1">
        <f t="array" ref="L2080">_xlfn.IFS(K2080&lt;140,"Normal", K2080&lt;200,"Prediabetic", K2080&gt;=200,"Diabetic")</f>
        <v>Normal</v>
      </c>
      <c r="M2080" s="18">
        <v>26.3</v>
      </c>
      <c r="N2080" s="18" t="str" cm="1">
        <f t="array" ref="N2080">_xlfn.IFS(M2080 = "N/A","Unknown",M2080&lt;18.5,"Underweight", M2080&lt;25,"Normal weight", M2080&lt;30,"Overweight", M2080&gt;=30,"Obese")</f>
        <v>Overweight</v>
      </c>
      <c r="O2080" s="16" t="s">
        <v>4</v>
      </c>
      <c r="P2080" s="17">
        <v>0</v>
      </c>
      <c r="Q2080" s="18" t="str">
        <f t="shared" si="65"/>
        <v>High</v>
      </c>
    </row>
    <row r="2081" spans="1:17" x14ac:dyDescent="0.25">
      <c r="A2081" s="16">
        <v>55522</v>
      </c>
      <c r="B2081" s="16" t="s">
        <v>5</v>
      </c>
      <c r="C2081" s="17">
        <v>4</v>
      </c>
      <c r="D2081" s="17" t="str" cm="1">
        <f t="array" ref="D2081">_xlfn.IFS(C2081&lt;=17,"Child", C2081&lt;=35,"Young Adult", C2081&lt;=55,"Middle-aged", C2081&gt;55,"Old")</f>
        <v>Child</v>
      </c>
      <c r="E2081" s="17">
        <v>0</v>
      </c>
      <c r="F2081" s="17">
        <v>0</v>
      </c>
      <c r="G2081" s="17">
        <f t="shared" si="64"/>
        <v>0</v>
      </c>
      <c r="H2081" s="16" t="s">
        <v>11</v>
      </c>
      <c r="I2081" s="16" t="s">
        <v>14</v>
      </c>
      <c r="J2081" s="16" t="s">
        <v>7</v>
      </c>
      <c r="K2081" s="18">
        <v>206.25</v>
      </c>
      <c r="L2081" s="18" t="str" cm="1">
        <f t="array" ref="L2081">_xlfn.IFS(K2081&lt;140,"Normal", K2081&lt;200,"Prediabetic", K2081&gt;=200,"Diabetic")</f>
        <v>Diabetic</v>
      </c>
      <c r="M2081" s="18">
        <v>17</v>
      </c>
      <c r="N2081" s="18" t="str" cm="1">
        <f t="array" ref="N2081">_xlfn.IFS(M2081 = "N/A","Unknown",M2081&lt;18.5,"Underweight", M2081&lt;25,"Normal weight", M2081&lt;30,"Overweight", M2081&gt;=30,"Obese")</f>
        <v>Underweight</v>
      </c>
      <c r="O2081" s="16" t="s">
        <v>12</v>
      </c>
      <c r="P2081" s="17">
        <v>0</v>
      </c>
      <c r="Q2081" s="18" t="str">
        <f t="shared" si="65"/>
        <v>High</v>
      </c>
    </row>
    <row r="2082" spans="1:17" x14ac:dyDescent="0.25">
      <c r="A2082" s="16">
        <v>27954</v>
      </c>
      <c r="B2082" s="16" t="s">
        <v>5</v>
      </c>
      <c r="C2082" s="17">
        <v>26</v>
      </c>
      <c r="D2082" s="17" t="str" cm="1">
        <f t="array" ref="D2082">_xlfn.IFS(C2082&lt;=17,"Child", C2082&lt;=35,"Young Adult", C2082&lt;=55,"Middle-aged", C2082&gt;55,"Old")</f>
        <v>Young Adult</v>
      </c>
      <c r="E2082" s="17">
        <v>0</v>
      </c>
      <c r="F2082" s="17">
        <v>0</v>
      </c>
      <c r="G2082" s="17">
        <f t="shared" si="64"/>
        <v>0</v>
      </c>
      <c r="H2082" s="16" t="s">
        <v>11</v>
      </c>
      <c r="I2082" s="16" t="s">
        <v>2</v>
      </c>
      <c r="J2082" s="16" t="s">
        <v>3</v>
      </c>
      <c r="K2082" s="18">
        <v>114.18</v>
      </c>
      <c r="L2082" s="18" t="str" cm="1">
        <f t="array" ref="L2082">_xlfn.IFS(K2082&lt;140,"Normal", K2082&lt;200,"Prediabetic", K2082&gt;=200,"Diabetic")</f>
        <v>Normal</v>
      </c>
      <c r="M2082" s="18">
        <v>23.3</v>
      </c>
      <c r="N2082" s="18" t="str" cm="1">
        <f t="array" ref="N2082">_xlfn.IFS(M2082 = "N/A","Unknown",M2082&lt;18.5,"Underweight", M2082&lt;25,"Normal weight", M2082&lt;30,"Overweight", M2082&gt;=30,"Obese")</f>
        <v>Normal weight</v>
      </c>
      <c r="O2082" s="16" t="s">
        <v>9</v>
      </c>
      <c r="P2082" s="17">
        <v>0</v>
      </c>
      <c r="Q2082" s="18" t="str">
        <f t="shared" si="65"/>
        <v>Medium</v>
      </c>
    </row>
    <row r="2083" spans="1:17" x14ac:dyDescent="0.25">
      <c r="A2083" s="16">
        <v>5355</v>
      </c>
      <c r="B2083" s="16" t="s">
        <v>0</v>
      </c>
      <c r="C2083" s="17">
        <v>63</v>
      </c>
      <c r="D2083" s="17" t="str" cm="1">
        <f t="array" ref="D2083">_xlfn.IFS(C2083&lt;=17,"Child", C2083&lt;=35,"Young Adult", C2083&lt;=55,"Middle-aged", C2083&gt;55,"Old")</f>
        <v>Old</v>
      </c>
      <c r="E2083" s="17">
        <v>0</v>
      </c>
      <c r="F2083" s="17">
        <v>0</v>
      </c>
      <c r="G2083" s="17">
        <f t="shared" si="64"/>
        <v>0</v>
      </c>
      <c r="H2083" s="16" t="s">
        <v>1</v>
      </c>
      <c r="I2083" s="16" t="s">
        <v>13</v>
      </c>
      <c r="J2083" s="16" t="s">
        <v>7</v>
      </c>
      <c r="K2083" s="18">
        <v>231.69</v>
      </c>
      <c r="L2083" s="18" t="str" cm="1">
        <f t="array" ref="L2083">_xlfn.IFS(K2083&lt;140,"Normal", K2083&lt;200,"Prediabetic", K2083&gt;=200,"Diabetic")</f>
        <v>Diabetic</v>
      </c>
      <c r="M2083" s="18">
        <v>56.1</v>
      </c>
      <c r="N2083" s="18" t="str" cm="1">
        <f t="array" ref="N2083">_xlfn.IFS(M2083 = "N/A","Unknown",M2083&lt;18.5,"Underweight", M2083&lt;25,"Normal weight", M2083&lt;30,"Overweight", M2083&gt;=30,"Obese")</f>
        <v>Obese</v>
      </c>
      <c r="O2083" s="16" t="s">
        <v>4</v>
      </c>
      <c r="P2083" s="17">
        <v>0</v>
      </c>
      <c r="Q2083" s="18" t="str">
        <f t="shared" si="65"/>
        <v>High</v>
      </c>
    </row>
    <row r="2084" spans="1:17" x14ac:dyDescent="0.25">
      <c r="A2084" s="16">
        <v>69069</v>
      </c>
      <c r="B2084" s="16" t="s">
        <v>5</v>
      </c>
      <c r="C2084" s="17">
        <v>48</v>
      </c>
      <c r="D2084" s="17" t="str" cm="1">
        <f t="array" ref="D2084">_xlfn.IFS(C2084&lt;=17,"Child", C2084&lt;=35,"Young Adult", C2084&lt;=55,"Middle-aged", C2084&gt;55,"Old")</f>
        <v>Middle-aged</v>
      </c>
      <c r="E2084" s="17">
        <v>0</v>
      </c>
      <c r="F2084" s="17">
        <v>1</v>
      </c>
      <c r="G2084" s="17">
        <f t="shared" si="64"/>
        <v>1</v>
      </c>
      <c r="H2084" s="16" t="s">
        <v>11</v>
      </c>
      <c r="I2084" s="16" t="s">
        <v>2</v>
      </c>
      <c r="J2084" s="16" t="s">
        <v>7</v>
      </c>
      <c r="K2084" s="18">
        <v>101.89</v>
      </c>
      <c r="L2084" s="18" t="str" cm="1">
        <f t="array" ref="L2084">_xlfn.IFS(K2084&lt;140,"Normal", K2084&lt;200,"Prediabetic", K2084&gt;=200,"Diabetic")</f>
        <v>Normal</v>
      </c>
      <c r="M2084" s="18">
        <v>25.1</v>
      </c>
      <c r="N2084" s="18" t="str" cm="1">
        <f t="array" ref="N2084">_xlfn.IFS(M2084 = "N/A","Unknown",M2084&lt;18.5,"Underweight", M2084&lt;25,"Normal weight", M2084&lt;30,"Overweight", M2084&gt;=30,"Obese")</f>
        <v>Overweight</v>
      </c>
      <c r="O2084" s="16" t="s">
        <v>10</v>
      </c>
      <c r="P2084" s="17">
        <v>0</v>
      </c>
      <c r="Q2084" s="18" t="str">
        <f t="shared" si="65"/>
        <v>High</v>
      </c>
    </row>
    <row r="2085" spans="1:17" x14ac:dyDescent="0.25">
      <c r="A2085" s="16">
        <v>11539</v>
      </c>
      <c r="B2085" s="16" t="s">
        <v>5</v>
      </c>
      <c r="C2085" s="17">
        <v>24</v>
      </c>
      <c r="D2085" s="17" t="str" cm="1">
        <f t="array" ref="D2085">_xlfn.IFS(C2085&lt;=17,"Child", C2085&lt;=35,"Young Adult", C2085&lt;=55,"Middle-aged", C2085&gt;55,"Old")</f>
        <v>Young Adult</v>
      </c>
      <c r="E2085" s="17">
        <v>1</v>
      </c>
      <c r="F2085" s="17">
        <v>0</v>
      </c>
      <c r="G2085" s="17">
        <f t="shared" si="64"/>
        <v>1</v>
      </c>
      <c r="H2085" s="16" t="s">
        <v>11</v>
      </c>
      <c r="I2085" s="16" t="s">
        <v>2</v>
      </c>
      <c r="J2085" s="16" t="s">
        <v>3</v>
      </c>
      <c r="K2085" s="18">
        <v>107.22</v>
      </c>
      <c r="L2085" s="18" t="str" cm="1">
        <f t="array" ref="L2085">_xlfn.IFS(K2085&lt;140,"Normal", K2085&lt;200,"Prediabetic", K2085&gt;=200,"Diabetic")</f>
        <v>Normal</v>
      </c>
      <c r="M2085" s="18">
        <v>35.299999999999997</v>
      </c>
      <c r="N2085" s="18" t="str" cm="1">
        <f t="array" ref="N2085">_xlfn.IFS(M2085 = "N/A","Unknown",M2085&lt;18.5,"Underweight", M2085&lt;25,"Normal weight", M2085&lt;30,"Overweight", M2085&gt;=30,"Obese")</f>
        <v>Obese</v>
      </c>
      <c r="O2085" s="16" t="s">
        <v>10</v>
      </c>
      <c r="P2085" s="17">
        <v>0</v>
      </c>
      <c r="Q2085" s="18" t="str">
        <f t="shared" si="65"/>
        <v>High</v>
      </c>
    </row>
    <row r="2086" spans="1:17" x14ac:dyDescent="0.25">
      <c r="A2086" s="16">
        <v>16847</v>
      </c>
      <c r="B2086" s="16" t="s">
        <v>0</v>
      </c>
      <c r="C2086" s="17">
        <v>47</v>
      </c>
      <c r="D2086" s="17" t="str" cm="1">
        <f t="array" ref="D2086">_xlfn.IFS(C2086&lt;=17,"Child", C2086&lt;=35,"Young Adult", C2086&lt;=55,"Middle-aged", C2086&gt;55,"Old")</f>
        <v>Middle-aged</v>
      </c>
      <c r="E2086" s="17">
        <v>0</v>
      </c>
      <c r="F2086" s="17">
        <v>0</v>
      </c>
      <c r="G2086" s="17">
        <f t="shared" si="64"/>
        <v>0</v>
      </c>
      <c r="H2086" s="16" t="s">
        <v>11</v>
      </c>
      <c r="I2086" s="16" t="s">
        <v>2</v>
      </c>
      <c r="J2086" s="16" t="s">
        <v>7</v>
      </c>
      <c r="K2086" s="18">
        <v>101.99</v>
      </c>
      <c r="L2086" s="18" t="str" cm="1">
        <f t="array" ref="L2086">_xlfn.IFS(K2086&lt;140,"Normal", K2086&lt;200,"Prediabetic", K2086&gt;=200,"Diabetic")</f>
        <v>Normal</v>
      </c>
      <c r="M2086" s="18">
        <v>36.299999999999997</v>
      </c>
      <c r="N2086" s="18" t="str" cm="1">
        <f t="array" ref="N2086">_xlfn.IFS(M2086 = "N/A","Unknown",M2086&lt;18.5,"Underweight", M2086&lt;25,"Normal weight", M2086&lt;30,"Overweight", M2086&gt;=30,"Obese")</f>
        <v>Obese</v>
      </c>
      <c r="O2086" s="16" t="s">
        <v>9</v>
      </c>
      <c r="P2086" s="17">
        <v>0</v>
      </c>
      <c r="Q2086" s="18" t="str">
        <f t="shared" si="65"/>
        <v>High</v>
      </c>
    </row>
    <row r="2087" spans="1:17" x14ac:dyDescent="0.25">
      <c r="A2087" s="16">
        <v>15873</v>
      </c>
      <c r="B2087" s="16" t="s">
        <v>0</v>
      </c>
      <c r="C2087" s="17">
        <v>70</v>
      </c>
      <c r="D2087" s="17" t="str" cm="1">
        <f t="array" ref="D2087">_xlfn.IFS(C2087&lt;=17,"Child", C2087&lt;=35,"Young Adult", C2087&lt;=55,"Middle-aged", C2087&gt;55,"Old")</f>
        <v>Old</v>
      </c>
      <c r="E2087" s="17">
        <v>0</v>
      </c>
      <c r="F2087" s="17">
        <v>0</v>
      </c>
      <c r="G2087" s="17">
        <f t="shared" si="64"/>
        <v>0</v>
      </c>
      <c r="H2087" s="16" t="s">
        <v>1</v>
      </c>
      <c r="I2087" s="16" t="s">
        <v>2</v>
      </c>
      <c r="J2087" s="16" t="s">
        <v>7</v>
      </c>
      <c r="K2087" s="18">
        <v>72.56</v>
      </c>
      <c r="L2087" s="18" t="str" cm="1">
        <f t="array" ref="L2087">_xlfn.IFS(K2087&lt;140,"Normal", K2087&lt;200,"Prediabetic", K2087&gt;=200,"Diabetic")</f>
        <v>Normal</v>
      </c>
      <c r="M2087" s="18">
        <v>30.4</v>
      </c>
      <c r="N2087" s="18" t="str" cm="1">
        <f t="array" ref="N2087">_xlfn.IFS(M2087 = "N/A","Unknown",M2087&lt;18.5,"Underweight", M2087&lt;25,"Normal weight", M2087&lt;30,"Overweight", M2087&gt;=30,"Obese")</f>
        <v>Obese</v>
      </c>
      <c r="O2087" s="16" t="s">
        <v>4</v>
      </c>
      <c r="P2087" s="17">
        <v>0</v>
      </c>
      <c r="Q2087" s="18" t="str">
        <f t="shared" si="65"/>
        <v>High</v>
      </c>
    </row>
    <row r="2088" spans="1:17" x14ac:dyDescent="0.25">
      <c r="A2088" s="16">
        <v>15415</v>
      </c>
      <c r="B2088" s="16" t="s">
        <v>0</v>
      </c>
      <c r="C2088" s="17">
        <v>41</v>
      </c>
      <c r="D2088" s="17" t="str" cm="1">
        <f t="array" ref="D2088">_xlfn.IFS(C2088&lt;=17,"Child", C2088&lt;=35,"Young Adult", C2088&lt;=55,"Middle-aged", C2088&gt;55,"Old")</f>
        <v>Middle-aged</v>
      </c>
      <c r="E2088" s="17">
        <v>1</v>
      </c>
      <c r="F2088" s="17">
        <v>1</v>
      </c>
      <c r="G2088" s="17">
        <f t="shared" si="64"/>
        <v>1</v>
      </c>
      <c r="H2088" s="16" t="s">
        <v>1</v>
      </c>
      <c r="I2088" s="16" t="s">
        <v>2</v>
      </c>
      <c r="J2088" s="16" t="s">
        <v>3</v>
      </c>
      <c r="K2088" s="18">
        <v>94.47</v>
      </c>
      <c r="L2088" s="18" t="str" cm="1">
        <f t="array" ref="L2088">_xlfn.IFS(K2088&lt;140,"Normal", K2088&lt;200,"Prediabetic", K2088&gt;=200,"Diabetic")</f>
        <v>Normal</v>
      </c>
      <c r="M2088" s="18">
        <v>43.9</v>
      </c>
      <c r="N2088" s="18" t="str" cm="1">
        <f t="array" ref="N2088">_xlfn.IFS(M2088 = "N/A","Unknown",M2088&lt;18.5,"Underweight", M2088&lt;25,"Normal weight", M2088&lt;30,"Overweight", M2088&gt;=30,"Obese")</f>
        <v>Obese</v>
      </c>
      <c r="O2088" s="16" t="s">
        <v>9</v>
      </c>
      <c r="P2088" s="17">
        <v>0</v>
      </c>
      <c r="Q2088" s="18" t="str">
        <f t="shared" si="65"/>
        <v>High</v>
      </c>
    </row>
    <row r="2089" spans="1:17" x14ac:dyDescent="0.25">
      <c r="A2089" s="16">
        <v>22891</v>
      </c>
      <c r="B2089" s="16" t="s">
        <v>5</v>
      </c>
      <c r="C2089" s="17">
        <v>42</v>
      </c>
      <c r="D2089" s="17" t="str" cm="1">
        <f t="array" ref="D2089">_xlfn.IFS(C2089&lt;=17,"Child", C2089&lt;=35,"Young Adult", C2089&lt;=55,"Middle-aged", C2089&gt;55,"Old")</f>
        <v>Middle-aged</v>
      </c>
      <c r="E2089" s="17">
        <v>0</v>
      </c>
      <c r="F2089" s="17">
        <v>0</v>
      </c>
      <c r="G2089" s="17">
        <f t="shared" si="64"/>
        <v>0</v>
      </c>
      <c r="H2089" s="16" t="s">
        <v>1</v>
      </c>
      <c r="I2089" s="16" t="s">
        <v>6</v>
      </c>
      <c r="J2089" s="16" t="s">
        <v>3</v>
      </c>
      <c r="K2089" s="18">
        <v>98.76</v>
      </c>
      <c r="L2089" s="18" t="str" cm="1">
        <f t="array" ref="L2089">_xlfn.IFS(K2089&lt;140,"Normal", K2089&lt;200,"Prediabetic", K2089&gt;=200,"Diabetic")</f>
        <v>Normal</v>
      </c>
      <c r="M2089" s="18">
        <v>26.4</v>
      </c>
      <c r="N2089" s="18" t="str" cm="1">
        <f t="array" ref="N2089">_xlfn.IFS(M2089 = "N/A","Unknown",M2089&lt;18.5,"Underweight", M2089&lt;25,"Normal weight", M2089&lt;30,"Overweight", M2089&gt;=30,"Obese")</f>
        <v>Overweight</v>
      </c>
      <c r="O2089" s="16" t="s">
        <v>10</v>
      </c>
      <c r="P2089" s="17">
        <v>0</v>
      </c>
      <c r="Q2089" s="18" t="str">
        <f t="shared" si="65"/>
        <v>Medium</v>
      </c>
    </row>
    <row r="2090" spans="1:17" x14ac:dyDescent="0.25">
      <c r="A2090" s="16">
        <v>7394</v>
      </c>
      <c r="B2090" s="16" t="s">
        <v>5</v>
      </c>
      <c r="C2090" s="17">
        <v>57</v>
      </c>
      <c r="D2090" s="17" t="str" cm="1">
        <f t="array" ref="D2090">_xlfn.IFS(C2090&lt;=17,"Child", C2090&lt;=35,"Young Adult", C2090&lt;=55,"Middle-aged", C2090&gt;55,"Old")</f>
        <v>Old</v>
      </c>
      <c r="E2090" s="17">
        <v>1</v>
      </c>
      <c r="F2090" s="17">
        <v>0</v>
      </c>
      <c r="G2090" s="17">
        <f t="shared" si="64"/>
        <v>1</v>
      </c>
      <c r="H2090" s="16" t="s">
        <v>11</v>
      </c>
      <c r="I2090" s="16" t="s">
        <v>2</v>
      </c>
      <c r="J2090" s="16" t="s">
        <v>7</v>
      </c>
      <c r="K2090" s="18">
        <v>116.93</v>
      </c>
      <c r="L2090" s="18" t="str" cm="1">
        <f t="array" ref="L2090">_xlfn.IFS(K2090&lt;140,"Normal", K2090&lt;200,"Prediabetic", K2090&gt;=200,"Diabetic")</f>
        <v>Normal</v>
      </c>
      <c r="M2090" s="18">
        <v>28.3</v>
      </c>
      <c r="N2090" s="18" t="str" cm="1">
        <f t="array" ref="N2090">_xlfn.IFS(M2090 = "N/A","Unknown",M2090&lt;18.5,"Underweight", M2090&lt;25,"Normal weight", M2090&lt;30,"Overweight", M2090&gt;=30,"Obese")</f>
        <v>Overweight</v>
      </c>
      <c r="O2090" s="16" t="s">
        <v>9</v>
      </c>
      <c r="P2090" s="17">
        <v>0</v>
      </c>
      <c r="Q2090" s="18" t="str">
        <f t="shared" si="65"/>
        <v>High</v>
      </c>
    </row>
    <row r="2091" spans="1:17" x14ac:dyDescent="0.25">
      <c r="A2091" s="16">
        <v>29915</v>
      </c>
      <c r="B2091" s="16" t="s">
        <v>5</v>
      </c>
      <c r="C2091" s="17">
        <v>51</v>
      </c>
      <c r="D2091" s="17" t="str" cm="1">
        <f t="array" ref="D2091">_xlfn.IFS(C2091&lt;=17,"Child", C2091&lt;=35,"Young Adult", C2091&lt;=55,"Middle-aged", C2091&gt;55,"Old")</f>
        <v>Middle-aged</v>
      </c>
      <c r="E2091" s="17">
        <v>0</v>
      </c>
      <c r="F2091" s="17">
        <v>0</v>
      </c>
      <c r="G2091" s="17">
        <f t="shared" si="64"/>
        <v>0</v>
      </c>
      <c r="H2091" s="16" t="s">
        <v>11</v>
      </c>
      <c r="I2091" s="16" t="s">
        <v>2</v>
      </c>
      <c r="J2091" s="16" t="s">
        <v>7</v>
      </c>
      <c r="K2091" s="18">
        <v>219.96</v>
      </c>
      <c r="L2091" s="18" t="str" cm="1">
        <f t="array" ref="L2091">_xlfn.IFS(K2091&lt;140,"Normal", K2091&lt;200,"Prediabetic", K2091&gt;=200,"Diabetic")</f>
        <v>Diabetic</v>
      </c>
      <c r="M2091" s="18">
        <v>42.3</v>
      </c>
      <c r="N2091" s="18" t="str" cm="1">
        <f t="array" ref="N2091">_xlfn.IFS(M2091 = "N/A","Unknown",M2091&lt;18.5,"Underweight", M2091&lt;25,"Normal weight", M2091&lt;30,"Overweight", M2091&gt;=30,"Obese")</f>
        <v>Obese</v>
      </c>
      <c r="O2091" s="16" t="s">
        <v>9</v>
      </c>
      <c r="P2091" s="17">
        <v>0</v>
      </c>
      <c r="Q2091" s="18" t="str">
        <f t="shared" si="65"/>
        <v>High</v>
      </c>
    </row>
    <row r="2092" spans="1:17" x14ac:dyDescent="0.25">
      <c r="A2092" s="16">
        <v>62607</v>
      </c>
      <c r="B2092" s="16" t="s">
        <v>0</v>
      </c>
      <c r="C2092" s="17">
        <v>15</v>
      </c>
      <c r="D2092" s="17" t="str" cm="1">
        <f t="array" ref="D2092">_xlfn.IFS(C2092&lt;=17,"Child", C2092&lt;=35,"Young Adult", C2092&lt;=55,"Middle-aged", C2092&gt;55,"Old")</f>
        <v>Child</v>
      </c>
      <c r="E2092" s="17">
        <v>0</v>
      </c>
      <c r="F2092" s="17">
        <v>0</v>
      </c>
      <c r="G2092" s="17">
        <f t="shared" si="64"/>
        <v>0</v>
      </c>
      <c r="H2092" s="16" t="s">
        <v>11</v>
      </c>
      <c r="I2092" s="16" t="s">
        <v>2</v>
      </c>
      <c r="J2092" s="16" t="s">
        <v>3</v>
      </c>
      <c r="K2092" s="18">
        <v>75.77</v>
      </c>
      <c r="L2092" s="18" t="str" cm="1">
        <f t="array" ref="L2092">_xlfn.IFS(K2092&lt;140,"Normal", K2092&lt;200,"Prediabetic", K2092&gt;=200,"Diabetic")</f>
        <v>Normal</v>
      </c>
      <c r="M2092" s="18">
        <v>38</v>
      </c>
      <c r="N2092" s="18" t="str" cm="1">
        <f t="array" ref="N2092">_xlfn.IFS(M2092 = "N/A","Unknown",M2092&lt;18.5,"Underweight", M2092&lt;25,"Normal weight", M2092&lt;30,"Overweight", M2092&gt;=30,"Obese")</f>
        <v>Obese</v>
      </c>
      <c r="O2092" s="16" t="s">
        <v>9</v>
      </c>
      <c r="P2092" s="17">
        <v>0</v>
      </c>
      <c r="Q2092" s="18" t="str">
        <f t="shared" si="65"/>
        <v>High</v>
      </c>
    </row>
    <row r="2093" spans="1:17" x14ac:dyDescent="0.25">
      <c r="A2093" s="16">
        <v>24404</v>
      </c>
      <c r="B2093" s="16" t="s">
        <v>0</v>
      </c>
      <c r="C2093" s="17">
        <v>11</v>
      </c>
      <c r="D2093" s="17" t="str" cm="1">
        <f t="array" ref="D2093">_xlfn.IFS(C2093&lt;=17,"Child", C2093&lt;=35,"Young Adult", C2093&lt;=55,"Middle-aged", C2093&gt;55,"Old")</f>
        <v>Child</v>
      </c>
      <c r="E2093" s="17">
        <v>0</v>
      </c>
      <c r="F2093" s="17">
        <v>0</v>
      </c>
      <c r="G2093" s="17">
        <f t="shared" si="64"/>
        <v>0</v>
      </c>
      <c r="H2093" s="16" t="s">
        <v>11</v>
      </c>
      <c r="I2093" s="16" t="s">
        <v>14</v>
      </c>
      <c r="J2093" s="16" t="s">
        <v>3</v>
      </c>
      <c r="K2093" s="18">
        <v>124.35</v>
      </c>
      <c r="L2093" s="18" t="str" cm="1">
        <f t="array" ref="L2093">_xlfn.IFS(K2093&lt;140,"Normal", K2093&lt;200,"Prediabetic", K2093&gt;=200,"Diabetic")</f>
        <v>Normal</v>
      </c>
      <c r="M2093" s="18">
        <v>32.700000000000003</v>
      </c>
      <c r="N2093" s="18" t="str" cm="1">
        <f t="array" ref="N2093">_xlfn.IFS(M2093 = "N/A","Unknown",M2093&lt;18.5,"Underweight", M2093&lt;25,"Normal weight", M2093&lt;30,"Overweight", M2093&gt;=30,"Obese")</f>
        <v>Obese</v>
      </c>
      <c r="O2093" s="16" t="s">
        <v>12</v>
      </c>
      <c r="P2093" s="17">
        <v>0</v>
      </c>
      <c r="Q2093" s="18" t="str">
        <f t="shared" si="65"/>
        <v>High</v>
      </c>
    </row>
    <row r="2094" spans="1:17" x14ac:dyDescent="0.25">
      <c r="A2094" s="16">
        <v>69666</v>
      </c>
      <c r="B2094" s="16" t="s">
        <v>5</v>
      </c>
      <c r="C2094" s="17">
        <v>27</v>
      </c>
      <c r="D2094" s="17" t="str" cm="1">
        <f t="array" ref="D2094">_xlfn.IFS(C2094&lt;=17,"Child", C2094&lt;=35,"Young Adult", C2094&lt;=55,"Middle-aged", C2094&gt;55,"Old")</f>
        <v>Young Adult</v>
      </c>
      <c r="E2094" s="17">
        <v>0</v>
      </c>
      <c r="F2094" s="17">
        <v>0</v>
      </c>
      <c r="G2094" s="17">
        <f t="shared" si="64"/>
        <v>0</v>
      </c>
      <c r="H2094" s="16" t="s">
        <v>1</v>
      </c>
      <c r="I2094" s="16" t="s">
        <v>6</v>
      </c>
      <c r="J2094" s="16" t="s">
        <v>3</v>
      </c>
      <c r="K2094" s="18">
        <v>88.97</v>
      </c>
      <c r="L2094" s="18" t="str" cm="1">
        <f t="array" ref="L2094">_xlfn.IFS(K2094&lt;140,"Normal", K2094&lt;200,"Prediabetic", K2094&gt;=200,"Diabetic")</f>
        <v>Normal</v>
      </c>
      <c r="M2094" s="18">
        <v>28.8</v>
      </c>
      <c r="N2094" s="18" t="str" cm="1">
        <f t="array" ref="N2094">_xlfn.IFS(M2094 = "N/A","Unknown",M2094&lt;18.5,"Underweight", M2094&lt;25,"Normal weight", M2094&lt;30,"Overweight", M2094&gt;=30,"Obese")</f>
        <v>Overweight</v>
      </c>
      <c r="O2094" s="16" t="s">
        <v>9</v>
      </c>
      <c r="P2094" s="17">
        <v>0</v>
      </c>
      <c r="Q2094" s="18" t="str">
        <f t="shared" si="65"/>
        <v>Medium</v>
      </c>
    </row>
    <row r="2095" spans="1:17" x14ac:dyDescent="0.25">
      <c r="A2095" s="16">
        <v>54997</v>
      </c>
      <c r="B2095" s="16" t="s">
        <v>5</v>
      </c>
      <c r="C2095" s="17">
        <v>53</v>
      </c>
      <c r="D2095" s="17" t="str" cm="1">
        <f t="array" ref="D2095">_xlfn.IFS(C2095&lt;=17,"Child", C2095&lt;=35,"Young Adult", C2095&lt;=55,"Middle-aged", C2095&gt;55,"Old")</f>
        <v>Middle-aged</v>
      </c>
      <c r="E2095" s="17">
        <v>0</v>
      </c>
      <c r="F2095" s="17">
        <v>0</v>
      </c>
      <c r="G2095" s="17">
        <f t="shared" si="64"/>
        <v>0</v>
      </c>
      <c r="H2095" s="16" t="s">
        <v>1</v>
      </c>
      <c r="I2095" s="16" t="s">
        <v>6</v>
      </c>
      <c r="J2095" s="16" t="s">
        <v>7</v>
      </c>
      <c r="K2095" s="18">
        <v>72.489999999999995</v>
      </c>
      <c r="L2095" s="18" t="str" cm="1">
        <f t="array" ref="L2095">_xlfn.IFS(K2095&lt;140,"Normal", K2095&lt;200,"Prediabetic", K2095&gt;=200,"Diabetic")</f>
        <v>Normal</v>
      </c>
      <c r="M2095" s="18">
        <v>38.5</v>
      </c>
      <c r="N2095" s="18" t="str" cm="1">
        <f t="array" ref="N2095">_xlfn.IFS(M2095 = "N/A","Unknown",M2095&lt;18.5,"Underweight", M2095&lt;25,"Normal weight", M2095&lt;30,"Overweight", M2095&gt;=30,"Obese")</f>
        <v>Obese</v>
      </c>
      <c r="O2095" s="16" t="s">
        <v>9</v>
      </c>
      <c r="P2095" s="17">
        <v>0</v>
      </c>
      <c r="Q2095" s="18" t="str">
        <f t="shared" si="65"/>
        <v>High</v>
      </c>
    </row>
    <row r="2096" spans="1:17" x14ac:dyDescent="0.25">
      <c r="A2096" s="16">
        <v>6199</v>
      </c>
      <c r="B2096" s="16" t="s">
        <v>5</v>
      </c>
      <c r="C2096" s="17">
        <v>52</v>
      </c>
      <c r="D2096" s="17" t="str" cm="1">
        <f t="array" ref="D2096">_xlfn.IFS(C2096&lt;=17,"Child", C2096&lt;=35,"Young Adult", C2096&lt;=55,"Middle-aged", C2096&gt;55,"Old")</f>
        <v>Middle-aged</v>
      </c>
      <c r="E2096" s="17">
        <v>0</v>
      </c>
      <c r="F2096" s="17">
        <v>0</v>
      </c>
      <c r="G2096" s="17">
        <f t="shared" si="64"/>
        <v>0</v>
      </c>
      <c r="H2096" s="16" t="s">
        <v>1</v>
      </c>
      <c r="I2096" s="16" t="s">
        <v>13</v>
      </c>
      <c r="J2096" s="16" t="s">
        <v>7</v>
      </c>
      <c r="K2096" s="18">
        <v>107.27</v>
      </c>
      <c r="L2096" s="18" t="str" cm="1">
        <f t="array" ref="L2096">_xlfn.IFS(K2096&lt;140,"Normal", K2096&lt;200,"Prediabetic", K2096&gt;=200,"Diabetic")</f>
        <v>Normal</v>
      </c>
      <c r="M2096" s="18">
        <v>30.1</v>
      </c>
      <c r="N2096" s="18" t="str" cm="1">
        <f t="array" ref="N2096">_xlfn.IFS(M2096 = "N/A","Unknown",M2096&lt;18.5,"Underweight", M2096&lt;25,"Normal weight", M2096&lt;30,"Overweight", M2096&gt;=30,"Obese")</f>
        <v>Obese</v>
      </c>
      <c r="O2096" s="16" t="s">
        <v>12</v>
      </c>
      <c r="P2096" s="17">
        <v>0</v>
      </c>
      <c r="Q2096" s="18" t="str">
        <f t="shared" si="65"/>
        <v>High</v>
      </c>
    </row>
    <row r="2097" spans="1:17" x14ac:dyDescent="0.25">
      <c r="A2097" s="16">
        <v>4635</v>
      </c>
      <c r="B2097" s="16" t="s">
        <v>5</v>
      </c>
      <c r="C2097" s="17">
        <v>68</v>
      </c>
      <c r="D2097" s="17" t="str" cm="1">
        <f t="array" ref="D2097">_xlfn.IFS(C2097&lt;=17,"Child", C2097&lt;=35,"Young Adult", C2097&lt;=55,"Middle-aged", C2097&gt;55,"Old")</f>
        <v>Old</v>
      </c>
      <c r="E2097" s="17">
        <v>0</v>
      </c>
      <c r="F2097" s="17">
        <v>0</v>
      </c>
      <c r="G2097" s="17">
        <f t="shared" si="64"/>
        <v>0</v>
      </c>
      <c r="H2097" s="16" t="s">
        <v>1</v>
      </c>
      <c r="I2097" s="16" t="s">
        <v>2</v>
      </c>
      <c r="J2097" s="16" t="s">
        <v>7</v>
      </c>
      <c r="K2097" s="18">
        <v>97.96</v>
      </c>
      <c r="L2097" s="18" t="str" cm="1">
        <f t="array" ref="L2097">_xlfn.IFS(K2097&lt;140,"Normal", K2097&lt;200,"Prediabetic", K2097&gt;=200,"Diabetic")</f>
        <v>Normal</v>
      </c>
      <c r="M2097" s="18">
        <v>31.3</v>
      </c>
      <c r="N2097" s="18" t="str" cm="1">
        <f t="array" ref="N2097">_xlfn.IFS(M2097 = "N/A","Unknown",M2097&lt;18.5,"Underweight", M2097&lt;25,"Normal weight", M2097&lt;30,"Overweight", M2097&gt;=30,"Obese")</f>
        <v>Obese</v>
      </c>
      <c r="O2097" s="16" t="s">
        <v>9</v>
      </c>
      <c r="P2097" s="17">
        <v>0</v>
      </c>
      <c r="Q2097" s="18" t="str">
        <f t="shared" si="65"/>
        <v>High</v>
      </c>
    </row>
    <row r="2098" spans="1:17" x14ac:dyDescent="0.25">
      <c r="A2098" s="16">
        <v>3305</v>
      </c>
      <c r="B2098" s="16" t="s">
        <v>0</v>
      </c>
      <c r="C2098" s="17">
        <v>65</v>
      </c>
      <c r="D2098" s="17" t="str" cm="1">
        <f t="array" ref="D2098">_xlfn.IFS(C2098&lt;=17,"Child", C2098&lt;=35,"Young Adult", C2098&lt;=55,"Middle-aged", C2098&gt;55,"Old")</f>
        <v>Old</v>
      </c>
      <c r="E2098" s="17">
        <v>0</v>
      </c>
      <c r="F2098" s="17">
        <v>0</v>
      </c>
      <c r="G2098" s="17">
        <f t="shared" si="64"/>
        <v>0</v>
      </c>
      <c r="H2098" s="16" t="s">
        <v>1</v>
      </c>
      <c r="I2098" s="16" t="s">
        <v>2</v>
      </c>
      <c r="J2098" s="16" t="s">
        <v>3</v>
      </c>
      <c r="K2098" s="18">
        <v>197.69</v>
      </c>
      <c r="L2098" s="18" t="str" cm="1">
        <f t="array" ref="L2098">_xlfn.IFS(K2098&lt;140,"Normal", K2098&lt;200,"Prediabetic", K2098&gt;=200,"Diabetic")</f>
        <v>Prediabetic</v>
      </c>
      <c r="M2098" s="18">
        <v>28.4</v>
      </c>
      <c r="N2098" s="18" t="str" cm="1">
        <f t="array" ref="N2098">_xlfn.IFS(M2098 = "N/A","Unknown",M2098&lt;18.5,"Underweight", M2098&lt;25,"Normal weight", M2098&lt;30,"Overweight", M2098&gt;=30,"Obese")</f>
        <v>Overweight</v>
      </c>
      <c r="O2098" s="16" t="s">
        <v>10</v>
      </c>
      <c r="P2098" s="17">
        <v>0</v>
      </c>
      <c r="Q2098" s="18" t="str">
        <f t="shared" si="65"/>
        <v>High</v>
      </c>
    </row>
    <row r="2099" spans="1:17" x14ac:dyDescent="0.25">
      <c r="A2099" s="16">
        <v>24342</v>
      </c>
      <c r="B2099" s="16" t="s">
        <v>5</v>
      </c>
      <c r="C2099" s="17">
        <v>23</v>
      </c>
      <c r="D2099" s="17" t="str" cm="1">
        <f t="array" ref="D2099">_xlfn.IFS(C2099&lt;=17,"Child", C2099&lt;=35,"Young Adult", C2099&lt;=55,"Middle-aged", C2099&gt;55,"Old")</f>
        <v>Young Adult</v>
      </c>
      <c r="E2099" s="17">
        <v>0</v>
      </c>
      <c r="F2099" s="17">
        <v>0</v>
      </c>
      <c r="G2099" s="17">
        <f t="shared" si="64"/>
        <v>0</v>
      </c>
      <c r="H2099" s="16" t="s">
        <v>11</v>
      </c>
      <c r="I2099" s="16" t="s">
        <v>2</v>
      </c>
      <c r="J2099" s="16" t="s">
        <v>7</v>
      </c>
      <c r="K2099" s="18">
        <v>112.3</v>
      </c>
      <c r="L2099" s="18" t="str" cm="1">
        <f t="array" ref="L2099">_xlfn.IFS(K2099&lt;140,"Normal", K2099&lt;200,"Prediabetic", K2099&gt;=200,"Diabetic")</f>
        <v>Normal</v>
      </c>
      <c r="M2099" s="18">
        <v>26.6</v>
      </c>
      <c r="N2099" s="18" t="str" cm="1">
        <f t="array" ref="N2099">_xlfn.IFS(M2099 = "N/A","Unknown",M2099&lt;18.5,"Underweight", M2099&lt;25,"Normal weight", M2099&lt;30,"Overweight", M2099&gt;=30,"Obese")</f>
        <v>Overweight</v>
      </c>
      <c r="O2099" s="16" t="s">
        <v>12</v>
      </c>
      <c r="P2099" s="17">
        <v>0</v>
      </c>
      <c r="Q2099" s="18" t="str">
        <f t="shared" si="65"/>
        <v>Medium</v>
      </c>
    </row>
    <row r="2100" spans="1:17" x14ac:dyDescent="0.25">
      <c r="A2100" s="16">
        <v>65093</v>
      </c>
      <c r="B2100" s="16" t="s">
        <v>5</v>
      </c>
      <c r="C2100" s="17">
        <v>43</v>
      </c>
      <c r="D2100" s="17" t="str" cm="1">
        <f t="array" ref="D2100">_xlfn.IFS(C2100&lt;=17,"Child", C2100&lt;=35,"Young Adult", C2100&lt;=55,"Middle-aged", C2100&gt;55,"Old")</f>
        <v>Middle-aged</v>
      </c>
      <c r="E2100" s="17">
        <v>0</v>
      </c>
      <c r="F2100" s="17">
        <v>0</v>
      </c>
      <c r="G2100" s="17">
        <f t="shared" si="64"/>
        <v>0</v>
      </c>
      <c r="H2100" s="16" t="s">
        <v>1</v>
      </c>
      <c r="I2100" s="16" t="s">
        <v>6</v>
      </c>
      <c r="J2100" s="16" t="s">
        <v>3</v>
      </c>
      <c r="K2100" s="18">
        <v>75.77</v>
      </c>
      <c r="L2100" s="18" t="str" cm="1">
        <f t="array" ref="L2100">_xlfn.IFS(K2100&lt;140,"Normal", K2100&lt;200,"Prediabetic", K2100&gt;=200,"Diabetic")</f>
        <v>Normal</v>
      </c>
      <c r="M2100" s="18">
        <v>20.399999999999999</v>
      </c>
      <c r="N2100" s="18" t="str" cm="1">
        <f t="array" ref="N2100">_xlfn.IFS(M2100 = "N/A","Unknown",M2100&lt;18.5,"Underweight", M2100&lt;25,"Normal weight", M2100&lt;30,"Overweight", M2100&gt;=30,"Obese")</f>
        <v>Normal weight</v>
      </c>
      <c r="O2100" s="16" t="s">
        <v>4</v>
      </c>
      <c r="P2100" s="17">
        <v>0</v>
      </c>
      <c r="Q2100" s="18" t="str">
        <f t="shared" si="65"/>
        <v>Medium</v>
      </c>
    </row>
    <row r="2101" spans="1:17" x14ac:dyDescent="0.25">
      <c r="A2101" s="16">
        <v>46261</v>
      </c>
      <c r="B2101" s="16" t="s">
        <v>0</v>
      </c>
      <c r="C2101" s="17">
        <v>55</v>
      </c>
      <c r="D2101" s="17" t="str" cm="1">
        <f t="array" ref="D2101">_xlfn.IFS(C2101&lt;=17,"Child", C2101&lt;=35,"Young Adult", C2101&lt;=55,"Middle-aged", C2101&gt;55,"Old")</f>
        <v>Middle-aged</v>
      </c>
      <c r="E2101" s="17">
        <v>0</v>
      </c>
      <c r="F2101" s="17">
        <v>0</v>
      </c>
      <c r="G2101" s="17">
        <f t="shared" si="64"/>
        <v>0</v>
      </c>
      <c r="H2101" s="16" t="s">
        <v>1</v>
      </c>
      <c r="I2101" s="16" t="s">
        <v>2</v>
      </c>
      <c r="J2101" s="16" t="s">
        <v>3</v>
      </c>
      <c r="K2101" s="18">
        <v>76.510000000000005</v>
      </c>
      <c r="L2101" s="18" t="str" cm="1">
        <f t="array" ref="L2101">_xlfn.IFS(K2101&lt;140,"Normal", K2101&lt;200,"Prediabetic", K2101&gt;=200,"Diabetic")</f>
        <v>Normal</v>
      </c>
      <c r="M2101" s="18">
        <v>34.700000000000003</v>
      </c>
      <c r="N2101" s="18" t="str" cm="1">
        <f t="array" ref="N2101">_xlfn.IFS(M2101 = "N/A","Unknown",M2101&lt;18.5,"Underweight", M2101&lt;25,"Normal weight", M2101&lt;30,"Overweight", M2101&gt;=30,"Obese")</f>
        <v>Obese</v>
      </c>
      <c r="O2101" s="16" t="s">
        <v>12</v>
      </c>
      <c r="P2101" s="17">
        <v>0</v>
      </c>
      <c r="Q2101" s="18" t="str">
        <f t="shared" si="65"/>
        <v>High</v>
      </c>
    </row>
    <row r="2102" spans="1:17" x14ac:dyDescent="0.25">
      <c r="A2102" s="16">
        <v>42624</v>
      </c>
      <c r="B2102" s="16" t="s">
        <v>5</v>
      </c>
      <c r="C2102" s="17">
        <v>52</v>
      </c>
      <c r="D2102" s="17" t="str" cm="1">
        <f t="array" ref="D2102">_xlfn.IFS(C2102&lt;=17,"Child", C2102&lt;=35,"Young Adult", C2102&lt;=55,"Middle-aged", C2102&gt;55,"Old")</f>
        <v>Middle-aged</v>
      </c>
      <c r="E2102" s="17">
        <v>0</v>
      </c>
      <c r="F2102" s="17">
        <v>0</v>
      </c>
      <c r="G2102" s="17">
        <f t="shared" si="64"/>
        <v>0</v>
      </c>
      <c r="H2102" s="16" t="s">
        <v>1</v>
      </c>
      <c r="I2102" s="16" t="s">
        <v>2</v>
      </c>
      <c r="J2102" s="16" t="s">
        <v>3</v>
      </c>
      <c r="K2102" s="18">
        <v>93.14</v>
      </c>
      <c r="L2102" s="18" t="str" cm="1">
        <f t="array" ref="L2102">_xlfn.IFS(K2102&lt;140,"Normal", K2102&lt;200,"Prediabetic", K2102&gt;=200,"Diabetic")</f>
        <v>Normal</v>
      </c>
      <c r="M2102" s="18">
        <v>32.5</v>
      </c>
      <c r="N2102" s="18" t="str" cm="1">
        <f t="array" ref="N2102">_xlfn.IFS(M2102 = "N/A","Unknown",M2102&lt;18.5,"Underweight", M2102&lt;25,"Normal weight", M2102&lt;30,"Overweight", M2102&gt;=30,"Obese")</f>
        <v>Obese</v>
      </c>
      <c r="O2102" s="16" t="s">
        <v>9</v>
      </c>
      <c r="P2102" s="17">
        <v>0</v>
      </c>
      <c r="Q2102" s="18" t="str">
        <f t="shared" si="65"/>
        <v>High</v>
      </c>
    </row>
    <row r="2103" spans="1:17" x14ac:dyDescent="0.25">
      <c r="A2103" s="16">
        <v>24735</v>
      </c>
      <c r="B2103" s="16" t="s">
        <v>5</v>
      </c>
      <c r="C2103" s="17">
        <v>21</v>
      </c>
      <c r="D2103" s="17" t="str" cm="1">
        <f t="array" ref="D2103">_xlfn.IFS(C2103&lt;=17,"Child", C2103&lt;=35,"Young Adult", C2103&lt;=55,"Middle-aged", C2103&gt;55,"Old")</f>
        <v>Young Adult</v>
      </c>
      <c r="E2103" s="17">
        <v>0</v>
      </c>
      <c r="F2103" s="17">
        <v>0</v>
      </c>
      <c r="G2103" s="17">
        <f t="shared" si="64"/>
        <v>0</v>
      </c>
      <c r="H2103" s="16" t="s">
        <v>11</v>
      </c>
      <c r="I2103" s="16" t="s">
        <v>2</v>
      </c>
      <c r="J2103" s="16" t="s">
        <v>7</v>
      </c>
      <c r="K2103" s="18">
        <v>80.84</v>
      </c>
      <c r="L2103" s="18" t="str" cm="1">
        <f t="array" ref="L2103">_xlfn.IFS(K2103&lt;140,"Normal", K2103&lt;200,"Prediabetic", K2103&gt;=200,"Diabetic")</f>
        <v>Normal</v>
      </c>
      <c r="M2103" s="18">
        <v>30.7</v>
      </c>
      <c r="N2103" s="18" t="str" cm="1">
        <f t="array" ref="N2103">_xlfn.IFS(M2103 = "N/A","Unknown",M2103&lt;18.5,"Underweight", M2103&lt;25,"Normal weight", M2103&lt;30,"Overweight", M2103&gt;=30,"Obese")</f>
        <v>Obese</v>
      </c>
      <c r="O2103" s="16" t="s">
        <v>12</v>
      </c>
      <c r="P2103" s="17">
        <v>0</v>
      </c>
      <c r="Q2103" s="18" t="str">
        <f t="shared" si="65"/>
        <v>High</v>
      </c>
    </row>
    <row r="2104" spans="1:17" x14ac:dyDescent="0.25">
      <c r="A2104" s="16">
        <v>50671</v>
      </c>
      <c r="B2104" s="16" t="s">
        <v>0</v>
      </c>
      <c r="C2104" s="17">
        <v>78</v>
      </c>
      <c r="D2104" s="17" t="str" cm="1">
        <f t="array" ref="D2104">_xlfn.IFS(C2104&lt;=17,"Child", C2104&lt;=35,"Young Adult", C2104&lt;=55,"Middle-aged", C2104&gt;55,"Old")</f>
        <v>Old</v>
      </c>
      <c r="E2104" s="17">
        <v>1</v>
      </c>
      <c r="F2104" s="17">
        <v>1</v>
      </c>
      <c r="G2104" s="17">
        <f t="shared" si="64"/>
        <v>1</v>
      </c>
      <c r="H2104" s="16" t="s">
        <v>1</v>
      </c>
      <c r="I2104" s="16" t="s">
        <v>6</v>
      </c>
      <c r="J2104" s="16" t="s">
        <v>7</v>
      </c>
      <c r="K2104" s="18">
        <v>199.88</v>
      </c>
      <c r="L2104" s="18" t="str" cm="1">
        <f t="array" ref="L2104">_xlfn.IFS(K2104&lt;140,"Normal", K2104&lt;200,"Prediabetic", K2104&gt;=200,"Diabetic")</f>
        <v>Prediabetic</v>
      </c>
      <c r="M2104" s="18">
        <v>29.6</v>
      </c>
      <c r="N2104" s="18" t="str" cm="1">
        <f t="array" ref="N2104">_xlfn.IFS(M2104 = "N/A","Unknown",M2104&lt;18.5,"Underweight", M2104&lt;25,"Normal weight", M2104&lt;30,"Overweight", M2104&gt;=30,"Obese")</f>
        <v>Overweight</v>
      </c>
      <c r="O2104" s="16" t="s">
        <v>4</v>
      </c>
      <c r="P2104" s="17">
        <v>0</v>
      </c>
      <c r="Q2104" s="18" t="str">
        <f t="shared" si="65"/>
        <v>High</v>
      </c>
    </row>
    <row r="2105" spans="1:17" x14ac:dyDescent="0.25">
      <c r="A2105" s="16">
        <v>1679</v>
      </c>
      <c r="B2105" s="16" t="s">
        <v>0</v>
      </c>
      <c r="C2105" s="17">
        <v>35</v>
      </c>
      <c r="D2105" s="17" t="str" cm="1">
        <f t="array" ref="D2105">_xlfn.IFS(C2105&lt;=17,"Child", C2105&lt;=35,"Young Adult", C2105&lt;=55,"Middle-aged", C2105&gt;55,"Old")</f>
        <v>Young Adult</v>
      </c>
      <c r="E2105" s="17">
        <v>0</v>
      </c>
      <c r="F2105" s="17">
        <v>0</v>
      </c>
      <c r="G2105" s="17">
        <f t="shared" si="64"/>
        <v>0</v>
      </c>
      <c r="H2105" s="16" t="s">
        <v>1</v>
      </c>
      <c r="I2105" s="16" t="s">
        <v>2</v>
      </c>
      <c r="J2105" s="16" t="s">
        <v>7</v>
      </c>
      <c r="K2105" s="18">
        <v>77.48</v>
      </c>
      <c r="L2105" s="18" t="str" cm="1">
        <f t="array" ref="L2105">_xlfn.IFS(K2105&lt;140,"Normal", K2105&lt;200,"Prediabetic", K2105&gt;=200,"Diabetic")</f>
        <v>Normal</v>
      </c>
      <c r="M2105" s="18" t="s">
        <v>8</v>
      </c>
      <c r="N2105" s="18" t="str" cm="1">
        <f t="array" ref="N2105">_xlfn.IFS(M2105 = "N/A","Unknown",M2105&lt;18.5,"Underweight", M2105&lt;25,"Normal weight", M2105&lt;30,"Overweight", M2105&gt;=30,"Obese")</f>
        <v>Unknown</v>
      </c>
      <c r="O2105" s="16" t="s">
        <v>4</v>
      </c>
      <c r="P2105" s="17">
        <v>0</v>
      </c>
      <c r="Q2105" s="18" t="str">
        <f t="shared" si="65"/>
        <v>High</v>
      </c>
    </row>
    <row r="2106" spans="1:17" x14ac:dyDescent="0.25">
      <c r="A2106" s="16">
        <v>66680</v>
      </c>
      <c r="B2106" s="16" t="s">
        <v>5</v>
      </c>
      <c r="C2106" s="17">
        <v>49</v>
      </c>
      <c r="D2106" s="17" t="str" cm="1">
        <f t="array" ref="D2106">_xlfn.IFS(C2106&lt;=17,"Child", C2106&lt;=35,"Young Adult", C2106&lt;=55,"Middle-aged", C2106&gt;55,"Old")</f>
        <v>Middle-aged</v>
      </c>
      <c r="E2106" s="17">
        <v>1</v>
      </c>
      <c r="F2106" s="17">
        <v>0</v>
      </c>
      <c r="G2106" s="17">
        <f t="shared" si="64"/>
        <v>1</v>
      </c>
      <c r="H2106" s="16" t="s">
        <v>1</v>
      </c>
      <c r="I2106" s="16" t="s">
        <v>2</v>
      </c>
      <c r="J2106" s="16" t="s">
        <v>7</v>
      </c>
      <c r="K2106" s="18">
        <v>65.34</v>
      </c>
      <c r="L2106" s="18" t="str" cm="1">
        <f t="array" ref="L2106">_xlfn.IFS(K2106&lt;140,"Normal", K2106&lt;200,"Prediabetic", K2106&gt;=200,"Diabetic")</f>
        <v>Normal</v>
      </c>
      <c r="M2106" s="18">
        <v>39.4</v>
      </c>
      <c r="N2106" s="18" t="str" cm="1">
        <f t="array" ref="N2106">_xlfn.IFS(M2106 = "N/A","Unknown",M2106&lt;18.5,"Underweight", M2106&lt;25,"Normal weight", M2106&lt;30,"Overweight", M2106&gt;=30,"Obese")</f>
        <v>Obese</v>
      </c>
      <c r="O2106" s="16" t="s">
        <v>9</v>
      </c>
      <c r="P2106" s="17">
        <v>0</v>
      </c>
      <c r="Q2106" s="18" t="str">
        <f t="shared" si="65"/>
        <v>High</v>
      </c>
    </row>
    <row r="2107" spans="1:17" x14ac:dyDescent="0.25">
      <c r="A2107" s="16">
        <v>34248</v>
      </c>
      <c r="B2107" s="16" t="s">
        <v>0</v>
      </c>
      <c r="C2107" s="17">
        <v>50</v>
      </c>
      <c r="D2107" s="17" t="str" cm="1">
        <f t="array" ref="D2107">_xlfn.IFS(C2107&lt;=17,"Child", C2107&lt;=35,"Young Adult", C2107&lt;=55,"Middle-aged", C2107&gt;55,"Old")</f>
        <v>Middle-aged</v>
      </c>
      <c r="E2107" s="17">
        <v>1</v>
      </c>
      <c r="F2107" s="17">
        <v>0</v>
      </c>
      <c r="G2107" s="17">
        <f t="shared" si="64"/>
        <v>1</v>
      </c>
      <c r="H2107" s="16" t="s">
        <v>11</v>
      </c>
      <c r="I2107" s="16" t="s">
        <v>2</v>
      </c>
      <c r="J2107" s="16" t="s">
        <v>3</v>
      </c>
      <c r="K2107" s="18">
        <v>81.96</v>
      </c>
      <c r="L2107" s="18" t="str" cm="1">
        <f t="array" ref="L2107">_xlfn.IFS(K2107&lt;140,"Normal", K2107&lt;200,"Prediabetic", K2107&gt;=200,"Diabetic")</f>
        <v>Normal</v>
      </c>
      <c r="M2107" s="18" t="s">
        <v>8</v>
      </c>
      <c r="N2107" s="18" t="str" cm="1">
        <f t="array" ref="N2107">_xlfn.IFS(M2107 = "N/A","Unknown",M2107&lt;18.5,"Underweight", M2107&lt;25,"Normal weight", M2107&lt;30,"Overweight", M2107&gt;=30,"Obese")</f>
        <v>Unknown</v>
      </c>
      <c r="O2107" s="16" t="s">
        <v>4</v>
      </c>
      <c r="P2107" s="17">
        <v>0</v>
      </c>
      <c r="Q2107" s="18" t="str">
        <f t="shared" si="65"/>
        <v>High</v>
      </c>
    </row>
    <row r="2108" spans="1:17" x14ac:dyDescent="0.25">
      <c r="A2108" s="16">
        <v>65336</v>
      </c>
      <c r="B2108" s="16" t="s">
        <v>5</v>
      </c>
      <c r="C2108" s="17">
        <v>27</v>
      </c>
      <c r="D2108" s="17" t="str" cm="1">
        <f t="array" ref="D2108">_xlfn.IFS(C2108&lt;=17,"Child", C2108&lt;=35,"Young Adult", C2108&lt;=55,"Middle-aged", C2108&gt;55,"Old")</f>
        <v>Young Adult</v>
      </c>
      <c r="E2108" s="17">
        <v>0</v>
      </c>
      <c r="F2108" s="17">
        <v>0</v>
      </c>
      <c r="G2108" s="17">
        <f t="shared" si="64"/>
        <v>0</v>
      </c>
      <c r="H2108" s="16" t="s">
        <v>1</v>
      </c>
      <c r="I2108" s="16" t="s">
        <v>2</v>
      </c>
      <c r="J2108" s="16" t="s">
        <v>3</v>
      </c>
      <c r="K2108" s="18">
        <v>98.71</v>
      </c>
      <c r="L2108" s="18" t="str" cm="1">
        <f t="array" ref="L2108">_xlfn.IFS(K2108&lt;140,"Normal", K2108&lt;200,"Prediabetic", K2108&gt;=200,"Diabetic")</f>
        <v>Normal</v>
      </c>
      <c r="M2108" s="18">
        <v>26.1</v>
      </c>
      <c r="N2108" s="18" t="str" cm="1">
        <f t="array" ref="N2108">_xlfn.IFS(M2108 = "N/A","Unknown",M2108&lt;18.5,"Underweight", M2108&lt;25,"Normal weight", M2108&lt;30,"Overweight", M2108&gt;=30,"Obese")</f>
        <v>Overweight</v>
      </c>
      <c r="O2108" s="16" t="s">
        <v>4</v>
      </c>
      <c r="P2108" s="17">
        <v>0</v>
      </c>
      <c r="Q2108" s="18" t="str">
        <f t="shared" si="65"/>
        <v>Medium</v>
      </c>
    </row>
    <row r="2109" spans="1:17" x14ac:dyDescent="0.25">
      <c r="A2109" s="16">
        <v>68333</v>
      </c>
      <c r="B2109" s="16" t="s">
        <v>5</v>
      </c>
      <c r="C2109" s="17">
        <v>52</v>
      </c>
      <c r="D2109" s="17" t="str" cm="1">
        <f t="array" ref="D2109">_xlfn.IFS(C2109&lt;=17,"Child", C2109&lt;=35,"Young Adult", C2109&lt;=55,"Middle-aged", C2109&gt;55,"Old")</f>
        <v>Middle-aged</v>
      </c>
      <c r="E2109" s="17">
        <v>1</v>
      </c>
      <c r="F2109" s="17">
        <v>0</v>
      </c>
      <c r="G2109" s="17">
        <f t="shared" si="64"/>
        <v>1</v>
      </c>
      <c r="H2109" s="16" t="s">
        <v>11</v>
      </c>
      <c r="I2109" s="16" t="s">
        <v>2</v>
      </c>
      <c r="J2109" s="16" t="s">
        <v>7</v>
      </c>
      <c r="K2109" s="18">
        <v>170.22</v>
      </c>
      <c r="L2109" s="18" t="str" cm="1">
        <f t="array" ref="L2109">_xlfn.IFS(K2109&lt;140,"Normal", K2109&lt;200,"Prediabetic", K2109&gt;=200,"Diabetic")</f>
        <v>Prediabetic</v>
      </c>
      <c r="M2109" s="18">
        <v>27.2</v>
      </c>
      <c r="N2109" s="18" t="str" cm="1">
        <f t="array" ref="N2109">_xlfn.IFS(M2109 = "N/A","Unknown",M2109&lt;18.5,"Underweight", M2109&lt;25,"Normal weight", M2109&lt;30,"Overweight", M2109&gt;=30,"Obese")</f>
        <v>Overweight</v>
      </c>
      <c r="O2109" s="16" t="s">
        <v>4</v>
      </c>
      <c r="P2109" s="17">
        <v>0</v>
      </c>
      <c r="Q2109" s="18" t="str">
        <f t="shared" si="65"/>
        <v>High</v>
      </c>
    </row>
    <row r="2110" spans="1:17" x14ac:dyDescent="0.25">
      <c r="A2110" s="16">
        <v>60210</v>
      </c>
      <c r="B2110" s="16" t="s">
        <v>5</v>
      </c>
      <c r="C2110" s="17">
        <v>22</v>
      </c>
      <c r="D2110" s="17" t="str" cm="1">
        <f t="array" ref="D2110">_xlfn.IFS(C2110&lt;=17,"Child", C2110&lt;=35,"Young Adult", C2110&lt;=55,"Middle-aged", C2110&gt;55,"Old")</f>
        <v>Young Adult</v>
      </c>
      <c r="E2110" s="17">
        <v>0</v>
      </c>
      <c r="F2110" s="17">
        <v>0</v>
      </c>
      <c r="G2110" s="17">
        <f t="shared" si="64"/>
        <v>0</v>
      </c>
      <c r="H2110" s="16" t="s">
        <v>11</v>
      </c>
      <c r="I2110" s="16" t="s">
        <v>2</v>
      </c>
      <c r="J2110" s="16" t="s">
        <v>3</v>
      </c>
      <c r="K2110" s="18">
        <v>73.5</v>
      </c>
      <c r="L2110" s="18" t="str" cm="1">
        <f t="array" ref="L2110">_xlfn.IFS(K2110&lt;140,"Normal", K2110&lt;200,"Prediabetic", K2110&gt;=200,"Diabetic")</f>
        <v>Normal</v>
      </c>
      <c r="M2110" s="18">
        <v>41.3</v>
      </c>
      <c r="N2110" s="18" t="str" cm="1">
        <f t="array" ref="N2110">_xlfn.IFS(M2110 = "N/A","Unknown",M2110&lt;18.5,"Underweight", M2110&lt;25,"Normal weight", M2110&lt;30,"Overweight", M2110&gt;=30,"Obese")</f>
        <v>Obese</v>
      </c>
      <c r="O2110" s="16" t="s">
        <v>10</v>
      </c>
      <c r="P2110" s="17">
        <v>0</v>
      </c>
      <c r="Q2110" s="18" t="str">
        <f t="shared" si="65"/>
        <v>High</v>
      </c>
    </row>
    <row r="2111" spans="1:17" x14ac:dyDescent="0.25">
      <c r="A2111" s="16">
        <v>11573</v>
      </c>
      <c r="B2111" s="16" t="s">
        <v>5</v>
      </c>
      <c r="C2111" s="17">
        <v>19</v>
      </c>
      <c r="D2111" s="17" t="str" cm="1">
        <f t="array" ref="D2111">_xlfn.IFS(C2111&lt;=17,"Child", C2111&lt;=35,"Young Adult", C2111&lt;=55,"Middle-aged", C2111&gt;55,"Old")</f>
        <v>Young Adult</v>
      </c>
      <c r="E2111" s="17">
        <v>0</v>
      </c>
      <c r="F2111" s="17">
        <v>0</v>
      </c>
      <c r="G2111" s="17">
        <f t="shared" si="64"/>
        <v>0</v>
      </c>
      <c r="H2111" s="16" t="s">
        <v>11</v>
      </c>
      <c r="I2111" s="16" t="s">
        <v>2</v>
      </c>
      <c r="J2111" s="16" t="s">
        <v>7</v>
      </c>
      <c r="K2111" s="18">
        <v>72.39</v>
      </c>
      <c r="L2111" s="18" t="str" cm="1">
        <f t="array" ref="L2111">_xlfn.IFS(K2111&lt;140,"Normal", K2111&lt;200,"Prediabetic", K2111&gt;=200,"Diabetic")</f>
        <v>Normal</v>
      </c>
      <c r="M2111" s="18" t="s">
        <v>8</v>
      </c>
      <c r="N2111" s="18" t="str" cm="1">
        <f t="array" ref="N2111">_xlfn.IFS(M2111 = "N/A","Unknown",M2111&lt;18.5,"Underweight", M2111&lt;25,"Normal weight", M2111&lt;30,"Overweight", M2111&gt;=30,"Obese")</f>
        <v>Unknown</v>
      </c>
      <c r="O2111" s="16" t="s">
        <v>10</v>
      </c>
      <c r="P2111" s="17">
        <v>0</v>
      </c>
      <c r="Q2111" s="18" t="str">
        <f t="shared" si="65"/>
        <v>High</v>
      </c>
    </row>
    <row r="2112" spans="1:17" x14ac:dyDescent="0.25">
      <c r="A2112" s="16">
        <v>67890</v>
      </c>
      <c r="B2112" s="16" t="s">
        <v>0</v>
      </c>
      <c r="C2112" s="17">
        <v>77</v>
      </c>
      <c r="D2112" s="17" t="str" cm="1">
        <f t="array" ref="D2112">_xlfn.IFS(C2112&lt;=17,"Child", C2112&lt;=35,"Young Adult", C2112&lt;=55,"Middle-aged", C2112&gt;55,"Old")</f>
        <v>Old</v>
      </c>
      <c r="E2112" s="17">
        <v>0</v>
      </c>
      <c r="F2112" s="17">
        <v>1</v>
      </c>
      <c r="G2112" s="17">
        <f t="shared" si="64"/>
        <v>1</v>
      </c>
      <c r="H2112" s="16" t="s">
        <v>1</v>
      </c>
      <c r="I2112" s="16" t="s">
        <v>2</v>
      </c>
      <c r="J2112" s="16" t="s">
        <v>3</v>
      </c>
      <c r="K2112" s="18">
        <v>102.96</v>
      </c>
      <c r="L2112" s="18" t="str" cm="1">
        <f t="array" ref="L2112">_xlfn.IFS(K2112&lt;140,"Normal", K2112&lt;200,"Prediabetic", K2112&gt;=200,"Diabetic")</f>
        <v>Normal</v>
      </c>
      <c r="M2112" s="18">
        <v>20.9</v>
      </c>
      <c r="N2112" s="18" t="str" cm="1">
        <f t="array" ref="N2112">_xlfn.IFS(M2112 = "N/A","Unknown",M2112&lt;18.5,"Underweight", M2112&lt;25,"Normal weight", M2112&lt;30,"Overweight", M2112&gt;=30,"Obese")</f>
        <v>Normal weight</v>
      </c>
      <c r="O2112" s="16" t="s">
        <v>4</v>
      </c>
      <c r="P2112" s="17">
        <v>0</v>
      </c>
      <c r="Q2112" s="18" t="str">
        <f t="shared" si="65"/>
        <v>High</v>
      </c>
    </row>
    <row r="2113" spans="1:17" x14ac:dyDescent="0.25">
      <c r="A2113" s="16">
        <v>49254</v>
      </c>
      <c r="B2113" s="16" t="s">
        <v>0</v>
      </c>
      <c r="C2113" s="17">
        <v>57</v>
      </c>
      <c r="D2113" s="17" t="str" cm="1">
        <f t="array" ref="D2113">_xlfn.IFS(C2113&lt;=17,"Child", C2113&lt;=35,"Young Adult", C2113&lt;=55,"Middle-aged", C2113&gt;55,"Old")</f>
        <v>Old</v>
      </c>
      <c r="E2113" s="17">
        <v>1</v>
      </c>
      <c r="F2113" s="17">
        <v>0</v>
      </c>
      <c r="G2113" s="17">
        <f t="shared" si="64"/>
        <v>1</v>
      </c>
      <c r="H2113" s="16" t="s">
        <v>1</v>
      </c>
      <c r="I2113" s="16" t="s">
        <v>2</v>
      </c>
      <c r="J2113" s="16" t="s">
        <v>3</v>
      </c>
      <c r="K2113" s="18">
        <v>80.72</v>
      </c>
      <c r="L2113" s="18" t="str" cm="1">
        <f t="array" ref="L2113">_xlfn.IFS(K2113&lt;140,"Normal", K2113&lt;200,"Prediabetic", K2113&gt;=200,"Diabetic")</f>
        <v>Normal</v>
      </c>
      <c r="M2113" s="18">
        <v>41.5</v>
      </c>
      <c r="N2113" s="18" t="str" cm="1">
        <f t="array" ref="N2113">_xlfn.IFS(M2113 = "N/A","Unknown",M2113&lt;18.5,"Underweight", M2113&lt;25,"Normal weight", M2113&lt;30,"Overweight", M2113&gt;=30,"Obese")</f>
        <v>Obese</v>
      </c>
      <c r="O2113" s="16" t="s">
        <v>4</v>
      </c>
      <c r="P2113" s="17">
        <v>0</v>
      </c>
      <c r="Q2113" s="18" t="str">
        <f t="shared" si="65"/>
        <v>High</v>
      </c>
    </row>
    <row r="2114" spans="1:17" x14ac:dyDescent="0.25">
      <c r="A2114" s="16">
        <v>9199</v>
      </c>
      <c r="B2114" s="16" t="s">
        <v>0</v>
      </c>
      <c r="C2114" s="17">
        <v>13</v>
      </c>
      <c r="D2114" s="17" t="str" cm="1">
        <f t="array" ref="D2114">_xlfn.IFS(C2114&lt;=17,"Child", C2114&lt;=35,"Young Adult", C2114&lt;=55,"Middle-aged", C2114&gt;55,"Old")</f>
        <v>Child</v>
      </c>
      <c r="E2114" s="17">
        <v>0</v>
      </c>
      <c r="F2114" s="17">
        <v>0</v>
      </c>
      <c r="G2114" s="17">
        <f t="shared" ref="G2114:G2177" si="66">IF(OR(E2114=1,F2114=1),1,0)</f>
        <v>0</v>
      </c>
      <c r="H2114" s="16" t="s">
        <v>11</v>
      </c>
      <c r="I2114" s="16" t="s">
        <v>6</v>
      </c>
      <c r="J2114" s="16" t="s">
        <v>3</v>
      </c>
      <c r="K2114" s="18">
        <v>74.19</v>
      </c>
      <c r="L2114" s="18" t="str" cm="1">
        <f t="array" ref="L2114">_xlfn.IFS(K2114&lt;140,"Normal", K2114&lt;200,"Prediabetic", K2114&gt;=200,"Diabetic")</f>
        <v>Normal</v>
      </c>
      <c r="M2114" s="18">
        <v>31.1</v>
      </c>
      <c r="N2114" s="18" t="str" cm="1">
        <f t="array" ref="N2114">_xlfn.IFS(M2114 = "N/A","Unknown",M2114&lt;18.5,"Underweight", M2114&lt;25,"Normal weight", M2114&lt;30,"Overweight", M2114&gt;=30,"Obese")</f>
        <v>Obese</v>
      </c>
      <c r="O2114" s="16" t="s">
        <v>4</v>
      </c>
      <c r="P2114" s="17">
        <v>0</v>
      </c>
      <c r="Q2114" s="18" t="str">
        <f t="shared" ref="Q2114:Q2177" si="67">IF(OR(E2114=1,F2114=1,K2114&gt;140,M2114&gt;=30,C2114&gt;=60),"High",IF(OR(K2114&gt;110,M2114&gt;=25,C2114&gt;=40),"Medium","Low"))</f>
        <v>High</v>
      </c>
    </row>
    <row r="2115" spans="1:17" x14ac:dyDescent="0.25">
      <c r="A2115" s="16">
        <v>35402</v>
      </c>
      <c r="B2115" s="16" t="s">
        <v>0</v>
      </c>
      <c r="C2115" s="17">
        <v>14</v>
      </c>
      <c r="D2115" s="17" t="str" cm="1">
        <f t="array" ref="D2115">_xlfn.IFS(C2115&lt;=17,"Child", C2115&lt;=35,"Young Adult", C2115&lt;=55,"Middle-aged", C2115&gt;55,"Old")</f>
        <v>Child</v>
      </c>
      <c r="E2115" s="17">
        <v>0</v>
      </c>
      <c r="F2115" s="17">
        <v>0</v>
      </c>
      <c r="G2115" s="17">
        <f t="shared" si="66"/>
        <v>0</v>
      </c>
      <c r="H2115" s="16" t="s">
        <v>11</v>
      </c>
      <c r="I2115" s="16" t="s">
        <v>2</v>
      </c>
      <c r="J2115" s="16" t="s">
        <v>3</v>
      </c>
      <c r="K2115" s="18">
        <v>77.12</v>
      </c>
      <c r="L2115" s="18" t="str" cm="1">
        <f t="array" ref="L2115">_xlfn.IFS(K2115&lt;140,"Normal", K2115&lt;200,"Prediabetic", K2115&gt;=200,"Diabetic")</f>
        <v>Normal</v>
      </c>
      <c r="M2115" s="18">
        <v>24.5</v>
      </c>
      <c r="N2115" s="18" t="str" cm="1">
        <f t="array" ref="N2115">_xlfn.IFS(M2115 = "N/A","Unknown",M2115&lt;18.5,"Underweight", M2115&lt;25,"Normal weight", M2115&lt;30,"Overweight", M2115&gt;=30,"Obese")</f>
        <v>Normal weight</v>
      </c>
      <c r="O2115" s="16" t="s">
        <v>4</v>
      </c>
      <c r="P2115" s="17">
        <v>0</v>
      </c>
      <c r="Q2115" s="18" t="str">
        <f t="shared" si="67"/>
        <v>Low</v>
      </c>
    </row>
    <row r="2116" spans="1:17" x14ac:dyDescent="0.25">
      <c r="A2116" s="16">
        <v>25996</v>
      </c>
      <c r="B2116" s="16" t="s">
        <v>5</v>
      </c>
      <c r="C2116" s="17">
        <v>29</v>
      </c>
      <c r="D2116" s="17" t="str" cm="1">
        <f t="array" ref="D2116">_xlfn.IFS(C2116&lt;=17,"Child", C2116&lt;=35,"Young Adult", C2116&lt;=55,"Middle-aged", C2116&gt;55,"Old")</f>
        <v>Young Adult</v>
      </c>
      <c r="E2116" s="17">
        <v>0</v>
      </c>
      <c r="F2116" s="17">
        <v>0</v>
      </c>
      <c r="G2116" s="17">
        <f t="shared" si="66"/>
        <v>0</v>
      </c>
      <c r="H2116" s="16" t="s">
        <v>1</v>
      </c>
      <c r="I2116" s="16" t="s">
        <v>2</v>
      </c>
      <c r="J2116" s="16" t="s">
        <v>3</v>
      </c>
      <c r="K2116" s="18">
        <v>81.2</v>
      </c>
      <c r="L2116" s="18" t="str" cm="1">
        <f t="array" ref="L2116">_xlfn.IFS(K2116&lt;140,"Normal", K2116&lt;200,"Prediabetic", K2116&gt;=200,"Diabetic")</f>
        <v>Normal</v>
      </c>
      <c r="M2116" s="18">
        <v>23</v>
      </c>
      <c r="N2116" s="18" t="str" cm="1">
        <f t="array" ref="N2116">_xlfn.IFS(M2116 = "N/A","Unknown",M2116&lt;18.5,"Underweight", M2116&lt;25,"Normal weight", M2116&lt;30,"Overweight", M2116&gt;=30,"Obese")</f>
        <v>Normal weight</v>
      </c>
      <c r="O2116" s="16" t="s">
        <v>12</v>
      </c>
      <c r="P2116" s="17">
        <v>0</v>
      </c>
      <c r="Q2116" s="18" t="str">
        <f t="shared" si="67"/>
        <v>Low</v>
      </c>
    </row>
    <row r="2117" spans="1:17" x14ac:dyDescent="0.25">
      <c r="A2117" s="16">
        <v>8345</v>
      </c>
      <c r="B2117" s="16" t="s">
        <v>5</v>
      </c>
      <c r="C2117" s="17">
        <v>49</v>
      </c>
      <c r="D2117" s="17" t="str" cm="1">
        <f t="array" ref="D2117">_xlfn.IFS(C2117&lt;=17,"Child", C2117&lt;=35,"Young Adult", C2117&lt;=55,"Middle-aged", C2117&gt;55,"Old")</f>
        <v>Middle-aged</v>
      </c>
      <c r="E2117" s="17">
        <v>0</v>
      </c>
      <c r="F2117" s="17">
        <v>0</v>
      </c>
      <c r="G2117" s="17">
        <f t="shared" si="66"/>
        <v>0</v>
      </c>
      <c r="H2117" s="16" t="s">
        <v>1</v>
      </c>
      <c r="I2117" s="16" t="s">
        <v>2</v>
      </c>
      <c r="J2117" s="16" t="s">
        <v>7</v>
      </c>
      <c r="K2117" s="18">
        <v>114.76</v>
      </c>
      <c r="L2117" s="18" t="str" cm="1">
        <f t="array" ref="L2117">_xlfn.IFS(K2117&lt;140,"Normal", K2117&lt;200,"Prediabetic", K2117&gt;=200,"Diabetic")</f>
        <v>Normal</v>
      </c>
      <c r="M2117" s="18">
        <v>24.7</v>
      </c>
      <c r="N2117" s="18" t="str" cm="1">
        <f t="array" ref="N2117">_xlfn.IFS(M2117 = "N/A","Unknown",M2117&lt;18.5,"Underweight", M2117&lt;25,"Normal weight", M2117&lt;30,"Overweight", M2117&gt;=30,"Obese")</f>
        <v>Normal weight</v>
      </c>
      <c r="O2117" s="16" t="s">
        <v>9</v>
      </c>
      <c r="P2117" s="17">
        <v>0</v>
      </c>
      <c r="Q2117" s="18" t="str">
        <f t="shared" si="67"/>
        <v>Medium</v>
      </c>
    </row>
    <row r="2118" spans="1:17" x14ac:dyDescent="0.25">
      <c r="A2118" s="16">
        <v>63219</v>
      </c>
      <c r="B2118" s="16" t="s">
        <v>0</v>
      </c>
      <c r="C2118" s="17">
        <v>1.24</v>
      </c>
      <c r="D2118" s="17" t="str" cm="1">
        <f t="array" ref="D2118">_xlfn.IFS(C2118&lt;=17,"Child", C2118&lt;=35,"Young Adult", C2118&lt;=55,"Middle-aged", C2118&gt;55,"Old")</f>
        <v>Child</v>
      </c>
      <c r="E2118" s="17">
        <v>0</v>
      </c>
      <c r="F2118" s="17">
        <v>0</v>
      </c>
      <c r="G2118" s="17">
        <f t="shared" si="66"/>
        <v>0</v>
      </c>
      <c r="H2118" s="16" t="s">
        <v>11</v>
      </c>
      <c r="I2118" s="16" t="s">
        <v>14</v>
      </c>
      <c r="J2118" s="16" t="s">
        <v>3</v>
      </c>
      <c r="K2118" s="18">
        <v>109.97</v>
      </c>
      <c r="L2118" s="18" t="str" cm="1">
        <f t="array" ref="L2118">_xlfn.IFS(K2118&lt;140,"Normal", K2118&lt;200,"Prediabetic", K2118&gt;=200,"Diabetic")</f>
        <v>Normal</v>
      </c>
      <c r="M2118" s="18">
        <v>19.3</v>
      </c>
      <c r="N2118" s="18" t="str" cm="1">
        <f t="array" ref="N2118">_xlfn.IFS(M2118 = "N/A","Unknown",M2118&lt;18.5,"Underweight", M2118&lt;25,"Normal weight", M2118&lt;30,"Overweight", M2118&gt;=30,"Obese")</f>
        <v>Normal weight</v>
      </c>
      <c r="O2118" s="16" t="s">
        <v>12</v>
      </c>
      <c r="P2118" s="17">
        <v>0</v>
      </c>
      <c r="Q2118" s="18" t="str">
        <f t="shared" si="67"/>
        <v>Low</v>
      </c>
    </row>
    <row r="2119" spans="1:17" x14ac:dyDescent="0.25">
      <c r="A2119" s="16">
        <v>8770</v>
      </c>
      <c r="B2119" s="16" t="s">
        <v>0</v>
      </c>
      <c r="C2119" s="17">
        <v>21</v>
      </c>
      <c r="D2119" s="17" t="str" cm="1">
        <f t="array" ref="D2119">_xlfn.IFS(C2119&lt;=17,"Child", C2119&lt;=35,"Young Adult", C2119&lt;=55,"Middle-aged", C2119&gt;55,"Old")</f>
        <v>Young Adult</v>
      </c>
      <c r="E2119" s="17">
        <v>0</v>
      </c>
      <c r="F2119" s="17">
        <v>0</v>
      </c>
      <c r="G2119" s="17">
        <f t="shared" si="66"/>
        <v>0</v>
      </c>
      <c r="H2119" s="16" t="s">
        <v>11</v>
      </c>
      <c r="I2119" s="16" t="s">
        <v>6</v>
      </c>
      <c r="J2119" s="16" t="s">
        <v>3</v>
      </c>
      <c r="K2119" s="18">
        <v>92.87</v>
      </c>
      <c r="L2119" s="18" t="str" cm="1">
        <f t="array" ref="L2119">_xlfn.IFS(K2119&lt;140,"Normal", K2119&lt;200,"Prediabetic", K2119&gt;=200,"Diabetic")</f>
        <v>Normal</v>
      </c>
      <c r="M2119" s="18">
        <v>37</v>
      </c>
      <c r="N2119" s="18" t="str" cm="1">
        <f t="array" ref="N2119">_xlfn.IFS(M2119 = "N/A","Unknown",M2119&lt;18.5,"Underweight", M2119&lt;25,"Normal weight", M2119&lt;30,"Overweight", M2119&gt;=30,"Obese")</f>
        <v>Obese</v>
      </c>
      <c r="O2119" s="16" t="s">
        <v>9</v>
      </c>
      <c r="P2119" s="17">
        <v>0</v>
      </c>
      <c r="Q2119" s="18" t="str">
        <f t="shared" si="67"/>
        <v>High</v>
      </c>
    </row>
    <row r="2120" spans="1:17" x14ac:dyDescent="0.25">
      <c r="A2120" s="16">
        <v>22370</v>
      </c>
      <c r="B2120" s="16" t="s">
        <v>0</v>
      </c>
      <c r="C2120" s="17">
        <v>36</v>
      </c>
      <c r="D2120" s="17" t="str" cm="1">
        <f t="array" ref="D2120">_xlfn.IFS(C2120&lt;=17,"Child", C2120&lt;=35,"Young Adult", C2120&lt;=55,"Middle-aged", C2120&gt;55,"Old")</f>
        <v>Middle-aged</v>
      </c>
      <c r="E2120" s="17">
        <v>1</v>
      </c>
      <c r="F2120" s="17">
        <v>0</v>
      </c>
      <c r="G2120" s="17">
        <f t="shared" si="66"/>
        <v>1</v>
      </c>
      <c r="H2120" s="16" t="s">
        <v>11</v>
      </c>
      <c r="I2120" s="16" t="s">
        <v>13</v>
      </c>
      <c r="J2120" s="16" t="s">
        <v>3</v>
      </c>
      <c r="K2120" s="18">
        <v>113.05</v>
      </c>
      <c r="L2120" s="18" t="str" cm="1">
        <f t="array" ref="L2120">_xlfn.IFS(K2120&lt;140,"Normal", K2120&lt;200,"Prediabetic", K2120&gt;=200,"Diabetic")</f>
        <v>Normal</v>
      </c>
      <c r="M2120" s="18">
        <v>31</v>
      </c>
      <c r="N2120" s="18" t="str" cm="1">
        <f t="array" ref="N2120">_xlfn.IFS(M2120 = "N/A","Unknown",M2120&lt;18.5,"Underweight", M2120&lt;25,"Normal weight", M2120&lt;30,"Overweight", M2120&gt;=30,"Obese")</f>
        <v>Obese</v>
      </c>
      <c r="O2120" s="16" t="s">
        <v>10</v>
      </c>
      <c r="P2120" s="17">
        <v>0</v>
      </c>
      <c r="Q2120" s="18" t="str">
        <f t="shared" si="67"/>
        <v>High</v>
      </c>
    </row>
    <row r="2121" spans="1:17" x14ac:dyDescent="0.25">
      <c r="A2121" s="16">
        <v>25930</v>
      </c>
      <c r="B2121" s="16" t="s">
        <v>0</v>
      </c>
      <c r="C2121" s="17">
        <v>42</v>
      </c>
      <c r="D2121" s="17" t="str" cm="1">
        <f t="array" ref="D2121">_xlfn.IFS(C2121&lt;=17,"Child", C2121&lt;=35,"Young Adult", C2121&lt;=55,"Middle-aged", C2121&gt;55,"Old")</f>
        <v>Middle-aged</v>
      </c>
      <c r="E2121" s="17">
        <v>0</v>
      </c>
      <c r="F2121" s="17">
        <v>0</v>
      </c>
      <c r="G2121" s="17">
        <f t="shared" si="66"/>
        <v>0</v>
      </c>
      <c r="H2121" s="16" t="s">
        <v>1</v>
      </c>
      <c r="I2121" s="16" t="s">
        <v>2</v>
      </c>
      <c r="J2121" s="16" t="s">
        <v>3</v>
      </c>
      <c r="K2121" s="18">
        <v>68.239999999999995</v>
      </c>
      <c r="L2121" s="18" t="str" cm="1">
        <f t="array" ref="L2121">_xlfn.IFS(K2121&lt;140,"Normal", K2121&lt;200,"Prediabetic", K2121&gt;=200,"Diabetic")</f>
        <v>Normal</v>
      </c>
      <c r="M2121" s="18">
        <v>33.1</v>
      </c>
      <c r="N2121" s="18" t="str" cm="1">
        <f t="array" ref="N2121">_xlfn.IFS(M2121 = "N/A","Unknown",M2121&lt;18.5,"Underweight", M2121&lt;25,"Normal weight", M2121&lt;30,"Overweight", M2121&gt;=30,"Obese")</f>
        <v>Obese</v>
      </c>
      <c r="O2121" s="16" t="s">
        <v>4</v>
      </c>
      <c r="P2121" s="17">
        <v>0</v>
      </c>
      <c r="Q2121" s="18" t="str">
        <f t="shared" si="67"/>
        <v>High</v>
      </c>
    </row>
    <row r="2122" spans="1:17" x14ac:dyDescent="0.25">
      <c r="A2122" s="16">
        <v>33478</v>
      </c>
      <c r="B2122" s="16" t="s">
        <v>5</v>
      </c>
      <c r="C2122" s="17">
        <v>56</v>
      </c>
      <c r="D2122" s="17" t="str" cm="1">
        <f t="array" ref="D2122">_xlfn.IFS(C2122&lt;=17,"Child", C2122&lt;=35,"Young Adult", C2122&lt;=55,"Middle-aged", C2122&gt;55,"Old")</f>
        <v>Old</v>
      </c>
      <c r="E2122" s="17">
        <v>0</v>
      </c>
      <c r="F2122" s="17">
        <v>0</v>
      </c>
      <c r="G2122" s="17">
        <f t="shared" si="66"/>
        <v>0</v>
      </c>
      <c r="H2122" s="16" t="s">
        <v>11</v>
      </c>
      <c r="I2122" s="16" t="s">
        <v>2</v>
      </c>
      <c r="J2122" s="16" t="s">
        <v>7</v>
      </c>
      <c r="K2122" s="18">
        <v>74.349999999999994</v>
      </c>
      <c r="L2122" s="18" t="str" cm="1">
        <f t="array" ref="L2122">_xlfn.IFS(K2122&lt;140,"Normal", K2122&lt;200,"Prediabetic", K2122&gt;=200,"Diabetic")</f>
        <v>Normal</v>
      </c>
      <c r="M2122" s="18">
        <v>26.6</v>
      </c>
      <c r="N2122" s="18" t="str" cm="1">
        <f t="array" ref="N2122">_xlfn.IFS(M2122 = "N/A","Unknown",M2122&lt;18.5,"Underweight", M2122&lt;25,"Normal weight", M2122&lt;30,"Overweight", M2122&gt;=30,"Obese")</f>
        <v>Overweight</v>
      </c>
      <c r="O2122" s="16" t="s">
        <v>10</v>
      </c>
      <c r="P2122" s="17">
        <v>0</v>
      </c>
      <c r="Q2122" s="18" t="str">
        <f t="shared" si="67"/>
        <v>Medium</v>
      </c>
    </row>
    <row r="2123" spans="1:17" x14ac:dyDescent="0.25">
      <c r="A2123" s="16">
        <v>23009</v>
      </c>
      <c r="B2123" s="16" t="s">
        <v>0</v>
      </c>
      <c r="C2123" s="17">
        <v>46</v>
      </c>
      <c r="D2123" s="17" t="str" cm="1">
        <f t="array" ref="D2123">_xlfn.IFS(C2123&lt;=17,"Child", C2123&lt;=35,"Young Adult", C2123&lt;=55,"Middle-aged", C2123&gt;55,"Old")</f>
        <v>Middle-aged</v>
      </c>
      <c r="E2123" s="17">
        <v>0</v>
      </c>
      <c r="F2123" s="17">
        <v>0</v>
      </c>
      <c r="G2123" s="17">
        <f t="shared" si="66"/>
        <v>0</v>
      </c>
      <c r="H2123" s="16" t="s">
        <v>1</v>
      </c>
      <c r="I2123" s="16" t="s">
        <v>2</v>
      </c>
      <c r="J2123" s="16" t="s">
        <v>3</v>
      </c>
      <c r="K2123" s="18">
        <v>91.08</v>
      </c>
      <c r="L2123" s="18" t="str" cm="1">
        <f t="array" ref="L2123">_xlfn.IFS(K2123&lt;140,"Normal", K2123&lt;200,"Prediabetic", K2123&gt;=200,"Diabetic")</f>
        <v>Normal</v>
      </c>
      <c r="M2123" s="18">
        <v>27.7</v>
      </c>
      <c r="N2123" s="18" t="str" cm="1">
        <f t="array" ref="N2123">_xlfn.IFS(M2123 = "N/A","Unknown",M2123&lt;18.5,"Underweight", M2123&lt;25,"Normal weight", M2123&lt;30,"Overweight", M2123&gt;=30,"Obese")</f>
        <v>Overweight</v>
      </c>
      <c r="O2123" s="16" t="s">
        <v>9</v>
      </c>
      <c r="P2123" s="17">
        <v>0</v>
      </c>
      <c r="Q2123" s="18" t="str">
        <f t="shared" si="67"/>
        <v>Medium</v>
      </c>
    </row>
    <row r="2124" spans="1:17" x14ac:dyDescent="0.25">
      <c r="A2124" s="16">
        <v>24885</v>
      </c>
      <c r="B2124" s="16" t="s">
        <v>0</v>
      </c>
      <c r="C2124" s="17">
        <v>79</v>
      </c>
      <c r="D2124" s="17" t="str" cm="1">
        <f t="array" ref="D2124">_xlfn.IFS(C2124&lt;=17,"Child", C2124&lt;=35,"Young Adult", C2124&lt;=55,"Middle-aged", C2124&gt;55,"Old")</f>
        <v>Old</v>
      </c>
      <c r="E2124" s="17">
        <v>0</v>
      </c>
      <c r="F2124" s="17">
        <v>1</v>
      </c>
      <c r="G2124" s="17">
        <f t="shared" si="66"/>
        <v>1</v>
      </c>
      <c r="H2124" s="16" t="s">
        <v>1</v>
      </c>
      <c r="I2124" s="16" t="s">
        <v>6</v>
      </c>
      <c r="J2124" s="16" t="s">
        <v>3</v>
      </c>
      <c r="K2124" s="18">
        <v>88.83</v>
      </c>
      <c r="L2124" s="18" t="str" cm="1">
        <f t="array" ref="L2124">_xlfn.IFS(K2124&lt;140,"Normal", K2124&lt;200,"Prediabetic", K2124&gt;=200,"Diabetic")</f>
        <v>Normal</v>
      </c>
      <c r="M2124" s="18">
        <v>40.299999999999997</v>
      </c>
      <c r="N2124" s="18" t="str" cm="1">
        <f t="array" ref="N2124">_xlfn.IFS(M2124 = "N/A","Unknown",M2124&lt;18.5,"Underweight", M2124&lt;25,"Normal weight", M2124&lt;30,"Overweight", M2124&gt;=30,"Obese")</f>
        <v>Obese</v>
      </c>
      <c r="O2124" s="16" t="s">
        <v>10</v>
      </c>
      <c r="P2124" s="17">
        <v>0</v>
      </c>
      <c r="Q2124" s="18" t="str">
        <f t="shared" si="67"/>
        <v>High</v>
      </c>
    </row>
    <row r="2125" spans="1:17" x14ac:dyDescent="0.25">
      <c r="A2125" s="16">
        <v>58591</v>
      </c>
      <c r="B2125" s="16" t="s">
        <v>5</v>
      </c>
      <c r="C2125" s="17">
        <v>25</v>
      </c>
      <c r="D2125" s="17" t="str" cm="1">
        <f t="array" ref="D2125">_xlfn.IFS(C2125&lt;=17,"Child", C2125&lt;=35,"Young Adult", C2125&lt;=55,"Middle-aged", C2125&gt;55,"Old")</f>
        <v>Young Adult</v>
      </c>
      <c r="E2125" s="17">
        <v>0</v>
      </c>
      <c r="F2125" s="17">
        <v>0</v>
      </c>
      <c r="G2125" s="17">
        <f t="shared" si="66"/>
        <v>0</v>
      </c>
      <c r="H2125" s="16" t="s">
        <v>11</v>
      </c>
      <c r="I2125" s="16" t="s">
        <v>2</v>
      </c>
      <c r="J2125" s="16" t="s">
        <v>7</v>
      </c>
      <c r="K2125" s="18">
        <v>134.33000000000001</v>
      </c>
      <c r="L2125" s="18" t="str" cm="1">
        <f t="array" ref="L2125">_xlfn.IFS(K2125&lt;140,"Normal", K2125&lt;200,"Prediabetic", K2125&gt;=200,"Diabetic")</f>
        <v>Normal</v>
      </c>
      <c r="M2125" s="18">
        <v>19.5</v>
      </c>
      <c r="N2125" s="18" t="str" cm="1">
        <f t="array" ref="N2125">_xlfn.IFS(M2125 = "N/A","Unknown",M2125&lt;18.5,"Underweight", M2125&lt;25,"Normal weight", M2125&lt;30,"Overweight", M2125&gt;=30,"Obese")</f>
        <v>Normal weight</v>
      </c>
      <c r="O2125" s="16" t="s">
        <v>12</v>
      </c>
      <c r="P2125" s="17">
        <v>0</v>
      </c>
      <c r="Q2125" s="18" t="str">
        <f t="shared" si="67"/>
        <v>Medium</v>
      </c>
    </row>
    <row r="2126" spans="1:17" x14ac:dyDescent="0.25">
      <c r="A2126" s="16">
        <v>44777</v>
      </c>
      <c r="B2126" s="16" t="s">
        <v>0</v>
      </c>
      <c r="C2126" s="17">
        <v>67</v>
      </c>
      <c r="D2126" s="17" t="str" cm="1">
        <f t="array" ref="D2126">_xlfn.IFS(C2126&lt;=17,"Child", C2126&lt;=35,"Young Adult", C2126&lt;=55,"Middle-aged", C2126&gt;55,"Old")</f>
        <v>Old</v>
      </c>
      <c r="E2126" s="17">
        <v>0</v>
      </c>
      <c r="F2126" s="17">
        <v>0</v>
      </c>
      <c r="G2126" s="17">
        <f t="shared" si="66"/>
        <v>0</v>
      </c>
      <c r="H2126" s="16" t="s">
        <v>1</v>
      </c>
      <c r="I2126" s="16" t="s">
        <v>2</v>
      </c>
      <c r="J2126" s="16" t="s">
        <v>7</v>
      </c>
      <c r="K2126" s="18">
        <v>208.78</v>
      </c>
      <c r="L2126" s="18" t="str" cm="1">
        <f t="array" ref="L2126">_xlfn.IFS(K2126&lt;140,"Normal", K2126&lt;200,"Prediabetic", K2126&gt;=200,"Diabetic")</f>
        <v>Diabetic</v>
      </c>
      <c r="M2126" s="18">
        <v>26.7</v>
      </c>
      <c r="N2126" s="18" t="str" cm="1">
        <f t="array" ref="N2126">_xlfn.IFS(M2126 = "N/A","Unknown",M2126&lt;18.5,"Underweight", M2126&lt;25,"Normal weight", M2126&lt;30,"Overweight", M2126&gt;=30,"Obese")</f>
        <v>Overweight</v>
      </c>
      <c r="O2126" s="16" t="s">
        <v>12</v>
      </c>
      <c r="P2126" s="17">
        <v>0</v>
      </c>
      <c r="Q2126" s="18" t="str">
        <f t="shared" si="67"/>
        <v>High</v>
      </c>
    </row>
    <row r="2127" spans="1:17" x14ac:dyDescent="0.25">
      <c r="A2127" s="16">
        <v>46363</v>
      </c>
      <c r="B2127" s="16" t="s">
        <v>0</v>
      </c>
      <c r="C2127" s="17">
        <v>37</v>
      </c>
      <c r="D2127" s="17" t="str" cm="1">
        <f t="array" ref="D2127">_xlfn.IFS(C2127&lt;=17,"Child", C2127&lt;=35,"Young Adult", C2127&lt;=55,"Middle-aged", C2127&gt;55,"Old")</f>
        <v>Middle-aged</v>
      </c>
      <c r="E2127" s="17">
        <v>0</v>
      </c>
      <c r="F2127" s="17">
        <v>0</v>
      </c>
      <c r="G2127" s="17">
        <f t="shared" si="66"/>
        <v>0</v>
      </c>
      <c r="H2127" s="16" t="s">
        <v>1</v>
      </c>
      <c r="I2127" s="16" t="s">
        <v>2</v>
      </c>
      <c r="J2127" s="16" t="s">
        <v>7</v>
      </c>
      <c r="K2127" s="18">
        <v>66.17</v>
      </c>
      <c r="L2127" s="18" t="str" cm="1">
        <f t="array" ref="L2127">_xlfn.IFS(K2127&lt;140,"Normal", K2127&lt;200,"Prediabetic", K2127&gt;=200,"Diabetic")</f>
        <v>Normal</v>
      </c>
      <c r="M2127" s="18">
        <v>26.1</v>
      </c>
      <c r="N2127" s="18" t="str" cm="1">
        <f t="array" ref="N2127">_xlfn.IFS(M2127 = "N/A","Unknown",M2127&lt;18.5,"Underweight", M2127&lt;25,"Normal weight", M2127&lt;30,"Overweight", M2127&gt;=30,"Obese")</f>
        <v>Overweight</v>
      </c>
      <c r="O2127" s="16" t="s">
        <v>9</v>
      </c>
      <c r="P2127" s="17">
        <v>0</v>
      </c>
      <c r="Q2127" s="18" t="str">
        <f t="shared" si="67"/>
        <v>Medium</v>
      </c>
    </row>
    <row r="2128" spans="1:17" x14ac:dyDescent="0.25">
      <c r="A2128" s="16">
        <v>36377</v>
      </c>
      <c r="B2128" s="16" t="s">
        <v>5</v>
      </c>
      <c r="C2128" s="17">
        <v>44</v>
      </c>
      <c r="D2128" s="17" t="str" cm="1">
        <f t="array" ref="D2128">_xlfn.IFS(C2128&lt;=17,"Child", C2128&lt;=35,"Young Adult", C2128&lt;=55,"Middle-aged", C2128&gt;55,"Old")</f>
        <v>Middle-aged</v>
      </c>
      <c r="E2128" s="17">
        <v>0</v>
      </c>
      <c r="F2128" s="17">
        <v>0</v>
      </c>
      <c r="G2128" s="17">
        <f t="shared" si="66"/>
        <v>0</v>
      </c>
      <c r="H2128" s="16" t="s">
        <v>1</v>
      </c>
      <c r="I2128" s="16" t="s">
        <v>2</v>
      </c>
      <c r="J2128" s="16" t="s">
        <v>7</v>
      </c>
      <c r="K2128" s="18">
        <v>222.29</v>
      </c>
      <c r="L2128" s="18" t="str" cm="1">
        <f t="array" ref="L2128">_xlfn.IFS(K2128&lt;140,"Normal", K2128&lt;200,"Prediabetic", K2128&gt;=200,"Diabetic")</f>
        <v>Diabetic</v>
      </c>
      <c r="M2128" s="18">
        <v>38.200000000000003</v>
      </c>
      <c r="N2128" s="18" t="str" cm="1">
        <f t="array" ref="N2128">_xlfn.IFS(M2128 = "N/A","Unknown",M2128&lt;18.5,"Underweight", M2128&lt;25,"Normal weight", M2128&lt;30,"Overweight", M2128&gt;=30,"Obese")</f>
        <v>Obese</v>
      </c>
      <c r="O2128" s="16" t="s">
        <v>9</v>
      </c>
      <c r="P2128" s="17">
        <v>0</v>
      </c>
      <c r="Q2128" s="18" t="str">
        <f t="shared" si="67"/>
        <v>High</v>
      </c>
    </row>
    <row r="2129" spans="1:17" x14ac:dyDescent="0.25">
      <c r="A2129" s="16">
        <v>15440</v>
      </c>
      <c r="B2129" s="16" t="s">
        <v>5</v>
      </c>
      <c r="C2129" s="17">
        <v>36</v>
      </c>
      <c r="D2129" s="17" t="str" cm="1">
        <f t="array" ref="D2129">_xlfn.IFS(C2129&lt;=17,"Child", C2129&lt;=35,"Young Adult", C2129&lt;=55,"Middle-aged", C2129&gt;55,"Old")</f>
        <v>Middle-aged</v>
      </c>
      <c r="E2129" s="17">
        <v>0</v>
      </c>
      <c r="F2129" s="17">
        <v>0</v>
      </c>
      <c r="G2129" s="17">
        <f t="shared" si="66"/>
        <v>0</v>
      </c>
      <c r="H2129" s="16" t="s">
        <v>1</v>
      </c>
      <c r="I2129" s="16" t="s">
        <v>2</v>
      </c>
      <c r="J2129" s="16" t="s">
        <v>7</v>
      </c>
      <c r="K2129" s="18">
        <v>114.16</v>
      </c>
      <c r="L2129" s="18" t="str" cm="1">
        <f t="array" ref="L2129">_xlfn.IFS(K2129&lt;140,"Normal", K2129&lt;200,"Prediabetic", K2129&gt;=200,"Diabetic")</f>
        <v>Normal</v>
      </c>
      <c r="M2129" s="18">
        <v>21.3</v>
      </c>
      <c r="N2129" s="18" t="str" cm="1">
        <f t="array" ref="N2129">_xlfn.IFS(M2129 = "N/A","Unknown",M2129&lt;18.5,"Underweight", M2129&lt;25,"Normal weight", M2129&lt;30,"Overweight", M2129&gt;=30,"Obese")</f>
        <v>Normal weight</v>
      </c>
      <c r="O2129" s="16" t="s">
        <v>10</v>
      </c>
      <c r="P2129" s="17">
        <v>0</v>
      </c>
      <c r="Q2129" s="18" t="str">
        <f t="shared" si="67"/>
        <v>Medium</v>
      </c>
    </row>
    <row r="2130" spans="1:17" x14ac:dyDescent="0.25">
      <c r="A2130" s="16">
        <v>56420</v>
      </c>
      <c r="B2130" s="16" t="s">
        <v>0</v>
      </c>
      <c r="C2130" s="17">
        <v>17</v>
      </c>
      <c r="D2130" s="17" t="str" cm="1">
        <f t="array" ref="D2130">_xlfn.IFS(C2130&lt;=17,"Child", C2130&lt;=35,"Young Adult", C2130&lt;=55,"Middle-aged", C2130&gt;55,"Old")</f>
        <v>Child</v>
      </c>
      <c r="E2130" s="17">
        <v>1</v>
      </c>
      <c r="F2130" s="17">
        <v>0</v>
      </c>
      <c r="G2130" s="17">
        <f t="shared" si="66"/>
        <v>1</v>
      </c>
      <c r="H2130" s="16" t="s">
        <v>11</v>
      </c>
      <c r="I2130" s="16" t="s">
        <v>2</v>
      </c>
      <c r="J2130" s="16" t="s">
        <v>7</v>
      </c>
      <c r="K2130" s="18">
        <v>61.67</v>
      </c>
      <c r="L2130" s="18" t="str" cm="1">
        <f t="array" ref="L2130">_xlfn.IFS(K2130&lt;140,"Normal", K2130&lt;200,"Prediabetic", K2130&gt;=200,"Diabetic")</f>
        <v>Normal</v>
      </c>
      <c r="M2130" s="18">
        <v>97.6</v>
      </c>
      <c r="N2130" s="18" t="str" cm="1">
        <f t="array" ref="N2130">_xlfn.IFS(M2130 = "N/A","Unknown",M2130&lt;18.5,"Underweight", M2130&lt;25,"Normal weight", M2130&lt;30,"Overweight", M2130&gt;=30,"Obese")</f>
        <v>Obese</v>
      </c>
      <c r="O2130" s="16" t="s">
        <v>12</v>
      </c>
      <c r="P2130" s="17">
        <v>0</v>
      </c>
      <c r="Q2130" s="18" t="str">
        <f t="shared" si="67"/>
        <v>High</v>
      </c>
    </row>
    <row r="2131" spans="1:17" x14ac:dyDescent="0.25">
      <c r="A2131" s="16">
        <v>39531</v>
      </c>
      <c r="B2131" s="16" t="s">
        <v>0</v>
      </c>
      <c r="C2131" s="17">
        <v>50</v>
      </c>
      <c r="D2131" s="17" t="str" cm="1">
        <f t="array" ref="D2131">_xlfn.IFS(C2131&lt;=17,"Child", C2131&lt;=35,"Young Adult", C2131&lt;=55,"Middle-aged", C2131&gt;55,"Old")</f>
        <v>Middle-aged</v>
      </c>
      <c r="E2131" s="17">
        <v>1</v>
      </c>
      <c r="F2131" s="17">
        <v>0</v>
      </c>
      <c r="G2131" s="17">
        <f t="shared" si="66"/>
        <v>1</v>
      </c>
      <c r="H2131" s="16" t="s">
        <v>1</v>
      </c>
      <c r="I2131" s="16" t="s">
        <v>2</v>
      </c>
      <c r="J2131" s="16" t="s">
        <v>7</v>
      </c>
      <c r="K2131" s="18">
        <v>220.36</v>
      </c>
      <c r="L2131" s="18" t="str" cm="1">
        <f t="array" ref="L2131">_xlfn.IFS(K2131&lt;140,"Normal", K2131&lt;200,"Prediabetic", K2131&gt;=200,"Diabetic")</f>
        <v>Diabetic</v>
      </c>
      <c r="M2131" s="18">
        <v>40.9</v>
      </c>
      <c r="N2131" s="18" t="str" cm="1">
        <f t="array" ref="N2131">_xlfn.IFS(M2131 = "N/A","Unknown",M2131&lt;18.5,"Underweight", M2131&lt;25,"Normal weight", M2131&lt;30,"Overweight", M2131&gt;=30,"Obese")</f>
        <v>Obese</v>
      </c>
      <c r="O2131" s="16" t="s">
        <v>4</v>
      </c>
      <c r="P2131" s="17">
        <v>0</v>
      </c>
      <c r="Q2131" s="18" t="str">
        <f t="shared" si="67"/>
        <v>High</v>
      </c>
    </row>
    <row r="2132" spans="1:17" x14ac:dyDescent="0.25">
      <c r="A2132" s="16">
        <v>55220</v>
      </c>
      <c r="B2132" s="16" t="s">
        <v>0</v>
      </c>
      <c r="C2132" s="17">
        <v>53</v>
      </c>
      <c r="D2132" s="17" t="str" cm="1">
        <f t="array" ref="D2132">_xlfn.IFS(C2132&lt;=17,"Child", C2132&lt;=35,"Young Adult", C2132&lt;=55,"Middle-aged", C2132&gt;55,"Old")</f>
        <v>Middle-aged</v>
      </c>
      <c r="E2132" s="17">
        <v>0</v>
      </c>
      <c r="F2132" s="17">
        <v>0</v>
      </c>
      <c r="G2132" s="17">
        <f t="shared" si="66"/>
        <v>0</v>
      </c>
      <c r="H2132" s="16" t="s">
        <v>1</v>
      </c>
      <c r="I2132" s="16" t="s">
        <v>2</v>
      </c>
      <c r="J2132" s="16" t="s">
        <v>3</v>
      </c>
      <c r="K2132" s="18">
        <v>76.03</v>
      </c>
      <c r="L2132" s="18" t="str" cm="1">
        <f t="array" ref="L2132">_xlfn.IFS(K2132&lt;140,"Normal", K2132&lt;200,"Prediabetic", K2132&gt;=200,"Diabetic")</f>
        <v>Normal</v>
      </c>
      <c r="M2132" s="18">
        <v>27.3</v>
      </c>
      <c r="N2132" s="18" t="str" cm="1">
        <f t="array" ref="N2132">_xlfn.IFS(M2132 = "N/A","Unknown",M2132&lt;18.5,"Underweight", M2132&lt;25,"Normal weight", M2132&lt;30,"Overweight", M2132&gt;=30,"Obese")</f>
        <v>Overweight</v>
      </c>
      <c r="O2132" s="16" t="s">
        <v>9</v>
      </c>
      <c r="P2132" s="17">
        <v>0</v>
      </c>
      <c r="Q2132" s="18" t="str">
        <f t="shared" si="67"/>
        <v>Medium</v>
      </c>
    </row>
    <row r="2133" spans="1:17" x14ac:dyDescent="0.25">
      <c r="A2133" s="16">
        <v>30731</v>
      </c>
      <c r="B2133" s="16" t="s">
        <v>5</v>
      </c>
      <c r="C2133" s="17">
        <v>39</v>
      </c>
      <c r="D2133" s="17" t="str" cm="1">
        <f t="array" ref="D2133">_xlfn.IFS(C2133&lt;=17,"Child", C2133&lt;=35,"Young Adult", C2133&lt;=55,"Middle-aged", C2133&gt;55,"Old")</f>
        <v>Middle-aged</v>
      </c>
      <c r="E2133" s="17">
        <v>0</v>
      </c>
      <c r="F2133" s="17">
        <v>0</v>
      </c>
      <c r="G2133" s="17">
        <f t="shared" si="66"/>
        <v>0</v>
      </c>
      <c r="H2133" s="16" t="s">
        <v>11</v>
      </c>
      <c r="I2133" s="16" t="s">
        <v>6</v>
      </c>
      <c r="J2133" s="16" t="s">
        <v>3</v>
      </c>
      <c r="K2133" s="18">
        <v>73.06</v>
      </c>
      <c r="L2133" s="18" t="str" cm="1">
        <f t="array" ref="L2133">_xlfn.IFS(K2133&lt;140,"Normal", K2133&lt;200,"Prediabetic", K2133&gt;=200,"Diabetic")</f>
        <v>Normal</v>
      </c>
      <c r="M2133" s="18">
        <v>20.9</v>
      </c>
      <c r="N2133" s="18" t="str" cm="1">
        <f t="array" ref="N2133">_xlfn.IFS(M2133 = "N/A","Unknown",M2133&lt;18.5,"Underweight", M2133&lt;25,"Normal weight", M2133&lt;30,"Overweight", M2133&gt;=30,"Obese")</f>
        <v>Normal weight</v>
      </c>
      <c r="O2133" s="16" t="s">
        <v>9</v>
      </c>
      <c r="P2133" s="17">
        <v>0</v>
      </c>
      <c r="Q2133" s="18" t="str">
        <f t="shared" si="67"/>
        <v>Low</v>
      </c>
    </row>
    <row r="2134" spans="1:17" x14ac:dyDescent="0.25">
      <c r="A2134" s="16">
        <v>14479</v>
      </c>
      <c r="B2134" s="16" t="s">
        <v>5</v>
      </c>
      <c r="C2134" s="17">
        <v>71</v>
      </c>
      <c r="D2134" s="17" t="str" cm="1">
        <f t="array" ref="D2134">_xlfn.IFS(C2134&lt;=17,"Child", C2134&lt;=35,"Young Adult", C2134&lt;=55,"Middle-aged", C2134&gt;55,"Old")</f>
        <v>Old</v>
      </c>
      <c r="E2134" s="17">
        <v>0</v>
      </c>
      <c r="F2134" s="17">
        <v>1</v>
      </c>
      <c r="G2134" s="17">
        <f t="shared" si="66"/>
        <v>1</v>
      </c>
      <c r="H2134" s="16" t="s">
        <v>1</v>
      </c>
      <c r="I2134" s="16" t="s">
        <v>2</v>
      </c>
      <c r="J2134" s="16" t="s">
        <v>3</v>
      </c>
      <c r="K2134" s="18">
        <v>187.88</v>
      </c>
      <c r="L2134" s="18" t="str" cm="1">
        <f t="array" ref="L2134">_xlfn.IFS(K2134&lt;140,"Normal", K2134&lt;200,"Prediabetic", K2134&gt;=200,"Diabetic")</f>
        <v>Prediabetic</v>
      </c>
      <c r="M2134" s="18">
        <v>29.2</v>
      </c>
      <c r="N2134" s="18" t="str" cm="1">
        <f t="array" ref="N2134">_xlfn.IFS(M2134 = "N/A","Unknown",M2134&lt;18.5,"Underweight", M2134&lt;25,"Normal weight", M2134&lt;30,"Overweight", M2134&gt;=30,"Obese")</f>
        <v>Overweight</v>
      </c>
      <c r="O2134" s="16" t="s">
        <v>4</v>
      </c>
      <c r="P2134" s="17">
        <v>0</v>
      </c>
      <c r="Q2134" s="18" t="str">
        <f t="shared" si="67"/>
        <v>High</v>
      </c>
    </row>
    <row r="2135" spans="1:17" x14ac:dyDescent="0.25">
      <c r="A2135" s="16">
        <v>40471</v>
      </c>
      <c r="B2135" s="16" t="s">
        <v>5</v>
      </c>
      <c r="C2135" s="17">
        <v>18</v>
      </c>
      <c r="D2135" s="17" t="str" cm="1">
        <f t="array" ref="D2135">_xlfn.IFS(C2135&lt;=17,"Child", C2135&lt;=35,"Young Adult", C2135&lt;=55,"Middle-aged", C2135&gt;55,"Old")</f>
        <v>Young Adult</v>
      </c>
      <c r="E2135" s="17">
        <v>0</v>
      </c>
      <c r="F2135" s="17">
        <v>0</v>
      </c>
      <c r="G2135" s="17">
        <f t="shared" si="66"/>
        <v>0</v>
      </c>
      <c r="H2135" s="16" t="s">
        <v>11</v>
      </c>
      <c r="I2135" s="16" t="s">
        <v>2</v>
      </c>
      <c r="J2135" s="16" t="s">
        <v>3</v>
      </c>
      <c r="K2135" s="18">
        <v>79.89</v>
      </c>
      <c r="L2135" s="18" t="str" cm="1">
        <f t="array" ref="L2135">_xlfn.IFS(K2135&lt;140,"Normal", K2135&lt;200,"Prediabetic", K2135&gt;=200,"Diabetic")</f>
        <v>Normal</v>
      </c>
      <c r="M2135" s="18">
        <v>17.899999999999999</v>
      </c>
      <c r="N2135" s="18" t="str" cm="1">
        <f t="array" ref="N2135">_xlfn.IFS(M2135 = "N/A","Unknown",M2135&lt;18.5,"Underweight", M2135&lt;25,"Normal weight", M2135&lt;30,"Overweight", M2135&gt;=30,"Obese")</f>
        <v>Underweight</v>
      </c>
      <c r="O2135" s="16" t="s">
        <v>12</v>
      </c>
      <c r="P2135" s="17">
        <v>0</v>
      </c>
      <c r="Q2135" s="18" t="str">
        <f t="shared" si="67"/>
        <v>Low</v>
      </c>
    </row>
    <row r="2136" spans="1:17" x14ac:dyDescent="0.25">
      <c r="A2136" s="16">
        <v>7384</v>
      </c>
      <c r="B2136" s="16" t="s">
        <v>0</v>
      </c>
      <c r="C2136" s="17">
        <v>55</v>
      </c>
      <c r="D2136" s="17" t="str" cm="1">
        <f t="array" ref="D2136">_xlfn.IFS(C2136&lt;=17,"Child", C2136&lt;=35,"Young Adult", C2136&lt;=55,"Middle-aged", C2136&gt;55,"Old")</f>
        <v>Middle-aged</v>
      </c>
      <c r="E2136" s="17">
        <v>0</v>
      </c>
      <c r="F2136" s="17">
        <v>0</v>
      </c>
      <c r="G2136" s="17">
        <f t="shared" si="66"/>
        <v>0</v>
      </c>
      <c r="H2136" s="16" t="s">
        <v>11</v>
      </c>
      <c r="I2136" s="16" t="s">
        <v>6</v>
      </c>
      <c r="J2136" s="16" t="s">
        <v>7</v>
      </c>
      <c r="K2136" s="18">
        <v>79.02</v>
      </c>
      <c r="L2136" s="18" t="str" cm="1">
        <f t="array" ref="L2136">_xlfn.IFS(K2136&lt;140,"Normal", K2136&lt;200,"Prediabetic", K2136&gt;=200,"Diabetic")</f>
        <v>Normal</v>
      </c>
      <c r="M2136" s="18">
        <v>38</v>
      </c>
      <c r="N2136" s="18" t="str" cm="1">
        <f t="array" ref="N2136">_xlfn.IFS(M2136 = "N/A","Unknown",M2136&lt;18.5,"Underweight", M2136&lt;25,"Normal weight", M2136&lt;30,"Overweight", M2136&gt;=30,"Obese")</f>
        <v>Obese</v>
      </c>
      <c r="O2136" s="16" t="s">
        <v>12</v>
      </c>
      <c r="P2136" s="17">
        <v>0</v>
      </c>
      <c r="Q2136" s="18" t="str">
        <f t="shared" si="67"/>
        <v>High</v>
      </c>
    </row>
    <row r="2137" spans="1:17" x14ac:dyDescent="0.25">
      <c r="A2137" s="16">
        <v>53422</v>
      </c>
      <c r="B2137" s="16" t="s">
        <v>0</v>
      </c>
      <c r="C2137" s="17">
        <v>52</v>
      </c>
      <c r="D2137" s="17" t="str" cm="1">
        <f t="array" ref="D2137">_xlfn.IFS(C2137&lt;=17,"Child", C2137&lt;=35,"Young Adult", C2137&lt;=55,"Middle-aged", C2137&gt;55,"Old")</f>
        <v>Middle-aged</v>
      </c>
      <c r="E2137" s="17">
        <v>0</v>
      </c>
      <c r="F2137" s="17">
        <v>0</v>
      </c>
      <c r="G2137" s="17">
        <f t="shared" si="66"/>
        <v>0</v>
      </c>
      <c r="H2137" s="16" t="s">
        <v>1</v>
      </c>
      <c r="I2137" s="16" t="s">
        <v>2</v>
      </c>
      <c r="J2137" s="16" t="s">
        <v>7</v>
      </c>
      <c r="K2137" s="18">
        <v>191.66</v>
      </c>
      <c r="L2137" s="18" t="str" cm="1">
        <f t="array" ref="L2137">_xlfn.IFS(K2137&lt;140,"Normal", K2137&lt;200,"Prediabetic", K2137&gt;=200,"Diabetic")</f>
        <v>Prediabetic</v>
      </c>
      <c r="M2137" s="18">
        <v>26.1</v>
      </c>
      <c r="N2137" s="18" t="str" cm="1">
        <f t="array" ref="N2137">_xlfn.IFS(M2137 = "N/A","Unknown",M2137&lt;18.5,"Underweight", M2137&lt;25,"Normal weight", M2137&lt;30,"Overweight", M2137&gt;=30,"Obese")</f>
        <v>Overweight</v>
      </c>
      <c r="O2137" s="16" t="s">
        <v>10</v>
      </c>
      <c r="P2137" s="17">
        <v>0</v>
      </c>
      <c r="Q2137" s="18" t="str">
        <f t="shared" si="67"/>
        <v>High</v>
      </c>
    </row>
    <row r="2138" spans="1:17" x14ac:dyDescent="0.25">
      <c r="A2138" s="16">
        <v>59745</v>
      </c>
      <c r="B2138" s="16" t="s">
        <v>5</v>
      </c>
      <c r="C2138" s="17">
        <v>27</v>
      </c>
      <c r="D2138" s="17" t="str" cm="1">
        <f t="array" ref="D2138">_xlfn.IFS(C2138&lt;=17,"Child", C2138&lt;=35,"Young Adult", C2138&lt;=55,"Middle-aged", C2138&gt;55,"Old")</f>
        <v>Young Adult</v>
      </c>
      <c r="E2138" s="17">
        <v>0</v>
      </c>
      <c r="F2138" s="17">
        <v>0</v>
      </c>
      <c r="G2138" s="17">
        <f t="shared" si="66"/>
        <v>0</v>
      </c>
      <c r="H2138" s="16" t="s">
        <v>1</v>
      </c>
      <c r="I2138" s="16" t="s">
        <v>2</v>
      </c>
      <c r="J2138" s="16" t="s">
        <v>3</v>
      </c>
      <c r="K2138" s="18">
        <v>76.739999999999995</v>
      </c>
      <c r="L2138" s="18" t="str" cm="1">
        <f t="array" ref="L2138">_xlfn.IFS(K2138&lt;140,"Normal", K2138&lt;200,"Prediabetic", K2138&gt;=200,"Diabetic")</f>
        <v>Normal</v>
      </c>
      <c r="M2138" s="18">
        <v>53.9</v>
      </c>
      <c r="N2138" s="18" t="str" cm="1">
        <f t="array" ref="N2138">_xlfn.IFS(M2138 = "N/A","Unknown",M2138&lt;18.5,"Underweight", M2138&lt;25,"Normal weight", M2138&lt;30,"Overweight", M2138&gt;=30,"Obese")</f>
        <v>Obese</v>
      </c>
      <c r="O2138" s="16" t="s">
        <v>12</v>
      </c>
      <c r="P2138" s="17">
        <v>0</v>
      </c>
      <c r="Q2138" s="18" t="str">
        <f t="shared" si="67"/>
        <v>High</v>
      </c>
    </row>
    <row r="2139" spans="1:17" x14ac:dyDescent="0.25">
      <c r="A2139" s="16">
        <v>24721</v>
      </c>
      <c r="B2139" s="16" t="s">
        <v>0</v>
      </c>
      <c r="C2139" s="17">
        <v>24</v>
      </c>
      <c r="D2139" s="17" t="str" cm="1">
        <f t="array" ref="D2139">_xlfn.IFS(C2139&lt;=17,"Child", C2139&lt;=35,"Young Adult", C2139&lt;=55,"Middle-aged", C2139&gt;55,"Old")</f>
        <v>Young Adult</v>
      </c>
      <c r="E2139" s="17">
        <v>0</v>
      </c>
      <c r="F2139" s="17">
        <v>0</v>
      </c>
      <c r="G2139" s="17">
        <f t="shared" si="66"/>
        <v>0</v>
      </c>
      <c r="H2139" s="16" t="s">
        <v>11</v>
      </c>
      <c r="I2139" s="16" t="s">
        <v>2</v>
      </c>
      <c r="J2139" s="16" t="s">
        <v>3</v>
      </c>
      <c r="K2139" s="18">
        <v>72.290000000000006</v>
      </c>
      <c r="L2139" s="18" t="str" cm="1">
        <f t="array" ref="L2139">_xlfn.IFS(K2139&lt;140,"Normal", K2139&lt;200,"Prediabetic", K2139&gt;=200,"Diabetic")</f>
        <v>Normal</v>
      </c>
      <c r="M2139" s="18">
        <v>22.2</v>
      </c>
      <c r="N2139" s="18" t="str" cm="1">
        <f t="array" ref="N2139">_xlfn.IFS(M2139 = "N/A","Unknown",M2139&lt;18.5,"Underweight", M2139&lt;25,"Normal weight", M2139&lt;30,"Overweight", M2139&gt;=30,"Obese")</f>
        <v>Normal weight</v>
      </c>
      <c r="O2139" s="16" t="s">
        <v>12</v>
      </c>
      <c r="P2139" s="17">
        <v>0</v>
      </c>
      <c r="Q2139" s="18" t="str">
        <f t="shared" si="67"/>
        <v>Low</v>
      </c>
    </row>
    <row r="2140" spans="1:17" x14ac:dyDescent="0.25">
      <c r="A2140" s="16">
        <v>9644</v>
      </c>
      <c r="B2140" s="16" t="s">
        <v>0</v>
      </c>
      <c r="C2140" s="17">
        <v>72</v>
      </c>
      <c r="D2140" s="17" t="str" cm="1">
        <f t="array" ref="D2140">_xlfn.IFS(C2140&lt;=17,"Child", C2140&lt;=35,"Young Adult", C2140&lt;=55,"Middle-aged", C2140&gt;55,"Old")</f>
        <v>Old</v>
      </c>
      <c r="E2140" s="17">
        <v>0</v>
      </c>
      <c r="F2140" s="17">
        <v>0</v>
      </c>
      <c r="G2140" s="17">
        <f t="shared" si="66"/>
        <v>0</v>
      </c>
      <c r="H2140" s="16" t="s">
        <v>1</v>
      </c>
      <c r="I2140" s="16" t="s">
        <v>2</v>
      </c>
      <c r="J2140" s="16" t="s">
        <v>3</v>
      </c>
      <c r="K2140" s="18">
        <v>92.59</v>
      </c>
      <c r="L2140" s="18" t="str" cm="1">
        <f t="array" ref="L2140">_xlfn.IFS(K2140&lt;140,"Normal", K2140&lt;200,"Prediabetic", K2140&gt;=200,"Diabetic")</f>
        <v>Normal</v>
      </c>
      <c r="M2140" s="18">
        <v>24.6</v>
      </c>
      <c r="N2140" s="18" t="str" cm="1">
        <f t="array" ref="N2140">_xlfn.IFS(M2140 = "N/A","Unknown",M2140&lt;18.5,"Underweight", M2140&lt;25,"Normal weight", M2140&lt;30,"Overweight", M2140&gt;=30,"Obese")</f>
        <v>Normal weight</v>
      </c>
      <c r="O2140" s="16" t="s">
        <v>4</v>
      </c>
      <c r="P2140" s="17">
        <v>0</v>
      </c>
      <c r="Q2140" s="18" t="str">
        <f t="shared" si="67"/>
        <v>High</v>
      </c>
    </row>
    <row r="2141" spans="1:17" x14ac:dyDescent="0.25">
      <c r="A2141" s="16">
        <v>50837</v>
      </c>
      <c r="B2141" s="16" t="s">
        <v>0</v>
      </c>
      <c r="C2141" s="17">
        <v>41</v>
      </c>
      <c r="D2141" s="17" t="str" cm="1">
        <f t="array" ref="D2141">_xlfn.IFS(C2141&lt;=17,"Child", C2141&lt;=35,"Young Adult", C2141&lt;=55,"Middle-aged", C2141&gt;55,"Old")</f>
        <v>Middle-aged</v>
      </c>
      <c r="E2141" s="17">
        <v>0</v>
      </c>
      <c r="F2141" s="17">
        <v>0</v>
      </c>
      <c r="G2141" s="17">
        <f t="shared" si="66"/>
        <v>0</v>
      </c>
      <c r="H2141" s="16" t="s">
        <v>1</v>
      </c>
      <c r="I2141" s="16" t="s">
        <v>6</v>
      </c>
      <c r="J2141" s="16" t="s">
        <v>7</v>
      </c>
      <c r="K2141" s="18">
        <v>80.42</v>
      </c>
      <c r="L2141" s="18" t="str" cm="1">
        <f t="array" ref="L2141">_xlfn.IFS(K2141&lt;140,"Normal", K2141&lt;200,"Prediabetic", K2141&gt;=200,"Diabetic")</f>
        <v>Normal</v>
      </c>
      <c r="M2141" s="18">
        <v>33.4</v>
      </c>
      <c r="N2141" s="18" t="str" cm="1">
        <f t="array" ref="N2141">_xlfn.IFS(M2141 = "N/A","Unknown",M2141&lt;18.5,"Underweight", M2141&lt;25,"Normal weight", M2141&lt;30,"Overweight", M2141&gt;=30,"Obese")</f>
        <v>Obese</v>
      </c>
      <c r="O2141" s="16" t="s">
        <v>4</v>
      </c>
      <c r="P2141" s="17">
        <v>0</v>
      </c>
      <c r="Q2141" s="18" t="str">
        <f t="shared" si="67"/>
        <v>High</v>
      </c>
    </row>
    <row r="2142" spans="1:17" x14ac:dyDescent="0.25">
      <c r="A2142" s="16">
        <v>67941</v>
      </c>
      <c r="B2142" s="16" t="s">
        <v>5</v>
      </c>
      <c r="C2142" s="17">
        <v>29</v>
      </c>
      <c r="D2142" s="17" t="str" cm="1">
        <f t="array" ref="D2142">_xlfn.IFS(C2142&lt;=17,"Child", C2142&lt;=35,"Young Adult", C2142&lt;=55,"Middle-aged", C2142&gt;55,"Old")</f>
        <v>Young Adult</v>
      </c>
      <c r="E2142" s="17">
        <v>0</v>
      </c>
      <c r="F2142" s="17">
        <v>0</v>
      </c>
      <c r="G2142" s="17">
        <f t="shared" si="66"/>
        <v>0</v>
      </c>
      <c r="H2142" s="16" t="s">
        <v>11</v>
      </c>
      <c r="I2142" s="16" t="s">
        <v>6</v>
      </c>
      <c r="J2142" s="16" t="s">
        <v>7</v>
      </c>
      <c r="K2142" s="18">
        <v>62.47</v>
      </c>
      <c r="L2142" s="18" t="str" cm="1">
        <f t="array" ref="L2142">_xlfn.IFS(K2142&lt;140,"Normal", K2142&lt;200,"Prediabetic", K2142&gt;=200,"Diabetic")</f>
        <v>Normal</v>
      </c>
      <c r="M2142" s="18">
        <v>34.4</v>
      </c>
      <c r="N2142" s="18" t="str" cm="1">
        <f t="array" ref="N2142">_xlfn.IFS(M2142 = "N/A","Unknown",M2142&lt;18.5,"Underweight", M2142&lt;25,"Normal weight", M2142&lt;30,"Overweight", M2142&gt;=30,"Obese")</f>
        <v>Obese</v>
      </c>
      <c r="O2142" s="16" t="s">
        <v>4</v>
      </c>
      <c r="P2142" s="17">
        <v>0</v>
      </c>
      <c r="Q2142" s="18" t="str">
        <f t="shared" si="67"/>
        <v>High</v>
      </c>
    </row>
    <row r="2143" spans="1:17" x14ac:dyDescent="0.25">
      <c r="A2143" s="16">
        <v>43590</v>
      </c>
      <c r="B2143" s="16" t="s">
        <v>5</v>
      </c>
      <c r="C2143" s="17">
        <v>26</v>
      </c>
      <c r="D2143" s="17" t="str" cm="1">
        <f t="array" ref="D2143">_xlfn.IFS(C2143&lt;=17,"Child", C2143&lt;=35,"Young Adult", C2143&lt;=55,"Middle-aged", C2143&gt;55,"Old")</f>
        <v>Young Adult</v>
      </c>
      <c r="E2143" s="17">
        <v>0</v>
      </c>
      <c r="F2143" s="17">
        <v>0</v>
      </c>
      <c r="G2143" s="17">
        <f t="shared" si="66"/>
        <v>0</v>
      </c>
      <c r="H2143" s="16" t="s">
        <v>1</v>
      </c>
      <c r="I2143" s="16" t="s">
        <v>2</v>
      </c>
      <c r="J2143" s="16" t="s">
        <v>7</v>
      </c>
      <c r="K2143" s="18">
        <v>63.94</v>
      </c>
      <c r="L2143" s="18" t="str" cm="1">
        <f t="array" ref="L2143">_xlfn.IFS(K2143&lt;140,"Normal", K2143&lt;200,"Prediabetic", K2143&gt;=200,"Diabetic")</f>
        <v>Normal</v>
      </c>
      <c r="M2143" s="18">
        <v>17.600000000000001</v>
      </c>
      <c r="N2143" s="18" t="str" cm="1">
        <f t="array" ref="N2143">_xlfn.IFS(M2143 = "N/A","Unknown",M2143&lt;18.5,"Underweight", M2143&lt;25,"Normal weight", M2143&lt;30,"Overweight", M2143&gt;=30,"Obese")</f>
        <v>Underweight</v>
      </c>
      <c r="O2143" s="16" t="s">
        <v>9</v>
      </c>
      <c r="P2143" s="17">
        <v>0</v>
      </c>
      <c r="Q2143" s="18" t="str">
        <f t="shared" si="67"/>
        <v>Low</v>
      </c>
    </row>
    <row r="2144" spans="1:17" x14ac:dyDescent="0.25">
      <c r="A2144" s="16">
        <v>29014</v>
      </c>
      <c r="B2144" s="16" t="s">
        <v>5</v>
      </c>
      <c r="C2144" s="17">
        <v>23</v>
      </c>
      <c r="D2144" s="17" t="str" cm="1">
        <f t="array" ref="D2144">_xlfn.IFS(C2144&lt;=17,"Child", C2144&lt;=35,"Young Adult", C2144&lt;=55,"Middle-aged", C2144&gt;55,"Old")</f>
        <v>Young Adult</v>
      </c>
      <c r="E2144" s="17">
        <v>0</v>
      </c>
      <c r="F2144" s="17">
        <v>0</v>
      </c>
      <c r="G2144" s="17">
        <f t="shared" si="66"/>
        <v>0</v>
      </c>
      <c r="H2144" s="16" t="s">
        <v>1</v>
      </c>
      <c r="I2144" s="16" t="s">
        <v>2</v>
      </c>
      <c r="J2144" s="16" t="s">
        <v>7</v>
      </c>
      <c r="K2144" s="18">
        <v>77.73</v>
      </c>
      <c r="L2144" s="18" t="str" cm="1">
        <f t="array" ref="L2144">_xlfn.IFS(K2144&lt;140,"Normal", K2144&lt;200,"Prediabetic", K2144&gt;=200,"Diabetic")</f>
        <v>Normal</v>
      </c>
      <c r="M2144" s="18">
        <v>19.2</v>
      </c>
      <c r="N2144" s="18" t="str" cm="1">
        <f t="array" ref="N2144">_xlfn.IFS(M2144 = "N/A","Unknown",M2144&lt;18.5,"Underweight", M2144&lt;25,"Normal weight", M2144&lt;30,"Overweight", M2144&gt;=30,"Obese")</f>
        <v>Normal weight</v>
      </c>
      <c r="O2144" s="16" t="s">
        <v>9</v>
      </c>
      <c r="P2144" s="17">
        <v>0</v>
      </c>
      <c r="Q2144" s="18" t="str">
        <f t="shared" si="67"/>
        <v>Low</v>
      </c>
    </row>
    <row r="2145" spans="1:17" x14ac:dyDescent="0.25">
      <c r="A2145" s="16">
        <v>66051</v>
      </c>
      <c r="B2145" s="16" t="s">
        <v>0</v>
      </c>
      <c r="C2145" s="17">
        <v>43</v>
      </c>
      <c r="D2145" s="17" t="str" cm="1">
        <f t="array" ref="D2145">_xlfn.IFS(C2145&lt;=17,"Child", C2145&lt;=35,"Young Adult", C2145&lt;=55,"Middle-aged", C2145&gt;55,"Old")</f>
        <v>Middle-aged</v>
      </c>
      <c r="E2145" s="17">
        <v>0</v>
      </c>
      <c r="F2145" s="17">
        <v>0</v>
      </c>
      <c r="G2145" s="17">
        <f t="shared" si="66"/>
        <v>0</v>
      </c>
      <c r="H2145" s="16" t="s">
        <v>1</v>
      </c>
      <c r="I2145" s="16" t="s">
        <v>6</v>
      </c>
      <c r="J2145" s="16" t="s">
        <v>7</v>
      </c>
      <c r="K2145" s="18">
        <v>115.79</v>
      </c>
      <c r="L2145" s="18" t="str" cm="1">
        <f t="array" ref="L2145">_xlfn.IFS(K2145&lt;140,"Normal", K2145&lt;200,"Prediabetic", K2145&gt;=200,"Diabetic")</f>
        <v>Normal</v>
      </c>
      <c r="M2145" s="18">
        <v>31.8</v>
      </c>
      <c r="N2145" s="18" t="str" cm="1">
        <f t="array" ref="N2145">_xlfn.IFS(M2145 = "N/A","Unknown",M2145&lt;18.5,"Underweight", M2145&lt;25,"Normal weight", M2145&lt;30,"Overweight", M2145&gt;=30,"Obese")</f>
        <v>Obese</v>
      </c>
      <c r="O2145" s="16" t="s">
        <v>12</v>
      </c>
      <c r="P2145" s="17">
        <v>0</v>
      </c>
      <c r="Q2145" s="18" t="str">
        <f t="shared" si="67"/>
        <v>High</v>
      </c>
    </row>
    <row r="2146" spans="1:17" x14ac:dyDescent="0.25">
      <c r="A2146" s="16">
        <v>70783</v>
      </c>
      <c r="B2146" s="16" t="s">
        <v>5</v>
      </c>
      <c r="C2146" s="17">
        <v>43</v>
      </c>
      <c r="D2146" s="17" t="str" cm="1">
        <f t="array" ref="D2146">_xlfn.IFS(C2146&lt;=17,"Child", C2146&lt;=35,"Young Adult", C2146&lt;=55,"Middle-aged", C2146&gt;55,"Old")</f>
        <v>Middle-aged</v>
      </c>
      <c r="E2146" s="17">
        <v>0</v>
      </c>
      <c r="F2146" s="17">
        <v>0</v>
      </c>
      <c r="G2146" s="17">
        <f t="shared" si="66"/>
        <v>0</v>
      </c>
      <c r="H2146" s="16" t="s">
        <v>1</v>
      </c>
      <c r="I2146" s="16" t="s">
        <v>2</v>
      </c>
      <c r="J2146" s="16" t="s">
        <v>3</v>
      </c>
      <c r="K2146" s="18">
        <v>96.3</v>
      </c>
      <c r="L2146" s="18" t="str" cm="1">
        <f t="array" ref="L2146">_xlfn.IFS(K2146&lt;140,"Normal", K2146&lt;200,"Prediabetic", K2146&gt;=200,"Diabetic")</f>
        <v>Normal</v>
      </c>
      <c r="M2146" s="18">
        <v>28.1</v>
      </c>
      <c r="N2146" s="18" t="str" cm="1">
        <f t="array" ref="N2146">_xlfn.IFS(M2146 = "N/A","Unknown",M2146&lt;18.5,"Underweight", M2146&lt;25,"Normal weight", M2146&lt;30,"Overweight", M2146&gt;=30,"Obese")</f>
        <v>Overweight</v>
      </c>
      <c r="O2146" s="16" t="s">
        <v>10</v>
      </c>
      <c r="P2146" s="17">
        <v>0</v>
      </c>
      <c r="Q2146" s="18" t="str">
        <f t="shared" si="67"/>
        <v>Medium</v>
      </c>
    </row>
    <row r="2147" spans="1:17" x14ac:dyDescent="0.25">
      <c r="A2147" s="16">
        <v>10716</v>
      </c>
      <c r="B2147" s="16" t="s">
        <v>5</v>
      </c>
      <c r="C2147" s="17">
        <v>49</v>
      </c>
      <c r="D2147" s="17" t="str" cm="1">
        <f t="array" ref="D2147">_xlfn.IFS(C2147&lt;=17,"Child", C2147&lt;=35,"Young Adult", C2147&lt;=55,"Middle-aged", C2147&gt;55,"Old")</f>
        <v>Middle-aged</v>
      </c>
      <c r="E2147" s="17">
        <v>0</v>
      </c>
      <c r="F2147" s="17">
        <v>0</v>
      </c>
      <c r="G2147" s="17">
        <f t="shared" si="66"/>
        <v>0</v>
      </c>
      <c r="H2147" s="16" t="s">
        <v>1</v>
      </c>
      <c r="I2147" s="16" t="s">
        <v>2</v>
      </c>
      <c r="J2147" s="16" t="s">
        <v>7</v>
      </c>
      <c r="K2147" s="18">
        <v>107.46</v>
      </c>
      <c r="L2147" s="18" t="str" cm="1">
        <f t="array" ref="L2147">_xlfn.IFS(K2147&lt;140,"Normal", K2147&lt;200,"Prediabetic", K2147&gt;=200,"Diabetic")</f>
        <v>Normal</v>
      </c>
      <c r="M2147" s="18">
        <v>32.1</v>
      </c>
      <c r="N2147" s="18" t="str" cm="1">
        <f t="array" ref="N2147">_xlfn.IFS(M2147 = "N/A","Unknown",M2147&lt;18.5,"Underweight", M2147&lt;25,"Normal weight", M2147&lt;30,"Overweight", M2147&gt;=30,"Obese")</f>
        <v>Obese</v>
      </c>
      <c r="O2147" s="16" t="s">
        <v>9</v>
      </c>
      <c r="P2147" s="17">
        <v>0</v>
      </c>
      <c r="Q2147" s="18" t="str">
        <f t="shared" si="67"/>
        <v>High</v>
      </c>
    </row>
    <row r="2148" spans="1:17" x14ac:dyDescent="0.25">
      <c r="A2148" s="16">
        <v>7868</v>
      </c>
      <c r="B2148" s="16" t="s">
        <v>0</v>
      </c>
      <c r="C2148" s="17">
        <v>13</v>
      </c>
      <c r="D2148" s="17" t="str" cm="1">
        <f t="array" ref="D2148">_xlfn.IFS(C2148&lt;=17,"Child", C2148&lt;=35,"Young Adult", C2148&lt;=55,"Middle-aged", C2148&gt;55,"Old")</f>
        <v>Child</v>
      </c>
      <c r="E2148" s="17">
        <v>0</v>
      </c>
      <c r="F2148" s="17">
        <v>0</v>
      </c>
      <c r="G2148" s="17">
        <f t="shared" si="66"/>
        <v>0</v>
      </c>
      <c r="H2148" s="16" t="s">
        <v>11</v>
      </c>
      <c r="I2148" s="16" t="s">
        <v>14</v>
      </c>
      <c r="J2148" s="16" t="s">
        <v>7</v>
      </c>
      <c r="K2148" s="18">
        <v>108.33</v>
      </c>
      <c r="L2148" s="18" t="str" cm="1">
        <f t="array" ref="L2148">_xlfn.IFS(K2148&lt;140,"Normal", K2148&lt;200,"Prediabetic", K2148&gt;=200,"Diabetic")</f>
        <v>Normal</v>
      </c>
      <c r="M2148" s="18">
        <v>17.399999999999999</v>
      </c>
      <c r="N2148" s="18" t="str" cm="1">
        <f t="array" ref="N2148">_xlfn.IFS(M2148 = "N/A","Unknown",M2148&lt;18.5,"Underweight", M2148&lt;25,"Normal weight", M2148&lt;30,"Overweight", M2148&gt;=30,"Obese")</f>
        <v>Underweight</v>
      </c>
      <c r="O2148" s="16" t="s">
        <v>9</v>
      </c>
      <c r="P2148" s="17">
        <v>0</v>
      </c>
      <c r="Q2148" s="18" t="str">
        <f t="shared" si="67"/>
        <v>Low</v>
      </c>
    </row>
    <row r="2149" spans="1:17" x14ac:dyDescent="0.25">
      <c r="A2149" s="16">
        <v>58350</v>
      </c>
      <c r="B2149" s="16" t="s">
        <v>5</v>
      </c>
      <c r="C2149" s="17">
        <v>26</v>
      </c>
      <c r="D2149" s="17" t="str" cm="1">
        <f t="array" ref="D2149">_xlfn.IFS(C2149&lt;=17,"Child", C2149&lt;=35,"Young Adult", C2149&lt;=55,"Middle-aged", C2149&gt;55,"Old")</f>
        <v>Young Adult</v>
      </c>
      <c r="E2149" s="17">
        <v>0</v>
      </c>
      <c r="F2149" s="17">
        <v>0</v>
      </c>
      <c r="G2149" s="17">
        <f t="shared" si="66"/>
        <v>0</v>
      </c>
      <c r="H2149" s="16" t="s">
        <v>11</v>
      </c>
      <c r="I2149" s="16" t="s">
        <v>13</v>
      </c>
      <c r="J2149" s="16" t="s">
        <v>7</v>
      </c>
      <c r="K2149" s="18">
        <v>89.37</v>
      </c>
      <c r="L2149" s="18" t="str" cm="1">
        <f t="array" ref="L2149">_xlfn.IFS(K2149&lt;140,"Normal", K2149&lt;200,"Prediabetic", K2149&gt;=200,"Diabetic")</f>
        <v>Normal</v>
      </c>
      <c r="M2149" s="18">
        <v>20.2</v>
      </c>
      <c r="N2149" s="18" t="str" cm="1">
        <f t="array" ref="N2149">_xlfn.IFS(M2149 = "N/A","Unknown",M2149&lt;18.5,"Underweight", M2149&lt;25,"Normal weight", M2149&lt;30,"Overweight", M2149&gt;=30,"Obese")</f>
        <v>Normal weight</v>
      </c>
      <c r="O2149" s="16" t="s">
        <v>9</v>
      </c>
      <c r="P2149" s="17">
        <v>0</v>
      </c>
      <c r="Q2149" s="18" t="str">
        <f t="shared" si="67"/>
        <v>Low</v>
      </c>
    </row>
    <row r="2150" spans="1:17" x14ac:dyDescent="0.25">
      <c r="A2150" s="16">
        <v>18927</v>
      </c>
      <c r="B2150" s="16" t="s">
        <v>5</v>
      </c>
      <c r="C2150" s="17">
        <v>10</v>
      </c>
      <c r="D2150" s="17" t="str" cm="1">
        <f t="array" ref="D2150">_xlfn.IFS(C2150&lt;=17,"Child", C2150&lt;=35,"Young Adult", C2150&lt;=55,"Middle-aged", C2150&gt;55,"Old")</f>
        <v>Child</v>
      </c>
      <c r="E2150" s="17">
        <v>0</v>
      </c>
      <c r="F2150" s="17">
        <v>0</v>
      </c>
      <c r="G2150" s="17">
        <f t="shared" si="66"/>
        <v>0</v>
      </c>
      <c r="H2150" s="16" t="s">
        <v>11</v>
      </c>
      <c r="I2150" s="16" t="s">
        <v>14</v>
      </c>
      <c r="J2150" s="16" t="s">
        <v>3</v>
      </c>
      <c r="K2150" s="18">
        <v>93.64</v>
      </c>
      <c r="L2150" s="18" t="str" cm="1">
        <f t="array" ref="L2150">_xlfn.IFS(K2150&lt;140,"Normal", K2150&lt;200,"Prediabetic", K2150&gt;=200,"Diabetic")</f>
        <v>Normal</v>
      </c>
      <c r="M2150" s="18">
        <v>23.4</v>
      </c>
      <c r="N2150" s="18" t="str" cm="1">
        <f t="array" ref="N2150">_xlfn.IFS(M2150 = "N/A","Unknown",M2150&lt;18.5,"Underweight", M2150&lt;25,"Normal weight", M2150&lt;30,"Overweight", M2150&gt;=30,"Obese")</f>
        <v>Normal weight</v>
      </c>
      <c r="O2150" s="16" t="s">
        <v>12</v>
      </c>
      <c r="P2150" s="17">
        <v>0</v>
      </c>
      <c r="Q2150" s="18" t="str">
        <f t="shared" si="67"/>
        <v>Low</v>
      </c>
    </row>
    <row r="2151" spans="1:17" x14ac:dyDescent="0.25">
      <c r="A2151" s="16">
        <v>19550</v>
      </c>
      <c r="B2151" s="16" t="s">
        <v>0</v>
      </c>
      <c r="C2151" s="17">
        <v>39</v>
      </c>
      <c r="D2151" s="17" t="str" cm="1">
        <f t="array" ref="D2151">_xlfn.IFS(C2151&lt;=17,"Child", C2151&lt;=35,"Young Adult", C2151&lt;=55,"Middle-aged", C2151&gt;55,"Old")</f>
        <v>Middle-aged</v>
      </c>
      <c r="E2151" s="17">
        <v>0</v>
      </c>
      <c r="F2151" s="17">
        <v>0</v>
      </c>
      <c r="G2151" s="17">
        <f t="shared" si="66"/>
        <v>0</v>
      </c>
      <c r="H2151" s="16" t="s">
        <v>1</v>
      </c>
      <c r="I2151" s="16" t="s">
        <v>2</v>
      </c>
      <c r="J2151" s="16" t="s">
        <v>3</v>
      </c>
      <c r="K2151" s="18">
        <v>217.75</v>
      </c>
      <c r="L2151" s="18" t="str" cm="1">
        <f t="array" ref="L2151">_xlfn.IFS(K2151&lt;140,"Normal", K2151&lt;200,"Prediabetic", K2151&gt;=200,"Diabetic")</f>
        <v>Diabetic</v>
      </c>
      <c r="M2151" s="18">
        <v>39.5</v>
      </c>
      <c r="N2151" s="18" t="str" cm="1">
        <f t="array" ref="N2151">_xlfn.IFS(M2151 = "N/A","Unknown",M2151&lt;18.5,"Underweight", M2151&lt;25,"Normal weight", M2151&lt;30,"Overweight", M2151&gt;=30,"Obese")</f>
        <v>Obese</v>
      </c>
      <c r="O2151" s="16" t="s">
        <v>9</v>
      </c>
      <c r="P2151" s="17">
        <v>0</v>
      </c>
      <c r="Q2151" s="18" t="str">
        <f t="shared" si="67"/>
        <v>High</v>
      </c>
    </row>
    <row r="2152" spans="1:17" x14ac:dyDescent="0.25">
      <c r="A2152" s="16">
        <v>31372</v>
      </c>
      <c r="B2152" s="16" t="s">
        <v>5</v>
      </c>
      <c r="C2152" s="17">
        <v>41</v>
      </c>
      <c r="D2152" s="17" t="str" cm="1">
        <f t="array" ref="D2152">_xlfn.IFS(C2152&lt;=17,"Child", C2152&lt;=35,"Young Adult", C2152&lt;=55,"Middle-aged", C2152&gt;55,"Old")</f>
        <v>Middle-aged</v>
      </c>
      <c r="E2152" s="17">
        <v>0</v>
      </c>
      <c r="F2152" s="17">
        <v>0</v>
      </c>
      <c r="G2152" s="17">
        <f t="shared" si="66"/>
        <v>0</v>
      </c>
      <c r="H2152" s="16" t="s">
        <v>1</v>
      </c>
      <c r="I2152" s="16" t="s">
        <v>2</v>
      </c>
      <c r="J2152" s="16" t="s">
        <v>7</v>
      </c>
      <c r="K2152" s="18">
        <v>83.44</v>
      </c>
      <c r="L2152" s="18" t="str" cm="1">
        <f t="array" ref="L2152">_xlfn.IFS(K2152&lt;140,"Normal", K2152&lt;200,"Prediabetic", K2152&gt;=200,"Diabetic")</f>
        <v>Normal</v>
      </c>
      <c r="M2152" s="18">
        <v>21.5</v>
      </c>
      <c r="N2152" s="18" t="str" cm="1">
        <f t="array" ref="N2152">_xlfn.IFS(M2152 = "N/A","Unknown",M2152&lt;18.5,"Underweight", M2152&lt;25,"Normal weight", M2152&lt;30,"Overweight", M2152&gt;=30,"Obese")</f>
        <v>Normal weight</v>
      </c>
      <c r="O2152" s="16" t="s">
        <v>12</v>
      </c>
      <c r="P2152" s="17">
        <v>0</v>
      </c>
      <c r="Q2152" s="18" t="str">
        <f t="shared" si="67"/>
        <v>Medium</v>
      </c>
    </row>
    <row r="2153" spans="1:17" x14ac:dyDescent="0.25">
      <c r="A2153" s="16">
        <v>55262</v>
      </c>
      <c r="B2153" s="16" t="s">
        <v>0</v>
      </c>
      <c r="C2153" s="17">
        <v>25</v>
      </c>
      <c r="D2153" s="17" t="str" cm="1">
        <f t="array" ref="D2153">_xlfn.IFS(C2153&lt;=17,"Child", C2153&lt;=35,"Young Adult", C2153&lt;=55,"Middle-aged", C2153&gt;55,"Old")</f>
        <v>Young Adult</v>
      </c>
      <c r="E2153" s="17">
        <v>0</v>
      </c>
      <c r="F2153" s="17">
        <v>0</v>
      </c>
      <c r="G2153" s="17">
        <f t="shared" si="66"/>
        <v>0</v>
      </c>
      <c r="H2153" s="16" t="s">
        <v>1</v>
      </c>
      <c r="I2153" s="16" t="s">
        <v>2</v>
      </c>
      <c r="J2153" s="16" t="s">
        <v>7</v>
      </c>
      <c r="K2153" s="18">
        <v>93.88</v>
      </c>
      <c r="L2153" s="18" t="str" cm="1">
        <f t="array" ref="L2153">_xlfn.IFS(K2153&lt;140,"Normal", K2153&lt;200,"Prediabetic", K2153&gt;=200,"Diabetic")</f>
        <v>Normal</v>
      </c>
      <c r="M2153" s="18">
        <v>24.3</v>
      </c>
      <c r="N2153" s="18" t="str" cm="1">
        <f t="array" ref="N2153">_xlfn.IFS(M2153 = "N/A","Unknown",M2153&lt;18.5,"Underweight", M2153&lt;25,"Normal weight", M2153&lt;30,"Overweight", M2153&gt;=30,"Obese")</f>
        <v>Normal weight</v>
      </c>
      <c r="O2153" s="16" t="s">
        <v>10</v>
      </c>
      <c r="P2153" s="17">
        <v>0</v>
      </c>
      <c r="Q2153" s="18" t="str">
        <f t="shared" si="67"/>
        <v>Low</v>
      </c>
    </row>
    <row r="2154" spans="1:17" x14ac:dyDescent="0.25">
      <c r="A2154" s="16">
        <v>50238</v>
      </c>
      <c r="B2154" s="16" t="s">
        <v>0</v>
      </c>
      <c r="C2154" s="17">
        <v>10</v>
      </c>
      <c r="D2154" s="17" t="str" cm="1">
        <f t="array" ref="D2154">_xlfn.IFS(C2154&lt;=17,"Child", C2154&lt;=35,"Young Adult", C2154&lt;=55,"Middle-aged", C2154&gt;55,"Old")</f>
        <v>Child</v>
      </c>
      <c r="E2154" s="17">
        <v>0</v>
      </c>
      <c r="F2154" s="17">
        <v>0</v>
      </c>
      <c r="G2154" s="17">
        <f t="shared" si="66"/>
        <v>0</v>
      </c>
      <c r="H2154" s="16" t="s">
        <v>11</v>
      </c>
      <c r="I2154" s="16" t="s">
        <v>14</v>
      </c>
      <c r="J2154" s="16" t="s">
        <v>3</v>
      </c>
      <c r="K2154" s="18">
        <v>55.34</v>
      </c>
      <c r="L2154" s="18" t="str" cm="1">
        <f t="array" ref="L2154">_xlfn.IFS(K2154&lt;140,"Normal", K2154&lt;200,"Prediabetic", K2154&gt;=200,"Diabetic")</f>
        <v>Normal</v>
      </c>
      <c r="M2154" s="18">
        <v>15.3</v>
      </c>
      <c r="N2154" s="18" t="str" cm="1">
        <f t="array" ref="N2154">_xlfn.IFS(M2154 = "N/A","Unknown",M2154&lt;18.5,"Underweight", M2154&lt;25,"Normal weight", M2154&lt;30,"Overweight", M2154&gt;=30,"Obese")</f>
        <v>Underweight</v>
      </c>
      <c r="O2154" s="16" t="s">
        <v>12</v>
      </c>
      <c r="P2154" s="17">
        <v>0</v>
      </c>
      <c r="Q2154" s="18" t="str">
        <f t="shared" si="67"/>
        <v>Low</v>
      </c>
    </row>
    <row r="2155" spans="1:17" x14ac:dyDescent="0.25">
      <c r="A2155" s="16">
        <v>2868</v>
      </c>
      <c r="B2155" s="16" t="s">
        <v>5</v>
      </c>
      <c r="C2155" s="17">
        <v>54</v>
      </c>
      <c r="D2155" s="17" t="str" cm="1">
        <f t="array" ref="D2155">_xlfn.IFS(C2155&lt;=17,"Child", C2155&lt;=35,"Young Adult", C2155&lt;=55,"Middle-aged", C2155&gt;55,"Old")</f>
        <v>Middle-aged</v>
      </c>
      <c r="E2155" s="17">
        <v>0</v>
      </c>
      <c r="F2155" s="17">
        <v>0</v>
      </c>
      <c r="G2155" s="17">
        <f t="shared" si="66"/>
        <v>0</v>
      </c>
      <c r="H2155" s="16" t="s">
        <v>1</v>
      </c>
      <c r="I2155" s="16" t="s">
        <v>13</v>
      </c>
      <c r="J2155" s="16" t="s">
        <v>7</v>
      </c>
      <c r="K2155" s="18">
        <v>102.61</v>
      </c>
      <c r="L2155" s="18" t="str" cm="1">
        <f t="array" ref="L2155">_xlfn.IFS(K2155&lt;140,"Normal", K2155&lt;200,"Prediabetic", K2155&gt;=200,"Diabetic")</f>
        <v>Normal</v>
      </c>
      <c r="M2155" s="18">
        <v>32.4</v>
      </c>
      <c r="N2155" s="18" t="str" cm="1">
        <f t="array" ref="N2155">_xlfn.IFS(M2155 = "N/A","Unknown",M2155&lt;18.5,"Underweight", M2155&lt;25,"Normal weight", M2155&lt;30,"Overweight", M2155&gt;=30,"Obese")</f>
        <v>Obese</v>
      </c>
      <c r="O2155" s="16" t="s">
        <v>12</v>
      </c>
      <c r="P2155" s="17">
        <v>0</v>
      </c>
      <c r="Q2155" s="18" t="str">
        <f t="shared" si="67"/>
        <v>High</v>
      </c>
    </row>
    <row r="2156" spans="1:17" x14ac:dyDescent="0.25">
      <c r="A2156" s="16">
        <v>51343</v>
      </c>
      <c r="B2156" s="16" t="s">
        <v>0</v>
      </c>
      <c r="C2156" s="17">
        <v>7</v>
      </c>
      <c r="D2156" s="17" t="str" cm="1">
        <f t="array" ref="D2156">_xlfn.IFS(C2156&lt;=17,"Child", C2156&lt;=35,"Young Adult", C2156&lt;=55,"Middle-aged", C2156&gt;55,"Old")</f>
        <v>Child</v>
      </c>
      <c r="E2156" s="17">
        <v>0</v>
      </c>
      <c r="F2156" s="17">
        <v>0</v>
      </c>
      <c r="G2156" s="17">
        <f t="shared" si="66"/>
        <v>0</v>
      </c>
      <c r="H2156" s="16" t="s">
        <v>11</v>
      </c>
      <c r="I2156" s="16" t="s">
        <v>14</v>
      </c>
      <c r="J2156" s="16" t="s">
        <v>7</v>
      </c>
      <c r="K2156" s="18">
        <v>62.08</v>
      </c>
      <c r="L2156" s="18" t="str" cm="1">
        <f t="array" ref="L2156">_xlfn.IFS(K2156&lt;140,"Normal", K2156&lt;200,"Prediabetic", K2156&gt;=200,"Diabetic")</f>
        <v>Normal</v>
      </c>
      <c r="M2156" s="18">
        <v>16.100000000000001</v>
      </c>
      <c r="N2156" s="18" t="str" cm="1">
        <f t="array" ref="N2156">_xlfn.IFS(M2156 = "N/A","Unknown",M2156&lt;18.5,"Underweight", M2156&lt;25,"Normal weight", M2156&lt;30,"Overweight", M2156&gt;=30,"Obese")</f>
        <v>Underweight</v>
      </c>
      <c r="O2156" s="16" t="s">
        <v>12</v>
      </c>
      <c r="P2156" s="17">
        <v>0</v>
      </c>
      <c r="Q2156" s="18" t="str">
        <f t="shared" si="67"/>
        <v>Low</v>
      </c>
    </row>
    <row r="2157" spans="1:17" x14ac:dyDescent="0.25">
      <c r="A2157" s="16">
        <v>56324</v>
      </c>
      <c r="B2157" s="16" t="s">
        <v>5</v>
      </c>
      <c r="C2157" s="17">
        <v>53</v>
      </c>
      <c r="D2157" s="17" t="str" cm="1">
        <f t="array" ref="D2157">_xlfn.IFS(C2157&lt;=17,"Child", C2157&lt;=35,"Young Adult", C2157&lt;=55,"Middle-aged", C2157&gt;55,"Old")</f>
        <v>Middle-aged</v>
      </c>
      <c r="E2157" s="17">
        <v>0</v>
      </c>
      <c r="F2157" s="17">
        <v>0</v>
      </c>
      <c r="G2157" s="17">
        <f t="shared" si="66"/>
        <v>0</v>
      </c>
      <c r="H2157" s="16" t="s">
        <v>1</v>
      </c>
      <c r="I2157" s="16" t="s">
        <v>6</v>
      </c>
      <c r="J2157" s="16" t="s">
        <v>7</v>
      </c>
      <c r="K2157" s="18">
        <v>81.760000000000005</v>
      </c>
      <c r="L2157" s="18" t="str" cm="1">
        <f t="array" ref="L2157">_xlfn.IFS(K2157&lt;140,"Normal", K2157&lt;200,"Prediabetic", K2157&gt;=200,"Diabetic")</f>
        <v>Normal</v>
      </c>
      <c r="M2157" s="18">
        <v>34.299999999999997</v>
      </c>
      <c r="N2157" s="18" t="str" cm="1">
        <f t="array" ref="N2157">_xlfn.IFS(M2157 = "N/A","Unknown",M2157&lt;18.5,"Underweight", M2157&lt;25,"Normal weight", M2157&lt;30,"Overweight", M2157&gt;=30,"Obese")</f>
        <v>Obese</v>
      </c>
      <c r="O2157" s="16" t="s">
        <v>4</v>
      </c>
      <c r="P2157" s="17">
        <v>0</v>
      </c>
      <c r="Q2157" s="18" t="str">
        <f t="shared" si="67"/>
        <v>High</v>
      </c>
    </row>
    <row r="2158" spans="1:17" x14ac:dyDescent="0.25">
      <c r="A2158" s="16">
        <v>42047</v>
      </c>
      <c r="B2158" s="16" t="s">
        <v>5</v>
      </c>
      <c r="C2158" s="17">
        <v>55</v>
      </c>
      <c r="D2158" s="17" t="str" cm="1">
        <f t="array" ref="D2158">_xlfn.IFS(C2158&lt;=17,"Child", C2158&lt;=35,"Young Adult", C2158&lt;=55,"Middle-aged", C2158&gt;55,"Old")</f>
        <v>Middle-aged</v>
      </c>
      <c r="E2158" s="17">
        <v>0</v>
      </c>
      <c r="F2158" s="17">
        <v>0</v>
      </c>
      <c r="G2158" s="17">
        <f t="shared" si="66"/>
        <v>0</v>
      </c>
      <c r="H2158" s="16" t="s">
        <v>1</v>
      </c>
      <c r="I2158" s="16" t="s">
        <v>6</v>
      </c>
      <c r="J2158" s="16" t="s">
        <v>3</v>
      </c>
      <c r="K2158" s="18">
        <v>59.2</v>
      </c>
      <c r="L2158" s="18" t="str" cm="1">
        <f t="array" ref="L2158">_xlfn.IFS(K2158&lt;140,"Normal", K2158&lt;200,"Prediabetic", K2158&gt;=200,"Diabetic")</f>
        <v>Normal</v>
      </c>
      <c r="M2158" s="18">
        <v>43.8</v>
      </c>
      <c r="N2158" s="18" t="str" cm="1">
        <f t="array" ref="N2158">_xlfn.IFS(M2158 = "N/A","Unknown",M2158&lt;18.5,"Underweight", M2158&lt;25,"Normal weight", M2158&lt;30,"Overweight", M2158&gt;=30,"Obese")</f>
        <v>Obese</v>
      </c>
      <c r="O2158" s="16" t="s">
        <v>9</v>
      </c>
      <c r="P2158" s="17">
        <v>0</v>
      </c>
      <c r="Q2158" s="18" t="str">
        <f t="shared" si="67"/>
        <v>High</v>
      </c>
    </row>
    <row r="2159" spans="1:17" x14ac:dyDescent="0.25">
      <c r="A2159" s="16">
        <v>36486</v>
      </c>
      <c r="B2159" s="16" t="s">
        <v>0</v>
      </c>
      <c r="C2159" s="17">
        <v>6</v>
      </c>
      <c r="D2159" s="17" t="str" cm="1">
        <f t="array" ref="D2159">_xlfn.IFS(C2159&lt;=17,"Child", C2159&lt;=35,"Young Adult", C2159&lt;=55,"Middle-aged", C2159&gt;55,"Old")</f>
        <v>Child</v>
      </c>
      <c r="E2159" s="17">
        <v>0</v>
      </c>
      <c r="F2159" s="17">
        <v>0</v>
      </c>
      <c r="G2159" s="17">
        <f t="shared" si="66"/>
        <v>0</v>
      </c>
      <c r="H2159" s="16" t="s">
        <v>11</v>
      </c>
      <c r="I2159" s="16" t="s">
        <v>14</v>
      </c>
      <c r="J2159" s="16" t="s">
        <v>3</v>
      </c>
      <c r="K2159" s="18">
        <v>55.61</v>
      </c>
      <c r="L2159" s="18" t="str" cm="1">
        <f t="array" ref="L2159">_xlfn.IFS(K2159&lt;140,"Normal", K2159&lt;200,"Prediabetic", K2159&gt;=200,"Diabetic")</f>
        <v>Normal</v>
      </c>
      <c r="M2159" s="18">
        <v>19.600000000000001</v>
      </c>
      <c r="N2159" s="18" t="str" cm="1">
        <f t="array" ref="N2159">_xlfn.IFS(M2159 = "N/A","Unknown",M2159&lt;18.5,"Underweight", M2159&lt;25,"Normal weight", M2159&lt;30,"Overweight", M2159&gt;=30,"Obese")</f>
        <v>Normal weight</v>
      </c>
      <c r="O2159" s="16" t="s">
        <v>12</v>
      </c>
      <c r="P2159" s="17">
        <v>0</v>
      </c>
      <c r="Q2159" s="18" t="str">
        <f t="shared" si="67"/>
        <v>Low</v>
      </c>
    </row>
    <row r="2160" spans="1:17" x14ac:dyDescent="0.25">
      <c r="A2160" s="16">
        <v>62456</v>
      </c>
      <c r="B2160" s="16" t="s">
        <v>5</v>
      </c>
      <c r="C2160" s="17">
        <v>72</v>
      </c>
      <c r="D2160" s="17" t="str" cm="1">
        <f t="array" ref="D2160">_xlfn.IFS(C2160&lt;=17,"Child", C2160&lt;=35,"Young Adult", C2160&lt;=55,"Middle-aged", C2160&gt;55,"Old")</f>
        <v>Old</v>
      </c>
      <c r="E2160" s="17">
        <v>0</v>
      </c>
      <c r="F2160" s="17">
        <v>0</v>
      </c>
      <c r="G2160" s="17">
        <f t="shared" si="66"/>
        <v>0</v>
      </c>
      <c r="H2160" s="16" t="s">
        <v>1</v>
      </c>
      <c r="I2160" s="16" t="s">
        <v>6</v>
      </c>
      <c r="J2160" s="16" t="s">
        <v>3</v>
      </c>
      <c r="K2160" s="18">
        <v>226.88</v>
      </c>
      <c r="L2160" s="18" t="str" cm="1">
        <f t="array" ref="L2160">_xlfn.IFS(K2160&lt;140,"Normal", K2160&lt;200,"Prediabetic", K2160&gt;=200,"Diabetic")</f>
        <v>Diabetic</v>
      </c>
      <c r="M2160" s="18">
        <v>36.700000000000003</v>
      </c>
      <c r="N2160" s="18" t="str" cm="1">
        <f t="array" ref="N2160">_xlfn.IFS(M2160 = "N/A","Unknown",M2160&lt;18.5,"Underweight", M2160&lt;25,"Normal weight", M2160&lt;30,"Overweight", M2160&gt;=30,"Obese")</f>
        <v>Obese</v>
      </c>
      <c r="O2160" s="16" t="s">
        <v>4</v>
      </c>
      <c r="P2160" s="17">
        <v>0</v>
      </c>
      <c r="Q2160" s="18" t="str">
        <f t="shared" si="67"/>
        <v>High</v>
      </c>
    </row>
    <row r="2161" spans="1:17" x14ac:dyDescent="0.25">
      <c r="A2161" s="16">
        <v>64980</v>
      </c>
      <c r="B2161" s="16" t="s">
        <v>5</v>
      </c>
      <c r="C2161" s="17">
        <v>42</v>
      </c>
      <c r="D2161" s="17" t="str" cm="1">
        <f t="array" ref="D2161">_xlfn.IFS(C2161&lt;=17,"Child", C2161&lt;=35,"Young Adult", C2161&lt;=55,"Middle-aged", C2161&gt;55,"Old")</f>
        <v>Middle-aged</v>
      </c>
      <c r="E2161" s="17">
        <v>0</v>
      </c>
      <c r="F2161" s="17">
        <v>0</v>
      </c>
      <c r="G2161" s="17">
        <f t="shared" si="66"/>
        <v>0</v>
      </c>
      <c r="H2161" s="16" t="s">
        <v>1</v>
      </c>
      <c r="I2161" s="16" t="s">
        <v>13</v>
      </c>
      <c r="J2161" s="16" t="s">
        <v>3</v>
      </c>
      <c r="K2161" s="18">
        <v>65.66</v>
      </c>
      <c r="L2161" s="18" t="str" cm="1">
        <f t="array" ref="L2161">_xlfn.IFS(K2161&lt;140,"Normal", K2161&lt;200,"Prediabetic", K2161&gt;=200,"Diabetic")</f>
        <v>Normal</v>
      </c>
      <c r="M2161" s="18">
        <v>33.700000000000003</v>
      </c>
      <c r="N2161" s="18" t="str" cm="1">
        <f t="array" ref="N2161">_xlfn.IFS(M2161 = "N/A","Unknown",M2161&lt;18.5,"Underweight", M2161&lt;25,"Normal weight", M2161&lt;30,"Overweight", M2161&gt;=30,"Obese")</f>
        <v>Obese</v>
      </c>
      <c r="O2161" s="16" t="s">
        <v>9</v>
      </c>
      <c r="P2161" s="17">
        <v>0</v>
      </c>
      <c r="Q2161" s="18" t="str">
        <f t="shared" si="67"/>
        <v>High</v>
      </c>
    </row>
    <row r="2162" spans="1:17" x14ac:dyDescent="0.25">
      <c r="A2162" s="16">
        <v>65962</v>
      </c>
      <c r="B2162" s="16" t="s">
        <v>0</v>
      </c>
      <c r="C2162" s="17">
        <v>50</v>
      </c>
      <c r="D2162" s="17" t="str" cm="1">
        <f t="array" ref="D2162">_xlfn.IFS(C2162&lt;=17,"Child", C2162&lt;=35,"Young Adult", C2162&lt;=55,"Middle-aged", C2162&gt;55,"Old")</f>
        <v>Middle-aged</v>
      </c>
      <c r="E2162" s="17">
        <v>0</v>
      </c>
      <c r="F2162" s="17">
        <v>0</v>
      </c>
      <c r="G2162" s="17">
        <f t="shared" si="66"/>
        <v>0</v>
      </c>
      <c r="H2162" s="16" t="s">
        <v>1</v>
      </c>
      <c r="I2162" s="16" t="s">
        <v>2</v>
      </c>
      <c r="J2162" s="16" t="s">
        <v>3</v>
      </c>
      <c r="K2162" s="18">
        <v>58.7</v>
      </c>
      <c r="L2162" s="18" t="str" cm="1">
        <f t="array" ref="L2162">_xlfn.IFS(K2162&lt;140,"Normal", K2162&lt;200,"Prediabetic", K2162&gt;=200,"Diabetic")</f>
        <v>Normal</v>
      </c>
      <c r="M2162" s="18">
        <v>38.9</v>
      </c>
      <c r="N2162" s="18" t="str" cm="1">
        <f t="array" ref="N2162">_xlfn.IFS(M2162 = "N/A","Unknown",M2162&lt;18.5,"Underweight", M2162&lt;25,"Normal weight", M2162&lt;30,"Overweight", M2162&gt;=30,"Obese")</f>
        <v>Obese</v>
      </c>
      <c r="O2162" s="16" t="s">
        <v>10</v>
      </c>
      <c r="P2162" s="17">
        <v>0</v>
      </c>
      <c r="Q2162" s="18" t="str">
        <f t="shared" si="67"/>
        <v>High</v>
      </c>
    </row>
    <row r="2163" spans="1:17" x14ac:dyDescent="0.25">
      <c r="A2163" s="16">
        <v>47521</v>
      </c>
      <c r="B2163" s="16" t="s">
        <v>5</v>
      </c>
      <c r="C2163" s="17">
        <v>55</v>
      </c>
      <c r="D2163" s="17" t="str" cm="1">
        <f t="array" ref="D2163">_xlfn.IFS(C2163&lt;=17,"Child", C2163&lt;=35,"Young Adult", C2163&lt;=55,"Middle-aged", C2163&gt;55,"Old")</f>
        <v>Middle-aged</v>
      </c>
      <c r="E2163" s="17">
        <v>1</v>
      </c>
      <c r="F2163" s="17">
        <v>0</v>
      </c>
      <c r="G2163" s="17">
        <f t="shared" si="66"/>
        <v>1</v>
      </c>
      <c r="H2163" s="16" t="s">
        <v>1</v>
      </c>
      <c r="I2163" s="16" t="s">
        <v>13</v>
      </c>
      <c r="J2163" s="16" t="s">
        <v>3</v>
      </c>
      <c r="K2163" s="18">
        <v>186.4</v>
      </c>
      <c r="L2163" s="18" t="str" cm="1">
        <f t="array" ref="L2163">_xlfn.IFS(K2163&lt;140,"Normal", K2163&lt;200,"Prediabetic", K2163&gt;=200,"Diabetic")</f>
        <v>Prediabetic</v>
      </c>
      <c r="M2163" s="18">
        <v>28</v>
      </c>
      <c r="N2163" s="18" t="str" cm="1">
        <f t="array" ref="N2163">_xlfn.IFS(M2163 = "N/A","Unknown",M2163&lt;18.5,"Underweight", M2163&lt;25,"Normal weight", M2163&lt;30,"Overweight", M2163&gt;=30,"Obese")</f>
        <v>Overweight</v>
      </c>
      <c r="O2163" s="16" t="s">
        <v>9</v>
      </c>
      <c r="P2163" s="17">
        <v>0</v>
      </c>
      <c r="Q2163" s="18" t="str">
        <f t="shared" si="67"/>
        <v>High</v>
      </c>
    </row>
    <row r="2164" spans="1:17" x14ac:dyDescent="0.25">
      <c r="A2164" s="16">
        <v>41501</v>
      </c>
      <c r="B2164" s="16" t="s">
        <v>5</v>
      </c>
      <c r="C2164" s="17">
        <v>47</v>
      </c>
      <c r="D2164" s="17" t="str" cm="1">
        <f t="array" ref="D2164">_xlfn.IFS(C2164&lt;=17,"Child", C2164&lt;=35,"Young Adult", C2164&lt;=55,"Middle-aged", C2164&gt;55,"Old")</f>
        <v>Middle-aged</v>
      </c>
      <c r="E2164" s="17">
        <v>0</v>
      </c>
      <c r="F2164" s="17">
        <v>0</v>
      </c>
      <c r="G2164" s="17">
        <f t="shared" si="66"/>
        <v>0</v>
      </c>
      <c r="H2164" s="16" t="s">
        <v>1</v>
      </c>
      <c r="I2164" s="16" t="s">
        <v>13</v>
      </c>
      <c r="J2164" s="16" t="s">
        <v>3</v>
      </c>
      <c r="K2164" s="18">
        <v>122.32</v>
      </c>
      <c r="L2164" s="18" t="str" cm="1">
        <f t="array" ref="L2164">_xlfn.IFS(K2164&lt;140,"Normal", K2164&lt;200,"Prediabetic", K2164&gt;=200,"Diabetic")</f>
        <v>Normal</v>
      </c>
      <c r="M2164" s="18">
        <v>23.9</v>
      </c>
      <c r="N2164" s="18" t="str" cm="1">
        <f t="array" ref="N2164">_xlfn.IFS(M2164 = "N/A","Unknown",M2164&lt;18.5,"Underweight", M2164&lt;25,"Normal weight", M2164&lt;30,"Overweight", M2164&gt;=30,"Obese")</f>
        <v>Normal weight</v>
      </c>
      <c r="O2164" s="16" t="s">
        <v>12</v>
      </c>
      <c r="P2164" s="17">
        <v>0</v>
      </c>
      <c r="Q2164" s="18" t="str">
        <f t="shared" si="67"/>
        <v>Medium</v>
      </c>
    </row>
    <row r="2165" spans="1:17" x14ac:dyDescent="0.25">
      <c r="A2165" s="16">
        <v>47582</v>
      </c>
      <c r="B2165" s="16" t="s">
        <v>0</v>
      </c>
      <c r="C2165" s="17">
        <v>3</v>
      </c>
      <c r="D2165" s="17" t="str" cm="1">
        <f t="array" ref="D2165">_xlfn.IFS(C2165&lt;=17,"Child", C2165&lt;=35,"Young Adult", C2165&lt;=55,"Middle-aged", C2165&gt;55,"Old")</f>
        <v>Child</v>
      </c>
      <c r="E2165" s="17">
        <v>0</v>
      </c>
      <c r="F2165" s="17">
        <v>0</v>
      </c>
      <c r="G2165" s="17">
        <f t="shared" si="66"/>
        <v>0</v>
      </c>
      <c r="H2165" s="16" t="s">
        <v>11</v>
      </c>
      <c r="I2165" s="16" t="s">
        <v>14</v>
      </c>
      <c r="J2165" s="16" t="s">
        <v>3</v>
      </c>
      <c r="K2165" s="18">
        <v>59.05</v>
      </c>
      <c r="L2165" s="18" t="str" cm="1">
        <f t="array" ref="L2165">_xlfn.IFS(K2165&lt;140,"Normal", K2165&lt;200,"Prediabetic", K2165&gt;=200,"Diabetic")</f>
        <v>Normal</v>
      </c>
      <c r="M2165" s="18">
        <v>16.600000000000001</v>
      </c>
      <c r="N2165" s="18" t="str" cm="1">
        <f t="array" ref="N2165">_xlfn.IFS(M2165 = "N/A","Unknown",M2165&lt;18.5,"Underweight", M2165&lt;25,"Normal weight", M2165&lt;30,"Overweight", M2165&gt;=30,"Obese")</f>
        <v>Underweight</v>
      </c>
      <c r="O2165" s="16" t="s">
        <v>12</v>
      </c>
      <c r="P2165" s="17">
        <v>0</v>
      </c>
      <c r="Q2165" s="18" t="str">
        <f t="shared" si="67"/>
        <v>Low</v>
      </c>
    </row>
    <row r="2166" spans="1:17" x14ac:dyDescent="0.25">
      <c r="A2166" s="16">
        <v>63938</v>
      </c>
      <c r="B2166" s="16" t="s">
        <v>5</v>
      </c>
      <c r="C2166" s="17">
        <v>49</v>
      </c>
      <c r="D2166" s="17" t="str" cm="1">
        <f t="array" ref="D2166">_xlfn.IFS(C2166&lt;=17,"Child", C2166&lt;=35,"Young Adult", C2166&lt;=55,"Middle-aged", C2166&gt;55,"Old")</f>
        <v>Middle-aged</v>
      </c>
      <c r="E2166" s="17">
        <v>0</v>
      </c>
      <c r="F2166" s="17">
        <v>0</v>
      </c>
      <c r="G2166" s="17">
        <f t="shared" si="66"/>
        <v>0</v>
      </c>
      <c r="H2166" s="16" t="s">
        <v>1</v>
      </c>
      <c r="I2166" s="16" t="s">
        <v>6</v>
      </c>
      <c r="J2166" s="16" t="s">
        <v>3</v>
      </c>
      <c r="K2166" s="18">
        <v>149.13</v>
      </c>
      <c r="L2166" s="18" t="str" cm="1">
        <f t="array" ref="L2166">_xlfn.IFS(K2166&lt;140,"Normal", K2166&lt;200,"Prediabetic", K2166&gt;=200,"Diabetic")</f>
        <v>Prediabetic</v>
      </c>
      <c r="M2166" s="18">
        <v>42.9</v>
      </c>
      <c r="N2166" s="18" t="str" cm="1">
        <f t="array" ref="N2166">_xlfn.IFS(M2166 = "N/A","Unknown",M2166&lt;18.5,"Underweight", M2166&lt;25,"Normal weight", M2166&lt;30,"Overweight", M2166&gt;=30,"Obese")</f>
        <v>Obese</v>
      </c>
      <c r="O2166" s="16" t="s">
        <v>10</v>
      </c>
      <c r="P2166" s="17">
        <v>0</v>
      </c>
      <c r="Q2166" s="18" t="str">
        <f t="shared" si="67"/>
        <v>High</v>
      </c>
    </row>
    <row r="2167" spans="1:17" x14ac:dyDescent="0.25">
      <c r="A2167" s="16">
        <v>49627</v>
      </c>
      <c r="B2167" s="16" t="s">
        <v>5</v>
      </c>
      <c r="C2167" s="17">
        <v>12</v>
      </c>
      <c r="D2167" s="17" t="str" cm="1">
        <f t="array" ref="D2167">_xlfn.IFS(C2167&lt;=17,"Child", C2167&lt;=35,"Young Adult", C2167&lt;=55,"Middle-aged", C2167&gt;55,"Old")</f>
        <v>Child</v>
      </c>
      <c r="E2167" s="17">
        <v>0</v>
      </c>
      <c r="F2167" s="17">
        <v>0</v>
      </c>
      <c r="G2167" s="17">
        <f t="shared" si="66"/>
        <v>0</v>
      </c>
      <c r="H2167" s="16" t="s">
        <v>11</v>
      </c>
      <c r="I2167" s="16" t="s">
        <v>14</v>
      </c>
      <c r="J2167" s="16" t="s">
        <v>3</v>
      </c>
      <c r="K2167" s="18">
        <v>82.39</v>
      </c>
      <c r="L2167" s="18" t="str" cm="1">
        <f t="array" ref="L2167">_xlfn.IFS(K2167&lt;140,"Normal", K2167&lt;200,"Prediabetic", K2167&gt;=200,"Diabetic")</f>
        <v>Normal</v>
      </c>
      <c r="M2167" s="18">
        <v>17.100000000000001</v>
      </c>
      <c r="N2167" s="18" t="str" cm="1">
        <f t="array" ref="N2167">_xlfn.IFS(M2167 = "N/A","Unknown",M2167&lt;18.5,"Underweight", M2167&lt;25,"Normal weight", M2167&lt;30,"Overweight", M2167&gt;=30,"Obese")</f>
        <v>Underweight</v>
      </c>
      <c r="O2167" s="16" t="s">
        <v>9</v>
      </c>
      <c r="P2167" s="17">
        <v>0</v>
      </c>
      <c r="Q2167" s="18" t="str">
        <f t="shared" si="67"/>
        <v>Low</v>
      </c>
    </row>
    <row r="2168" spans="1:17" x14ac:dyDescent="0.25">
      <c r="A2168" s="16">
        <v>61291</v>
      </c>
      <c r="B2168" s="16" t="s">
        <v>0</v>
      </c>
      <c r="C2168" s="17">
        <v>28</v>
      </c>
      <c r="D2168" s="17" t="str" cm="1">
        <f t="array" ref="D2168">_xlfn.IFS(C2168&lt;=17,"Child", C2168&lt;=35,"Young Adult", C2168&lt;=55,"Middle-aged", C2168&gt;55,"Old")</f>
        <v>Young Adult</v>
      </c>
      <c r="E2168" s="17">
        <v>0</v>
      </c>
      <c r="F2168" s="17">
        <v>0</v>
      </c>
      <c r="G2168" s="17">
        <f t="shared" si="66"/>
        <v>0</v>
      </c>
      <c r="H2168" s="16" t="s">
        <v>1</v>
      </c>
      <c r="I2168" s="16" t="s">
        <v>2</v>
      </c>
      <c r="J2168" s="16" t="s">
        <v>7</v>
      </c>
      <c r="K2168" s="18">
        <v>169.49</v>
      </c>
      <c r="L2168" s="18" t="str" cm="1">
        <f t="array" ref="L2168">_xlfn.IFS(K2168&lt;140,"Normal", K2168&lt;200,"Prediabetic", K2168&gt;=200,"Diabetic")</f>
        <v>Prediabetic</v>
      </c>
      <c r="M2168" s="18">
        <v>27.2</v>
      </c>
      <c r="N2168" s="18" t="str" cm="1">
        <f t="array" ref="N2168">_xlfn.IFS(M2168 = "N/A","Unknown",M2168&lt;18.5,"Underweight", M2168&lt;25,"Normal weight", M2168&lt;30,"Overweight", M2168&gt;=30,"Obese")</f>
        <v>Overweight</v>
      </c>
      <c r="O2168" s="16" t="s">
        <v>12</v>
      </c>
      <c r="P2168" s="17">
        <v>0</v>
      </c>
      <c r="Q2168" s="18" t="str">
        <f t="shared" si="67"/>
        <v>High</v>
      </c>
    </row>
    <row r="2169" spans="1:17" x14ac:dyDescent="0.25">
      <c r="A2169" s="16">
        <v>53032</v>
      </c>
      <c r="B2169" s="16" t="s">
        <v>0</v>
      </c>
      <c r="C2169" s="17">
        <v>40</v>
      </c>
      <c r="D2169" s="17" t="str" cm="1">
        <f t="array" ref="D2169">_xlfn.IFS(C2169&lt;=17,"Child", C2169&lt;=35,"Young Adult", C2169&lt;=55,"Middle-aged", C2169&gt;55,"Old")</f>
        <v>Middle-aged</v>
      </c>
      <c r="E2169" s="17">
        <v>0</v>
      </c>
      <c r="F2169" s="17">
        <v>0</v>
      </c>
      <c r="G2169" s="17">
        <f t="shared" si="66"/>
        <v>0</v>
      </c>
      <c r="H2169" s="16" t="s">
        <v>1</v>
      </c>
      <c r="I2169" s="16" t="s">
        <v>2</v>
      </c>
      <c r="J2169" s="16" t="s">
        <v>7</v>
      </c>
      <c r="K2169" s="18">
        <v>80.25</v>
      </c>
      <c r="L2169" s="18" t="str" cm="1">
        <f t="array" ref="L2169">_xlfn.IFS(K2169&lt;140,"Normal", K2169&lt;200,"Prediabetic", K2169&gt;=200,"Diabetic")</f>
        <v>Normal</v>
      </c>
      <c r="M2169" s="18">
        <v>30.3</v>
      </c>
      <c r="N2169" s="18" t="str" cm="1">
        <f t="array" ref="N2169">_xlfn.IFS(M2169 = "N/A","Unknown",M2169&lt;18.5,"Underweight", M2169&lt;25,"Normal weight", M2169&lt;30,"Overweight", M2169&gt;=30,"Obese")</f>
        <v>Obese</v>
      </c>
      <c r="O2169" s="16" t="s">
        <v>4</v>
      </c>
      <c r="P2169" s="17">
        <v>0</v>
      </c>
      <c r="Q2169" s="18" t="str">
        <f t="shared" si="67"/>
        <v>High</v>
      </c>
    </row>
    <row r="2170" spans="1:17" x14ac:dyDescent="0.25">
      <c r="A2170" s="16">
        <v>45040</v>
      </c>
      <c r="B2170" s="16" t="s">
        <v>0</v>
      </c>
      <c r="C2170" s="17">
        <v>55</v>
      </c>
      <c r="D2170" s="17" t="str" cm="1">
        <f t="array" ref="D2170">_xlfn.IFS(C2170&lt;=17,"Child", C2170&lt;=35,"Young Adult", C2170&lt;=55,"Middle-aged", C2170&gt;55,"Old")</f>
        <v>Middle-aged</v>
      </c>
      <c r="E2170" s="17">
        <v>0</v>
      </c>
      <c r="F2170" s="17">
        <v>0</v>
      </c>
      <c r="G2170" s="17">
        <f t="shared" si="66"/>
        <v>0</v>
      </c>
      <c r="H2170" s="16" t="s">
        <v>1</v>
      </c>
      <c r="I2170" s="16" t="s">
        <v>2</v>
      </c>
      <c r="J2170" s="16" t="s">
        <v>3</v>
      </c>
      <c r="K2170" s="18">
        <v>203.81</v>
      </c>
      <c r="L2170" s="18" t="str" cm="1">
        <f t="array" ref="L2170">_xlfn.IFS(K2170&lt;140,"Normal", K2170&lt;200,"Prediabetic", K2170&gt;=200,"Diabetic")</f>
        <v>Diabetic</v>
      </c>
      <c r="M2170" s="18">
        <v>33.9</v>
      </c>
      <c r="N2170" s="18" t="str" cm="1">
        <f t="array" ref="N2170">_xlfn.IFS(M2170 = "N/A","Unknown",M2170&lt;18.5,"Underweight", M2170&lt;25,"Normal weight", M2170&lt;30,"Overweight", M2170&gt;=30,"Obese")</f>
        <v>Obese</v>
      </c>
      <c r="O2170" s="16" t="s">
        <v>4</v>
      </c>
      <c r="P2170" s="17">
        <v>0</v>
      </c>
      <c r="Q2170" s="18" t="str">
        <f t="shared" si="67"/>
        <v>High</v>
      </c>
    </row>
    <row r="2171" spans="1:17" x14ac:dyDescent="0.25">
      <c r="A2171" s="16">
        <v>56791</v>
      </c>
      <c r="B2171" s="16" t="s">
        <v>0</v>
      </c>
      <c r="C2171" s="17">
        <v>9</v>
      </c>
      <c r="D2171" s="17" t="str" cm="1">
        <f t="array" ref="D2171">_xlfn.IFS(C2171&lt;=17,"Child", C2171&lt;=35,"Young Adult", C2171&lt;=55,"Middle-aged", C2171&gt;55,"Old")</f>
        <v>Child</v>
      </c>
      <c r="E2171" s="17">
        <v>0</v>
      </c>
      <c r="F2171" s="17">
        <v>0</v>
      </c>
      <c r="G2171" s="17">
        <f t="shared" si="66"/>
        <v>0</v>
      </c>
      <c r="H2171" s="16" t="s">
        <v>11</v>
      </c>
      <c r="I2171" s="16" t="s">
        <v>14</v>
      </c>
      <c r="J2171" s="16" t="s">
        <v>3</v>
      </c>
      <c r="K2171" s="18">
        <v>170.76</v>
      </c>
      <c r="L2171" s="18" t="str" cm="1">
        <f t="array" ref="L2171">_xlfn.IFS(K2171&lt;140,"Normal", K2171&lt;200,"Prediabetic", K2171&gt;=200,"Diabetic")</f>
        <v>Prediabetic</v>
      </c>
      <c r="M2171" s="18">
        <v>20</v>
      </c>
      <c r="N2171" s="18" t="str" cm="1">
        <f t="array" ref="N2171">_xlfn.IFS(M2171 = "N/A","Unknown",M2171&lt;18.5,"Underweight", M2171&lt;25,"Normal weight", M2171&lt;30,"Overweight", M2171&gt;=30,"Obese")</f>
        <v>Normal weight</v>
      </c>
      <c r="O2171" s="16" t="s">
        <v>12</v>
      </c>
      <c r="P2171" s="17">
        <v>0</v>
      </c>
      <c r="Q2171" s="18" t="str">
        <f t="shared" si="67"/>
        <v>High</v>
      </c>
    </row>
    <row r="2172" spans="1:17" x14ac:dyDescent="0.25">
      <c r="A2172" s="16">
        <v>37320</v>
      </c>
      <c r="B2172" s="16" t="s">
        <v>5</v>
      </c>
      <c r="C2172" s="17">
        <v>77</v>
      </c>
      <c r="D2172" s="17" t="str" cm="1">
        <f t="array" ref="D2172">_xlfn.IFS(C2172&lt;=17,"Child", C2172&lt;=35,"Young Adult", C2172&lt;=55,"Middle-aged", C2172&gt;55,"Old")</f>
        <v>Old</v>
      </c>
      <c r="E2172" s="17">
        <v>0</v>
      </c>
      <c r="F2172" s="17">
        <v>0</v>
      </c>
      <c r="G2172" s="17">
        <f t="shared" si="66"/>
        <v>0</v>
      </c>
      <c r="H2172" s="16" t="s">
        <v>1</v>
      </c>
      <c r="I2172" s="16" t="s">
        <v>2</v>
      </c>
      <c r="J2172" s="16" t="s">
        <v>7</v>
      </c>
      <c r="K2172" s="18">
        <v>80.849999999999994</v>
      </c>
      <c r="L2172" s="18" t="str" cm="1">
        <f t="array" ref="L2172">_xlfn.IFS(K2172&lt;140,"Normal", K2172&lt;200,"Prediabetic", K2172&gt;=200,"Diabetic")</f>
        <v>Normal</v>
      </c>
      <c r="M2172" s="18">
        <v>19.399999999999999</v>
      </c>
      <c r="N2172" s="18" t="str" cm="1">
        <f t="array" ref="N2172">_xlfn.IFS(M2172 = "N/A","Unknown",M2172&lt;18.5,"Underweight", M2172&lt;25,"Normal weight", M2172&lt;30,"Overweight", M2172&gt;=30,"Obese")</f>
        <v>Normal weight</v>
      </c>
      <c r="O2172" s="16" t="s">
        <v>12</v>
      </c>
      <c r="P2172" s="17">
        <v>0</v>
      </c>
      <c r="Q2172" s="18" t="str">
        <f t="shared" si="67"/>
        <v>High</v>
      </c>
    </row>
    <row r="2173" spans="1:17" x14ac:dyDescent="0.25">
      <c r="A2173" s="16">
        <v>72514</v>
      </c>
      <c r="B2173" s="16" t="s">
        <v>0</v>
      </c>
      <c r="C2173" s="17">
        <v>18</v>
      </c>
      <c r="D2173" s="17" t="str" cm="1">
        <f t="array" ref="D2173">_xlfn.IFS(C2173&lt;=17,"Child", C2173&lt;=35,"Young Adult", C2173&lt;=55,"Middle-aged", C2173&gt;55,"Old")</f>
        <v>Young Adult</v>
      </c>
      <c r="E2173" s="17">
        <v>0</v>
      </c>
      <c r="F2173" s="17">
        <v>0</v>
      </c>
      <c r="G2173" s="17">
        <f t="shared" si="66"/>
        <v>0</v>
      </c>
      <c r="H2173" s="16" t="s">
        <v>11</v>
      </c>
      <c r="I2173" s="16" t="s">
        <v>2</v>
      </c>
      <c r="J2173" s="16" t="s">
        <v>7</v>
      </c>
      <c r="K2173" s="18">
        <v>120.58</v>
      </c>
      <c r="L2173" s="18" t="str" cm="1">
        <f t="array" ref="L2173">_xlfn.IFS(K2173&lt;140,"Normal", K2173&lt;200,"Prediabetic", K2173&gt;=200,"Diabetic")</f>
        <v>Normal</v>
      </c>
      <c r="M2173" s="18">
        <v>21.5</v>
      </c>
      <c r="N2173" s="18" t="str" cm="1">
        <f t="array" ref="N2173">_xlfn.IFS(M2173 = "N/A","Unknown",M2173&lt;18.5,"Underweight", M2173&lt;25,"Normal weight", M2173&lt;30,"Overweight", M2173&gt;=30,"Obese")</f>
        <v>Normal weight</v>
      </c>
      <c r="O2173" s="16" t="s">
        <v>9</v>
      </c>
      <c r="P2173" s="17">
        <v>0</v>
      </c>
      <c r="Q2173" s="18" t="str">
        <f t="shared" si="67"/>
        <v>Medium</v>
      </c>
    </row>
    <row r="2174" spans="1:17" x14ac:dyDescent="0.25">
      <c r="A2174" s="16">
        <v>3842</v>
      </c>
      <c r="B2174" s="16" t="s">
        <v>0</v>
      </c>
      <c r="C2174" s="17">
        <v>73</v>
      </c>
      <c r="D2174" s="17" t="str" cm="1">
        <f t="array" ref="D2174">_xlfn.IFS(C2174&lt;=17,"Child", C2174&lt;=35,"Young Adult", C2174&lt;=55,"Middle-aged", C2174&gt;55,"Old")</f>
        <v>Old</v>
      </c>
      <c r="E2174" s="17">
        <v>0</v>
      </c>
      <c r="F2174" s="17">
        <v>0</v>
      </c>
      <c r="G2174" s="17">
        <f t="shared" si="66"/>
        <v>0</v>
      </c>
      <c r="H2174" s="16" t="s">
        <v>1</v>
      </c>
      <c r="I2174" s="16" t="s">
        <v>2</v>
      </c>
      <c r="J2174" s="16" t="s">
        <v>7</v>
      </c>
      <c r="K2174" s="18">
        <v>86.57</v>
      </c>
      <c r="L2174" s="18" t="str" cm="1">
        <f t="array" ref="L2174">_xlfn.IFS(K2174&lt;140,"Normal", K2174&lt;200,"Prediabetic", K2174&gt;=200,"Diabetic")</f>
        <v>Normal</v>
      </c>
      <c r="M2174" s="18">
        <v>28.5</v>
      </c>
      <c r="N2174" s="18" t="str" cm="1">
        <f t="array" ref="N2174">_xlfn.IFS(M2174 = "N/A","Unknown",M2174&lt;18.5,"Underweight", M2174&lt;25,"Normal weight", M2174&lt;30,"Overweight", M2174&gt;=30,"Obese")</f>
        <v>Overweight</v>
      </c>
      <c r="O2174" s="16" t="s">
        <v>4</v>
      </c>
      <c r="P2174" s="17">
        <v>0</v>
      </c>
      <c r="Q2174" s="18" t="str">
        <f t="shared" si="67"/>
        <v>High</v>
      </c>
    </row>
    <row r="2175" spans="1:17" x14ac:dyDescent="0.25">
      <c r="A2175" s="16">
        <v>38143</v>
      </c>
      <c r="B2175" s="16" t="s">
        <v>5</v>
      </c>
      <c r="C2175" s="17">
        <v>67</v>
      </c>
      <c r="D2175" s="17" t="str" cm="1">
        <f t="array" ref="D2175">_xlfn.IFS(C2175&lt;=17,"Child", C2175&lt;=35,"Young Adult", C2175&lt;=55,"Middle-aged", C2175&gt;55,"Old")</f>
        <v>Old</v>
      </c>
      <c r="E2175" s="17">
        <v>1</v>
      </c>
      <c r="F2175" s="17">
        <v>0</v>
      </c>
      <c r="G2175" s="17">
        <f t="shared" si="66"/>
        <v>1</v>
      </c>
      <c r="H2175" s="16" t="s">
        <v>1</v>
      </c>
      <c r="I2175" s="16" t="s">
        <v>2</v>
      </c>
      <c r="J2175" s="16" t="s">
        <v>3</v>
      </c>
      <c r="K2175" s="18">
        <v>90.01</v>
      </c>
      <c r="L2175" s="18" t="str" cm="1">
        <f t="array" ref="L2175">_xlfn.IFS(K2175&lt;140,"Normal", K2175&lt;200,"Prediabetic", K2175&gt;=200,"Diabetic")</f>
        <v>Normal</v>
      </c>
      <c r="M2175" s="18">
        <v>34.4</v>
      </c>
      <c r="N2175" s="18" t="str" cm="1">
        <f t="array" ref="N2175">_xlfn.IFS(M2175 = "N/A","Unknown",M2175&lt;18.5,"Underweight", M2175&lt;25,"Normal weight", M2175&lt;30,"Overweight", M2175&gt;=30,"Obese")</f>
        <v>Obese</v>
      </c>
      <c r="O2175" s="16" t="s">
        <v>10</v>
      </c>
      <c r="P2175" s="17">
        <v>0</v>
      </c>
      <c r="Q2175" s="18" t="str">
        <f t="shared" si="67"/>
        <v>High</v>
      </c>
    </row>
    <row r="2176" spans="1:17" x14ac:dyDescent="0.25">
      <c r="A2176" s="16">
        <v>54296</v>
      </c>
      <c r="B2176" s="16" t="s">
        <v>0</v>
      </c>
      <c r="C2176" s="17">
        <v>58</v>
      </c>
      <c r="D2176" s="17" t="str" cm="1">
        <f t="array" ref="D2176">_xlfn.IFS(C2176&lt;=17,"Child", C2176&lt;=35,"Young Adult", C2176&lt;=55,"Middle-aged", C2176&gt;55,"Old")</f>
        <v>Old</v>
      </c>
      <c r="E2176" s="17">
        <v>0</v>
      </c>
      <c r="F2176" s="17">
        <v>0</v>
      </c>
      <c r="G2176" s="17">
        <f t="shared" si="66"/>
        <v>0</v>
      </c>
      <c r="H2176" s="16" t="s">
        <v>1</v>
      </c>
      <c r="I2176" s="16" t="s">
        <v>6</v>
      </c>
      <c r="J2176" s="16" t="s">
        <v>7</v>
      </c>
      <c r="K2176" s="18">
        <v>68.84</v>
      </c>
      <c r="L2176" s="18" t="str" cm="1">
        <f t="array" ref="L2176">_xlfn.IFS(K2176&lt;140,"Normal", K2176&lt;200,"Prediabetic", K2176&gt;=200,"Diabetic")</f>
        <v>Normal</v>
      </c>
      <c r="M2176" s="18">
        <v>43.7</v>
      </c>
      <c r="N2176" s="18" t="str" cm="1">
        <f t="array" ref="N2176">_xlfn.IFS(M2176 = "N/A","Unknown",M2176&lt;18.5,"Underweight", M2176&lt;25,"Normal weight", M2176&lt;30,"Overweight", M2176&gt;=30,"Obese")</f>
        <v>Obese</v>
      </c>
      <c r="O2176" s="16" t="s">
        <v>4</v>
      </c>
      <c r="P2176" s="17">
        <v>0</v>
      </c>
      <c r="Q2176" s="18" t="str">
        <f t="shared" si="67"/>
        <v>High</v>
      </c>
    </row>
    <row r="2177" spans="1:17" x14ac:dyDescent="0.25">
      <c r="A2177" s="16">
        <v>48435</v>
      </c>
      <c r="B2177" s="16" t="s">
        <v>5</v>
      </c>
      <c r="C2177" s="17">
        <v>2</v>
      </c>
      <c r="D2177" s="17" t="str" cm="1">
        <f t="array" ref="D2177">_xlfn.IFS(C2177&lt;=17,"Child", C2177&lt;=35,"Young Adult", C2177&lt;=55,"Middle-aged", C2177&gt;55,"Old")</f>
        <v>Child</v>
      </c>
      <c r="E2177" s="17">
        <v>0</v>
      </c>
      <c r="F2177" s="17">
        <v>0</v>
      </c>
      <c r="G2177" s="17">
        <f t="shared" si="66"/>
        <v>0</v>
      </c>
      <c r="H2177" s="16" t="s">
        <v>11</v>
      </c>
      <c r="I2177" s="16" t="s">
        <v>14</v>
      </c>
      <c r="J2177" s="16" t="s">
        <v>7</v>
      </c>
      <c r="K2177" s="18">
        <v>155.13999999999999</v>
      </c>
      <c r="L2177" s="18" t="str" cm="1">
        <f t="array" ref="L2177">_xlfn.IFS(K2177&lt;140,"Normal", K2177&lt;200,"Prediabetic", K2177&gt;=200,"Diabetic")</f>
        <v>Prediabetic</v>
      </c>
      <c r="M2177" s="18">
        <v>13.7</v>
      </c>
      <c r="N2177" s="18" t="str" cm="1">
        <f t="array" ref="N2177">_xlfn.IFS(M2177 = "N/A","Unknown",M2177&lt;18.5,"Underweight", M2177&lt;25,"Normal weight", M2177&lt;30,"Overweight", M2177&gt;=30,"Obese")</f>
        <v>Underweight</v>
      </c>
      <c r="O2177" s="16" t="s">
        <v>12</v>
      </c>
      <c r="P2177" s="17">
        <v>0</v>
      </c>
      <c r="Q2177" s="18" t="str">
        <f t="shared" si="67"/>
        <v>High</v>
      </c>
    </row>
    <row r="2178" spans="1:17" x14ac:dyDescent="0.25">
      <c r="A2178" s="16">
        <v>42212</v>
      </c>
      <c r="B2178" s="16" t="s">
        <v>5</v>
      </c>
      <c r="C2178" s="17">
        <v>38</v>
      </c>
      <c r="D2178" s="17" t="str" cm="1">
        <f t="array" ref="D2178">_xlfn.IFS(C2178&lt;=17,"Child", C2178&lt;=35,"Young Adult", C2178&lt;=55,"Middle-aged", C2178&gt;55,"Old")</f>
        <v>Middle-aged</v>
      </c>
      <c r="E2178" s="17">
        <v>0</v>
      </c>
      <c r="F2178" s="17">
        <v>0</v>
      </c>
      <c r="G2178" s="17">
        <f t="shared" ref="G2178:G2241" si="68">IF(OR(E2178=1,F2178=1),1,0)</f>
        <v>0</v>
      </c>
      <c r="H2178" s="16" t="s">
        <v>1</v>
      </c>
      <c r="I2178" s="16" t="s">
        <v>2</v>
      </c>
      <c r="J2178" s="16" t="s">
        <v>3</v>
      </c>
      <c r="K2178" s="18">
        <v>158.47999999999999</v>
      </c>
      <c r="L2178" s="18" t="str" cm="1">
        <f t="array" ref="L2178">_xlfn.IFS(K2178&lt;140,"Normal", K2178&lt;200,"Prediabetic", K2178&gt;=200,"Diabetic")</f>
        <v>Prediabetic</v>
      </c>
      <c r="M2178" s="18">
        <v>33.700000000000003</v>
      </c>
      <c r="N2178" s="18" t="str" cm="1">
        <f t="array" ref="N2178">_xlfn.IFS(M2178 = "N/A","Unknown",M2178&lt;18.5,"Underweight", M2178&lt;25,"Normal weight", M2178&lt;30,"Overweight", M2178&gt;=30,"Obese")</f>
        <v>Obese</v>
      </c>
      <c r="O2178" s="16" t="s">
        <v>4</v>
      </c>
      <c r="P2178" s="17">
        <v>0</v>
      </c>
      <c r="Q2178" s="18" t="str">
        <f t="shared" ref="Q2178:Q2241" si="69">IF(OR(E2178=1,F2178=1,K2178&gt;140,M2178&gt;=30,C2178&gt;=60),"High",IF(OR(K2178&gt;110,M2178&gt;=25,C2178&gt;=40),"Medium","Low"))</f>
        <v>High</v>
      </c>
    </row>
    <row r="2179" spans="1:17" x14ac:dyDescent="0.25">
      <c r="A2179" s="16">
        <v>47607</v>
      </c>
      <c r="B2179" s="16" t="s">
        <v>0</v>
      </c>
      <c r="C2179" s="17">
        <v>5</v>
      </c>
      <c r="D2179" s="17" t="str" cm="1">
        <f t="array" ref="D2179">_xlfn.IFS(C2179&lt;=17,"Child", C2179&lt;=35,"Young Adult", C2179&lt;=55,"Middle-aged", C2179&gt;55,"Old")</f>
        <v>Child</v>
      </c>
      <c r="E2179" s="17">
        <v>0</v>
      </c>
      <c r="F2179" s="17">
        <v>0</v>
      </c>
      <c r="G2179" s="17">
        <f t="shared" si="68"/>
        <v>0</v>
      </c>
      <c r="H2179" s="16" t="s">
        <v>11</v>
      </c>
      <c r="I2179" s="16" t="s">
        <v>14</v>
      </c>
      <c r="J2179" s="16" t="s">
        <v>7</v>
      </c>
      <c r="K2179" s="18">
        <v>92.56</v>
      </c>
      <c r="L2179" s="18" t="str" cm="1">
        <f t="array" ref="L2179">_xlfn.IFS(K2179&lt;140,"Normal", K2179&lt;200,"Prediabetic", K2179&gt;=200,"Diabetic")</f>
        <v>Normal</v>
      </c>
      <c r="M2179" s="18">
        <v>18</v>
      </c>
      <c r="N2179" s="18" t="str" cm="1">
        <f t="array" ref="N2179">_xlfn.IFS(M2179 = "N/A","Unknown",M2179&lt;18.5,"Underweight", M2179&lt;25,"Normal weight", M2179&lt;30,"Overweight", M2179&gt;=30,"Obese")</f>
        <v>Underweight</v>
      </c>
      <c r="O2179" s="16" t="s">
        <v>12</v>
      </c>
      <c r="P2179" s="17">
        <v>0</v>
      </c>
      <c r="Q2179" s="18" t="str">
        <f t="shared" si="69"/>
        <v>Low</v>
      </c>
    </row>
    <row r="2180" spans="1:17" x14ac:dyDescent="0.25">
      <c r="A2180" s="16">
        <v>16535</v>
      </c>
      <c r="B2180" s="16" t="s">
        <v>5</v>
      </c>
      <c r="C2180" s="17">
        <v>34</v>
      </c>
      <c r="D2180" s="17" t="str" cm="1">
        <f t="array" ref="D2180">_xlfn.IFS(C2180&lt;=17,"Child", C2180&lt;=35,"Young Adult", C2180&lt;=55,"Middle-aged", C2180&gt;55,"Old")</f>
        <v>Young Adult</v>
      </c>
      <c r="E2180" s="17">
        <v>0</v>
      </c>
      <c r="F2180" s="17">
        <v>0</v>
      </c>
      <c r="G2180" s="17">
        <f t="shared" si="68"/>
        <v>0</v>
      </c>
      <c r="H2180" s="16" t="s">
        <v>11</v>
      </c>
      <c r="I2180" s="16" t="s">
        <v>2</v>
      </c>
      <c r="J2180" s="16" t="s">
        <v>7</v>
      </c>
      <c r="K2180" s="18">
        <v>90.15</v>
      </c>
      <c r="L2180" s="18" t="str" cm="1">
        <f t="array" ref="L2180">_xlfn.IFS(K2180&lt;140,"Normal", K2180&lt;200,"Prediabetic", K2180&gt;=200,"Diabetic")</f>
        <v>Normal</v>
      </c>
      <c r="M2180" s="18">
        <v>27.9</v>
      </c>
      <c r="N2180" s="18" t="str" cm="1">
        <f t="array" ref="N2180">_xlfn.IFS(M2180 = "N/A","Unknown",M2180&lt;18.5,"Underweight", M2180&lt;25,"Normal weight", M2180&lt;30,"Overweight", M2180&gt;=30,"Obese")</f>
        <v>Overweight</v>
      </c>
      <c r="O2180" s="16" t="s">
        <v>4</v>
      </c>
      <c r="P2180" s="17">
        <v>0</v>
      </c>
      <c r="Q2180" s="18" t="str">
        <f t="shared" si="69"/>
        <v>Medium</v>
      </c>
    </row>
    <row r="2181" spans="1:17" x14ac:dyDescent="0.25">
      <c r="A2181" s="16">
        <v>66677</v>
      </c>
      <c r="B2181" s="16" t="s">
        <v>0</v>
      </c>
      <c r="C2181" s="17">
        <v>78</v>
      </c>
      <c r="D2181" s="17" t="str" cm="1">
        <f t="array" ref="D2181">_xlfn.IFS(C2181&lt;=17,"Child", C2181&lt;=35,"Young Adult", C2181&lt;=55,"Middle-aged", C2181&gt;55,"Old")</f>
        <v>Old</v>
      </c>
      <c r="E2181" s="17">
        <v>0</v>
      </c>
      <c r="F2181" s="17">
        <v>0</v>
      </c>
      <c r="G2181" s="17">
        <f t="shared" si="68"/>
        <v>0</v>
      </c>
      <c r="H2181" s="16" t="s">
        <v>1</v>
      </c>
      <c r="I2181" s="16" t="s">
        <v>2</v>
      </c>
      <c r="J2181" s="16" t="s">
        <v>7</v>
      </c>
      <c r="K2181" s="18">
        <v>80.09</v>
      </c>
      <c r="L2181" s="18" t="str" cm="1">
        <f t="array" ref="L2181">_xlfn.IFS(K2181&lt;140,"Normal", K2181&lt;200,"Prediabetic", K2181&gt;=200,"Diabetic")</f>
        <v>Normal</v>
      </c>
      <c r="M2181" s="18">
        <v>21.8</v>
      </c>
      <c r="N2181" s="18" t="str" cm="1">
        <f t="array" ref="N2181">_xlfn.IFS(M2181 = "N/A","Unknown",M2181&lt;18.5,"Underweight", M2181&lt;25,"Normal weight", M2181&lt;30,"Overweight", M2181&gt;=30,"Obese")</f>
        <v>Normal weight</v>
      </c>
      <c r="O2181" s="16" t="s">
        <v>9</v>
      </c>
      <c r="P2181" s="17">
        <v>0</v>
      </c>
      <c r="Q2181" s="18" t="str">
        <f t="shared" si="69"/>
        <v>High</v>
      </c>
    </row>
    <row r="2182" spans="1:17" x14ac:dyDescent="0.25">
      <c r="A2182" s="16">
        <v>57270</v>
      </c>
      <c r="B2182" s="16" t="s">
        <v>5</v>
      </c>
      <c r="C2182" s="17">
        <v>57</v>
      </c>
      <c r="D2182" s="17" t="str" cm="1">
        <f t="array" ref="D2182">_xlfn.IFS(C2182&lt;=17,"Child", C2182&lt;=35,"Young Adult", C2182&lt;=55,"Middle-aged", C2182&gt;55,"Old")</f>
        <v>Old</v>
      </c>
      <c r="E2182" s="17">
        <v>0</v>
      </c>
      <c r="F2182" s="17">
        <v>0</v>
      </c>
      <c r="G2182" s="17">
        <f t="shared" si="68"/>
        <v>0</v>
      </c>
      <c r="H2182" s="16" t="s">
        <v>1</v>
      </c>
      <c r="I2182" s="16" t="s">
        <v>2</v>
      </c>
      <c r="J2182" s="16" t="s">
        <v>7</v>
      </c>
      <c r="K2182" s="18">
        <v>189.44</v>
      </c>
      <c r="L2182" s="18" t="str" cm="1">
        <f t="array" ref="L2182">_xlfn.IFS(K2182&lt;140,"Normal", K2182&lt;200,"Prediabetic", K2182&gt;=200,"Diabetic")</f>
        <v>Prediabetic</v>
      </c>
      <c r="M2182" s="18">
        <v>35.799999999999997</v>
      </c>
      <c r="N2182" s="18" t="str" cm="1">
        <f t="array" ref="N2182">_xlfn.IFS(M2182 = "N/A","Unknown",M2182&lt;18.5,"Underweight", M2182&lt;25,"Normal weight", M2182&lt;30,"Overweight", M2182&gt;=30,"Obese")</f>
        <v>Obese</v>
      </c>
      <c r="O2182" s="16" t="s">
        <v>9</v>
      </c>
      <c r="P2182" s="17">
        <v>0</v>
      </c>
      <c r="Q2182" s="18" t="str">
        <f t="shared" si="69"/>
        <v>High</v>
      </c>
    </row>
    <row r="2183" spans="1:17" x14ac:dyDescent="0.25">
      <c r="A2183" s="16">
        <v>22414</v>
      </c>
      <c r="B2183" s="16" t="s">
        <v>5</v>
      </c>
      <c r="C2183" s="17">
        <v>17</v>
      </c>
      <c r="D2183" s="17" t="str" cm="1">
        <f t="array" ref="D2183">_xlfn.IFS(C2183&lt;=17,"Child", C2183&lt;=35,"Young Adult", C2183&lt;=55,"Middle-aged", C2183&gt;55,"Old")</f>
        <v>Child</v>
      </c>
      <c r="E2183" s="17">
        <v>0</v>
      </c>
      <c r="F2183" s="17">
        <v>0</v>
      </c>
      <c r="G2183" s="17">
        <f t="shared" si="68"/>
        <v>0</v>
      </c>
      <c r="H2183" s="16" t="s">
        <v>11</v>
      </c>
      <c r="I2183" s="16" t="s">
        <v>2</v>
      </c>
      <c r="J2183" s="16" t="s">
        <v>7</v>
      </c>
      <c r="K2183" s="18">
        <v>70.03</v>
      </c>
      <c r="L2183" s="18" t="str" cm="1">
        <f t="array" ref="L2183">_xlfn.IFS(K2183&lt;140,"Normal", K2183&lt;200,"Prediabetic", K2183&gt;=200,"Diabetic")</f>
        <v>Normal</v>
      </c>
      <c r="M2183" s="18">
        <v>23.1</v>
      </c>
      <c r="N2183" s="18" t="str" cm="1">
        <f t="array" ref="N2183">_xlfn.IFS(M2183 = "N/A","Unknown",M2183&lt;18.5,"Underweight", M2183&lt;25,"Normal weight", M2183&lt;30,"Overweight", M2183&gt;=30,"Obese")</f>
        <v>Normal weight</v>
      </c>
      <c r="O2183" s="16" t="s">
        <v>10</v>
      </c>
      <c r="P2183" s="17">
        <v>0</v>
      </c>
      <c r="Q2183" s="18" t="str">
        <f t="shared" si="69"/>
        <v>Low</v>
      </c>
    </row>
    <row r="2184" spans="1:17" x14ac:dyDescent="0.25">
      <c r="A2184" s="16">
        <v>63401</v>
      </c>
      <c r="B2184" s="16" t="s">
        <v>5</v>
      </c>
      <c r="C2184" s="17">
        <v>71</v>
      </c>
      <c r="D2184" s="17" t="str" cm="1">
        <f t="array" ref="D2184">_xlfn.IFS(C2184&lt;=17,"Child", C2184&lt;=35,"Young Adult", C2184&lt;=55,"Middle-aged", C2184&gt;55,"Old")</f>
        <v>Old</v>
      </c>
      <c r="E2184" s="17">
        <v>0</v>
      </c>
      <c r="F2184" s="17">
        <v>0</v>
      </c>
      <c r="G2184" s="17">
        <f t="shared" si="68"/>
        <v>0</v>
      </c>
      <c r="H2184" s="16" t="s">
        <v>1</v>
      </c>
      <c r="I2184" s="16" t="s">
        <v>6</v>
      </c>
      <c r="J2184" s="16" t="s">
        <v>7</v>
      </c>
      <c r="K2184" s="18">
        <v>249.29</v>
      </c>
      <c r="L2184" s="18" t="str" cm="1">
        <f t="array" ref="L2184">_xlfn.IFS(K2184&lt;140,"Normal", K2184&lt;200,"Prediabetic", K2184&gt;=200,"Diabetic")</f>
        <v>Diabetic</v>
      </c>
      <c r="M2184" s="18">
        <v>30.3</v>
      </c>
      <c r="N2184" s="18" t="str" cm="1">
        <f t="array" ref="N2184">_xlfn.IFS(M2184 = "N/A","Unknown",M2184&lt;18.5,"Underweight", M2184&lt;25,"Normal weight", M2184&lt;30,"Overweight", M2184&gt;=30,"Obese")</f>
        <v>Obese</v>
      </c>
      <c r="O2184" s="16" t="s">
        <v>10</v>
      </c>
      <c r="P2184" s="17">
        <v>0</v>
      </c>
      <c r="Q2184" s="18" t="str">
        <f t="shared" si="69"/>
        <v>High</v>
      </c>
    </row>
    <row r="2185" spans="1:17" x14ac:dyDescent="0.25">
      <c r="A2185" s="16">
        <v>32252</v>
      </c>
      <c r="B2185" s="16" t="s">
        <v>5</v>
      </c>
      <c r="C2185" s="17">
        <v>19</v>
      </c>
      <c r="D2185" s="17" t="str" cm="1">
        <f t="array" ref="D2185">_xlfn.IFS(C2185&lt;=17,"Child", C2185&lt;=35,"Young Adult", C2185&lt;=55,"Middle-aged", C2185&gt;55,"Old")</f>
        <v>Young Adult</v>
      </c>
      <c r="E2185" s="17">
        <v>0</v>
      </c>
      <c r="F2185" s="17">
        <v>0</v>
      </c>
      <c r="G2185" s="17">
        <f t="shared" si="68"/>
        <v>0</v>
      </c>
      <c r="H2185" s="16" t="s">
        <v>11</v>
      </c>
      <c r="I2185" s="16" t="s">
        <v>2</v>
      </c>
      <c r="J2185" s="16" t="s">
        <v>7</v>
      </c>
      <c r="K2185" s="18">
        <v>72.52</v>
      </c>
      <c r="L2185" s="18" t="str" cm="1">
        <f t="array" ref="L2185">_xlfn.IFS(K2185&lt;140,"Normal", K2185&lt;200,"Prediabetic", K2185&gt;=200,"Diabetic")</f>
        <v>Normal</v>
      </c>
      <c r="M2185" s="18">
        <v>32</v>
      </c>
      <c r="N2185" s="18" t="str" cm="1">
        <f t="array" ref="N2185">_xlfn.IFS(M2185 = "N/A","Unknown",M2185&lt;18.5,"Underweight", M2185&lt;25,"Normal weight", M2185&lt;30,"Overweight", M2185&gt;=30,"Obese")</f>
        <v>Obese</v>
      </c>
      <c r="O2185" s="16" t="s">
        <v>12</v>
      </c>
      <c r="P2185" s="17">
        <v>0</v>
      </c>
      <c r="Q2185" s="18" t="str">
        <f t="shared" si="69"/>
        <v>High</v>
      </c>
    </row>
    <row r="2186" spans="1:17" x14ac:dyDescent="0.25">
      <c r="A2186" s="16">
        <v>17950</v>
      </c>
      <c r="B2186" s="16" t="s">
        <v>0</v>
      </c>
      <c r="C2186" s="17">
        <v>56</v>
      </c>
      <c r="D2186" s="17" t="str" cm="1">
        <f t="array" ref="D2186">_xlfn.IFS(C2186&lt;=17,"Child", C2186&lt;=35,"Young Adult", C2186&lt;=55,"Middle-aged", C2186&gt;55,"Old")</f>
        <v>Old</v>
      </c>
      <c r="E2186" s="17">
        <v>0</v>
      </c>
      <c r="F2186" s="17">
        <v>0</v>
      </c>
      <c r="G2186" s="17">
        <f t="shared" si="68"/>
        <v>0</v>
      </c>
      <c r="H2186" s="16" t="s">
        <v>1</v>
      </c>
      <c r="I2186" s="16" t="s">
        <v>2</v>
      </c>
      <c r="J2186" s="16" t="s">
        <v>3</v>
      </c>
      <c r="K2186" s="18">
        <v>96.93</v>
      </c>
      <c r="L2186" s="18" t="str" cm="1">
        <f t="array" ref="L2186">_xlfn.IFS(K2186&lt;140,"Normal", K2186&lt;200,"Prediabetic", K2186&gt;=200,"Diabetic")</f>
        <v>Normal</v>
      </c>
      <c r="M2186" s="18">
        <v>25</v>
      </c>
      <c r="N2186" s="18" t="str" cm="1">
        <f t="array" ref="N2186">_xlfn.IFS(M2186 = "N/A","Unknown",M2186&lt;18.5,"Underweight", M2186&lt;25,"Normal weight", M2186&lt;30,"Overweight", M2186&gt;=30,"Obese")</f>
        <v>Overweight</v>
      </c>
      <c r="O2186" s="16" t="s">
        <v>10</v>
      </c>
      <c r="P2186" s="17">
        <v>0</v>
      </c>
      <c r="Q2186" s="18" t="str">
        <f t="shared" si="69"/>
        <v>Medium</v>
      </c>
    </row>
    <row r="2187" spans="1:17" x14ac:dyDescent="0.25">
      <c r="A2187" s="16">
        <v>53990</v>
      </c>
      <c r="B2187" s="16" t="s">
        <v>0</v>
      </c>
      <c r="C2187" s="17">
        <v>64</v>
      </c>
      <c r="D2187" s="17" t="str" cm="1">
        <f t="array" ref="D2187">_xlfn.IFS(C2187&lt;=17,"Child", C2187&lt;=35,"Young Adult", C2187&lt;=55,"Middle-aged", C2187&gt;55,"Old")</f>
        <v>Old</v>
      </c>
      <c r="E2187" s="17">
        <v>0</v>
      </c>
      <c r="F2187" s="17">
        <v>1</v>
      </c>
      <c r="G2187" s="17">
        <f t="shared" si="68"/>
        <v>1</v>
      </c>
      <c r="H2187" s="16" t="s">
        <v>1</v>
      </c>
      <c r="I2187" s="16" t="s">
        <v>2</v>
      </c>
      <c r="J2187" s="16" t="s">
        <v>3</v>
      </c>
      <c r="K2187" s="18">
        <v>211.35</v>
      </c>
      <c r="L2187" s="18" t="str" cm="1">
        <f t="array" ref="L2187">_xlfn.IFS(K2187&lt;140,"Normal", K2187&lt;200,"Prediabetic", K2187&gt;=200,"Diabetic")</f>
        <v>Diabetic</v>
      </c>
      <c r="M2187" s="18">
        <v>30.7</v>
      </c>
      <c r="N2187" s="18" t="str" cm="1">
        <f t="array" ref="N2187">_xlfn.IFS(M2187 = "N/A","Unknown",M2187&lt;18.5,"Underweight", M2187&lt;25,"Normal weight", M2187&lt;30,"Overweight", M2187&gt;=30,"Obese")</f>
        <v>Obese</v>
      </c>
      <c r="O2187" s="16" t="s">
        <v>4</v>
      </c>
      <c r="P2187" s="17">
        <v>0</v>
      </c>
      <c r="Q2187" s="18" t="str">
        <f t="shared" si="69"/>
        <v>High</v>
      </c>
    </row>
    <row r="2188" spans="1:17" x14ac:dyDescent="0.25">
      <c r="A2188" s="16">
        <v>20565</v>
      </c>
      <c r="B2188" s="16" t="s">
        <v>0</v>
      </c>
      <c r="C2188" s="17">
        <v>13</v>
      </c>
      <c r="D2188" s="17" t="str" cm="1">
        <f t="array" ref="D2188">_xlfn.IFS(C2188&lt;=17,"Child", C2188&lt;=35,"Young Adult", C2188&lt;=55,"Middle-aged", C2188&gt;55,"Old")</f>
        <v>Child</v>
      </c>
      <c r="E2188" s="17">
        <v>0</v>
      </c>
      <c r="F2188" s="17">
        <v>0</v>
      </c>
      <c r="G2188" s="17">
        <f t="shared" si="68"/>
        <v>0</v>
      </c>
      <c r="H2188" s="16" t="s">
        <v>11</v>
      </c>
      <c r="I2188" s="16" t="s">
        <v>14</v>
      </c>
      <c r="J2188" s="16" t="s">
        <v>7</v>
      </c>
      <c r="K2188" s="18">
        <v>85.87</v>
      </c>
      <c r="L2188" s="18" t="str" cm="1">
        <f t="array" ref="L2188">_xlfn.IFS(K2188&lt;140,"Normal", K2188&lt;200,"Prediabetic", K2188&gt;=200,"Diabetic")</f>
        <v>Normal</v>
      </c>
      <c r="M2188" s="18">
        <v>24.3</v>
      </c>
      <c r="N2188" s="18" t="str" cm="1">
        <f t="array" ref="N2188">_xlfn.IFS(M2188 = "N/A","Unknown",M2188&lt;18.5,"Underweight", M2188&lt;25,"Normal weight", M2188&lt;30,"Overweight", M2188&gt;=30,"Obese")</f>
        <v>Normal weight</v>
      </c>
      <c r="O2188" s="16" t="s">
        <v>12</v>
      </c>
      <c r="P2188" s="17">
        <v>0</v>
      </c>
      <c r="Q2188" s="18" t="str">
        <f t="shared" si="69"/>
        <v>Low</v>
      </c>
    </row>
    <row r="2189" spans="1:17" x14ac:dyDescent="0.25">
      <c r="A2189" s="16">
        <v>59993</v>
      </c>
      <c r="B2189" s="16" t="s">
        <v>0</v>
      </c>
      <c r="C2189" s="17">
        <v>40</v>
      </c>
      <c r="D2189" s="17" t="str" cm="1">
        <f t="array" ref="D2189">_xlfn.IFS(C2189&lt;=17,"Child", C2189&lt;=35,"Young Adult", C2189&lt;=55,"Middle-aged", C2189&gt;55,"Old")</f>
        <v>Middle-aged</v>
      </c>
      <c r="E2189" s="17">
        <v>0</v>
      </c>
      <c r="F2189" s="17">
        <v>0</v>
      </c>
      <c r="G2189" s="17">
        <f t="shared" si="68"/>
        <v>0</v>
      </c>
      <c r="H2189" s="16" t="s">
        <v>1</v>
      </c>
      <c r="I2189" s="16" t="s">
        <v>2</v>
      </c>
      <c r="J2189" s="16" t="s">
        <v>7</v>
      </c>
      <c r="K2189" s="18">
        <v>60.96</v>
      </c>
      <c r="L2189" s="18" t="str" cm="1">
        <f t="array" ref="L2189">_xlfn.IFS(K2189&lt;140,"Normal", K2189&lt;200,"Prediabetic", K2189&gt;=200,"Diabetic")</f>
        <v>Normal</v>
      </c>
      <c r="M2189" s="18">
        <v>11.5</v>
      </c>
      <c r="N2189" s="18" t="str" cm="1">
        <f t="array" ref="N2189">_xlfn.IFS(M2189 = "N/A","Unknown",M2189&lt;18.5,"Underweight", M2189&lt;25,"Normal weight", M2189&lt;30,"Overweight", M2189&gt;=30,"Obese")</f>
        <v>Underweight</v>
      </c>
      <c r="O2189" s="16" t="s">
        <v>9</v>
      </c>
      <c r="P2189" s="17">
        <v>0</v>
      </c>
      <c r="Q2189" s="18" t="str">
        <f t="shared" si="69"/>
        <v>Medium</v>
      </c>
    </row>
    <row r="2190" spans="1:17" x14ac:dyDescent="0.25">
      <c r="A2190" s="16">
        <v>42830</v>
      </c>
      <c r="B2190" s="16" t="s">
        <v>0</v>
      </c>
      <c r="C2190" s="17">
        <v>80</v>
      </c>
      <c r="D2190" s="17" t="str" cm="1">
        <f t="array" ref="D2190">_xlfn.IFS(C2190&lt;=17,"Child", C2190&lt;=35,"Young Adult", C2190&lt;=55,"Middle-aged", C2190&gt;55,"Old")</f>
        <v>Old</v>
      </c>
      <c r="E2190" s="17">
        <v>0</v>
      </c>
      <c r="F2190" s="17">
        <v>1</v>
      </c>
      <c r="G2190" s="17">
        <f t="shared" si="68"/>
        <v>1</v>
      </c>
      <c r="H2190" s="16" t="s">
        <v>1</v>
      </c>
      <c r="I2190" s="16" t="s">
        <v>2</v>
      </c>
      <c r="J2190" s="16" t="s">
        <v>3</v>
      </c>
      <c r="K2190" s="18">
        <v>120.09</v>
      </c>
      <c r="L2190" s="18" t="str" cm="1">
        <f t="array" ref="L2190">_xlfn.IFS(K2190&lt;140,"Normal", K2190&lt;200,"Prediabetic", K2190&gt;=200,"Diabetic")</f>
        <v>Normal</v>
      </c>
      <c r="M2190" s="18">
        <v>30.7</v>
      </c>
      <c r="N2190" s="18" t="str" cm="1">
        <f t="array" ref="N2190">_xlfn.IFS(M2190 = "N/A","Unknown",M2190&lt;18.5,"Underweight", M2190&lt;25,"Normal weight", M2190&lt;30,"Overweight", M2190&gt;=30,"Obese")</f>
        <v>Obese</v>
      </c>
      <c r="O2190" s="16" t="s">
        <v>9</v>
      </c>
      <c r="P2190" s="17">
        <v>0</v>
      </c>
      <c r="Q2190" s="18" t="str">
        <f t="shared" si="69"/>
        <v>High</v>
      </c>
    </row>
    <row r="2191" spans="1:17" x14ac:dyDescent="0.25">
      <c r="A2191" s="16">
        <v>34721</v>
      </c>
      <c r="B2191" s="16" t="s">
        <v>5</v>
      </c>
      <c r="C2191" s="17">
        <v>62</v>
      </c>
      <c r="D2191" s="17" t="str" cm="1">
        <f t="array" ref="D2191">_xlfn.IFS(C2191&lt;=17,"Child", C2191&lt;=35,"Young Adult", C2191&lt;=55,"Middle-aged", C2191&gt;55,"Old")</f>
        <v>Old</v>
      </c>
      <c r="E2191" s="17">
        <v>1</v>
      </c>
      <c r="F2191" s="17">
        <v>0</v>
      </c>
      <c r="G2191" s="17">
        <f t="shared" si="68"/>
        <v>1</v>
      </c>
      <c r="H2191" s="16" t="s">
        <v>1</v>
      </c>
      <c r="I2191" s="16" t="s">
        <v>13</v>
      </c>
      <c r="J2191" s="16" t="s">
        <v>3</v>
      </c>
      <c r="K2191" s="18">
        <v>92.13</v>
      </c>
      <c r="L2191" s="18" t="str" cm="1">
        <f t="array" ref="L2191">_xlfn.IFS(K2191&lt;140,"Normal", K2191&lt;200,"Prediabetic", K2191&gt;=200,"Diabetic")</f>
        <v>Normal</v>
      </c>
      <c r="M2191" s="18">
        <v>33.700000000000003</v>
      </c>
      <c r="N2191" s="18" t="str" cm="1">
        <f t="array" ref="N2191">_xlfn.IFS(M2191 = "N/A","Unknown",M2191&lt;18.5,"Underweight", M2191&lt;25,"Normal weight", M2191&lt;30,"Overweight", M2191&gt;=30,"Obese")</f>
        <v>Obese</v>
      </c>
      <c r="O2191" s="16" t="s">
        <v>9</v>
      </c>
      <c r="P2191" s="17">
        <v>0</v>
      </c>
      <c r="Q2191" s="18" t="str">
        <f t="shared" si="69"/>
        <v>High</v>
      </c>
    </row>
    <row r="2192" spans="1:17" x14ac:dyDescent="0.25">
      <c r="A2192" s="16">
        <v>5157</v>
      </c>
      <c r="B2192" s="16" t="s">
        <v>0</v>
      </c>
      <c r="C2192" s="17">
        <v>79</v>
      </c>
      <c r="D2192" s="17" t="str" cm="1">
        <f t="array" ref="D2192">_xlfn.IFS(C2192&lt;=17,"Child", C2192&lt;=35,"Young Adult", C2192&lt;=55,"Middle-aged", C2192&gt;55,"Old")</f>
        <v>Old</v>
      </c>
      <c r="E2192" s="17">
        <v>1</v>
      </c>
      <c r="F2192" s="17">
        <v>0</v>
      </c>
      <c r="G2192" s="17">
        <f t="shared" si="68"/>
        <v>1</v>
      </c>
      <c r="H2192" s="16" t="s">
        <v>1</v>
      </c>
      <c r="I2192" s="16" t="s">
        <v>6</v>
      </c>
      <c r="J2192" s="16" t="s">
        <v>3</v>
      </c>
      <c r="K2192" s="18">
        <v>83.07</v>
      </c>
      <c r="L2192" s="18" t="str" cm="1">
        <f t="array" ref="L2192">_xlfn.IFS(K2192&lt;140,"Normal", K2192&lt;200,"Prediabetic", K2192&gt;=200,"Diabetic")</f>
        <v>Normal</v>
      </c>
      <c r="M2192" s="18">
        <v>26.5</v>
      </c>
      <c r="N2192" s="18" t="str" cm="1">
        <f t="array" ref="N2192">_xlfn.IFS(M2192 = "N/A","Unknown",M2192&lt;18.5,"Underweight", M2192&lt;25,"Normal weight", M2192&lt;30,"Overweight", M2192&gt;=30,"Obese")</f>
        <v>Overweight</v>
      </c>
      <c r="O2192" s="16" t="s">
        <v>10</v>
      </c>
      <c r="P2192" s="17">
        <v>0</v>
      </c>
      <c r="Q2192" s="18" t="str">
        <f t="shared" si="69"/>
        <v>High</v>
      </c>
    </row>
    <row r="2193" spans="1:17" x14ac:dyDescent="0.25">
      <c r="A2193" s="16">
        <v>48851</v>
      </c>
      <c r="B2193" s="16" t="s">
        <v>5</v>
      </c>
      <c r="C2193" s="17">
        <v>9</v>
      </c>
      <c r="D2193" s="17" t="str" cm="1">
        <f t="array" ref="D2193">_xlfn.IFS(C2193&lt;=17,"Child", C2193&lt;=35,"Young Adult", C2193&lt;=55,"Middle-aged", C2193&gt;55,"Old")</f>
        <v>Child</v>
      </c>
      <c r="E2193" s="17">
        <v>0</v>
      </c>
      <c r="F2193" s="17">
        <v>0</v>
      </c>
      <c r="G2193" s="17">
        <f t="shared" si="68"/>
        <v>0</v>
      </c>
      <c r="H2193" s="16" t="s">
        <v>11</v>
      </c>
      <c r="I2193" s="16" t="s">
        <v>14</v>
      </c>
      <c r="J2193" s="16" t="s">
        <v>7</v>
      </c>
      <c r="K2193" s="18">
        <v>77.67</v>
      </c>
      <c r="L2193" s="18" t="str" cm="1">
        <f t="array" ref="L2193">_xlfn.IFS(K2193&lt;140,"Normal", K2193&lt;200,"Prediabetic", K2193&gt;=200,"Diabetic")</f>
        <v>Normal</v>
      </c>
      <c r="M2193" s="18">
        <v>17.600000000000001</v>
      </c>
      <c r="N2193" s="18" t="str" cm="1">
        <f t="array" ref="N2193">_xlfn.IFS(M2193 = "N/A","Unknown",M2193&lt;18.5,"Underweight", M2193&lt;25,"Normal weight", M2193&lt;30,"Overweight", M2193&gt;=30,"Obese")</f>
        <v>Underweight</v>
      </c>
      <c r="O2193" s="16" t="s">
        <v>12</v>
      </c>
      <c r="P2193" s="17">
        <v>0</v>
      </c>
      <c r="Q2193" s="18" t="str">
        <f t="shared" si="69"/>
        <v>Low</v>
      </c>
    </row>
    <row r="2194" spans="1:17" x14ac:dyDescent="0.25">
      <c r="A2194" s="16">
        <v>26084</v>
      </c>
      <c r="B2194" s="16" t="s">
        <v>5</v>
      </c>
      <c r="C2194" s="17">
        <v>77</v>
      </c>
      <c r="D2194" s="17" t="str" cm="1">
        <f t="array" ref="D2194">_xlfn.IFS(C2194&lt;=17,"Child", C2194&lt;=35,"Young Adult", C2194&lt;=55,"Middle-aged", C2194&gt;55,"Old")</f>
        <v>Old</v>
      </c>
      <c r="E2194" s="17">
        <v>1</v>
      </c>
      <c r="F2194" s="17">
        <v>0</v>
      </c>
      <c r="G2194" s="17">
        <f t="shared" si="68"/>
        <v>1</v>
      </c>
      <c r="H2194" s="16" t="s">
        <v>1</v>
      </c>
      <c r="I2194" s="16" t="s">
        <v>6</v>
      </c>
      <c r="J2194" s="16" t="s">
        <v>3</v>
      </c>
      <c r="K2194" s="18">
        <v>109.51</v>
      </c>
      <c r="L2194" s="18" t="str" cm="1">
        <f t="array" ref="L2194">_xlfn.IFS(K2194&lt;140,"Normal", K2194&lt;200,"Prediabetic", K2194&gt;=200,"Diabetic")</f>
        <v>Normal</v>
      </c>
      <c r="M2194" s="18" t="s">
        <v>8</v>
      </c>
      <c r="N2194" s="18" t="str" cm="1">
        <f t="array" ref="N2194">_xlfn.IFS(M2194 = "N/A","Unknown",M2194&lt;18.5,"Underweight", M2194&lt;25,"Normal weight", M2194&lt;30,"Overweight", M2194&gt;=30,"Obese")</f>
        <v>Unknown</v>
      </c>
      <c r="O2194" s="16" t="s">
        <v>9</v>
      </c>
      <c r="P2194" s="17">
        <v>0</v>
      </c>
      <c r="Q2194" s="18" t="str">
        <f t="shared" si="69"/>
        <v>High</v>
      </c>
    </row>
    <row r="2195" spans="1:17" x14ac:dyDescent="0.25">
      <c r="A2195" s="16">
        <v>23413</v>
      </c>
      <c r="B2195" s="16" t="s">
        <v>5</v>
      </c>
      <c r="C2195" s="17">
        <v>26</v>
      </c>
      <c r="D2195" s="17" t="str" cm="1">
        <f t="array" ref="D2195">_xlfn.IFS(C2195&lt;=17,"Child", C2195&lt;=35,"Young Adult", C2195&lt;=55,"Middle-aged", C2195&gt;55,"Old")</f>
        <v>Young Adult</v>
      </c>
      <c r="E2195" s="17">
        <v>0</v>
      </c>
      <c r="F2195" s="17">
        <v>0</v>
      </c>
      <c r="G2195" s="17">
        <f t="shared" si="68"/>
        <v>0</v>
      </c>
      <c r="H2195" s="16" t="s">
        <v>11</v>
      </c>
      <c r="I2195" s="16" t="s">
        <v>2</v>
      </c>
      <c r="J2195" s="16" t="s">
        <v>3</v>
      </c>
      <c r="K2195" s="18">
        <v>97.24</v>
      </c>
      <c r="L2195" s="18" t="str" cm="1">
        <f t="array" ref="L2195">_xlfn.IFS(K2195&lt;140,"Normal", K2195&lt;200,"Prediabetic", K2195&gt;=200,"Diabetic")</f>
        <v>Normal</v>
      </c>
      <c r="M2195" s="18">
        <v>22.5</v>
      </c>
      <c r="N2195" s="18" t="str" cm="1">
        <f t="array" ref="N2195">_xlfn.IFS(M2195 = "N/A","Unknown",M2195&lt;18.5,"Underweight", M2195&lt;25,"Normal weight", M2195&lt;30,"Overweight", M2195&gt;=30,"Obese")</f>
        <v>Normal weight</v>
      </c>
      <c r="O2195" s="16" t="s">
        <v>9</v>
      </c>
      <c r="P2195" s="17">
        <v>0</v>
      </c>
      <c r="Q2195" s="18" t="str">
        <f t="shared" si="69"/>
        <v>Low</v>
      </c>
    </row>
    <row r="2196" spans="1:17" x14ac:dyDescent="0.25">
      <c r="A2196" s="16">
        <v>49970</v>
      </c>
      <c r="B2196" s="16" t="s">
        <v>0</v>
      </c>
      <c r="C2196" s="17">
        <v>1.72</v>
      </c>
      <c r="D2196" s="17" t="str" cm="1">
        <f t="array" ref="D2196">_xlfn.IFS(C2196&lt;=17,"Child", C2196&lt;=35,"Young Adult", C2196&lt;=55,"Middle-aged", C2196&gt;55,"Old")</f>
        <v>Child</v>
      </c>
      <c r="E2196" s="17">
        <v>0</v>
      </c>
      <c r="F2196" s="17">
        <v>0</v>
      </c>
      <c r="G2196" s="17">
        <f t="shared" si="68"/>
        <v>0</v>
      </c>
      <c r="H2196" s="16" t="s">
        <v>11</v>
      </c>
      <c r="I2196" s="16" t="s">
        <v>14</v>
      </c>
      <c r="J2196" s="16" t="s">
        <v>7</v>
      </c>
      <c r="K2196" s="18">
        <v>127.29</v>
      </c>
      <c r="L2196" s="18" t="str" cm="1">
        <f t="array" ref="L2196">_xlfn.IFS(K2196&lt;140,"Normal", K2196&lt;200,"Prediabetic", K2196&gt;=200,"Diabetic")</f>
        <v>Normal</v>
      </c>
      <c r="M2196" s="18">
        <v>18.5</v>
      </c>
      <c r="N2196" s="18" t="str" cm="1">
        <f t="array" ref="N2196">_xlfn.IFS(M2196 = "N/A","Unknown",M2196&lt;18.5,"Underweight", M2196&lt;25,"Normal weight", M2196&lt;30,"Overweight", M2196&gt;=30,"Obese")</f>
        <v>Normal weight</v>
      </c>
      <c r="O2196" s="16" t="s">
        <v>12</v>
      </c>
      <c r="P2196" s="17">
        <v>0</v>
      </c>
      <c r="Q2196" s="18" t="str">
        <f t="shared" si="69"/>
        <v>Medium</v>
      </c>
    </row>
    <row r="2197" spans="1:17" x14ac:dyDescent="0.25">
      <c r="A2197" s="16">
        <v>72414</v>
      </c>
      <c r="B2197" s="16" t="s">
        <v>0</v>
      </c>
      <c r="C2197" s="17">
        <v>16</v>
      </c>
      <c r="D2197" s="17" t="str" cm="1">
        <f t="array" ref="D2197">_xlfn.IFS(C2197&lt;=17,"Child", C2197&lt;=35,"Young Adult", C2197&lt;=55,"Middle-aged", C2197&gt;55,"Old")</f>
        <v>Child</v>
      </c>
      <c r="E2197" s="17">
        <v>0</v>
      </c>
      <c r="F2197" s="17">
        <v>0</v>
      </c>
      <c r="G2197" s="17">
        <f t="shared" si="68"/>
        <v>0</v>
      </c>
      <c r="H2197" s="16" t="s">
        <v>11</v>
      </c>
      <c r="I2197" s="16" t="s">
        <v>2</v>
      </c>
      <c r="J2197" s="16" t="s">
        <v>3</v>
      </c>
      <c r="K2197" s="18">
        <v>134.80000000000001</v>
      </c>
      <c r="L2197" s="18" t="str" cm="1">
        <f t="array" ref="L2197">_xlfn.IFS(K2197&lt;140,"Normal", K2197&lt;200,"Prediabetic", K2197&gt;=200,"Diabetic")</f>
        <v>Normal</v>
      </c>
      <c r="M2197" s="18">
        <v>22.4</v>
      </c>
      <c r="N2197" s="18" t="str" cm="1">
        <f t="array" ref="N2197">_xlfn.IFS(M2197 = "N/A","Unknown",M2197&lt;18.5,"Underweight", M2197&lt;25,"Normal weight", M2197&lt;30,"Overweight", M2197&gt;=30,"Obese")</f>
        <v>Normal weight</v>
      </c>
      <c r="O2197" s="16" t="s">
        <v>9</v>
      </c>
      <c r="P2197" s="17">
        <v>0</v>
      </c>
      <c r="Q2197" s="18" t="str">
        <f t="shared" si="69"/>
        <v>Medium</v>
      </c>
    </row>
    <row r="2198" spans="1:17" x14ac:dyDescent="0.25">
      <c r="A2198" s="16">
        <v>21374</v>
      </c>
      <c r="B2198" s="16" t="s">
        <v>5</v>
      </c>
      <c r="C2198" s="17">
        <v>40</v>
      </c>
      <c r="D2198" s="17" t="str" cm="1">
        <f t="array" ref="D2198">_xlfn.IFS(C2198&lt;=17,"Child", C2198&lt;=35,"Young Adult", C2198&lt;=55,"Middle-aged", C2198&gt;55,"Old")</f>
        <v>Middle-aged</v>
      </c>
      <c r="E2198" s="17">
        <v>0</v>
      </c>
      <c r="F2198" s="17">
        <v>0</v>
      </c>
      <c r="G2198" s="17">
        <f t="shared" si="68"/>
        <v>0</v>
      </c>
      <c r="H2198" s="16" t="s">
        <v>1</v>
      </c>
      <c r="I2198" s="16" t="s">
        <v>2</v>
      </c>
      <c r="J2198" s="16" t="s">
        <v>3</v>
      </c>
      <c r="K2198" s="18">
        <v>74.650000000000006</v>
      </c>
      <c r="L2198" s="18" t="str" cm="1">
        <f t="array" ref="L2198">_xlfn.IFS(K2198&lt;140,"Normal", K2198&lt;200,"Prediabetic", K2198&gt;=200,"Diabetic")</f>
        <v>Normal</v>
      </c>
      <c r="M2198" s="18">
        <v>25.3</v>
      </c>
      <c r="N2198" s="18" t="str" cm="1">
        <f t="array" ref="N2198">_xlfn.IFS(M2198 = "N/A","Unknown",M2198&lt;18.5,"Underweight", M2198&lt;25,"Normal weight", M2198&lt;30,"Overweight", M2198&gt;=30,"Obese")</f>
        <v>Overweight</v>
      </c>
      <c r="O2198" s="16" t="s">
        <v>4</v>
      </c>
      <c r="P2198" s="17">
        <v>0</v>
      </c>
      <c r="Q2198" s="18" t="str">
        <f t="shared" si="69"/>
        <v>Medium</v>
      </c>
    </row>
    <row r="2199" spans="1:17" x14ac:dyDescent="0.25">
      <c r="A2199" s="16">
        <v>69623</v>
      </c>
      <c r="B2199" s="16" t="s">
        <v>0</v>
      </c>
      <c r="C2199" s="17">
        <v>46</v>
      </c>
      <c r="D2199" s="17" t="str" cm="1">
        <f t="array" ref="D2199">_xlfn.IFS(C2199&lt;=17,"Child", C2199&lt;=35,"Young Adult", C2199&lt;=55,"Middle-aged", C2199&gt;55,"Old")</f>
        <v>Middle-aged</v>
      </c>
      <c r="E2199" s="17">
        <v>0</v>
      </c>
      <c r="F2199" s="17">
        <v>0</v>
      </c>
      <c r="G2199" s="17">
        <f t="shared" si="68"/>
        <v>0</v>
      </c>
      <c r="H2199" s="16" t="s">
        <v>1</v>
      </c>
      <c r="I2199" s="16" t="s">
        <v>2</v>
      </c>
      <c r="J2199" s="16" t="s">
        <v>3</v>
      </c>
      <c r="K2199" s="18">
        <v>85.84</v>
      </c>
      <c r="L2199" s="18" t="str" cm="1">
        <f t="array" ref="L2199">_xlfn.IFS(K2199&lt;140,"Normal", K2199&lt;200,"Prediabetic", K2199&gt;=200,"Diabetic")</f>
        <v>Normal</v>
      </c>
      <c r="M2199" s="18">
        <v>37.299999999999997</v>
      </c>
      <c r="N2199" s="18" t="str" cm="1">
        <f t="array" ref="N2199">_xlfn.IFS(M2199 = "N/A","Unknown",M2199&lt;18.5,"Underweight", M2199&lt;25,"Normal weight", M2199&lt;30,"Overweight", M2199&gt;=30,"Obese")</f>
        <v>Obese</v>
      </c>
      <c r="O2199" s="16" t="s">
        <v>9</v>
      </c>
      <c r="P2199" s="17">
        <v>0</v>
      </c>
      <c r="Q2199" s="18" t="str">
        <f t="shared" si="69"/>
        <v>High</v>
      </c>
    </row>
    <row r="2200" spans="1:17" x14ac:dyDescent="0.25">
      <c r="A2200" s="16">
        <v>40378</v>
      </c>
      <c r="B2200" s="16" t="s">
        <v>0</v>
      </c>
      <c r="C2200" s="17">
        <v>45</v>
      </c>
      <c r="D2200" s="17" t="str" cm="1">
        <f t="array" ref="D2200">_xlfn.IFS(C2200&lt;=17,"Child", C2200&lt;=35,"Young Adult", C2200&lt;=55,"Middle-aged", C2200&gt;55,"Old")</f>
        <v>Middle-aged</v>
      </c>
      <c r="E2200" s="17">
        <v>1</v>
      </c>
      <c r="F2200" s="17">
        <v>0</v>
      </c>
      <c r="G2200" s="17">
        <f t="shared" si="68"/>
        <v>1</v>
      </c>
      <c r="H2200" s="16" t="s">
        <v>1</v>
      </c>
      <c r="I2200" s="16" t="s">
        <v>6</v>
      </c>
      <c r="J2200" s="16" t="s">
        <v>3</v>
      </c>
      <c r="K2200" s="18">
        <v>90.43</v>
      </c>
      <c r="L2200" s="18" t="str" cm="1">
        <f t="array" ref="L2200">_xlfn.IFS(K2200&lt;140,"Normal", K2200&lt;200,"Prediabetic", K2200&gt;=200,"Diabetic")</f>
        <v>Normal</v>
      </c>
      <c r="M2200" s="18">
        <v>39.700000000000003</v>
      </c>
      <c r="N2200" s="18" t="str" cm="1">
        <f t="array" ref="N2200">_xlfn.IFS(M2200 = "N/A","Unknown",M2200&lt;18.5,"Underweight", M2200&lt;25,"Normal weight", M2200&lt;30,"Overweight", M2200&gt;=30,"Obese")</f>
        <v>Obese</v>
      </c>
      <c r="O2200" s="16" t="s">
        <v>10</v>
      </c>
      <c r="P2200" s="17">
        <v>0</v>
      </c>
      <c r="Q2200" s="18" t="str">
        <f t="shared" si="69"/>
        <v>High</v>
      </c>
    </row>
    <row r="2201" spans="1:17" x14ac:dyDescent="0.25">
      <c r="A2201" s="16">
        <v>4671</v>
      </c>
      <c r="B2201" s="16" t="s">
        <v>5</v>
      </c>
      <c r="C2201" s="17">
        <v>59</v>
      </c>
      <c r="D2201" s="17" t="str" cm="1">
        <f t="array" ref="D2201">_xlfn.IFS(C2201&lt;=17,"Child", C2201&lt;=35,"Young Adult", C2201&lt;=55,"Middle-aged", C2201&gt;55,"Old")</f>
        <v>Old</v>
      </c>
      <c r="E2201" s="17">
        <v>0</v>
      </c>
      <c r="F2201" s="17">
        <v>0</v>
      </c>
      <c r="G2201" s="17">
        <f t="shared" si="68"/>
        <v>0</v>
      </c>
      <c r="H2201" s="16" t="s">
        <v>11</v>
      </c>
      <c r="I2201" s="16" t="s">
        <v>2</v>
      </c>
      <c r="J2201" s="16" t="s">
        <v>3</v>
      </c>
      <c r="K2201" s="18">
        <v>74.349999999999994</v>
      </c>
      <c r="L2201" s="18" t="str" cm="1">
        <f t="array" ref="L2201">_xlfn.IFS(K2201&lt;140,"Normal", K2201&lt;200,"Prediabetic", K2201&gt;=200,"Diabetic")</f>
        <v>Normal</v>
      </c>
      <c r="M2201" s="18">
        <v>28</v>
      </c>
      <c r="N2201" s="18" t="str" cm="1">
        <f t="array" ref="N2201">_xlfn.IFS(M2201 = "N/A","Unknown",M2201&lt;18.5,"Underweight", M2201&lt;25,"Normal weight", M2201&lt;30,"Overweight", M2201&gt;=30,"Obese")</f>
        <v>Overweight</v>
      </c>
      <c r="O2201" s="16" t="s">
        <v>9</v>
      </c>
      <c r="P2201" s="17">
        <v>0</v>
      </c>
      <c r="Q2201" s="18" t="str">
        <f t="shared" si="69"/>
        <v>Medium</v>
      </c>
    </row>
    <row r="2202" spans="1:17" x14ac:dyDescent="0.25">
      <c r="A2202" s="16">
        <v>17295</v>
      </c>
      <c r="B2202" s="16" t="s">
        <v>5</v>
      </c>
      <c r="C2202" s="17">
        <v>31</v>
      </c>
      <c r="D2202" s="17" t="str" cm="1">
        <f t="array" ref="D2202">_xlfn.IFS(C2202&lt;=17,"Child", C2202&lt;=35,"Young Adult", C2202&lt;=55,"Middle-aged", C2202&gt;55,"Old")</f>
        <v>Young Adult</v>
      </c>
      <c r="E2202" s="17">
        <v>0</v>
      </c>
      <c r="F2202" s="17">
        <v>0</v>
      </c>
      <c r="G2202" s="17">
        <f t="shared" si="68"/>
        <v>0</v>
      </c>
      <c r="H2202" s="16" t="s">
        <v>1</v>
      </c>
      <c r="I2202" s="16" t="s">
        <v>6</v>
      </c>
      <c r="J2202" s="16" t="s">
        <v>3</v>
      </c>
      <c r="K2202" s="18">
        <v>206.59</v>
      </c>
      <c r="L2202" s="18" t="str" cm="1">
        <f t="array" ref="L2202">_xlfn.IFS(K2202&lt;140,"Normal", K2202&lt;200,"Prediabetic", K2202&gt;=200,"Diabetic")</f>
        <v>Diabetic</v>
      </c>
      <c r="M2202" s="18">
        <v>41.4</v>
      </c>
      <c r="N2202" s="18" t="str" cm="1">
        <f t="array" ref="N2202">_xlfn.IFS(M2202 = "N/A","Unknown",M2202&lt;18.5,"Underweight", M2202&lt;25,"Normal weight", M2202&lt;30,"Overweight", M2202&gt;=30,"Obese")</f>
        <v>Obese</v>
      </c>
      <c r="O2202" s="16" t="s">
        <v>10</v>
      </c>
      <c r="P2202" s="17">
        <v>0</v>
      </c>
      <c r="Q2202" s="18" t="str">
        <f t="shared" si="69"/>
        <v>High</v>
      </c>
    </row>
    <row r="2203" spans="1:17" x14ac:dyDescent="0.25">
      <c r="A2203" s="16">
        <v>55466</v>
      </c>
      <c r="B2203" s="16" t="s">
        <v>5</v>
      </c>
      <c r="C2203" s="17">
        <v>69</v>
      </c>
      <c r="D2203" s="17" t="str" cm="1">
        <f t="array" ref="D2203">_xlfn.IFS(C2203&lt;=17,"Child", C2203&lt;=35,"Young Adult", C2203&lt;=55,"Middle-aged", C2203&gt;55,"Old")</f>
        <v>Old</v>
      </c>
      <c r="E2203" s="17">
        <v>0</v>
      </c>
      <c r="F2203" s="17">
        <v>1</v>
      </c>
      <c r="G2203" s="17">
        <f t="shared" si="68"/>
        <v>1</v>
      </c>
      <c r="H2203" s="16" t="s">
        <v>1</v>
      </c>
      <c r="I2203" s="16" t="s">
        <v>2</v>
      </c>
      <c r="J2203" s="16" t="s">
        <v>3</v>
      </c>
      <c r="K2203" s="18">
        <v>196.33</v>
      </c>
      <c r="L2203" s="18" t="str" cm="1">
        <f t="array" ref="L2203">_xlfn.IFS(K2203&lt;140,"Normal", K2203&lt;200,"Prediabetic", K2203&gt;=200,"Diabetic")</f>
        <v>Prediabetic</v>
      </c>
      <c r="M2203" s="18">
        <v>25.3</v>
      </c>
      <c r="N2203" s="18" t="str" cm="1">
        <f t="array" ref="N2203">_xlfn.IFS(M2203 = "N/A","Unknown",M2203&lt;18.5,"Underweight", M2203&lt;25,"Normal weight", M2203&lt;30,"Overweight", M2203&gt;=30,"Obese")</f>
        <v>Overweight</v>
      </c>
      <c r="O2203" s="16" t="s">
        <v>9</v>
      </c>
      <c r="P2203" s="17">
        <v>0</v>
      </c>
      <c r="Q2203" s="18" t="str">
        <f t="shared" si="69"/>
        <v>High</v>
      </c>
    </row>
    <row r="2204" spans="1:17" x14ac:dyDescent="0.25">
      <c r="A2204" s="16">
        <v>65419</v>
      </c>
      <c r="B2204" s="16" t="s">
        <v>0</v>
      </c>
      <c r="C2204" s="17">
        <v>73</v>
      </c>
      <c r="D2204" s="17" t="str" cm="1">
        <f t="array" ref="D2204">_xlfn.IFS(C2204&lt;=17,"Child", C2204&lt;=35,"Young Adult", C2204&lt;=55,"Middle-aged", C2204&gt;55,"Old")</f>
        <v>Old</v>
      </c>
      <c r="E2204" s="17">
        <v>0</v>
      </c>
      <c r="F2204" s="17">
        <v>1</v>
      </c>
      <c r="G2204" s="17">
        <f t="shared" si="68"/>
        <v>1</v>
      </c>
      <c r="H2204" s="16" t="s">
        <v>1</v>
      </c>
      <c r="I2204" s="16" t="s">
        <v>13</v>
      </c>
      <c r="J2204" s="16" t="s">
        <v>7</v>
      </c>
      <c r="K2204" s="18">
        <v>70.23</v>
      </c>
      <c r="L2204" s="18" t="str" cm="1">
        <f t="array" ref="L2204">_xlfn.IFS(K2204&lt;140,"Normal", K2204&lt;200,"Prediabetic", K2204&gt;=200,"Diabetic")</f>
        <v>Normal</v>
      </c>
      <c r="M2204" s="18">
        <v>28.1</v>
      </c>
      <c r="N2204" s="18" t="str" cm="1">
        <f t="array" ref="N2204">_xlfn.IFS(M2204 = "N/A","Unknown",M2204&lt;18.5,"Underweight", M2204&lt;25,"Normal weight", M2204&lt;30,"Overweight", M2204&gt;=30,"Obese")</f>
        <v>Overweight</v>
      </c>
      <c r="O2204" s="16" t="s">
        <v>9</v>
      </c>
      <c r="P2204" s="17">
        <v>0</v>
      </c>
      <c r="Q2204" s="18" t="str">
        <f t="shared" si="69"/>
        <v>High</v>
      </c>
    </row>
    <row r="2205" spans="1:17" x14ac:dyDescent="0.25">
      <c r="A2205" s="16">
        <v>34448</v>
      </c>
      <c r="B2205" s="16" t="s">
        <v>5</v>
      </c>
      <c r="C2205" s="17">
        <v>56</v>
      </c>
      <c r="D2205" s="17" t="str" cm="1">
        <f t="array" ref="D2205">_xlfn.IFS(C2205&lt;=17,"Child", C2205&lt;=35,"Young Adult", C2205&lt;=55,"Middle-aged", C2205&gt;55,"Old")</f>
        <v>Old</v>
      </c>
      <c r="E2205" s="17">
        <v>0</v>
      </c>
      <c r="F2205" s="17">
        <v>0</v>
      </c>
      <c r="G2205" s="17">
        <f t="shared" si="68"/>
        <v>0</v>
      </c>
      <c r="H2205" s="16" t="s">
        <v>1</v>
      </c>
      <c r="I2205" s="16" t="s">
        <v>6</v>
      </c>
      <c r="J2205" s="16" t="s">
        <v>3</v>
      </c>
      <c r="K2205" s="18">
        <v>242.94</v>
      </c>
      <c r="L2205" s="18" t="str" cm="1">
        <f t="array" ref="L2205">_xlfn.IFS(K2205&lt;140,"Normal", K2205&lt;200,"Prediabetic", K2205&gt;=200,"Diabetic")</f>
        <v>Diabetic</v>
      </c>
      <c r="M2205" s="18">
        <v>41.2</v>
      </c>
      <c r="N2205" s="18" t="str" cm="1">
        <f t="array" ref="N2205">_xlfn.IFS(M2205 = "N/A","Unknown",M2205&lt;18.5,"Underweight", M2205&lt;25,"Normal weight", M2205&lt;30,"Overweight", M2205&gt;=30,"Obese")</f>
        <v>Obese</v>
      </c>
      <c r="O2205" s="16" t="s">
        <v>9</v>
      </c>
      <c r="P2205" s="17">
        <v>0</v>
      </c>
      <c r="Q2205" s="18" t="str">
        <f t="shared" si="69"/>
        <v>High</v>
      </c>
    </row>
    <row r="2206" spans="1:17" x14ac:dyDescent="0.25">
      <c r="A2206" s="16">
        <v>14406</v>
      </c>
      <c r="B2206" s="16" t="s">
        <v>5</v>
      </c>
      <c r="C2206" s="17">
        <v>80</v>
      </c>
      <c r="D2206" s="17" t="str" cm="1">
        <f t="array" ref="D2206">_xlfn.IFS(C2206&lt;=17,"Child", C2206&lt;=35,"Young Adult", C2206&lt;=55,"Middle-aged", C2206&gt;55,"Old")</f>
        <v>Old</v>
      </c>
      <c r="E2206" s="17">
        <v>0</v>
      </c>
      <c r="F2206" s="17">
        <v>1</v>
      </c>
      <c r="G2206" s="17">
        <f t="shared" si="68"/>
        <v>1</v>
      </c>
      <c r="H2206" s="16" t="s">
        <v>1</v>
      </c>
      <c r="I2206" s="16" t="s">
        <v>6</v>
      </c>
      <c r="J2206" s="16" t="s">
        <v>7</v>
      </c>
      <c r="K2206" s="18">
        <v>103.06</v>
      </c>
      <c r="L2206" s="18" t="str" cm="1">
        <f t="array" ref="L2206">_xlfn.IFS(K2206&lt;140,"Normal", K2206&lt;200,"Prediabetic", K2206&gt;=200,"Diabetic")</f>
        <v>Normal</v>
      </c>
      <c r="M2206" s="18">
        <v>28.8</v>
      </c>
      <c r="N2206" s="18" t="str" cm="1">
        <f t="array" ref="N2206">_xlfn.IFS(M2206 = "N/A","Unknown",M2206&lt;18.5,"Underweight", M2206&lt;25,"Normal weight", M2206&lt;30,"Overweight", M2206&gt;=30,"Obese")</f>
        <v>Overweight</v>
      </c>
      <c r="O2206" s="16" t="s">
        <v>9</v>
      </c>
      <c r="P2206" s="17">
        <v>0</v>
      </c>
      <c r="Q2206" s="18" t="str">
        <f t="shared" si="69"/>
        <v>High</v>
      </c>
    </row>
    <row r="2207" spans="1:17" x14ac:dyDescent="0.25">
      <c r="A2207" s="16">
        <v>924</v>
      </c>
      <c r="B2207" s="16" t="s">
        <v>5</v>
      </c>
      <c r="C2207" s="17">
        <v>60</v>
      </c>
      <c r="D2207" s="17" t="str" cm="1">
        <f t="array" ref="D2207">_xlfn.IFS(C2207&lt;=17,"Child", C2207&lt;=35,"Young Adult", C2207&lt;=55,"Middle-aged", C2207&gt;55,"Old")</f>
        <v>Old</v>
      </c>
      <c r="E2207" s="17">
        <v>0</v>
      </c>
      <c r="F2207" s="17">
        <v>0</v>
      </c>
      <c r="G2207" s="17">
        <f t="shared" si="68"/>
        <v>0</v>
      </c>
      <c r="H2207" s="16" t="s">
        <v>1</v>
      </c>
      <c r="I2207" s="16" t="s">
        <v>13</v>
      </c>
      <c r="J2207" s="16" t="s">
        <v>3</v>
      </c>
      <c r="K2207" s="18">
        <v>80.86</v>
      </c>
      <c r="L2207" s="18" t="str" cm="1">
        <f t="array" ref="L2207">_xlfn.IFS(K2207&lt;140,"Normal", K2207&lt;200,"Prediabetic", K2207&gt;=200,"Diabetic")</f>
        <v>Normal</v>
      </c>
      <c r="M2207" s="18">
        <v>31</v>
      </c>
      <c r="N2207" s="18" t="str" cm="1">
        <f t="array" ref="N2207">_xlfn.IFS(M2207 = "N/A","Unknown",M2207&lt;18.5,"Underweight", M2207&lt;25,"Normal weight", M2207&lt;30,"Overweight", M2207&gt;=30,"Obese")</f>
        <v>Obese</v>
      </c>
      <c r="O2207" s="16" t="s">
        <v>10</v>
      </c>
      <c r="P2207" s="17">
        <v>0</v>
      </c>
      <c r="Q2207" s="18" t="str">
        <f t="shared" si="69"/>
        <v>High</v>
      </c>
    </row>
    <row r="2208" spans="1:17" x14ac:dyDescent="0.25">
      <c r="A2208" s="16">
        <v>71339</v>
      </c>
      <c r="B2208" s="16" t="s">
        <v>5</v>
      </c>
      <c r="C2208" s="17">
        <v>40</v>
      </c>
      <c r="D2208" s="17" t="str" cm="1">
        <f t="array" ref="D2208">_xlfn.IFS(C2208&lt;=17,"Child", C2208&lt;=35,"Young Adult", C2208&lt;=55,"Middle-aged", C2208&gt;55,"Old")</f>
        <v>Middle-aged</v>
      </c>
      <c r="E2208" s="17">
        <v>0</v>
      </c>
      <c r="F2208" s="17">
        <v>0</v>
      </c>
      <c r="G2208" s="17">
        <f t="shared" si="68"/>
        <v>0</v>
      </c>
      <c r="H2208" s="16" t="s">
        <v>1</v>
      </c>
      <c r="I2208" s="16" t="s">
        <v>13</v>
      </c>
      <c r="J2208" s="16" t="s">
        <v>3</v>
      </c>
      <c r="K2208" s="18">
        <v>114.32</v>
      </c>
      <c r="L2208" s="18" t="str" cm="1">
        <f t="array" ref="L2208">_xlfn.IFS(K2208&lt;140,"Normal", K2208&lt;200,"Prediabetic", K2208&gt;=200,"Diabetic")</f>
        <v>Normal</v>
      </c>
      <c r="M2208" s="18">
        <v>28.3</v>
      </c>
      <c r="N2208" s="18" t="str" cm="1">
        <f t="array" ref="N2208">_xlfn.IFS(M2208 = "N/A","Unknown",M2208&lt;18.5,"Underweight", M2208&lt;25,"Normal weight", M2208&lt;30,"Overweight", M2208&gt;=30,"Obese")</f>
        <v>Overweight</v>
      </c>
      <c r="O2208" s="16" t="s">
        <v>10</v>
      </c>
      <c r="P2208" s="17">
        <v>0</v>
      </c>
      <c r="Q2208" s="18" t="str">
        <f t="shared" si="69"/>
        <v>Medium</v>
      </c>
    </row>
    <row r="2209" spans="1:17" x14ac:dyDescent="0.25">
      <c r="A2209" s="16">
        <v>31443</v>
      </c>
      <c r="B2209" s="16" t="s">
        <v>5</v>
      </c>
      <c r="C2209" s="17">
        <v>30</v>
      </c>
      <c r="D2209" s="17" t="str" cm="1">
        <f t="array" ref="D2209">_xlfn.IFS(C2209&lt;=17,"Child", C2209&lt;=35,"Young Adult", C2209&lt;=55,"Middle-aged", C2209&gt;55,"Old")</f>
        <v>Young Adult</v>
      </c>
      <c r="E2209" s="17">
        <v>0</v>
      </c>
      <c r="F2209" s="17">
        <v>0</v>
      </c>
      <c r="G2209" s="17">
        <f t="shared" si="68"/>
        <v>0</v>
      </c>
      <c r="H2209" s="16" t="s">
        <v>1</v>
      </c>
      <c r="I2209" s="16" t="s">
        <v>13</v>
      </c>
      <c r="J2209" s="16" t="s">
        <v>3</v>
      </c>
      <c r="K2209" s="18">
        <v>83.91</v>
      </c>
      <c r="L2209" s="18" t="str" cm="1">
        <f t="array" ref="L2209">_xlfn.IFS(K2209&lt;140,"Normal", K2209&lt;200,"Prediabetic", K2209&gt;=200,"Diabetic")</f>
        <v>Normal</v>
      </c>
      <c r="M2209" s="18">
        <v>23.9</v>
      </c>
      <c r="N2209" s="18" t="str" cm="1">
        <f t="array" ref="N2209">_xlfn.IFS(M2209 = "N/A","Unknown",M2209&lt;18.5,"Underweight", M2209&lt;25,"Normal weight", M2209&lt;30,"Overweight", M2209&gt;=30,"Obese")</f>
        <v>Normal weight</v>
      </c>
      <c r="O2209" s="16" t="s">
        <v>12</v>
      </c>
      <c r="P2209" s="17">
        <v>0</v>
      </c>
      <c r="Q2209" s="18" t="str">
        <f t="shared" si="69"/>
        <v>Low</v>
      </c>
    </row>
    <row r="2210" spans="1:17" x14ac:dyDescent="0.25">
      <c r="A2210" s="16">
        <v>49672</v>
      </c>
      <c r="B2210" s="16" t="s">
        <v>5</v>
      </c>
      <c r="C2210" s="17">
        <v>66</v>
      </c>
      <c r="D2210" s="17" t="str" cm="1">
        <f t="array" ref="D2210">_xlfn.IFS(C2210&lt;=17,"Child", C2210&lt;=35,"Young Adult", C2210&lt;=55,"Middle-aged", C2210&gt;55,"Old")</f>
        <v>Old</v>
      </c>
      <c r="E2210" s="17">
        <v>0</v>
      </c>
      <c r="F2210" s="17">
        <v>0</v>
      </c>
      <c r="G2210" s="17">
        <f t="shared" si="68"/>
        <v>0</v>
      </c>
      <c r="H2210" s="16" t="s">
        <v>1</v>
      </c>
      <c r="I2210" s="16" t="s">
        <v>13</v>
      </c>
      <c r="J2210" s="16" t="s">
        <v>7</v>
      </c>
      <c r="K2210" s="18">
        <v>152.02000000000001</v>
      </c>
      <c r="L2210" s="18" t="str" cm="1">
        <f t="array" ref="L2210">_xlfn.IFS(K2210&lt;140,"Normal", K2210&lt;200,"Prediabetic", K2210&gt;=200,"Diabetic")</f>
        <v>Prediabetic</v>
      </c>
      <c r="M2210" s="18">
        <v>44.2</v>
      </c>
      <c r="N2210" s="18" t="str" cm="1">
        <f t="array" ref="N2210">_xlfn.IFS(M2210 = "N/A","Unknown",M2210&lt;18.5,"Underweight", M2210&lt;25,"Normal weight", M2210&lt;30,"Overweight", M2210&gt;=30,"Obese")</f>
        <v>Obese</v>
      </c>
      <c r="O2210" s="16" t="s">
        <v>4</v>
      </c>
      <c r="P2210" s="17">
        <v>0</v>
      </c>
      <c r="Q2210" s="18" t="str">
        <f t="shared" si="69"/>
        <v>High</v>
      </c>
    </row>
    <row r="2211" spans="1:17" x14ac:dyDescent="0.25">
      <c r="A2211" s="16">
        <v>394</v>
      </c>
      <c r="B2211" s="16" t="s">
        <v>0</v>
      </c>
      <c r="C2211" s="17">
        <v>78</v>
      </c>
      <c r="D2211" s="17" t="str" cm="1">
        <f t="array" ref="D2211">_xlfn.IFS(C2211&lt;=17,"Child", C2211&lt;=35,"Young Adult", C2211&lt;=55,"Middle-aged", C2211&gt;55,"Old")</f>
        <v>Old</v>
      </c>
      <c r="E2211" s="17">
        <v>1</v>
      </c>
      <c r="F2211" s="17">
        <v>0</v>
      </c>
      <c r="G2211" s="17">
        <f t="shared" si="68"/>
        <v>1</v>
      </c>
      <c r="H2211" s="16" t="s">
        <v>1</v>
      </c>
      <c r="I2211" s="16" t="s">
        <v>6</v>
      </c>
      <c r="J2211" s="16" t="s">
        <v>7</v>
      </c>
      <c r="K2211" s="18">
        <v>75.19</v>
      </c>
      <c r="L2211" s="18" t="str" cm="1">
        <f t="array" ref="L2211">_xlfn.IFS(K2211&lt;140,"Normal", K2211&lt;200,"Prediabetic", K2211&gt;=200,"Diabetic")</f>
        <v>Normal</v>
      </c>
      <c r="M2211" s="18">
        <v>27.6</v>
      </c>
      <c r="N2211" s="18" t="str" cm="1">
        <f t="array" ref="N2211">_xlfn.IFS(M2211 = "N/A","Unknown",M2211&lt;18.5,"Underweight", M2211&lt;25,"Normal weight", M2211&lt;30,"Overweight", M2211&gt;=30,"Obese")</f>
        <v>Overweight</v>
      </c>
      <c r="O2211" s="16" t="s">
        <v>9</v>
      </c>
      <c r="P2211" s="17">
        <v>0</v>
      </c>
      <c r="Q2211" s="18" t="str">
        <f t="shared" si="69"/>
        <v>High</v>
      </c>
    </row>
    <row r="2212" spans="1:17" x14ac:dyDescent="0.25">
      <c r="A2212" s="16">
        <v>63362</v>
      </c>
      <c r="B2212" s="16" t="s">
        <v>5</v>
      </c>
      <c r="C2212" s="17">
        <v>37</v>
      </c>
      <c r="D2212" s="17" t="str" cm="1">
        <f t="array" ref="D2212">_xlfn.IFS(C2212&lt;=17,"Child", C2212&lt;=35,"Young Adult", C2212&lt;=55,"Middle-aged", C2212&gt;55,"Old")</f>
        <v>Middle-aged</v>
      </c>
      <c r="E2212" s="17">
        <v>0</v>
      </c>
      <c r="F2212" s="17">
        <v>0</v>
      </c>
      <c r="G2212" s="17">
        <f t="shared" si="68"/>
        <v>0</v>
      </c>
      <c r="H2212" s="16" t="s">
        <v>1</v>
      </c>
      <c r="I2212" s="16" t="s">
        <v>2</v>
      </c>
      <c r="J2212" s="16" t="s">
        <v>3</v>
      </c>
      <c r="K2212" s="18">
        <v>60.61</v>
      </c>
      <c r="L2212" s="18" t="str" cm="1">
        <f t="array" ref="L2212">_xlfn.IFS(K2212&lt;140,"Normal", K2212&lt;200,"Prediabetic", K2212&gt;=200,"Diabetic")</f>
        <v>Normal</v>
      </c>
      <c r="M2212" s="18">
        <v>35.700000000000003</v>
      </c>
      <c r="N2212" s="18" t="str" cm="1">
        <f t="array" ref="N2212">_xlfn.IFS(M2212 = "N/A","Unknown",M2212&lt;18.5,"Underweight", M2212&lt;25,"Normal weight", M2212&lt;30,"Overweight", M2212&gt;=30,"Obese")</f>
        <v>Obese</v>
      </c>
      <c r="O2212" s="16" t="s">
        <v>4</v>
      </c>
      <c r="P2212" s="17">
        <v>0</v>
      </c>
      <c r="Q2212" s="18" t="str">
        <f t="shared" si="69"/>
        <v>High</v>
      </c>
    </row>
    <row r="2213" spans="1:17" x14ac:dyDescent="0.25">
      <c r="A2213" s="16">
        <v>59928</v>
      </c>
      <c r="B2213" s="16" t="s">
        <v>5</v>
      </c>
      <c r="C2213" s="17">
        <v>41</v>
      </c>
      <c r="D2213" s="17" t="str" cm="1">
        <f t="array" ref="D2213">_xlfn.IFS(C2213&lt;=17,"Child", C2213&lt;=35,"Young Adult", C2213&lt;=55,"Middle-aged", C2213&gt;55,"Old")</f>
        <v>Middle-aged</v>
      </c>
      <c r="E2213" s="17">
        <v>0</v>
      </c>
      <c r="F2213" s="17">
        <v>0</v>
      </c>
      <c r="G2213" s="17">
        <f t="shared" si="68"/>
        <v>0</v>
      </c>
      <c r="H2213" s="16" t="s">
        <v>1</v>
      </c>
      <c r="I2213" s="16" t="s">
        <v>6</v>
      </c>
      <c r="J2213" s="16" t="s">
        <v>7</v>
      </c>
      <c r="K2213" s="18">
        <v>89.14</v>
      </c>
      <c r="L2213" s="18" t="str" cm="1">
        <f t="array" ref="L2213">_xlfn.IFS(K2213&lt;140,"Normal", K2213&lt;200,"Prediabetic", K2213&gt;=200,"Diabetic")</f>
        <v>Normal</v>
      </c>
      <c r="M2213" s="18">
        <v>37.4</v>
      </c>
      <c r="N2213" s="18" t="str" cm="1">
        <f t="array" ref="N2213">_xlfn.IFS(M2213 = "N/A","Unknown",M2213&lt;18.5,"Underweight", M2213&lt;25,"Normal weight", M2213&lt;30,"Overweight", M2213&gt;=30,"Obese")</f>
        <v>Obese</v>
      </c>
      <c r="O2213" s="16" t="s">
        <v>4</v>
      </c>
      <c r="P2213" s="17">
        <v>0</v>
      </c>
      <c r="Q2213" s="18" t="str">
        <f t="shared" si="69"/>
        <v>High</v>
      </c>
    </row>
    <row r="2214" spans="1:17" x14ac:dyDescent="0.25">
      <c r="A2214" s="16">
        <v>62289</v>
      </c>
      <c r="B2214" s="16" t="s">
        <v>5</v>
      </c>
      <c r="C2214" s="17">
        <v>34</v>
      </c>
      <c r="D2214" s="17" t="str" cm="1">
        <f t="array" ref="D2214">_xlfn.IFS(C2214&lt;=17,"Child", C2214&lt;=35,"Young Adult", C2214&lt;=55,"Middle-aged", C2214&gt;55,"Old")</f>
        <v>Young Adult</v>
      </c>
      <c r="E2214" s="17">
        <v>0</v>
      </c>
      <c r="F2214" s="17">
        <v>0</v>
      </c>
      <c r="G2214" s="17">
        <f t="shared" si="68"/>
        <v>0</v>
      </c>
      <c r="H2214" s="16" t="s">
        <v>1</v>
      </c>
      <c r="I2214" s="16" t="s">
        <v>2</v>
      </c>
      <c r="J2214" s="16" t="s">
        <v>3</v>
      </c>
      <c r="K2214" s="18">
        <v>97.23</v>
      </c>
      <c r="L2214" s="18" t="str" cm="1">
        <f t="array" ref="L2214">_xlfn.IFS(K2214&lt;140,"Normal", K2214&lt;200,"Prediabetic", K2214&gt;=200,"Diabetic")</f>
        <v>Normal</v>
      </c>
      <c r="M2214" s="18">
        <v>27.5</v>
      </c>
      <c r="N2214" s="18" t="str" cm="1">
        <f t="array" ref="N2214">_xlfn.IFS(M2214 = "N/A","Unknown",M2214&lt;18.5,"Underweight", M2214&lt;25,"Normal weight", M2214&lt;30,"Overweight", M2214&gt;=30,"Obese")</f>
        <v>Overweight</v>
      </c>
      <c r="O2214" s="16" t="s">
        <v>12</v>
      </c>
      <c r="P2214" s="17">
        <v>0</v>
      </c>
      <c r="Q2214" s="18" t="str">
        <f t="shared" si="69"/>
        <v>Medium</v>
      </c>
    </row>
    <row r="2215" spans="1:17" x14ac:dyDescent="0.25">
      <c r="A2215" s="16">
        <v>59464</v>
      </c>
      <c r="B2215" s="16" t="s">
        <v>5</v>
      </c>
      <c r="C2215" s="17">
        <v>18</v>
      </c>
      <c r="D2215" s="17" t="str" cm="1">
        <f t="array" ref="D2215">_xlfn.IFS(C2215&lt;=17,"Child", C2215&lt;=35,"Young Adult", C2215&lt;=55,"Middle-aged", C2215&gt;55,"Old")</f>
        <v>Young Adult</v>
      </c>
      <c r="E2215" s="17">
        <v>0</v>
      </c>
      <c r="F2215" s="17">
        <v>0</v>
      </c>
      <c r="G2215" s="17">
        <f t="shared" si="68"/>
        <v>0</v>
      </c>
      <c r="H2215" s="16" t="s">
        <v>11</v>
      </c>
      <c r="I2215" s="16" t="s">
        <v>2</v>
      </c>
      <c r="J2215" s="16" t="s">
        <v>7</v>
      </c>
      <c r="K2215" s="18">
        <v>135.19</v>
      </c>
      <c r="L2215" s="18" t="str" cm="1">
        <f t="array" ref="L2215">_xlfn.IFS(K2215&lt;140,"Normal", K2215&lt;200,"Prediabetic", K2215&gt;=200,"Diabetic")</f>
        <v>Normal</v>
      </c>
      <c r="M2215" s="18">
        <v>23.4</v>
      </c>
      <c r="N2215" s="18" t="str" cm="1">
        <f t="array" ref="N2215">_xlfn.IFS(M2215 = "N/A","Unknown",M2215&lt;18.5,"Underweight", M2215&lt;25,"Normal weight", M2215&lt;30,"Overweight", M2215&gt;=30,"Obese")</f>
        <v>Normal weight</v>
      </c>
      <c r="O2215" s="16" t="s">
        <v>9</v>
      </c>
      <c r="P2215" s="17">
        <v>0</v>
      </c>
      <c r="Q2215" s="18" t="str">
        <f t="shared" si="69"/>
        <v>Medium</v>
      </c>
    </row>
    <row r="2216" spans="1:17" x14ac:dyDescent="0.25">
      <c r="A2216" s="16">
        <v>18680</v>
      </c>
      <c r="B2216" s="16" t="s">
        <v>0</v>
      </c>
      <c r="C2216" s="17">
        <v>69</v>
      </c>
      <c r="D2216" s="17" t="str" cm="1">
        <f t="array" ref="D2216">_xlfn.IFS(C2216&lt;=17,"Child", C2216&lt;=35,"Young Adult", C2216&lt;=55,"Middle-aged", C2216&gt;55,"Old")</f>
        <v>Old</v>
      </c>
      <c r="E2216" s="17">
        <v>0</v>
      </c>
      <c r="F2216" s="17">
        <v>0</v>
      </c>
      <c r="G2216" s="17">
        <f t="shared" si="68"/>
        <v>0</v>
      </c>
      <c r="H2216" s="16" t="s">
        <v>1</v>
      </c>
      <c r="I2216" s="16" t="s">
        <v>6</v>
      </c>
      <c r="J2216" s="16" t="s">
        <v>3</v>
      </c>
      <c r="K2216" s="18">
        <v>78.48</v>
      </c>
      <c r="L2216" s="18" t="str" cm="1">
        <f t="array" ref="L2216">_xlfn.IFS(K2216&lt;140,"Normal", K2216&lt;200,"Prediabetic", K2216&gt;=200,"Diabetic")</f>
        <v>Normal</v>
      </c>
      <c r="M2216" s="18">
        <v>25.8</v>
      </c>
      <c r="N2216" s="18" t="str" cm="1">
        <f t="array" ref="N2216">_xlfn.IFS(M2216 = "N/A","Unknown",M2216&lt;18.5,"Underweight", M2216&lt;25,"Normal weight", M2216&lt;30,"Overweight", M2216&gt;=30,"Obese")</f>
        <v>Overweight</v>
      </c>
      <c r="O2216" s="16" t="s">
        <v>4</v>
      </c>
      <c r="P2216" s="17">
        <v>0</v>
      </c>
      <c r="Q2216" s="18" t="str">
        <f t="shared" si="69"/>
        <v>High</v>
      </c>
    </row>
    <row r="2217" spans="1:17" x14ac:dyDescent="0.25">
      <c r="A2217" s="16">
        <v>19439</v>
      </c>
      <c r="B2217" s="16" t="s">
        <v>0</v>
      </c>
      <c r="C2217" s="17">
        <v>67</v>
      </c>
      <c r="D2217" s="17" t="str" cm="1">
        <f t="array" ref="D2217">_xlfn.IFS(C2217&lt;=17,"Child", C2217&lt;=35,"Young Adult", C2217&lt;=55,"Middle-aged", C2217&gt;55,"Old")</f>
        <v>Old</v>
      </c>
      <c r="E2217" s="17">
        <v>0</v>
      </c>
      <c r="F2217" s="17">
        <v>1</v>
      </c>
      <c r="G2217" s="17">
        <f t="shared" si="68"/>
        <v>1</v>
      </c>
      <c r="H2217" s="16" t="s">
        <v>1</v>
      </c>
      <c r="I2217" s="16" t="s">
        <v>2</v>
      </c>
      <c r="J2217" s="16" t="s">
        <v>7</v>
      </c>
      <c r="K2217" s="18">
        <v>97.24</v>
      </c>
      <c r="L2217" s="18" t="str" cm="1">
        <f t="array" ref="L2217">_xlfn.IFS(K2217&lt;140,"Normal", K2217&lt;200,"Prediabetic", K2217&gt;=200,"Diabetic")</f>
        <v>Normal</v>
      </c>
      <c r="M2217" s="18" t="s">
        <v>8</v>
      </c>
      <c r="N2217" s="18" t="str" cm="1">
        <f t="array" ref="N2217">_xlfn.IFS(M2217 = "N/A","Unknown",M2217&lt;18.5,"Underweight", M2217&lt;25,"Normal weight", M2217&lt;30,"Overweight", M2217&gt;=30,"Obese")</f>
        <v>Unknown</v>
      </c>
      <c r="O2217" s="16" t="s">
        <v>12</v>
      </c>
      <c r="P2217" s="17">
        <v>0</v>
      </c>
      <c r="Q2217" s="18" t="str">
        <f t="shared" si="69"/>
        <v>High</v>
      </c>
    </row>
    <row r="2218" spans="1:17" x14ac:dyDescent="0.25">
      <c r="A2218" s="16">
        <v>27017</v>
      </c>
      <c r="B2218" s="16" t="s">
        <v>0</v>
      </c>
      <c r="C2218" s="17">
        <v>28</v>
      </c>
      <c r="D2218" s="17" t="str" cm="1">
        <f t="array" ref="D2218">_xlfn.IFS(C2218&lt;=17,"Child", C2218&lt;=35,"Young Adult", C2218&lt;=55,"Middle-aged", C2218&gt;55,"Old")</f>
        <v>Young Adult</v>
      </c>
      <c r="E2218" s="17">
        <v>0</v>
      </c>
      <c r="F2218" s="17">
        <v>0</v>
      </c>
      <c r="G2218" s="17">
        <f t="shared" si="68"/>
        <v>0</v>
      </c>
      <c r="H2218" s="16" t="s">
        <v>11</v>
      </c>
      <c r="I2218" s="16" t="s">
        <v>2</v>
      </c>
      <c r="J2218" s="16" t="s">
        <v>3</v>
      </c>
      <c r="K2218" s="18">
        <v>75.92</v>
      </c>
      <c r="L2218" s="18" t="str" cm="1">
        <f t="array" ref="L2218">_xlfn.IFS(K2218&lt;140,"Normal", K2218&lt;200,"Prediabetic", K2218&gt;=200,"Diabetic")</f>
        <v>Normal</v>
      </c>
      <c r="M2218" s="18">
        <v>22.8</v>
      </c>
      <c r="N2218" s="18" t="str" cm="1">
        <f t="array" ref="N2218">_xlfn.IFS(M2218 = "N/A","Unknown",M2218&lt;18.5,"Underweight", M2218&lt;25,"Normal weight", M2218&lt;30,"Overweight", M2218&gt;=30,"Obese")</f>
        <v>Normal weight</v>
      </c>
      <c r="O2218" s="16" t="s">
        <v>9</v>
      </c>
      <c r="P2218" s="17">
        <v>0</v>
      </c>
      <c r="Q2218" s="18" t="str">
        <f t="shared" si="69"/>
        <v>Low</v>
      </c>
    </row>
    <row r="2219" spans="1:17" x14ac:dyDescent="0.25">
      <c r="A2219" s="16">
        <v>8277</v>
      </c>
      <c r="B2219" s="16" t="s">
        <v>5</v>
      </c>
      <c r="C2219" s="17">
        <v>3</v>
      </c>
      <c r="D2219" s="17" t="str" cm="1">
        <f t="array" ref="D2219">_xlfn.IFS(C2219&lt;=17,"Child", C2219&lt;=35,"Young Adult", C2219&lt;=55,"Middle-aged", C2219&gt;55,"Old")</f>
        <v>Child</v>
      </c>
      <c r="E2219" s="17">
        <v>0</v>
      </c>
      <c r="F2219" s="17">
        <v>0</v>
      </c>
      <c r="G2219" s="17">
        <f t="shared" si="68"/>
        <v>0</v>
      </c>
      <c r="H2219" s="16" t="s">
        <v>11</v>
      </c>
      <c r="I2219" s="16" t="s">
        <v>14</v>
      </c>
      <c r="J2219" s="16" t="s">
        <v>3</v>
      </c>
      <c r="K2219" s="18">
        <v>93.3</v>
      </c>
      <c r="L2219" s="18" t="str" cm="1">
        <f t="array" ref="L2219">_xlfn.IFS(K2219&lt;140,"Normal", K2219&lt;200,"Prediabetic", K2219&gt;=200,"Diabetic")</f>
        <v>Normal</v>
      </c>
      <c r="M2219" s="18">
        <v>19.5</v>
      </c>
      <c r="N2219" s="18" t="str" cm="1">
        <f t="array" ref="N2219">_xlfn.IFS(M2219 = "N/A","Unknown",M2219&lt;18.5,"Underweight", M2219&lt;25,"Normal weight", M2219&lt;30,"Overweight", M2219&gt;=30,"Obese")</f>
        <v>Normal weight</v>
      </c>
      <c r="O2219" s="16" t="s">
        <v>12</v>
      </c>
      <c r="P2219" s="17">
        <v>0</v>
      </c>
      <c r="Q2219" s="18" t="str">
        <f t="shared" si="69"/>
        <v>Low</v>
      </c>
    </row>
    <row r="2220" spans="1:17" x14ac:dyDescent="0.25">
      <c r="A2220" s="16">
        <v>14099</v>
      </c>
      <c r="B2220" s="16" t="s">
        <v>5</v>
      </c>
      <c r="C2220" s="17">
        <v>57</v>
      </c>
      <c r="D2220" s="17" t="str" cm="1">
        <f t="array" ref="D2220">_xlfn.IFS(C2220&lt;=17,"Child", C2220&lt;=35,"Young Adult", C2220&lt;=55,"Middle-aged", C2220&gt;55,"Old")</f>
        <v>Old</v>
      </c>
      <c r="E2220" s="17">
        <v>0</v>
      </c>
      <c r="F2220" s="17">
        <v>0</v>
      </c>
      <c r="G2220" s="17">
        <f t="shared" si="68"/>
        <v>0</v>
      </c>
      <c r="H2220" s="16" t="s">
        <v>1</v>
      </c>
      <c r="I2220" s="16" t="s">
        <v>13</v>
      </c>
      <c r="J2220" s="16" t="s">
        <v>3</v>
      </c>
      <c r="K2220" s="18">
        <v>97.39</v>
      </c>
      <c r="L2220" s="18" t="str" cm="1">
        <f t="array" ref="L2220">_xlfn.IFS(K2220&lt;140,"Normal", K2220&lt;200,"Prediabetic", K2220&gt;=200,"Diabetic")</f>
        <v>Normal</v>
      </c>
      <c r="M2220" s="18">
        <v>38</v>
      </c>
      <c r="N2220" s="18" t="str" cm="1">
        <f t="array" ref="N2220">_xlfn.IFS(M2220 = "N/A","Unknown",M2220&lt;18.5,"Underweight", M2220&lt;25,"Normal weight", M2220&lt;30,"Overweight", M2220&gt;=30,"Obese")</f>
        <v>Obese</v>
      </c>
      <c r="O2220" s="16" t="s">
        <v>12</v>
      </c>
      <c r="P2220" s="17">
        <v>0</v>
      </c>
      <c r="Q2220" s="18" t="str">
        <f t="shared" si="69"/>
        <v>High</v>
      </c>
    </row>
    <row r="2221" spans="1:17" x14ac:dyDescent="0.25">
      <c r="A2221" s="16">
        <v>37128</v>
      </c>
      <c r="B2221" s="16" t="s">
        <v>0</v>
      </c>
      <c r="C2221" s="17">
        <v>34</v>
      </c>
      <c r="D2221" s="17" t="str" cm="1">
        <f t="array" ref="D2221">_xlfn.IFS(C2221&lt;=17,"Child", C2221&lt;=35,"Young Adult", C2221&lt;=55,"Middle-aged", C2221&gt;55,"Old")</f>
        <v>Young Adult</v>
      </c>
      <c r="E2221" s="17">
        <v>0</v>
      </c>
      <c r="F2221" s="17">
        <v>0</v>
      </c>
      <c r="G2221" s="17">
        <f t="shared" si="68"/>
        <v>0</v>
      </c>
      <c r="H2221" s="16" t="s">
        <v>1</v>
      </c>
      <c r="I2221" s="16" t="s">
        <v>2</v>
      </c>
      <c r="J2221" s="16" t="s">
        <v>7</v>
      </c>
      <c r="K2221" s="18">
        <v>134.61000000000001</v>
      </c>
      <c r="L2221" s="18" t="str" cm="1">
        <f t="array" ref="L2221">_xlfn.IFS(K2221&lt;140,"Normal", K2221&lt;200,"Prediabetic", K2221&gt;=200,"Diabetic")</f>
        <v>Normal</v>
      </c>
      <c r="M2221" s="18">
        <v>23.4</v>
      </c>
      <c r="N2221" s="18" t="str" cm="1">
        <f t="array" ref="N2221">_xlfn.IFS(M2221 = "N/A","Unknown",M2221&lt;18.5,"Underweight", M2221&lt;25,"Normal weight", M2221&lt;30,"Overweight", M2221&gt;=30,"Obese")</f>
        <v>Normal weight</v>
      </c>
      <c r="O2221" s="16" t="s">
        <v>9</v>
      </c>
      <c r="P2221" s="17">
        <v>0</v>
      </c>
      <c r="Q2221" s="18" t="str">
        <f t="shared" si="69"/>
        <v>Medium</v>
      </c>
    </row>
    <row r="2222" spans="1:17" x14ac:dyDescent="0.25">
      <c r="A2222" s="16">
        <v>57774</v>
      </c>
      <c r="B2222" s="16" t="s">
        <v>0</v>
      </c>
      <c r="C2222" s="17">
        <v>50</v>
      </c>
      <c r="D2222" s="17" t="str" cm="1">
        <f t="array" ref="D2222">_xlfn.IFS(C2222&lt;=17,"Child", C2222&lt;=35,"Young Adult", C2222&lt;=55,"Middle-aged", C2222&gt;55,"Old")</f>
        <v>Middle-aged</v>
      </c>
      <c r="E2222" s="17">
        <v>0</v>
      </c>
      <c r="F2222" s="17">
        <v>0</v>
      </c>
      <c r="G2222" s="17">
        <f t="shared" si="68"/>
        <v>0</v>
      </c>
      <c r="H2222" s="16" t="s">
        <v>1</v>
      </c>
      <c r="I2222" s="16" t="s">
        <v>2</v>
      </c>
      <c r="J2222" s="16" t="s">
        <v>7</v>
      </c>
      <c r="K2222" s="18">
        <v>104.02</v>
      </c>
      <c r="L2222" s="18" t="str" cm="1">
        <f t="array" ref="L2222">_xlfn.IFS(K2222&lt;140,"Normal", K2222&lt;200,"Prediabetic", K2222&gt;=200,"Diabetic")</f>
        <v>Normal</v>
      </c>
      <c r="M2222" s="18">
        <v>29.5</v>
      </c>
      <c r="N2222" s="18" t="str" cm="1">
        <f t="array" ref="N2222">_xlfn.IFS(M2222 = "N/A","Unknown",M2222&lt;18.5,"Underweight", M2222&lt;25,"Normal weight", M2222&lt;30,"Overweight", M2222&gt;=30,"Obese")</f>
        <v>Overweight</v>
      </c>
      <c r="O2222" s="16" t="s">
        <v>9</v>
      </c>
      <c r="P2222" s="17">
        <v>0</v>
      </c>
      <c r="Q2222" s="18" t="str">
        <f t="shared" si="69"/>
        <v>Medium</v>
      </c>
    </row>
    <row r="2223" spans="1:17" x14ac:dyDescent="0.25">
      <c r="A2223" s="16">
        <v>64033</v>
      </c>
      <c r="B2223" s="16" t="s">
        <v>0</v>
      </c>
      <c r="C2223" s="17">
        <v>55</v>
      </c>
      <c r="D2223" s="17" t="str" cm="1">
        <f t="array" ref="D2223">_xlfn.IFS(C2223&lt;=17,"Child", C2223&lt;=35,"Young Adult", C2223&lt;=55,"Middle-aged", C2223&gt;55,"Old")</f>
        <v>Middle-aged</v>
      </c>
      <c r="E2223" s="17">
        <v>0</v>
      </c>
      <c r="F2223" s="17">
        <v>1</v>
      </c>
      <c r="G2223" s="17">
        <f t="shared" si="68"/>
        <v>1</v>
      </c>
      <c r="H2223" s="16" t="s">
        <v>11</v>
      </c>
      <c r="I2223" s="16" t="s">
        <v>2</v>
      </c>
      <c r="J2223" s="16" t="s">
        <v>3</v>
      </c>
      <c r="K2223" s="18">
        <v>56.9</v>
      </c>
      <c r="L2223" s="18" t="str" cm="1">
        <f t="array" ref="L2223">_xlfn.IFS(K2223&lt;140,"Normal", K2223&lt;200,"Prediabetic", K2223&gt;=200,"Diabetic")</f>
        <v>Normal</v>
      </c>
      <c r="M2223" s="18">
        <v>28.2</v>
      </c>
      <c r="N2223" s="18" t="str" cm="1">
        <f t="array" ref="N2223">_xlfn.IFS(M2223 = "N/A","Unknown",M2223&lt;18.5,"Underweight", M2223&lt;25,"Normal weight", M2223&lt;30,"Overweight", M2223&gt;=30,"Obese")</f>
        <v>Overweight</v>
      </c>
      <c r="O2223" s="16" t="s">
        <v>9</v>
      </c>
      <c r="P2223" s="17">
        <v>0</v>
      </c>
      <c r="Q2223" s="18" t="str">
        <f t="shared" si="69"/>
        <v>High</v>
      </c>
    </row>
    <row r="2224" spans="1:17" x14ac:dyDescent="0.25">
      <c r="A2224" s="16">
        <v>72701</v>
      </c>
      <c r="B2224" s="16" t="s">
        <v>0</v>
      </c>
      <c r="C2224" s="17">
        <v>2</v>
      </c>
      <c r="D2224" s="17" t="str" cm="1">
        <f t="array" ref="D2224">_xlfn.IFS(C2224&lt;=17,"Child", C2224&lt;=35,"Young Adult", C2224&lt;=55,"Middle-aged", C2224&gt;55,"Old")</f>
        <v>Child</v>
      </c>
      <c r="E2224" s="17">
        <v>0</v>
      </c>
      <c r="F2224" s="17">
        <v>0</v>
      </c>
      <c r="G2224" s="17">
        <f t="shared" si="68"/>
        <v>0</v>
      </c>
      <c r="H2224" s="16" t="s">
        <v>11</v>
      </c>
      <c r="I2224" s="16" t="s">
        <v>14</v>
      </c>
      <c r="J2224" s="16" t="s">
        <v>7</v>
      </c>
      <c r="K2224" s="18">
        <v>112.66</v>
      </c>
      <c r="L2224" s="18" t="str" cm="1">
        <f t="array" ref="L2224">_xlfn.IFS(K2224&lt;140,"Normal", K2224&lt;200,"Prediabetic", K2224&gt;=200,"Diabetic")</f>
        <v>Normal</v>
      </c>
      <c r="M2224" s="18">
        <v>14.2</v>
      </c>
      <c r="N2224" s="18" t="str" cm="1">
        <f t="array" ref="N2224">_xlfn.IFS(M2224 = "N/A","Unknown",M2224&lt;18.5,"Underweight", M2224&lt;25,"Normal weight", M2224&lt;30,"Overweight", M2224&gt;=30,"Obese")</f>
        <v>Underweight</v>
      </c>
      <c r="O2224" s="16" t="s">
        <v>12</v>
      </c>
      <c r="P2224" s="17">
        <v>0</v>
      </c>
      <c r="Q2224" s="18" t="str">
        <f t="shared" si="69"/>
        <v>Medium</v>
      </c>
    </row>
    <row r="2225" spans="1:17" x14ac:dyDescent="0.25">
      <c r="A2225" s="16">
        <v>59130</v>
      </c>
      <c r="B2225" s="16" t="s">
        <v>5</v>
      </c>
      <c r="C2225" s="17">
        <v>27</v>
      </c>
      <c r="D2225" s="17" t="str" cm="1">
        <f t="array" ref="D2225">_xlfn.IFS(C2225&lt;=17,"Child", C2225&lt;=35,"Young Adult", C2225&lt;=55,"Middle-aged", C2225&gt;55,"Old")</f>
        <v>Young Adult</v>
      </c>
      <c r="E2225" s="17">
        <v>0</v>
      </c>
      <c r="F2225" s="17">
        <v>0</v>
      </c>
      <c r="G2225" s="17">
        <f t="shared" si="68"/>
        <v>0</v>
      </c>
      <c r="H2225" s="16" t="s">
        <v>11</v>
      </c>
      <c r="I2225" s="16" t="s">
        <v>2</v>
      </c>
      <c r="J2225" s="16" t="s">
        <v>7</v>
      </c>
      <c r="K2225" s="18">
        <v>226.75</v>
      </c>
      <c r="L2225" s="18" t="str" cm="1">
        <f t="array" ref="L2225">_xlfn.IFS(K2225&lt;140,"Normal", K2225&lt;200,"Prediabetic", K2225&gt;=200,"Diabetic")</f>
        <v>Diabetic</v>
      </c>
      <c r="M2225" s="18">
        <v>28.9</v>
      </c>
      <c r="N2225" s="18" t="str" cm="1">
        <f t="array" ref="N2225">_xlfn.IFS(M2225 = "N/A","Unknown",M2225&lt;18.5,"Underweight", M2225&lt;25,"Normal weight", M2225&lt;30,"Overweight", M2225&gt;=30,"Obese")</f>
        <v>Overweight</v>
      </c>
      <c r="O2225" s="16" t="s">
        <v>12</v>
      </c>
      <c r="P2225" s="17">
        <v>0</v>
      </c>
      <c r="Q2225" s="18" t="str">
        <f t="shared" si="69"/>
        <v>High</v>
      </c>
    </row>
    <row r="2226" spans="1:17" x14ac:dyDescent="0.25">
      <c r="A2226" s="16">
        <v>48472</v>
      </c>
      <c r="B2226" s="16" t="s">
        <v>0</v>
      </c>
      <c r="C2226" s="17">
        <v>57</v>
      </c>
      <c r="D2226" s="17" t="str" cm="1">
        <f t="array" ref="D2226">_xlfn.IFS(C2226&lt;=17,"Child", C2226&lt;=35,"Young Adult", C2226&lt;=55,"Middle-aged", C2226&gt;55,"Old")</f>
        <v>Old</v>
      </c>
      <c r="E2226" s="17">
        <v>0</v>
      </c>
      <c r="F2226" s="17">
        <v>0</v>
      </c>
      <c r="G2226" s="17">
        <f t="shared" si="68"/>
        <v>0</v>
      </c>
      <c r="H2226" s="16" t="s">
        <v>1</v>
      </c>
      <c r="I2226" s="16" t="s">
        <v>2</v>
      </c>
      <c r="J2226" s="16" t="s">
        <v>7</v>
      </c>
      <c r="K2226" s="18">
        <v>76.28</v>
      </c>
      <c r="L2226" s="18" t="str" cm="1">
        <f t="array" ref="L2226">_xlfn.IFS(K2226&lt;140,"Normal", K2226&lt;200,"Prediabetic", K2226&gt;=200,"Diabetic")</f>
        <v>Normal</v>
      </c>
      <c r="M2226" s="18">
        <v>31.4</v>
      </c>
      <c r="N2226" s="18" t="str" cm="1">
        <f t="array" ref="N2226">_xlfn.IFS(M2226 = "N/A","Unknown",M2226&lt;18.5,"Underweight", M2226&lt;25,"Normal weight", M2226&lt;30,"Overweight", M2226&gt;=30,"Obese")</f>
        <v>Obese</v>
      </c>
      <c r="O2226" s="16" t="s">
        <v>4</v>
      </c>
      <c r="P2226" s="17">
        <v>0</v>
      </c>
      <c r="Q2226" s="18" t="str">
        <f t="shared" si="69"/>
        <v>High</v>
      </c>
    </row>
    <row r="2227" spans="1:17" x14ac:dyDescent="0.25">
      <c r="A2227" s="16">
        <v>67956</v>
      </c>
      <c r="B2227" s="16" t="s">
        <v>5</v>
      </c>
      <c r="C2227" s="17">
        <v>73</v>
      </c>
      <c r="D2227" s="17" t="str" cm="1">
        <f t="array" ref="D2227">_xlfn.IFS(C2227&lt;=17,"Child", C2227&lt;=35,"Young Adult", C2227&lt;=55,"Middle-aged", C2227&gt;55,"Old")</f>
        <v>Old</v>
      </c>
      <c r="E2227" s="17">
        <v>0</v>
      </c>
      <c r="F2227" s="17">
        <v>0</v>
      </c>
      <c r="G2227" s="17">
        <f t="shared" si="68"/>
        <v>0</v>
      </c>
      <c r="H2227" s="16" t="s">
        <v>1</v>
      </c>
      <c r="I2227" s="16" t="s">
        <v>2</v>
      </c>
      <c r="J2227" s="16" t="s">
        <v>3</v>
      </c>
      <c r="K2227" s="18">
        <v>90.01</v>
      </c>
      <c r="L2227" s="18" t="str" cm="1">
        <f t="array" ref="L2227">_xlfn.IFS(K2227&lt;140,"Normal", K2227&lt;200,"Prediabetic", K2227&gt;=200,"Diabetic")</f>
        <v>Normal</v>
      </c>
      <c r="M2227" s="18">
        <v>32.4</v>
      </c>
      <c r="N2227" s="18" t="str" cm="1">
        <f t="array" ref="N2227">_xlfn.IFS(M2227 = "N/A","Unknown",M2227&lt;18.5,"Underweight", M2227&lt;25,"Normal weight", M2227&lt;30,"Overweight", M2227&gt;=30,"Obese")</f>
        <v>Obese</v>
      </c>
      <c r="O2227" s="16" t="s">
        <v>4</v>
      </c>
      <c r="P2227" s="17">
        <v>0</v>
      </c>
      <c r="Q2227" s="18" t="str">
        <f t="shared" si="69"/>
        <v>High</v>
      </c>
    </row>
    <row r="2228" spans="1:17" x14ac:dyDescent="0.25">
      <c r="A2228" s="16">
        <v>35602</v>
      </c>
      <c r="B2228" s="16" t="s">
        <v>5</v>
      </c>
      <c r="C2228" s="17">
        <v>52</v>
      </c>
      <c r="D2228" s="17" t="str" cm="1">
        <f t="array" ref="D2228">_xlfn.IFS(C2228&lt;=17,"Child", C2228&lt;=35,"Young Adult", C2228&lt;=55,"Middle-aged", C2228&gt;55,"Old")</f>
        <v>Middle-aged</v>
      </c>
      <c r="E2228" s="17">
        <v>0</v>
      </c>
      <c r="F2228" s="17">
        <v>0</v>
      </c>
      <c r="G2228" s="17">
        <f t="shared" si="68"/>
        <v>0</v>
      </c>
      <c r="H2228" s="16" t="s">
        <v>1</v>
      </c>
      <c r="I2228" s="16" t="s">
        <v>13</v>
      </c>
      <c r="J2228" s="16" t="s">
        <v>7</v>
      </c>
      <c r="K2228" s="18">
        <v>107.84</v>
      </c>
      <c r="L2228" s="18" t="str" cm="1">
        <f t="array" ref="L2228">_xlfn.IFS(K2228&lt;140,"Normal", K2228&lt;200,"Prediabetic", K2228&gt;=200,"Diabetic")</f>
        <v>Normal</v>
      </c>
      <c r="M2228" s="18">
        <v>22</v>
      </c>
      <c r="N2228" s="18" t="str" cm="1">
        <f t="array" ref="N2228">_xlfn.IFS(M2228 = "N/A","Unknown",M2228&lt;18.5,"Underweight", M2228&lt;25,"Normal weight", M2228&lt;30,"Overweight", M2228&gt;=30,"Obese")</f>
        <v>Normal weight</v>
      </c>
      <c r="O2228" s="16" t="s">
        <v>4</v>
      </c>
      <c r="P2228" s="17">
        <v>0</v>
      </c>
      <c r="Q2228" s="18" t="str">
        <f t="shared" si="69"/>
        <v>Medium</v>
      </c>
    </row>
    <row r="2229" spans="1:17" x14ac:dyDescent="0.25">
      <c r="A2229" s="16">
        <v>13818</v>
      </c>
      <c r="B2229" s="16" t="s">
        <v>5</v>
      </c>
      <c r="C2229" s="17">
        <v>65</v>
      </c>
      <c r="D2229" s="17" t="str" cm="1">
        <f t="array" ref="D2229">_xlfn.IFS(C2229&lt;=17,"Child", C2229&lt;=35,"Young Adult", C2229&lt;=55,"Middle-aged", C2229&gt;55,"Old")</f>
        <v>Old</v>
      </c>
      <c r="E2229" s="17">
        <v>0</v>
      </c>
      <c r="F2229" s="17">
        <v>0</v>
      </c>
      <c r="G2229" s="17">
        <f t="shared" si="68"/>
        <v>0</v>
      </c>
      <c r="H2229" s="16" t="s">
        <v>1</v>
      </c>
      <c r="I2229" s="16" t="s">
        <v>2</v>
      </c>
      <c r="J2229" s="16" t="s">
        <v>7</v>
      </c>
      <c r="K2229" s="18">
        <v>71.06</v>
      </c>
      <c r="L2229" s="18" t="str" cm="1">
        <f t="array" ref="L2229">_xlfn.IFS(K2229&lt;140,"Normal", K2229&lt;200,"Prediabetic", K2229&gt;=200,"Diabetic")</f>
        <v>Normal</v>
      </c>
      <c r="M2229" s="18">
        <v>26.4</v>
      </c>
      <c r="N2229" s="18" t="str" cm="1">
        <f t="array" ref="N2229">_xlfn.IFS(M2229 = "N/A","Unknown",M2229&lt;18.5,"Underweight", M2229&lt;25,"Normal weight", M2229&lt;30,"Overweight", M2229&gt;=30,"Obese")</f>
        <v>Overweight</v>
      </c>
      <c r="O2229" s="16" t="s">
        <v>9</v>
      </c>
      <c r="P2229" s="17">
        <v>0</v>
      </c>
      <c r="Q2229" s="18" t="str">
        <f t="shared" si="69"/>
        <v>High</v>
      </c>
    </row>
    <row r="2230" spans="1:17" x14ac:dyDescent="0.25">
      <c r="A2230" s="16">
        <v>34661</v>
      </c>
      <c r="B2230" s="16" t="s">
        <v>0</v>
      </c>
      <c r="C2230" s="17">
        <v>48</v>
      </c>
      <c r="D2230" s="17" t="str" cm="1">
        <f t="array" ref="D2230">_xlfn.IFS(C2230&lt;=17,"Child", C2230&lt;=35,"Young Adult", C2230&lt;=55,"Middle-aged", C2230&gt;55,"Old")</f>
        <v>Middle-aged</v>
      </c>
      <c r="E2230" s="17">
        <v>1</v>
      </c>
      <c r="F2230" s="17">
        <v>0</v>
      </c>
      <c r="G2230" s="17">
        <f t="shared" si="68"/>
        <v>1</v>
      </c>
      <c r="H2230" s="16" t="s">
        <v>1</v>
      </c>
      <c r="I2230" s="16" t="s">
        <v>2</v>
      </c>
      <c r="J2230" s="16" t="s">
        <v>3</v>
      </c>
      <c r="K2230" s="18">
        <v>185</v>
      </c>
      <c r="L2230" s="18" t="str" cm="1">
        <f t="array" ref="L2230">_xlfn.IFS(K2230&lt;140,"Normal", K2230&lt;200,"Prediabetic", K2230&gt;=200,"Diabetic")</f>
        <v>Prediabetic</v>
      </c>
      <c r="M2230" s="18">
        <v>26.1</v>
      </c>
      <c r="N2230" s="18" t="str" cm="1">
        <f t="array" ref="N2230">_xlfn.IFS(M2230 = "N/A","Unknown",M2230&lt;18.5,"Underweight", M2230&lt;25,"Normal weight", M2230&lt;30,"Overweight", M2230&gt;=30,"Obese")</f>
        <v>Overweight</v>
      </c>
      <c r="O2230" s="16" t="s">
        <v>9</v>
      </c>
      <c r="P2230" s="17">
        <v>0</v>
      </c>
      <c r="Q2230" s="18" t="str">
        <f t="shared" si="69"/>
        <v>High</v>
      </c>
    </row>
    <row r="2231" spans="1:17" x14ac:dyDescent="0.25">
      <c r="A2231" s="16">
        <v>64895</v>
      </c>
      <c r="B2231" s="16" t="s">
        <v>0</v>
      </c>
      <c r="C2231" s="17">
        <v>54</v>
      </c>
      <c r="D2231" s="17" t="str" cm="1">
        <f t="array" ref="D2231">_xlfn.IFS(C2231&lt;=17,"Child", C2231&lt;=35,"Young Adult", C2231&lt;=55,"Middle-aged", C2231&gt;55,"Old")</f>
        <v>Middle-aged</v>
      </c>
      <c r="E2231" s="17">
        <v>1</v>
      </c>
      <c r="F2231" s="17">
        <v>0</v>
      </c>
      <c r="G2231" s="17">
        <f t="shared" si="68"/>
        <v>1</v>
      </c>
      <c r="H2231" s="16" t="s">
        <v>1</v>
      </c>
      <c r="I2231" s="16" t="s">
        <v>6</v>
      </c>
      <c r="J2231" s="16" t="s">
        <v>7</v>
      </c>
      <c r="K2231" s="18">
        <v>104.42</v>
      </c>
      <c r="L2231" s="18" t="str" cm="1">
        <f t="array" ref="L2231">_xlfn.IFS(K2231&lt;140,"Normal", K2231&lt;200,"Prediabetic", K2231&gt;=200,"Diabetic")</f>
        <v>Normal</v>
      </c>
      <c r="M2231" s="18">
        <v>37.6</v>
      </c>
      <c r="N2231" s="18" t="str" cm="1">
        <f t="array" ref="N2231">_xlfn.IFS(M2231 = "N/A","Unknown",M2231&lt;18.5,"Underweight", M2231&lt;25,"Normal weight", M2231&lt;30,"Overweight", M2231&gt;=30,"Obese")</f>
        <v>Obese</v>
      </c>
      <c r="O2231" s="16" t="s">
        <v>10</v>
      </c>
      <c r="P2231" s="17">
        <v>0</v>
      </c>
      <c r="Q2231" s="18" t="str">
        <f t="shared" si="69"/>
        <v>High</v>
      </c>
    </row>
    <row r="2232" spans="1:17" x14ac:dyDescent="0.25">
      <c r="A2232" s="16">
        <v>21969</v>
      </c>
      <c r="B2232" s="16" t="s">
        <v>0</v>
      </c>
      <c r="C2232" s="17">
        <v>8</v>
      </c>
      <c r="D2232" s="17" t="str" cm="1">
        <f t="array" ref="D2232">_xlfn.IFS(C2232&lt;=17,"Child", C2232&lt;=35,"Young Adult", C2232&lt;=55,"Middle-aged", C2232&gt;55,"Old")</f>
        <v>Child</v>
      </c>
      <c r="E2232" s="17">
        <v>0</v>
      </c>
      <c r="F2232" s="17">
        <v>0</v>
      </c>
      <c r="G2232" s="17">
        <f t="shared" si="68"/>
        <v>0</v>
      </c>
      <c r="H2232" s="16" t="s">
        <v>11</v>
      </c>
      <c r="I2232" s="16" t="s">
        <v>14</v>
      </c>
      <c r="J2232" s="16" t="s">
        <v>3</v>
      </c>
      <c r="K2232" s="18">
        <v>89.57</v>
      </c>
      <c r="L2232" s="18" t="str" cm="1">
        <f t="array" ref="L2232">_xlfn.IFS(K2232&lt;140,"Normal", K2232&lt;200,"Prediabetic", K2232&gt;=200,"Diabetic")</f>
        <v>Normal</v>
      </c>
      <c r="M2232" s="18">
        <v>18.8</v>
      </c>
      <c r="N2232" s="18" t="str" cm="1">
        <f t="array" ref="N2232">_xlfn.IFS(M2232 = "N/A","Unknown",M2232&lt;18.5,"Underweight", M2232&lt;25,"Normal weight", M2232&lt;30,"Overweight", M2232&gt;=30,"Obese")</f>
        <v>Normal weight</v>
      </c>
      <c r="O2232" s="16" t="s">
        <v>12</v>
      </c>
      <c r="P2232" s="17">
        <v>0</v>
      </c>
      <c r="Q2232" s="18" t="str">
        <f t="shared" si="69"/>
        <v>Low</v>
      </c>
    </row>
    <row r="2233" spans="1:17" x14ac:dyDescent="0.25">
      <c r="A2233" s="16">
        <v>38320</v>
      </c>
      <c r="B2233" s="16" t="s">
        <v>0</v>
      </c>
      <c r="C2233" s="17">
        <v>45</v>
      </c>
      <c r="D2233" s="17" t="str" cm="1">
        <f t="array" ref="D2233">_xlfn.IFS(C2233&lt;=17,"Child", C2233&lt;=35,"Young Adult", C2233&lt;=55,"Middle-aged", C2233&gt;55,"Old")</f>
        <v>Middle-aged</v>
      </c>
      <c r="E2233" s="17">
        <v>1</v>
      </c>
      <c r="F2233" s="17">
        <v>0</v>
      </c>
      <c r="G2233" s="17">
        <f t="shared" si="68"/>
        <v>1</v>
      </c>
      <c r="H2233" s="16" t="s">
        <v>1</v>
      </c>
      <c r="I2233" s="16" t="s">
        <v>2</v>
      </c>
      <c r="J2233" s="16" t="s">
        <v>7</v>
      </c>
      <c r="K2233" s="18">
        <v>136.19999999999999</v>
      </c>
      <c r="L2233" s="18" t="str" cm="1">
        <f t="array" ref="L2233">_xlfn.IFS(K2233&lt;140,"Normal", K2233&lt;200,"Prediabetic", K2233&gt;=200,"Diabetic")</f>
        <v>Normal</v>
      </c>
      <c r="M2233" s="18">
        <v>23.8</v>
      </c>
      <c r="N2233" s="18" t="str" cm="1">
        <f t="array" ref="N2233">_xlfn.IFS(M2233 = "N/A","Unknown",M2233&lt;18.5,"Underweight", M2233&lt;25,"Normal weight", M2233&lt;30,"Overweight", M2233&gt;=30,"Obese")</f>
        <v>Normal weight</v>
      </c>
      <c r="O2233" s="16" t="s">
        <v>12</v>
      </c>
      <c r="P2233" s="17">
        <v>0</v>
      </c>
      <c r="Q2233" s="18" t="str">
        <f t="shared" si="69"/>
        <v>High</v>
      </c>
    </row>
    <row r="2234" spans="1:17" x14ac:dyDescent="0.25">
      <c r="A2234" s="16">
        <v>42040</v>
      </c>
      <c r="B2234" s="16" t="s">
        <v>5</v>
      </c>
      <c r="C2234" s="17">
        <v>48</v>
      </c>
      <c r="D2234" s="17" t="str" cm="1">
        <f t="array" ref="D2234">_xlfn.IFS(C2234&lt;=17,"Child", C2234&lt;=35,"Young Adult", C2234&lt;=55,"Middle-aged", C2234&gt;55,"Old")</f>
        <v>Middle-aged</v>
      </c>
      <c r="E2234" s="17">
        <v>0</v>
      </c>
      <c r="F2234" s="17">
        <v>0</v>
      </c>
      <c r="G2234" s="17">
        <f t="shared" si="68"/>
        <v>0</v>
      </c>
      <c r="H2234" s="16" t="s">
        <v>1</v>
      </c>
      <c r="I2234" s="16" t="s">
        <v>13</v>
      </c>
      <c r="J2234" s="16" t="s">
        <v>3</v>
      </c>
      <c r="K2234" s="18">
        <v>128.22999999999999</v>
      </c>
      <c r="L2234" s="18" t="str" cm="1">
        <f t="array" ref="L2234">_xlfn.IFS(K2234&lt;140,"Normal", K2234&lt;200,"Prediabetic", K2234&gt;=200,"Diabetic")</f>
        <v>Normal</v>
      </c>
      <c r="M2234" s="18">
        <v>49.4</v>
      </c>
      <c r="N2234" s="18" t="str" cm="1">
        <f t="array" ref="N2234">_xlfn.IFS(M2234 = "N/A","Unknown",M2234&lt;18.5,"Underweight", M2234&lt;25,"Normal weight", M2234&lt;30,"Overweight", M2234&gt;=30,"Obese")</f>
        <v>Obese</v>
      </c>
      <c r="O2234" s="16" t="s">
        <v>9</v>
      </c>
      <c r="P2234" s="17">
        <v>0</v>
      </c>
      <c r="Q2234" s="18" t="str">
        <f t="shared" si="69"/>
        <v>High</v>
      </c>
    </row>
    <row r="2235" spans="1:17" x14ac:dyDescent="0.25">
      <c r="A2235" s="16">
        <v>31857</v>
      </c>
      <c r="B2235" s="16" t="s">
        <v>5</v>
      </c>
      <c r="C2235" s="17">
        <v>77</v>
      </c>
      <c r="D2235" s="17" t="str" cm="1">
        <f t="array" ref="D2235">_xlfn.IFS(C2235&lt;=17,"Child", C2235&lt;=35,"Young Adult", C2235&lt;=55,"Middle-aged", C2235&gt;55,"Old")</f>
        <v>Old</v>
      </c>
      <c r="E2235" s="17">
        <v>0</v>
      </c>
      <c r="F2235" s="17">
        <v>0</v>
      </c>
      <c r="G2235" s="17">
        <f t="shared" si="68"/>
        <v>0</v>
      </c>
      <c r="H2235" s="16" t="s">
        <v>1</v>
      </c>
      <c r="I2235" s="16" t="s">
        <v>6</v>
      </c>
      <c r="J2235" s="16" t="s">
        <v>7</v>
      </c>
      <c r="K2235" s="18">
        <v>104.23</v>
      </c>
      <c r="L2235" s="18" t="str" cm="1">
        <f t="array" ref="L2235">_xlfn.IFS(K2235&lt;140,"Normal", K2235&lt;200,"Prediabetic", K2235&gt;=200,"Diabetic")</f>
        <v>Normal</v>
      </c>
      <c r="M2235" s="18">
        <v>23.8</v>
      </c>
      <c r="N2235" s="18" t="str" cm="1">
        <f t="array" ref="N2235">_xlfn.IFS(M2235 = "N/A","Unknown",M2235&lt;18.5,"Underweight", M2235&lt;25,"Normal weight", M2235&lt;30,"Overweight", M2235&gt;=30,"Obese")</f>
        <v>Normal weight</v>
      </c>
      <c r="O2235" s="16" t="s">
        <v>10</v>
      </c>
      <c r="P2235" s="17">
        <v>0</v>
      </c>
      <c r="Q2235" s="18" t="str">
        <f t="shared" si="69"/>
        <v>High</v>
      </c>
    </row>
    <row r="2236" spans="1:17" x14ac:dyDescent="0.25">
      <c r="A2236" s="16">
        <v>64494</v>
      </c>
      <c r="B2236" s="16" t="s">
        <v>5</v>
      </c>
      <c r="C2236" s="17">
        <v>34</v>
      </c>
      <c r="D2236" s="17" t="str" cm="1">
        <f t="array" ref="D2236">_xlfn.IFS(C2236&lt;=17,"Child", C2236&lt;=35,"Young Adult", C2236&lt;=55,"Middle-aged", C2236&gt;55,"Old")</f>
        <v>Young Adult</v>
      </c>
      <c r="E2236" s="17">
        <v>0</v>
      </c>
      <c r="F2236" s="17">
        <v>0</v>
      </c>
      <c r="G2236" s="17">
        <f t="shared" si="68"/>
        <v>0</v>
      </c>
      <c r="H2236" s="16" t="s">
        <v>1</v>
      </c>
      <c r="I2236" s="16" t="s">
        <v>2</v>
      </c>
      <c r="J2236" s="16" t="s">
        <v>3</v>
      </c>
      <c r="K2236" s="18">
        <v>133.82</v>
      </c>
      <c r="L2236" s="18" t="str" cm="1">
        <f t="array" ref="L2236">_xlfn.IFS(K2236&lt;140,"Normal", K2236&lt;200,"Prediabetic", K2236&gt;=200,"Diabetic")</f>
        <v>Normal</v>
      </c>
      <c r="M2236" s="18">
        <v>20.399999999999999</v>
      </c>
      <c r="N2236" s="18" t="str" cm="1">
        <f t="array" ref="N2236">_xlfn.IFS(M2236 = "N/A","Unknown",M2236&lt;18.5,"Underweight", M2236&lt;25,"Normal weight", M2236&lt;30,"Overweight", M2236&gt;=30,"Obese")</f>
        <v>Normal weight</v>
      </c>
      <c r="O2236" s="16" t="s">
        <v>9</v>
      </c>
      <c r="P2236" s="17">
        <v>0</v>
      </c>
      <c r="Q2236" s="18" t="str">
        <f t="shared" si="69"/>
        <v>Medium</v>
      </c>
    </row>
    <row r="2237" spans="1:17" x14ac:dyDescent="0.25">
      <c r="A2237" s="16">
        <v>34764</v>
      </c>
      <c r="B2237" s="16" t="s">
        <v>5</v>
      </c>
      <c r="C2237" s="17">
        <v>33</v>
      </c>
      <c r="D2237" s="17" t="str" cm="1">
        <f t="array" ref="D2237">_xlfn.IFS(C2237&lt;=17,"Child", C2237&lt;=35,"Young Adult", C2237&lt;=55,"Middle-aged", C2237&gt;55,"Old")</f>
        <v>Young Adult</v>
      </c>
      <c r="E2237" s="17">
        <v>0</v>
      </c>
      <c r="F2237" s="17">
        <v>0</v>
      </c>
      <c r="G2237" s="17">
        <f t="shared" si="68"/>
        <v>0</v>
      </c>
      <c r="H2237" s="16" t="s">
        <v>1</v>
      </c>
      <c r="I2237" s="16" t="s">
        <v>2</v>
      </c>
      <c r="J2237" s="16" t="s">
        <v>7</v>
      </c>
      <c r="K2237" s="18">
        <v>80.819999999999993</v>
      </c>
      <c r="L2237" s="18" t="str" cm="1">
        <f t="array" ref="L2237">_xlfn.IFS(K2237&lt;140,"Normal", K2237&lt;200,"Prediabetic", K2237&gt;=200,"Diabetic")</f>
        <v>Normal</v>
      </c>
      <c r="M2237" s="18">
        <v>40.299999999999997</v>
      </c>
      <c r="N2237" s="18" t="str" cm="1">
        <f t="array" ref="N2237">_xlfn.IFS(M2237 = "N/A","Unknown",M2237&lt;18.5,"Underweight", M2237&lt;25,"Normal weight", M2237&lt;30,"Overweight", M2237&gt;=30,"Obese")</f>
        <v>Obese</v>
      </c>
      <c r="O2237" s="16" t="s">
        <v>9</v>
      </c>
      <c r="P2237" s="17">
        <v>0</v>
      </c>
      <c r="Q2237" s="18" t="str">
        <f t="shared" si="69"/>
        <v>High</v>
      </c>
    </row>
    <row r="2238" spans="1:17" x14ac:dyDescent="0.25">
      <c r="A2238" s="16">
        <v>20673</v>
      </c>
      <c r="B2238" s="16" t="s">
        <v>0</v>
      </c>
      <c r="C2238" s="17">
        <v>39</v>
      </c>
      <c r="D2238" s="17" t="str" cm="1">
        <f t="array" ref="D2238">_xlfn.IFS(C2238&lt;=17,"Child", C2238&lt;=35,"Young Adult", C2238&lt;=55,"Middle-aged", C2238&gt;55,"Old")</f>
        <v>Middle-aged</v>
      </c>
      <c r="E2238" s="17">
        <v>0</v>
      </c>
      <c r="F2238" s="17">
        <v>0</v>
      </c>
      <c r="G2238" s="17">
        <f t="shared" si="68"/>
        <v>0</v>
      </c>
      <c r="H2238" s="16" t="s">
        <v>1</v>
      </c>
      <c r="I2238" s="16" t="s">
        <v>2</v>
      </c>
      <c r="J2238" s="16" t="s">
        <v>7</v>
      </c>
      <c r="K2238" s="18">
        <v>102.35</v>
      </c>
      <c r="L2238" s="18" t="str" cm="1">
        <f t="array" ref="L2238">_xlfn.IFS(K2238&lt;140,"Normal", K2238&lt;200,"Prediabetic", K2238&gt;=200,"Diabetic")</f>
        <v>Normal</v>
      </c>
      <c r="M2238" s="18">
        <v>23.6</v>
      </c>
      <c r="N2238" s="18" t="str" cm="1">
        <f t="array" ref="N2238">_xlfn.IFS(M2238 = "N/A","Unknown",M2238&lt;18.5,"Underweight", M2238&lt;25,"Normal weight", M2238&lt;30,"Overweight", M2238&gt;=30,"Obese")</f>
        <v>Normal weight</v>
      </c>
      <c r="O2238" s="16" t="s">
        <v>9</v>
      </c>
      <c r="P2238" s="17">
        <v>0</v>
      </c>
      <c r="Q2238" s="18" t="str">
        <f t="shared" si="69"/>
        <v>Low</v>
      </c>
    </row>
    <row r="2239" spans="1:17" x14ac:dyDescent="0.25">
      <c r="A2239" s="16">
        <v>64817</v>
      </c>
      <c r="B2239" s="16" t="s">
        <v>0</v>
      </c>
      <c r="C2239" s="17">
        <v>39</v>
      </c>
      <c r="D2239" s="17" t="str" cm="1">
        <f t="array" ref="D2239">_xlfn.IFS(C2239&lt;=17,"Child", C2239&lt;=35,"Young Adult", C2239&lt;=55,"Middle-aged", C2239&gt;55,"Old")</f>
        <v>Middle-aged</v>
      </c>
      <c r="E2239" s="17">
        <v>0</v>
      </c>
      <c r="F2239" s="17">
        <v>0</v>
      </c>
      <c r="G2239" s="17">
        <f t="shared" si="68"/>
        <v>0</v>
      </c>
      <c r="H2239" s="16" t="s">
        <v>1</v>
      </c>
      <c r="I2239" s="16" t="s">
        <v>6</v>
      </c>
      <c r="J2239" s="16" t="s">
        <v>7</v>
      </c>
      <c r="K2239" s="18">
        <v>88.48</v>
      </c>
      <c r="L2239" s="18" t="str" cm="1">
        <f t="array" ref="L2239">_xlfn.IFS(K2239&lt;140,"Normal", K2239&lt;200,"Prediabetic", K2239&gt;=200,"Diabetic")</f>
        <v>Normal</v>
      </c>
      <c r="M2239" s="18">
        <v>34.299999999999997</v>
      </c>
      <c r="N2239" s="18" t="str" cm="1">
        <f t="array" ref="N2239">_xlfn.IFS(M2239 = "N/A","Unknown",M2239&lt;18.5,"Underweight", M2239&lt;25,"Normal weight", M2239&lt;30,"Overweight", M2239&gt;=30,"Obese")</f>
        <v>Obese</v>
      </c>
      <c r="O2239" s="16" t="s">
        <v>9</v>
      </c>
      <c r="P2239" s="17">
        <v>0</v>
      </c>
      <c r="Q2239" s="18" t="str">
        <f t="shared" si="69"/>
        <v>High</v>
      </c>
    </row>
    <row r="2240" spans="1:17" x14ac:dyDescent="0.25">
      <c r="A2240" s="16">
        <v>72450</v>
      </c>
      <c r="B2240" s="16" t="s">
        <v>0</v>
      </c>
      <c r="C2240" s="17">
        <v>40</v>
      </c>
      <c r="D2240" s="17" t="str" cm="1">
        <f t="array" ref="D2240">_xlfn.IFS(C2240&lt;=17,"Child", C2240&lt;=35,"Young Adult", C2240&lt;=55,"Middle-aged", C2240&gt;55,"Old")</f>
        <v>Middle-aged</v>
      </c>
      <c r="E2240" s="17">
        <v>0</v>
      </c>
      <c r="F2240" s="17">
        <v>0</v>
      </c>
      <c r="G2240" s="17">
        <f t="shared" si="68"/>
        <v>0</v>
      </c>
      <c r="H2240" s="16" t="s">
        <v>1</v>
      </c>
      <c r="I2240" s="16" t="s">
        <v>2</v>
      </c>
      <c r="J2240" s="16" t="s">
        <v>7</v>
      </c>
      <c r="K2240" s="18">
        <v>88.81</v>
      </c>
      <c r="L2240" s="18" t="str" cm="1">
        <f t="array" ref="L2240">_xlfn.IFS(K2240&lt;140,"Normal", K2240&lt;200,"Prediabetic", K2240&gt;=200,"Diabetic")</f>
        <v>Normal</v>
      </c>
      <c r="M2240" s="18">
        <v>32.700000000000003</v>
      </c>
      <c r="N2240" s="18" t="str" cm="1">
        <f t="array" ref="N2240">_xlfn.IFS(M2240 = "N/A","Unknown",M2240&lt;18.5,"Underweight", M2240&lt;25,"Normal weight", M2240&lt;30,"Overweight", M2240&gt;=30,"Obese")</f>
        <v>Obese</v>
      </c>
      <c r="O2240" s="16" t="s">
        <v>12</v>
      </c>
      <c r="P2240" s="17">
        <v>0</v>
      </c>
      <c r="Q2240" s="18" t="str">
        <f t="shared" si="69"/>
        <v>High</v>
      </c>
    </row>
    <row r="2241" spans="1:17" x14ac:dyDescent="0.25">
      <c r="A2241" s="16">
        <v>13988</v>
      </c>
      <c r="B2241" s="16" t="s">
        <v>5</v>
      </c>
      <c r="C2241" s="17">
        <v>46</v>
      </c>
      <c r="D2241" s="17" t="str" cm="1">
        <f t="array" ref="D2241">_xlfn.IFS(C2241&lt;=17,"Child", C2241&lt;=35,"Young Adult", C2241&lt;=55,"Middle-aged", C2241&gt;55,"Old")</f>
        <v>Middle-aged</v>
      </c>
      <c r="E2241" s="17">
        <v>0</v>
      </c>
      <c r="F2241" s="17">
        <v>0</v>
      </c>
      <c r="G2241" s="17">
        <f t="shared" si="68"/>
        <v>0</v>
      </c>
      <c r="H2241" s="16" t="s">
        <v>1</v>
      </c>
      <c r="I2241" s="16" t="s">
        <v>2</v>
      </c>
      <c r="J2241" s="16" t="s">
        <v>7</v>
      </c>
      <c r="K2241" s="18">
        <v>75.09</v>
      </c>
      <c r="L2241" s="18" t="str" cm="1">
        <f t="array" ref="L2241">_xlfn.IFS(K2241&lt;140,"Normal", K2241&lt;200,"Prediabetic", K2241&gt;=200,"Diabetic")</f>
        <v>Normal</v>
      </c>
      <c r="M2241" s="18">
        <v>28.7</v>
      </c>
      <c r="N2241" s="18" t="str" cm="1">
        <f t="array" ref="N2241">_xlfn.IFS(M2241 = "N/A","Unknown",M2241&lt;18.5,"Underweight", M2241&lt;25,"Normal weight", M2241&lt;30,"Overweight", M2241&gt;=30,"Obese")</f>
        <v>Overweight</v>
      </c>
      <c r="O2241" s="16" t="s">
        <v>9</v>
      </c>
      <c r="P2241" s="17">
        <v>0</v>
      </c>
      <c r="Q2241" s="18" t="str">
        <f t="shared" si="69"/>
        <v>Medium</v>
      </c>
    </row>
    <row r="2242" spans="1:17" x14ac:dyDescent="0.25">
      <c r="A2242" s="16">
        <v>54985</v>
      </c>
      <c r="B2242" s="16" t="s">
        <v>5</v>
      </c>
      <c r="C2242" s="17">
        <v>1</v>
      </c>
      <c r="D2242" s="17" t="str" cm="1">
        <f t="array" ref="D2242">_xlfn.IFS(C2242&lt;=17,"Child", C2242&lt;=35,"Young Adult", C2242&lt;=55,"Middle-aged", C2242&gt;55,"Old")</f>
        <v>Child</v>
      </c>
      <c r="E2242" s="17">
        <v>0</v>
      </c>
      <c r="F2242" s="17">
        <v>0</v>
      </c>
      <c r="G2242" s="17">
        <f t="shared" ref="G2242:G2305" si="70">IF(OR(E2242=1,F2242=1),1,0)</f>
        <v>0</v>
      </c>
      <c r="H2242" s="16" t="s">
        <v>11</v>
      </c>
      <c r="I2242" s="16" t="s">
        <v>14</v>
      </c>
      <c r="J2242" s="16" t="s">
        <v>3</v>
      </c>
      <c r="K2242" s="18">
        <v>199.83</v>
      </c>
      <c r="L2242" s="18" t="str" cm="1">
        <f t="array" ref="L2242">_xlfn.IFS(K2242&lt;140,"Normal", K2242&lt;200,"Prediabetic", K2242&gt;=200,"Diabetic")</f>
        <v>Prediabetic</v>
      </c>
      <c r="M2242" s="18">
        <v>24.5</v>
      </c>
      <c r="N2242" s="18" t="str" cm="1">
        <f t="array" ref="N2242">_xlfn.IFS(M2242 = "N/A","Unknown",M2242&lt;18.5,"Underweight", M2242&lt;25,"Normal weight", M2242&lt;30,"Overweight", M2242&gt;=30,"Obese")</f>
        <v>Normal weight</v>
      </c>
      <c r="O2242" s="16" t="s">
        <v>12</v>
      </c>
      <c r="P2242" s="17">
        <v>0</v>
      </c>
      <c r="Q2242" s="18" t="str">
        <f t="shared" ref="Q2242:Q2305" si="71">IF(OR(E2242=1,F2242=1,K2242&gt;140,M2242&gt;=30,C2242&gt;=60),"High",IF(OR(K2242&gt;110,M2242&gt;=25,C2242&gt;=40),"Medium","Low"))</f>
        <v>High</v>
      </c>
    </row>
    <row r="2243" spans="1:17" x14ac:dyDescent="0.25">
      <c r="A2243" s="16">
        <v>6049</v>
      </c>
      <c r="B2243" s="16" t="s">
        <v>5</v>
      </c>
      <c r="C2243" s="17">
        <v>5</v>
      </c>
      <c r="D2243" s="17" t="str" cm="1">
        <f t="array" ref="D2243">_xlfn.IFS(C2243&lt;=17,"Child", C2243&lt;=35,"Young Adult", C2243&lt;=55,"Middle-aged", C2243&gt;55,"Old")</f>
        <v>Child</v>
      </c>
      <c r="E2243" s="17">
        <v>0</v>
      </c>
      <c r="F2243" s="17">
        <v>0</v>
      </c>
      <c r="G2243" s="17">
        <f t="shared" si="70"/>
        <v>0</v>
      </c>
      <c r="H2243" s="16" t="s">
        <v>11</v>
      </c>
      <c r="I2243" s="16" t="s">
        <v>14</v>
      </c>
      <c r="J2243" s="16" t="s">
        <v>7</v>
      </c>
      <c r="K2243" s="18">
        <v>73.69</v>
      </c>
      <c r="L2243" s="18" t="str" cm="1">
        <f t="array" ref="L2243">_xlfn.IFS(K2243&lt;140,"Normal", K2243&lt;200,"Prediabetic", K2243&gt;=200,"Diabetic")</f>
        <v>Normal</v>
      </c>
      <c r="M2243" s="18">
        <v>24.8</v>
      </c>
      <c r="N2243" s="18" t="str" cm="1">
        <f t="array" ref="N2243">_xlfn.IFS(M2243 = "N/A","Unknown",M2243&lt;18.5,"Underweight", M2243&lt;25,"Normal weight", M2243&lt;30,"Overweight", M2243&gt;=30,"Obese")</f>
        <v>Normal weight</v>
      </c>
      <c r="O2243" s="16" t="s">
        <v>12</v>
      </c>
      <c r="P2243" s="17">
        <v>0</v>
      </c>
      <c r="Q2243" s="18" t="str">
        <f t="shared" si="71"/>
        <v>Low</v>
      </c>
    </row>
    <row r="2244" spans="1:17" x14ac:dyDescent="0.25">
      <c r="A2244" s="16">
        <v>13380</v>
      </c>
      <c r="B2244" s="16" t="s">
        <v>0</v>
      </c>
      <c r="C2244" s="17">
        <v>14</v>
      </c>
      <c r="D2244" s="17" t="str" cm="1">
        <f t="array" ref="D2244">_xlfn.IFS(C2244&lt;=17,"Child", C2244&lt;=35,"Young Adult", C2244&lt;=55,"Middle-aged", C2244&gt;55,"Old")</f>
        <v>Child</v>
      </c>
      <c r="E2244" s="17">
        <v>0</v>
      </c>
      <c r="F2244" s="17">
        <v>0</v>
      </c>
      <c r="G2244" s="17">
        <f t="shared" si="70"/>
        <v>0</v>
      </c>
      <c r="H2244" s="16" t="s">
        <v>11</v>
      </c>
      <c r="I2244" s="16" t="s">
        <v>14</v>
      </c>
      <c r="J2244" s="16" t="s">
        <v>3</v>
      </c>
      <c r="K2244" s="18">
        <v>111.27</v>
      </c>
      <c r="L2244" s="18" t="str" cm="1">
        <f t="array" ref="L2244">_xlfn.IFS(K2244&lt;140,"Normal", K2244&lt;200,"Prediabetic", K2244&gt;=200,"Diabetic")</f>
        <v>Normal</v>
      </c>
      <c r="M2244" s="18">
        <v>23.2</v>
      </c>
      <c r="N2244" s="18" t="str" cm="1">
        <f t="array" ref="N2244">_xlfn.IFS(M2244 = "N/A","Unknown",M2244&lt;18.5,"Underweight", M2244&lt;25,"Normal weight", M2244&lt;30,"Overweight", M2244&gt;=30,"Obese")</f>
        <v>Normal weight</v>
      </c>
      <c r="O2244" s="16" t="s">
        <v>12</v>
      </c>
      <c r="P2244" s="17">
        <v>0</v>
      </c>
      <c r="Q2244" s="18" t="str">
        <f t="shared" si="71"/>
        <v>Medium</v>
      </c>
    </row>
    <row r="2245" spans="1:17" x14ac:dyDescent="0.25">
      <c r="A2245" s="16">
        <v>64371</v>
      </c>
      <c r="B2245" s="16" t="s">
        <v>5</v>
      </c>
      <c r="C2245" s="17">
        <v>49</v>
      </c>
      <c r="D2245" s="17" t="str" cm="1">
        <f t="array" ref="D2245">_xlfn.IFS(C2245&lt;=17,"Child", C2245&lt;=35,"Young Adult", C2245&lt;=55,"Middle-aged", C2245&gt;55,"Old")</f>
        <v>Middle-aged</v>
      </c>
      <c r="E2245" s="17">
        <v>0</v>
      </c>
      <c r="F2245" s="17">
        <v>0</v>
      </c>
      <c r="G2245" s="17">
        <f t="shared" si="70"/>
        <v>0</v>
      </c>
      <c r="H2245" s="16" t="s">
        <v>1</v>
      </c>
      <c r="I2245" s="16" t="s">
        <v>6</v>
      </c>
      <c r="J2245" s="16" t="s">
        <v>7</v>
      </c>
      <c r="K2245" s="18">
        <v>68.44</v>
      </c>
      <c r="L2245" s="18" t="str" cm="1">
        <f t="array" ref="L2245">_xlfn.IFS(K2245&lt;140,"Normal", K2245&lt;200,"Prediabetic", K2245&gt;=200,"Diabetic")</f>
        <v>Normal</v>
      </c>
      <c r="M2245" s="18">
        <v>23</v>
      </c>
      <c r="N2245" s="18" t="str" cm="1">
        <f t="array" ref="N2245">_xlfn.IFS(M2245 = "N/A","Unknown",M2245&lt;18.5,"Underweight", M2245&lt;25,"Normal weight", M2245&lt;30,"Overweight", M2245&gt;=30,"Obese")</f>
        <v>Normal weight</v>
      </c>
      <c r="O2245" s="16" t="s">
        <v>10</v>
      </c>
      <c r="P2245" s="17">
        <v>0</v>
      </c>
      <c r="Q2245" s="18" t="str">
        <f t="shared" si="71"/>
        <v>Medium</v>
      </c>
    </row>
    <row r="2246" spans="1:17" x14ac:dyDescent="0.25">
      <c r="A2246" s="16">
        <v>50295</v>
      </c>
      <c r="B2246" s="16" t="s">
        <v>5</v>
      </c>
      <c r="C2246" s="17">
        <v>45</v>
      </c>
      <c r="D2246" s="17" t="str" cm="1">
        <f t="array" ref="D2246">_xlfn.IFS(C2246&lt;=17,"Child", C2246&lt;=35,"Young Adult", C2246&lt;=55,"Middle-aged", C2246&gt;55,"Old")</f>
        <v>Middle-aged</v>
      </c>
      <c r="E2246" s="17">
        <v>0</v>
      </c>
      <c r="F2246" s="17">
        <v>0</v>
      </c>
      <c r="G2246" s="17">
        <f t="shared" si="70"/>
        <v>0</v>
      </c>
      <c r="H2246" s="16" t="s">
        <v>1</v>
      </c>
      <c r="I2246" s="16" t="s">
        <v>2</v>
      </c>
      <c r="J2246" s="16" t="s">
        <v>3</v>
      </c>
      <c r="K2246" s="18">
        <v>65.36</v>
      </c>
      <c r="L2246" s="18" t="str" cm="1">
        <f t="array" ref="L2246">_xlfn.IFS(K2246&lt;140,"Normal", K2246&lt;200,"Prediabetic", K2246&gt;=200,"Diabetic")</f>
        <v>Normal</v>
      </c>
      <c r="M2246" s="18">
        <v>39.299999999999997</v>
      </c>
      <c r="N2246" s="18" t="str" cm="1">
        <f t="array" ref="N2246">_xlfn.IFS(M2246 = "N/A","Unknown",M2246&lt;18.5,"Underweight", M2246&lt;25,"Normal weight", M2246&lt;30,"Overweight", M2246&gt;=30,"Obese")</f>
        <v>Obese</v>
      </c>
      <c r="O2246" s="16" t="s">
        <v>9</v>
      </c>
      <c r="P2246" s="17">
        <v>0</v>
      </c>
      <c r="Q2246" s="18" t="str">
        <f t="shared" si="71"/>
        <v>High</v>
      </c>
    </row>
    <row r="2247" spans="1:17" x14ac:dyDescent="0.25">
      <c r="A2247" s="16">
        <v>14404</v>
      </c>
      <c r="B2247" s="16" t="s">
        <v>5</v>
      </c>
      <c r="C2247" s="17">
        <v>13</v>
      </c>
      <c r="D2247" s="17" t="str" cm="1">
        <f t="array" ref="D2247">_xlfn.IFS(C2247&lt;=17,"Child", C2247&lt;=35,"Young Adult", C2247&lt;=55,"Middle-aged", C2247&gt;55,"Old")</f>
        <v>Child</v>
      </c>
      <c r="E2247" s="17">
        <v>0</v>
      </c>
      <c r="F2247" s="17">
        <v>0</v>
      </c>
      <c r="G2247" s="17">
        <f t="shared" si="70"/>
        <v>0</v>
      </c>
      <c r="H2247" s="16" t="s">
        <v>11</v>
      </c>
      <c r="I2247" s="16" t="s">
        <v>14</v>
      </c>
      <c r="J2247" s="16" t="s">
        <v>3</v>
      </c>
      <c r="K2247" s="18">
        <v>94.12</v>
      </c>
      <c r="L2247" s="18" t="str" cm="1">
        <f t="array" ref="L2247">_xlfn.IFS(K2247&lt;140,"Normal", K2247&lt;200,"Prediabetic", K2247&gt;=200,"Diabetic")</f>
        <v>Normal</v>
      </c>
      <c r="M2247" s="18">
        <v>20.100000000000001</v>
      </c>
      <c r="N2247" s="18" t="str" cm="1">
        <f t="array" ref="N2247">_xlfn.IFS(M2247 = "N/A","Unknown",M2247&lt;18.5,"Underweight", M2247&lt;25,"Normal weight", M2247&lt;30,"Overweight", M2247&gt;=30,"Obese")</f>
        <v>Normal weight</v>
      </c>
      <c r="O2247" s="16" t="s">
        <v>9</v>
      </c>
      <c r="P2247" s="17">
        <v>0</v>
      </c>
      <c r="Q2247" s="18" t="str">
        <f t="shared" si="71"/>
        <v>Low</v>
      </c>
    </row>
    <row r="2248" spans="1:17" x14ac:dyDescent="0.25">
      <c r="A2248" s="16">
        <v>58645</v>
      </c>
      <c r="B2248" s="16" t="s">
        <v>5</v>
      </c>
      <c r="C2248" s="17">
        <v>76</v>
      </c>
      <c r="D2248" s="17" t="str" cm="1">
        <f t="array" ref="D2248">_xlfn.IFS(C2248&lt;=17,"Child", C2248&lt;=35,"Young Adult", C2248&lt;=55,"Middle-aged", C2248&gt;55,"Old")</f>
        <v>Old</v>
      </c>
      <c r="E2248" s="17">
        <v>0</v>
      </c>
      <c r="F2248" s="17">
        <v>0</v>
      </c>
      <c r="G2248" s="17">
        <f t="shared" si="70"/>
        <v>0</v>
      </c>
      <c r="H2248" s="16" t="s">
        <v>1</v>
      </c>
      <c r="I2248" s="16" t="s">
        <v>2</v>
      </c>
      <c r="J2248" s="16" t="s">
        <v>7</v>
      </c>
      <c r="K2248" s="18">
        <v>96.24</v>
      </c>
      <c r="L2248" s="18" t="str" cm="1">
        <f t="array" ref="L2248">_xlfn.IFS(K2248&lt;140,"Normal", K2248&lt;200,"Prediabetic", K2248&gt;=200,"Diabetic")</f>
        <v>Normal</v>
      </c>
      <c r="M2248" s="18">
        <v>25.4</v>
      </c>
      <c r="N2248" s="18" t="str" cm="1">
        <f t="array" ref="N2248">_xlfn.IFS(M2248 = "N/A","Unknown",M2248&lt;18.5,"Underweight", M2248&lt;25,"Normal weight", M2248&lt;30,"Overweight", M2248&gt;=30,"Obese")</f>
        <v>Overweight</v>
      </c>
      <c r="O2248" s="16" t="s">
        <v>9</v>
      </c>
      <c r="P2248" s="17">
        <v>0</v>
      </c>
      <c r="Q2248" s="18" t="str">
        <f t="shared" si="71"/>
        <v>High</v>
      </c>
    </row>
    <row r="2249" spans="1:17" x14ac:dyDescent="0.25">
      <c r="A2249" s="16">
        <v>19419</v>
      </c>
      <c r="B2249" s="16" t="s">
        <v>0</v>
      </c>
      <c r="C2249" s="17">
        <v>14</v>
      </c>
      <c r="D2249" s="17" t="str" cm="1">
        <f t="array" ref="D2249">_xlfn.IFS(C2249&lt;=17,"Child", C2249&lt;=35,"Young Adult", C2249&lt;=55,"Middle-aged", C2249&gt;55,"Old")</f>
        <v>Child</v>
      </c>
      <c r="E2249" s="17">
        <v>0</v>
      </c>
      <c r="F2249" s="17">
        <v>0</v>
      </c>
      <c r="G2249" s="17">
        <f t="shared" si="70"/>
        <v>0</v>
      </c>
      <c r="H2249" s="16" t="s">
        <v>11</v>
      </c>
      <c r="I2249" s="16" t="s">
        <v>14</v>
      </c>
      <c r="J2249" s="16" t="s">
        <v>7</v>
      </c>
      <c r="K2249" s="18">
        <v>91.25</v>
      </c>
      <c r="L2249" s="18" t="str" cm="1">
        <f t="array" ref="L2249">_xlfn.IFS(K2249&lt;140,"Normal", K2249&lt;200,"Prediabetic", K2249&gt;=200,"Diabetic")</f>
        <v>Normal</v>
      </c>
      <c r="M2249" s="18">
        <v>23.8</v>
      </c>
      <c r="N2249" s="18" t="str" cm="1">
        <f t="array" ref="N2249">_xlfn.IFS(M2249 = "N/A","Unknown",M2249&lt;18.5,"Underweight", M2249&lt;25,"Normal weight", M2249&lt;30,"Overweight", M2249&gt;=30,"Obese")</f>
        <v>Normal weight</v>
      </c>
      <c r="O2249" s="16" t="s">
        <v>12</v>
      </c>
      <c r="P2249" s="17">
        <v>0</v>
      </c>
      <c r="Q2249" s="18" t="str">
        <f t="shared" si="71"/>
        <v>Low</v>
      </c>
    </row>
    <row r="2250" spans="1:17" x14ac:dyDescent="0.25">
      <c r="A2250" s="16">
        <v>24518</v>
      </c>
      <c r="B2250" s="16" t="s">
        <v>5</v>
      </c>
      <c r="C2250" s="17">
        <v>20</v>
      </c>
      <c r="D2250" s="17" t="str" cm="1">
        <f t="array" ref="D2250">_xlfn.IFS(C2250&lt;=17,"Child", C2250&lt;=35,"Young Adult", C2250&lt;=55,"Middle-aged", C2250&gt;55,"Old")</f>
        <v>Young Adult</v>
      </c>
      <c r="E2250" s="17">
        <v>0</v>
      </c>
      <c r="F2250" s="17">
        <v>0</v>
      </c>
      <c r="G2250" s="17">
        <f t="shared" si="70"/>
        <v>0</v>
      </c>
      <c r="H2250" s="16" t="s">
        <v>11</v>
      </c>
      <c r="I2250" s="16" t="s">
        <v>2</v>
      </c>
      <c r="J2250" s="16" t="s">
        <v>7</v>
      </c>
      <c r="K2250" s="18">
        <v>77.290000000000006</v>
      </c>
      <c r="L2250" s="18" t="str" cm="1">
        <f t="array" ref="L2250">_xlfn.IFS(K2250&lt;140,"Normal", K2250&lt;200,"Prediabetic", K2250&gt;=200,"Diabetic")</f>
        <v>Normal</v>
      </c>
      <c r="M2250" s="18">
        <v>28.4</v>
      </c>
      <c r="N2250" s="18" t="str" cm="1">
        <f t="array" ref="N2250">_xlfn.IFS(M2250 = "N/A","Unknown",M2250&lt;18.5,"Underweight", M2250&lt;25,"Normal weight", M2250&lt;30,"Overweight", M2250&gt;=30,"Obese")</f>
        <v>Overweight</v>
      </c>
      <c r="O2250" s="16" t="s">
        <v>9</v>
      </c>
      <c r="P2250" s="17">
        <v>0</v>
      </c>
      <c r="Q2250" s="18" t="str">
        <f t="shared" si="71"/>
        <v>Medium</v>
      </c>
    </row>
    <row r="2251" spans="1:17" x14ac:dyDescent="0.25">
      <c r="A2251" s="16">
        <v>53494</v>
      </c>
      <c r="B2251" s="16" t="s">
        <v>5</v>
      </c>
      <c r="C2251" s="17">
        <v>9</v>
      </c>
      <c r="D2251" s="17" t="str" cm="1">
        <f t="array" ref="D2251">_xlfn.IFS(C2251&lt;=17,"Child", C2251&lt;=35,"Young Adult", C2251&lt;=55,"Middle-aged", C2251&gt;55,"Old")</f>
        <v>Child</v>
      </c>
      <c r="E2251" s="17">
        <v>0</v>
      </c>
      <c r="F2251" s="17">
        <v>0</v>
      </c>
      <c r="G2251" s="17">
        <f t="shared" si="70"/>
        <v>0</v>
      </c>
      <c r="H2251" s="16" t="s">
        <v>11</v>
      </c>
      <c r="I2251" s="16" t="s">
        <v>14</v>
      </c>
      <c r="J2251" s="16" t="s">
        <v>7</v>
      </c>
      <c r="K2251" s="18">
        <v>125.09</v>
      </c>
      <c r="L2251" s="18" t="str" cm="1">
        <f t="array" ref="L2251">_xlfn.IFS(K2251&lt;140,"Normal", K2251&lt;200,"Prediabetic", K2251&gt;=200,"Diabetic")</f>
        <v>Normal</v>
      </c>
      <c r="M2251" s="18">
        <v>15.4</v>
      </c>
      <c r="N2251" s="18" t="str" cm="1">
        <f t="array" ref="N2251">_xlfn.IFS(M2251 = "N/A","Unknown",M2251&lt;18.5,"Underweight", M2251&lt;25,"Normal weight", M2251&lt;30,"Overweight", M2251&gt;=30,"Obese")</f>
        <v>Underweight</v>
      </c>
      <c r="O2251" s="16" t="s">
        <v>12</v>
      </c>
      <c r="P2251" s="17">
        <v>0</v>
      </c>
      <c r="Q2251" s="18" t="str">
        <f t="shared" si="71"/>
        <v>Medium</v>
      </c>
    </row>
    <row r="2252" spans="1:17" x14ac:dyDescent="0.25">
      <c r="A2252" s="16">
        <v>42599</v>
      </c>
      <c r="B2252" s="16" t="s">
        <v>5</v>
      </c>
      <c r="C2252" s="17">
        <v>78</v>
      </c>
      <c r="D2252" s="17" t="str" cm="1">
        <f t="array" ref="D2252">_xlfn.IFS(C2252&lt;=17,"Child", C2252&lt;=35,"Young Adult", C2252&lt;=55,"Middle-aged", C2252&gt;55,"Old")</f>
        <v>Old</v>
      </c>
      <c r="E2252" s="17">
        <v>0</v>
      </c>
      <c r="F2252" s="17">
        <v>1</v>
      </c>
      <c r="G2252" s="17">
        <f t="shared" si="70"/>
        <v>1</v>
      </c>
      <c r="H2252" s="16" t="s">
        <v>1</v>
      </c>
      <c r="I2252" s="16" t="s">
        <v>2</v>
      </c>
      <c r="J2252" s="16" t="s">
        <v>3</v>
      </c>
      <c r="K2252" s="18">
        <v>107.18</v>
      </c>
      <c r="L2252" s="18" t="str" cm="1">
        <f t="array" ref="L2252">_xlfn.IFS(K2252&lt;140,"Normal", K2252&lt;200,"Prediabetic", K2252&gt;=200,"Diabetic")</f>
        <v>Normal</v>
      </c>
      <c r="M2252" s="18">
        <v>28.2</v>
      </c>
      <c r="N2252" s="18" t="str" cm="1">
        <f t="array" ref="N2252">_xlfn.IFS(M2252 = "N/A","Unknown",M2252&lt;18.5,"Underweight", M2252&lt;25,"Normal weight", M2252&lt;30,"Overweight", M2252&gt;=30,"Obese")</f>
        <v>Overweight</v>
      </c>
      <c r="O2252" s="16" t="s">
        <v>9</v>
      </c>
      <c r="P2252" s="17">
        <v>0</v>
      </c>
      <c r="Q2252" s="18" t="str">
        <f t="shared" si="71"/>
        <v>High</v>
      </c>
    </row>
    <row r="2253" spans="1:17" x14ac:dyDescent="0.25">
      <c r="A2253" s="16">
        <v>68370</v>
      </c>
      <c r="B2253" s="16" t="s">
        <v>0</v>
      </c>
      <c r="C2253" s="17">
        <v>49</v>
      </c>
      <c r="D2253" s="17" t="str" cm="1">
        <f t="array" ref="D2253">_xlfn.IFS(C2253&lt;=17,"Child", C2253&lt;=35,"Young Adult", C2253&lt;=55,"Middle-aged", C2253&gt;55,"Old")</f>
        <v>Middle-aged</v>
      </c>
      <c r="E2253" s="17">
        <v>0</v>
      </c>
      <c r="F2253" s="17">
        <v>0</v>
      </c>
      <c r="G2253" s="17">
        <f t="shared" si="70"/>
        <v>0</v>
      </c>
      <c r="H2253" s="16" t="s">
        <v>1</v>
      </c>
      <c r="I2253" s="16" t="s">
        <v>2</v>
      </c>
      <c r="J2253" s="16" t="s">
        <v>3</v>
      </c>
      <c r="K2253" s="18">
        <v>130.07</v>
      </c>
      <c r="L2253" s="18" t="str" cm="1">
        <f t="array" ref="L2253">_xlfn.IFS(K2253&lt;140,"Normal", K2253&lt;200,"Prediabetic", K2253&gt;=200,"Diabetic")</f>
        <v>Normal</v>
      </c>
      <c r="M2253" s="18">
        <v>26</v>
      </c>
      <c r="N2253" s="18" t="str" cm="1">
        <f t="array" ref="N2253">_xlfn.IFS(M2253 = "N/A","Unknown",M2253&lt;18.5,"Underweight", M2253&lt;25,"Normal weight", M2253&lt;30,"Overweight", M2253&gt;=30,"Obese")</f>
        <v>Overweight</v>
      </c>
      <c r="O2253" s="16" t="s">
        <v>9</v>
      </c>
      <c r="P2253" s="17">
        <v>0</v>
      </c>
      <c r="Q2253" s="18" t="str">
        <f t="shared" si="71"/>
        <v>Medium</v>
      </c>
    </row>
    <row r="2254" spans="1:17" x14ac:dyDescent="0.25">
      <c r="A2254" s="16">
        <v>57813</v>
      </c>
      <c r="B2254" s="16" t="s">
        <v>5</v>
      </c>
      <c r="C2254" s="17">
        <v>55</v>
      </c>
      <c r="D2254" s="17" t="str" cm="1">
        <f t="array" ref="D2254">_xlfn.IFS(C2254&lt;=17,"Child", C2254&lt;=35,"Young Adult", C2254&lt;=55,"Middle-aged", C2254&gt;55,"Old")</f>
        <v>Middle-aged</v>
      </c>
      <c r="E2254" s="17">
        <v>0</v>
      </c>
      <c r="F2254" s="17">
        <v>0</v>
      </c>
      <c r="G2254" s="17">
        <f t="shared" si="70"/>
        <v>0</v>
      </c>
      <c r="H2254" s="16" t="s">
        <v>1</v>
      </c>
      <c r="I2254" s="16" t="s">
        <v>2</v>
      </c>
      <c r="J2254" s="16" t="s">
        <v>3</v>
      </c>
      <c r="K2254" s="18">
        <v>57.3</v>
      </c>
      <c r="L2254" s="18" t="str" cm="1">
        <f t="array" ref="L2254">_xlfn.IFS(K2254&lt;140,"Normal", K2254&lt;200,"Prediabetic", K2254&gt;=200,"Diabetic")</f>
        <v>Normal</v>
      </c>
      <c r="M2254" s="18">
        <v>41.5</v>
      </c>
      <c r="N2254" s="18" t="str" cm="1">
        <f t="array" ref="N2254">_xlfn.IFS(M2254 = "N/A","Unknown",M2254&lt;18.5,"Underweight", M2254&lt;25,"Normal weight", M2254&lt;30,"Overweight", M2254&gt;=30,"Obese")</f>
        <v>Obese</v>
      </c>
      <c r="O2254" s="16" t="s">
        <v>9</v>
      </c>
      <c r="P2254" s="17">
        <v>0</v>
      </c>
      <c r="Q2254" s="18" t="str">
        <f t="shared" si="71"/>
        <v>High</v>
      </c>
    </row>
    <row r="2255" spans="1:17" x14ac:dyDescent="0.25">
      <c r="A2255" s="16">
        <v>1329</v>
      </c>
      <c r="B2255" s="16" t="s">
        <v>5</v>
      </c>
      <c r="C2255" s="17">
        <v>43</v>
      </c>
      <c r="D2255" s="17" t="str" cm="1">
        <f t="array" ref="D2255">_xlfn.IFS(C2255&lt;=17,"Child", C2255&lt;=35,"Young Adult", C2255&lt;=55,"Middle-aged", C2255&gt;55,"Old")</f>
        <v>Middle-aged</v>
      </c>
      <c r="E2255" s="17">
        <v>0</v>
      </c>
      <c r="F2255" s="17">
        <v>0</v>
      </c>
      <c r="G2255" s="17">
        <f t="shared" si="70"/>
        <v>0</v>
      </c>
      <c r="H2255" s="16" t="s">
        <v>11</v>
      </c>
      <c r="I2255" s="16" t="s">
        <v>13</v>
      </c>
      <c r="J2255" s="16" t="s">
        <v>7</v>
      </c>
      <c r="K2255" s="18">
        <v>101.35</v>
      </c>
      <c r="L2255" s="18" t="str" cm="1">
        <f t="array" ref="L2255">_xlfn.IFS(K2255&lt;140,"Normal", K2255&lt;200,"Prediabetic", K2255&gt;=200,"Diabetic")</f>
        <v>Normal</v>
      </c>
      <c r="M2255" s="18">
        <v>32.200000000000003</v>
      </c>
      <c r="N2255" s="18" t="str" cm="1">
        <f t="array" ref="N2255">_xlfn.IFS(M2255 = "N/A","Unknown",M2255&lt;18.5,"Underweight", M2255&lt;25,"Normal weight", M2255&lt;30,"Overweight", M2255&gt;=30,"Obese")</f>
        <v>Obese</v>
      </c>
      <c r="O2255" s="16" t="s">
        <v>9</v>
      </c>
      <c r="P2255" s="17">
        <v>0</v>
      </c>
      <c r="Q2255" s="18" t="str">
        <f t="shared" si="71"/>
        <v>High</v>
      </c>
    </row>
    <row r="2256" spans="1:17" x14ac:dyDescent="0.25">
      <c r="A2256" s="16">
        <v>15255</v>
      </c>
      <c r="B2256" s="16" t="s">
        <v>5</v>
      </c>
      <c r="C2256" s="17">
        <v>16</v>
      </c>
      <c r="D2256" s="17" t="str" cm="1">
        <f t="array" ref="D2256">_xlfn.IFS(C2256&lt;=17,"Child", C2256&lt;=35,"Young Adult", C2256&lt;=55,"Middle-aged", C2256&gt;55,"Old")</f>
        <v>Child</v>
      </c>
      <c r="E2256" s="17">
        <v>0</v>
      </c>
      <c r="F2256" s="17">
        <v>0</v>
      </c>
      <c r="G2256" s="17">
        <f t="shared" si="70"/>
        <v>0</v>
      </c>
      <c r="H2256" s="16" t="s">
        <v>11</v>
      </c>
      <c r="I2256" s="16" t="s">
        <v>2</v>
      </c>
      <c r="J2256" s="16" t="s">
        <v>7</v>
      </c>
      <c r="K2256" s="18">
        <v>94.03</v>
      </c>
      <c r="L2256" s="18" t="str" cm="1">
        <f t="array" ref="L2256">_xlfn.IFS(K2256&lt;140,"Normal", K2256&lt;200,"Prediabetic", K2256&gt;=200,"Diabetic")</f>
        <v>Normal</v>
      </c>
      <c r="M2256" s="18">
        <v>25.7</v>
      </c>
      <c r="N2256" s="18" t="str" cm="1">
        <f t="array" ref="N2256">_xlfn.IFS(M2256 = "N/A","Unknown",M2256&lt;18.5,"Underweight", M2256&lt;25,"Normal weight", M2256&lt;30,"Overweight", M2256&gt;=30,"Obese")</f>
        <v>Overweight</v>
      </c>
      <c r="O2256" s="16" t="s">
        <v>9</v>
      </c>
      <c r="P2256" s="17">
        <v>0</v>
      </c>
      <c r="Q2256" s="18" t="str">
        <f t="shared" si="71"/>
        <v>Medium</v>
      </c>
    </row>
    <row r="2257" spans="1:17" x14ac:dyDescent="0.25">
      <c r="A2257" s="16">
        <v>65680</v>
      </c>
      <c r="B2257" s="16" t="s">
        <v>0</v>
      </c>
      <c r="C2257" s="17">
        <v>58</v>
      </c>
      <c r="D2257" s="17" t="str" cm="1">
        <f t="array" ref="D2257">_xlfn.IFS(C2257&lt;=17,"Child", C2257&lt;=35,"Young Adult", C2257&lt;=55,"Middle-aged", C2257&gt;55,"Old")</f>
        <v>Old</v>
      </c>
      <c r="E2257" s="17">
        <v>0</v>
      </c>
      <c r="F2257" s="17">
        <v>1</v>
      </c>
      <c r="G2257" s="17">
        <f t="shared" si="70"/>
        <v>1</v>
      </c>
      <c r="H2257" s="16" t="s">
        <v>1</v>
      </c>
      <c r="I2257" s="16" t="s">
        <v>6</v>
      </c>
      <c r="J2257" s="16" t="s">
        <v>3</v>
      </c>
      <c r="K2257" s="18">
        <v>227.81</v>
      </c>
      <c r="L2257" s="18" t="str" cm="1">
        <f t="array" ref="L2257">_xlfn.IFS(K2257&lt;140,"Normal", K2257&lt;200,"Prediabetic", K2257&gt;=200,"Diabetic")</f>
        <v>Diabetic</v>
      </c>
      <c r="M2257" s="18">
        <v>33</v>
      </c>
      <c r="N2257" s="18" t="str" cm="1">
        <f t="array" ref="N2257">_xlfn.IFS(M2257 = "N/A","Unknown",M2257&lt;18.5,"Underweight", M2257&lt;25,"Normal weight", M2257&lt;30,"Overweight", M2257&gt;=30,"Obese")</f>
        <v>Obese</v>
      </c>
      <c r="O2257" s="16" t="s">
        <v>4</v>
      </c>
      <c r="P2257" s="17">
        <v>0</v>
      </c>
      <c r="Q2257" s="18" t="str">
        <f t="shared" si="71"/>
        <v>High</v>
      </c>
    </row>
    <row r="2258" spans="1:17" x14ac:dyDescent="0.25">
      <c r="A2258" s="16">
        <v>32974</v>
      </c>
      <c r="B2258" s="16" t="s">
        <v>0</v>
      </c>
      <c r="C2258" s="17">
        <v>67</v>
      </c>
      <c r="D2258" s="17" t="str" cm="1">
        <f t="array" ref="D2258">_xlfn.IFS(C2258&lt;=17,"Child", C2258&lt;=35,"Young Adult", C2258&lt;=55,"Middle-aged", C2258&gt;55,"Old")</f>
        <v>Old</v>
      </c>
      <c r="E2258" s="17">
        <v>0</v>
      </c>
      <c r="F2258" s="17">
        <v>0</v>
      </c>
      <c r="G2258" s="17">
        <f t="shared" si="70"/>
        <v>0</v>
      </c>
      <c r="H2258" s="16" t="s">
        <v>1</v>
      </c>
      <c r="I2258" s="16" t="s">
        <v>13</v>
      </c>
      <c r="J2258" s="16" t="s">
        <v>3</v>
      </c>
      <c r="K2258" s="18">
        <v>66.67</v>
      </c>
      <c r="L2258" s="18" t="str" cm="1">
        <f t="array" ref="L2258">_xlfn.IFS(K2258&lt;140,"Normal", K2258&lt;200,"Prediabetic", K2258&gt;=200,"Diabetic")</f>
        <v>Normal</v>
      </c>
      <c r="M2258" s="18">
        <v>35</v>
      </c>
      <c r="N2258" s="18" t="str" cm="1">
        <f t="array" ref="N2258">_xlfn.IFS(M2258 = "N/A","Unknown",M2258&lt;18.5,"Underweight", M2258&lt;25,"Normal weight", M2258&lt;30,"Overweight", M2258&gt;=30,"Obese")</f>
        <v>Obese</v>
      </c>
      <c r="O2258" s="16" t="s">
        <v>10</v>
      </c>
      <c r="P2258" s="17">
        <v>0</v>
      </c>
      <c r="Q2258" s="18" t="str">
        <f t="shared" si="71"/>
        <v>High</v>
      </c>
    </row>
    <row r="2259" spans="1:17" x14ac:dyDescent="0.25">
      <c r="A2259" s="16">
        <v>5863</v>
      </c>
      <c r="B2259" s="16" t="s">
        <v>5</v>
      </c>
      <c r="C2259" s="17">
        <v>71</v>
      </c>
      <c r="D2259" s="17" t="str" cm="1">
        <f t="array" ref="D2259">_xlfn.IFS(C2259&lt;=17,"Child", C2259&lt;=35,"Young Adult", C2259&lt;=55,"Middle-aged", C2259&gt;55,"Old")</f>
        <v>Old</v>
      </c>
      <c r="E2259" s="17">
        <v>0</v>
      </c>
      <c r="F2259" s="17">
        <v>0</v>
      </c>
      <c r="G2259" s="17">
        <f t="shared" si="70"/>
        <v>0</v>
      </c>
      <c r="H2259" s="16" t="s">
        <v>1</v>
      </c>
      <c r="I2259" s="16" t="s">
        <v>2</v>
      </c>
      <c r="J2259" s="16" t="s">
        <v>3</v>
      </c>
      <c r="K2259" s="18">
        <v>240.81</v>
      </c>
      <c r="L2259" s="18" t="str" cm="1">
        <f t="array" ref="L2259">_xlfn.IFS(K2259&lt;140,"Normal", K2259&lt;200,"Prediabetic", K2259&gt;=200,"Diabetic")</f>
        <v>Diabetic</v>
      </c>
      <c r="M2259" s="18">
        <v>27.4</v>
      </c>
      <c r="N2259" s="18" t="str" cm="1">
        <f t="array" ref="N2259">_xlfn.IFS(M2259 = "N/A","Unknown",M2259&lt;18.5,"Underweight", M2259&lt;25,"Normal weight", M2259&lt;30,"Overweight", M2259&gt;=30,"Obese")</f>
        <v>Overweight</v>
      </c>
      <c r="O2259" s="16" t="s">
        <v>9</v>
      </c>
      <c r="P2259" s="17">
        <v>0</v>
      </c>
      <c r="Q2259" s="18" t="str">
        <f t="shared" si="71"/>
        <v>High</v>
      </c>
    </row>
    <row r="2260" spans="1:17" x14ac:dyDescent="0.25">
      <c r="A2260" s="16">
        <v>10584</v>
      </c>
      <c r="B2260" s="16" t="s">
        <v>0</v>
      </c>
      <c r="C2260" s="17">
        <v>8</v>
      </c>
      <c r="D2260" s="17" t="str" cm="1">
        <f t="array" ref="D2260">_xlfn.IFS(C2260&lt;=17,"Child", C2260&lt;=35,"Young Adult", C2260&lt;=55,"Middle-aged", C2260&gt;55,"Old")</f>
        <v>Child</v>
      </c>
      <c r="E2260" s="17">
        <v>0</v>
      </c>
      <c r="F2260" s="17">
        <v>0</v>
      </c>
      <c r="G2260" s="17">
        <f t="shared" si="70"/>
        <v>0</v>
      </c>
      <c r="H2260" s="16" t="s">
        <v>11</v>
      </c>
      <c r="I2260" s="16" t="s">
        <v>14</v>
      </c>
      <c r="J2260" s="16" t="s">
        <v>3</v>
      </c>
      <c r="K2260" s="18">
        <v>88.02</v>
      </c>
      <c r="L2260" s="18" t="str" cm="1">
        <f t="array" ref="L2260">_xlfn.IFS(K2260&lt;140,"Normal", K2260&lt;200,"Prediabetic", K2260&gt;=200,"Diabetic")</f>
        <v>Normal</v>
      </c>
      <c r="M2260" s="18">
        <v>16.399999999999999</v>
      </c>
      <c r="N2260" s="18" t="str" cm="1">
        <f t="array" ref="N2260">_xlfn.IFS(M2260 = "N/A","Unknown",M2260&lt;18.5,"Underweight", M2260&lt;25,"Normal weight", M2260&lt;30,"Overweight", M2260&gt;=30,"Obese")</f>
        <v>Underweight</v>
      </c>
      <c r="O2260" s="16" t="s">
        <v>12</v>
      </c>
      <c r="P2260" s="17">
        <v>0</v>
      </c>
      <c r="Q2260" s="18" t="str">
        <f t="shared" si="71"/>
        <v>Low</v>
      </c>
    </row>
    <row r="2261" spans="1:17" x14ac:dyDescent="0.25">
      <c r="A2261" s="16">
        <v>38675</v>
      </c>
      <c r="B2261" s="16" t="s">
        <v>5</v>
      </c>
      <c r="C2261" s="17">
        <v>18</v>
      </c>
      <c r="D2261" s="17" t="str" cm="1">
        <f t="array" ref="D2261">_xlfn.IFS(C2261&lt;=17,"Child", C2261&lt;=35,"Young Adult", C2261&lt;=55,"Middle-aged", C2261&gt;55,"Old")</f>
        <v>Young Adult</v>
      </c>
      <c r="E2261" s="17">
        <v>0</v>
      </c>
      <c r="F2261" s="17">
        <v>0</v>
      </c>
      <c r="G2261" s="17">
        <f t="shared" si="70"/>
        <v>0</v>
      </c>
      <c r="H2261" s="16" t="s">
        <v>11</v>
      </c>
      <c r="I2261" s="16" t="s">
        <v>2</v>
      </c>
      <c r="J2261" s="16" t="s">
        <v>3</v>
      </c>
      <c r="K2261" s="18">
        <v>152.87</v>
      </c>
      <c r="L2261" s="18" t="str" cm="1">
        <f t="array" ref="L2261">_xlfn.IFS(K2261&lt;140,"Normal", K2261&lt;200,"Prediabetic", K2261&gt;=200,"Diabetic")</f>
        <v>Prediabetic</v>
      </c>
      <c r="M2261" s="18">
        <v>31.5</v>
      </c>
      <c r="N2261" s="18" t="str" cm="1">
        <f t="array" ref="N2261">_xlfn.IFS(M2261 = "N/A","Unknown",M2261&lt;18.5,"Underweight", M2261&lt;25,"Normal weight", M2261&lt;30,"Overweight", M2261&gt;=30,"Obese")</f>
        <v>Obese</v>
      </c>
      <c r="O2261" s="16" t="s">
        <v>12</v>
      </c>
      <c r="P2261" s="17">
        <v>0</v>
      </c>
      <c r="Q2261" s="18" t="str">
        <f t="shared" si="71"/>
        <v>High</v>
      </c>
    </row>
    <row r="2262" spans="1:17" x14ac:dyDescent="0.25">
      <c r="A2262" s="16">
        <v>47600</v>
      </c>
      <c r="B2262" s="16" t="s">
        <v>5</v>
      </c>
      <c r="C2262" s="17">
        <v>47</v>
      </c>
      <c r="D2262" s="17" t="str" cm="1">
        <f t="array" ref="D2262">_xlfn.IFS(C2262&lt;=17,"Child", C2262&lt;=35,"Young Adult", C2262&lt;=55,"Middle-aged", C2262&gt;55,"Old")</f>
        <v>Middle-aged</v>
      </c>
      <c r="E2262" s="17">
        <v>0</v>
      </c>
      <c r="F2262" s="17">
        <v>0</v>
      </c>
      <c r="G2262" s="17">
        <f t="shared" si="70"/>
        <v>0</v>
      </c>
      <c r="H2262" s="16" t="s">
        <v>1</v>
      </c>
      <c r="I2262" s="16" t="s">
        <v>2</v>
      </c>
      <c r="J2262" s="16" t="s">
        <v>3</v>
      </c>
      <c r="K2262" s="18">
        <v>96.04</v>
      </c>
      <c r="L2262" s="18" t="str" cm="1">
        <f t="array" ref="L2262">_xlfn.IFS(K2262&lt;140,"Normal", K2262&lt;200,"Prediabetic", K2262&gt;=200,"Diabetic")</f>
        <v>Normal</v>
      </c>
      <c r="M2262" s="18">
        <v>29.2</v>
      </c>
      <c r="N2262" s="18" t="str" cm="1">
        <f t="array" ref="N2262">_xlfn.IFS(M2262 = "N/A","Unknown",M2262&lt;18.5,"Underweight", M2262&lt;25,"Normal weight", M2262&lt;30,"Overweight", M2262&gt;=30,"Obese")</f>
        <v>Overweight</v>
      </c>
      <c r="O2262" s="16" t="s">
        <v>12</v>
      </c>
      <c r="P2262" s="17">
        <v>0</v>
      </c>
      <c r="Q2262" s="18" t="str">
        <f t="shared" si="71"/>
        <v>Medium</v>
      </c>
    </row>
    <row r="2263" spans="1:17" x14ac:dyDescent="0.25">
      <c r="A2263" s="16">
        <v>48246</v>
      </c>
      <c r="B2263" s="16" t="s">
        <v>0</v>
      </c>
      <c r="C2263" s="17">
        <v>59</v>
      </c>
      <c r="D2263" s="17" t="str" cm="1">
        <f t="array" ref="D2263">_xlfn.IFS(C2263&lt;=17,"Child", C2263&lt;=35,"Young Adult", C2263&lt;=55,"Middle-aged", C2263&gt;55,"Old")</f>
        <v>Old</v>
      </c>
      <c r="E2263" s="17">
        <v>0</v>
      </c>
      <c r="F2263" s="17">
        <v>0</v>
      </c>
      <c r="G2263" s="17">
        <f t="shared" si="70"/>
        <v>0</v>
      </c>
      <c r="H2263" s="16" t="s">
        <v>1</v>
      </c>
      <c r="I2263" s="16" t="s">
        <v>2</v>
      </c>
      <c r="J2263" s="16" t="s">
        <v>3</v>
      </c>
      <c r="K2263" s="18">
        <v>60.35</v>
      </c>
      <c r="L2263" s="18" t="str" cm="1">
        <f t="array" ref="L2263">_xlfn.IFS(K2263&lt;140,"Normal", K2263&lt;200,"Prediabetic", K2263&gt;=200,"Diabetic")</f>
        <v>Normal</v>
      </c>
      <c r="M2263" s="18">
        <v>25.9</v>
      </c>
      <c r="N2263" s="18" t="str" cm="1">
        <f t="array" ref="N2263">_xlfn.IFS(M2263 = "N/A","Unknown",M2263&lt;18.5,"Underweight", M2263&lt;25,"Normal weight", M2263&lt;30,"Overweight", M2263&gt;=30,"Obese")</f>
        <v>Overweight</v>
      </c>
      <c r="O2263" s="16" t="s">
        <v>4</v>
      </c>
      <c r="P2263" s="17">
        <v>0</v>
      </c>
      <c r="Q2263" s="18" t="str">
        <f t="shared" si="71"/>
        <v>Medium</v>
      </c>
    </row>
    <row r="2264" spans="1:17" x14ac:dyDescent="0.25">
      <c r="A2264" s="16">
        <v>61743</v>
      </c>
      <c r="B2264" s="16" t="s">
        <v>0</v>
      </c>
      <c r="C2264" s="17">
        <v>28</v>
      </c>
      <c r="D2264" s="17" t="str" cm="1">
        <f t="array" ref="D2264">_xlfn.IFS(C2264&lt;=17,"Child", C2264&lt;=35,"Young Adult", C2264&lt;=55,"Middle-aged", C2264&gt;55,"Old")</f>
        <v>Young Adult</v>
      </c>
      <c r="E2264" s="17">
        <v>0</v>
      </c>
      <c r="F2264" s="17">
        <v>0</v>
      </c>
      <c r="G2264" s="17">
        <f t="shared" si="70"/>
        <v>0</v>
      </c>
      <c r="H2264" s="16" t="s">
        <v>11</v>
      </c>
      <c r="I2264" s="16" t="s">
        <v>13</v>
      </c>
      <c r="J2264" s="16" t="s">
        <v>3</v>
      </c>
      <c r="K2264" s="18">
        <v>118.66</v>
      </c>
      <c r="L2264" s="18" t="str" cm="1">
        <f t="array" ref="L2264">_xlfn.IFS(K2264&lt;140,"Normal", K2264&lt;200,"Prediabetic", K2264&gt;=200,"Diabetic")</f>
        <v>Normal</v>
      </c>
      <c r="M2264" s="18">
        <v>32.299999999999997</v>
      </c>
      <c r="N2264" s="18" t="str" cm="1">
        <f t="array" ref="N2264">_xlfn.IFS(M2264 = "N/A","Unknown",M2264&lt;18.5,"Underweight", M2264&lt;25,"Normal weight", M2264&lt;30,"Overweight", M2264&gt;=30,"Obese")</f>
        <v>Obese</v>
      </c>
      <c r="O2264" s="16" t="s">
        <v>9</v>
      </c>
      <c r="P2264" s="17">
        <v>0</v>
      </c>
      <c r="Q2264" s="18" t="str">
        <f t="shared" si="71"/>
        <v>High</v>
      </c>
    </row>
    <row r="2265" spans="1:17" x14ac:dyDescent="0.25">
      <c r="A2265" s="16">
        <v>3879</v>
      </c>
      <c r="B2265" s="16" t="s">
        <v>5</v>
      </c>
      <c r="C2265" s="17">
        <v>20</v>
      </c>
      <c r="D2265" s="17" t="str" cm="1">
        <f t="array" ref="D2265">_xlfn.IFS(C2265&lt;=17,"Child", C2265&lt;=35,"Young Adult", C2265&lt;=55,"Middle-aged", C2265&gt;55,"Old")</f>
        <v>Young Adult</v>
      </c>
      <c r="E2265" s="17">
        <v>0</v>
      </c>
      <c r="F2265" s="17">
        <v>0</v>
      </c>
      <c r="G2265" s="17">
        <f t="shared" si="70"/>
        <v>0</v>
      </c>
      <c r="H2265" s="16" t="s">
        <v>11</v>
      </c>
      <c r="I2265" s="16" t="s">
        <v>2</v>
      </c>
      <c r="J2265" s="16" t="s">
        <v>3</v>
      </c>
      <c r="K2265" s="18">
        <v>89.03</v>
      </c>
      <c r="L2265" s="18" t="str" cm="1">
        <f t="array" ref="L2265">_xlfn.IFS(K2265&lt;140,"Normal", K2265&lt;200,"Prediabetic", K2265&gt;=200,"Diabetic")</f>
        <v>Normal</v>
      </c>
      <c r="M2265" s="18" t="s">
        <v>8</v>
      </c>
      <c r="N2265" s="18" t="str" cm="1">
        <f t="array" ref="N2265">_xlfn.IFS(M2265 = "N/A","Unknown",M2265&lt;18.5,"Underweight", M2265&lt;25,"Normal weight", M2265&lt;30,"Overweight", M2265&gt;=30,"Obese")</f>
        <v>Unknown</v>
      </c>
      <c r="O2265" s="16" t="s">
        <v>10</v>
      </c>
      <c r="P2265" s="17">
        <v>0</v>
      </c>
      <c r="Q2265" s="18" t="str">
        <f t="shared" si="71"/>
        <v>High</v>
      </c>
    </row>
    <row r="2266" spans="1:17" x14ac:dyDescent="0.25">
      <c r="A2266" s="16">
        <v>58086</v>
      </c>
      <c r="B2266" s="16" t="s">
        <v>0</v>
      </c>
      <c r="C2266" s="17">
        <v>67</v>
      </c>
      <c r="D2266" s="17" t="str" cm="1">
        <f t="array" ref="D2266">_xlfn.IFS(C2266&lt;=17,"Child", C2266&lt;=35,"Young Adult", C2266&lt;=55,"Middle-aged", C2266&gt;55,"Old")</f>
        <v>Old</v>
      </c>
      <c r="E2266" s="17">
        <v>0</v>
      </c>
      <c r="F2266" s="17">
        <v>0</v>
      </c>
      <c r="G2266" s="17">
        <f t="shared" si="70"/>
        <v>0</v>
      </c>
      <c r="H2266" s="16" t="s">
        <v>1</v>
      </c>
      <c r="I2266" s="16" t="s">
        <v>2</v>
      </c>
      <c r="J2266" s="16" t="s">
        <v>3</v>
      </c>
      <c r="K2266" s="18">
        <v>58.51</v>
      </c>
      <c r="L2266" s="18" t="str" cm="1">
        <f t="array" ref="L2266">_xlfn.IFS(K2266&lt;140,"Normal", K2266&lt;200,"Prediabetic", K2266&gt;=200,"Diabetic")</f>
        <v>Normal</v>
      </c>
      <c r="M2266" s="18">
        <v>30.4</v>
      </c>
      <c r="N2266" s="18" t="str" cm="1">
        <f t="array" ref="N2266">_xlfn.IFS(M2266 = "N/A","Unknown",M2266&lt;18.5,"Underweight", M2266&lt;25,"Normal weight", M2266&lt;30,"Overweight", M2266&gt;=30,"Obese")</f>
        <v>Obese</v>
      </c>
      <c r="O2266" s="16" t="s">
        <v>4</v>
      </c>
      <c r="P2266" s="17">
        <v>0</v>
      </c>
      <c r="Q2266" s="18" t="str">
        <f t="shared" si="71"/>
        <v>High</v>
      </c>
    </row>
    <row r="2267" spans="1:17" x14ac:dyDescent="0.25">
      <c r="A2267" s="16">
        <v>53957</v>
      </c>
      <c r="B2267" s="16" t="s">
        <v>0</v>
      </c>
      <c r="C2267" s="17">
        <v>71</v>
      </c>
      <c r="D2267" s="17" t="str" cm="1">
        <f t="array" ref="D2267">_xlfn.IFS(C2267&lt;=17,"Child", C2267&lt;=35,"Young Adult", C2267&lt;=55,"Middle-aged", C2267&gt;55,"Old")</f>
        <v>Old</v>
      </c>
      <c r="E2267" s="17">
        <v>0</v>
      </c>
      <c r="F2267" s="17">
        <v>0</v>
      </c>
      <c r="G2267" s="17">
        <f t="shared" si="70"/>
        <v>0</v>
      </c>
      <c r="H2267" s="16" t="s">
        <v>1</v>
      </c>
      <c r="I2267" s="16" t="s">
        <v>6</v>
      </c>
      <c r="J2267" s="16" t="s">
        <v>3</v>
      </c>
      <c r="K2267" s="18">
        <v>96.04</v>
      </c>
      <c r="L2267" s="18" t="str" cm="1">
        <f t="array" ref="L2267">_xlfn.IFS(K2267&lt;140,"Normal", K2267&lt;200,"Prediabetic", K2267&gt;=200,"Diabetic")</f>
        <v>Normal</v>
      </c>
      <c r="M2267" s="18">
        <v>45.1</v>
      </c>
      <c r="N2267" s="18" t="str" cm="1">
        <f t="array" ref="N2267">_xlfn.IFS(M2267 = "N/A","Unknown",M2267&lt;18.5,"Underweight", M2267&lt;25,"Normal weight", M2267&lt;30,"Overweight", M2267&gt;=30,"Obese")</f>
        <v>Obese</v>
      </c>
      <c r="O2267" s="16" t="s">
        <v>4</v>
      </c>
      <c r="P2267" s="17">
        <v>0</v>
      </c>
      <c r="Q2267" s="18" t="str">
        <f t="shared" si="71"/>
        <v>High</v>
      </c>
    </row>
    <row r="2268" spans="1:17" x14ac:dyDescent="0.25">
      <c r="A2268" s="16">
        <v>40137</v>
      </c>
      <c r="B2268" s="16" t="s">
        <v>5</v>
      </c>
      <c r="C2268" s="17">
        <v>56</v>
      </c>
      <c r="D2268" s="17" t="str" cm="1">
        <f t="array" ref="D2268">_xlfn.IFS(C2268&lt;=17,"Child", C2268&lt;=35,"Young Adult", C2268&lt;=55,"Middle-aged", C2268&gt;55,"Old")</f>
        <v>Old</v>
      </c>
      <c r="E2268" s="17">
        <v>0</v>
      </c>
      <c r="F2268" s="17">
        <v>0</v>
      </c>
      <c r="G2268" s="17">
        <f t="shared" si="70"/>
        <v>0</v>
      </c>
      <c r="H2268" s="16" t="s">
        <v>1</v>
      </c>
      <c r="I2268" s="16" t="s">
        <v>6</v>
      </c>
      <c r="J2268" s="16" t="s">
        <v>7</v>
      </c>
      <c r="K2268" s="18">
        <v>110.92</v>
      </c>
      <c r="L2268" s="18" t="str" cm="1">
        <f t="array" ref="L2268">_xlfn.IFS(K2268&lt;140,"Normal", K2268&lt;200,"Prediabetic", K2268&gt;=200,"Diabetic")</f>
        <v>Normal</v>
      </c>
      <c r="M2268" s="18">
        <v>25.9</v>
      </c>
      <c r="N2268" s="18" t="str" cm="1">
        <f t="array" ref="N2268">_xlfn.IFS(M2268 = "N/A","Unknown",M2268&lt;18.5,"Underweight", M2268&lt;25,"Normal weight", M2268&lt;30,"Overweight", M2268&gt;=30,"Obese")</f>
        <v>Overweight</v>
      </c>
      <c r="O2268" s="16" t="s">
        <v>12</v>
      </c>
      <c r="P2268" s="17">
        <v>0</v>
      </c>
      <c r="Q2268" s="18" t="str">
        <f t="shared" si="71"/>
        <v>Medium</v>
      </c>
    </row>
    <row r="2269" spans="1:17" x14ac:dyDescent="0.25">
      <c r="A2269" s="16">
        <v>70500</v>
      </c>
      <c r="B2269" s="16" t="s">
        <v>5</v>
      </c>
      <c r="C2269" s="17">
        <v>44</v>
      </c>
      <c r="D2269" s="17" t="str" cm="1">
        <f t="array" ref="D2269">_xlfn.IFS(C2269&lt;=17,"Child", C2269&lt;=35,"Young Adult", C2269&lt;=55,"Middle-aged", C2269&gt;55,"Old")</f>
        <v>Middle-aged</v>
      </c>
      <c r="E2269" s="17">
        <v>0</v>
      </c>
      <c r="F2269" s="17">
        <v>0</v>
      </c>
      <c r="G2269" s="17">
        <f t="shared" si="70"/>
        <v>0</v>
      </c>
      <c r="H2269" s="16" t="s">
        <v>11</v>
      </c>
      <c r="I2269" s="16" t="s">
        <v>2</v>
      </c>
      <c r="J2269" s="16" t="s">
        <v>7</v>
      </c>
      <c r="K2269" s="18">
        <v>92.72</v>
      </c>
      <c r="L2269" s="18" t="str" cm="1">
        <f t="array" ref="L2269">_xlfn.IFS(K2269&lt;140,"Normal", K2269&lt;200,"Prediabetic", K2269&gt;=200,"Diabetic")</f>
        <v>Normal</v>
      </c>
      <c r="M2269" s="18">
        <v>36.6</v>
      </c>
      <c r="N2269" s="18" t="str" cm="1">
        <f t="array" ref="N2269">_xlfn.IFS(M2269 = "N/A","Unknown",M2269&lt;18.5,"Underweight", M2269&lt;25,"Normal weight", M2269&lt;30,"Overweight", M2269&gt;=30,"Obese")</f>
        <v>Obese</v>
      </c>
      <c r="O2269" s="16" t="s">
        <v>9</v>
      </c>
      <c r="P2269" s="17">
        <v>0</v>
      </c>
      <c r="Q2269" s="18" t="str">
        <f t="shared" si="71"/>
        <v>High</v>
      </c>
    </row>
    <row r="2270" spans="1:17" x14ac:dyDescent="0.25">
      <c r="A2270" s="16">
        <v>35085</v>
      </c>
      <c r="B2270" s="16" t="s">
        <v>5</v>
      </c>
      <c r="C2270" s="17">
        <v>6</v>
      </c>
      <c r="D2270" s="17" t="str" cm="1">
        <f t="array" ref="D2270">_xlfn.IFS(C2270&lt;=17,"Child", C2270&lt;=35,"Young Adult", C2270&lt;=55,"Middle-aged", C2270&gt;55,"Old")</f>
        <v>Child</v>
      </c>
      <c r="E2270" s="17">
        <v>0</v>
      </c>
      <c r="F2270" s="17">
        <v>0</v>
      </c>
      <c r="G2270" s="17">
        <f t="shared" si="70"/>
        <v>0</v>
      </c>
      <c r="H2270" s="16" t="s">
        <v>11</v>
      </c>
      <c r="I2270" s="16" t="s">
        <v>14</v>
      </c>
      <c r="J2270" s="16" t="s">
        <v>7</v>
      </c>
      <c r="K2270" s="18">
        <v>108.23</v>
      </c>
      <c r="L2270" s="18" t="str" cm="1">
        <f t="array" ref="L2270">_xlfn.IFS(K2270&lt;140,"Normal", K2270&lt;200,"Prediabetic", K2270&gt;=200,"Diabetic")</f>
        <v>Normal</v>
      </c>
      <c r="M2270" s="18">
        <v>18.600000000000001</v>
      </c>
      <c r="N2270" s="18" t="str" cm="1">
        <f t="array" ref="N2270">_xlfn.IFS(M2270 = "N/A","Unknown",M2270&lt;18.5,"Underweight", M2270&lt;25,"Normal weight", M2270&lt;30,"Overweight", M2270&gt;=30,"Obese")</f>
        <v>Normal weight</v>
      </c>
      <c r="O2270" s="16" t="s">
        <v>12</v>
      </c>
      <c r="P2270" s="17">
        <v>0</v>
      </c>
      <c r="Q2270" s="18" t="str">
        <f t="shared" si="71"/>
        <v>Low</v>
      </c>
    </row>
    <row r="2271" spans="1:17" x14ac:dyDescent="0.25">
      <c r="A2271" s="16">
        <v>43872</v>
      </c>
      <c r="B2271" s="16" t="s">
        <v>5</v>
      </c>
      <c r="C2271" s="17">
        <v>78</v>
      </c>
      <c r="D2271" s="17" t="str" cm="1">
        <f t="array" ref="D2271">_xlfn.IFS(C2271&lt;=17,"Child", C2271&lt;=35,"Young Adult", C2271&lt;=55,"Middle-aged", C2271&gt;55,"Old")</f>
        <v>Old</v>
      </c>
      <c r="E2271" s="17">
        <v>0</v>
      </c>
      <c r="F2271" s="17">
        <v>0</v>
      </c>
      <c r="G2271" s="17">
        <f t="shared" si="70"/>
        <v>0</v>
      </c>
      <c r="H2271" s="16" t="s">
        <v>1</v>
      </c>
      <c r="I2271" s="16" t="s">
        <v>2</v>
      </c>
      <c r="J2271" s="16" t="s">
        <v>7</v>
      </c>
      <c r="K2271" s="18">
        <v>56.34</v>
      </c>
      <c r="L2271" s="18" t="str" cm="1">
        <f t="array" ref="L2271">_xlfn.IFS(K2271&lt;140,"Normal", K2271&lt;200,"Prediabetic", K2271&gt;=200,"Diabetic")</f>
        <v>Normal</v>
      </c>
      <c r="M2271" s="18">
        <v>27.5</v>
      </c>
      <c r="N2271" s="18" t="str" cm="1">
        <f t="array" ref="N2271">_xlfn.IFS(M2271 = "N/A","Unknown",M2271&lt;18.5,"Underweight", M2271&lt;25,"Normal weight", M2271&lt;30,"Overweight", M2271&gt;=30,"Obese")</f>
        <v>Overweight</v>
      </c>
      <c r="O2271" s="16" t="s">
        <v>12</v>
      </c>
      <c r="P2271" s="17">
        <v>0</v>
      </c>
      <c r="Q2271" s="18" t="str">
        <f t="shared" si="71"/>
        <v>High</v>
      </c>
    </row>
    <row r="2272" spans="1:17" x14ac:dyDescent="0.25">
      <c r="A2272" s="16">
        <v>62951</v>
      </c>
      <c r="B2272" s="16" t="s">
        <v>5</v>
      </c>
      <c r="C2272" s="17">
        <v>32</v>
      </c>
      <c r="D2272" s="17" t="str" cm="1">
        <f t="array" ref="D2272">_xlfn.IFS(C2272&lt;=17,"Child", C2272&lt;=35,"Young Adult", C2272&lt;=55,"Middle-aged", C2272&gt;55,"Old")</f>
        <v>Young Adult</v>
      </c>
      <c r="E2272" s="17">
        <v>0</v>
      </c>
      <c r="F2272" s="17">
        <v>0</v>
      </c>
      <c r="G2272" s="17">
        <f t="shared" si="70"/>
        <v>0</v>
      </c>
      <c r="H2272" s="16" t="s">
        <v>1</v>
      </c>
      <c r="I2272" s="16" t="s">
        <v>2</v>
      </c>
      <c r="J2272" s="16" t="s">
        <v>7</v>
      </c>
      <c r="K2272" s="18">
        <v>61.83</v>
      </c>
      <c r="L2272" s="18" t="str" cm="1">
        <f t="array" ref="L2272">_xlfn.IFS(K2272&lt;140,"Normal", K2272&lt;200,"Prediabetic", K2272&gt;=200,"Diabetic")</f>
        <v>Normal</v>
      </c>
      <c r="M2272" s="18">
        <v>31.3</v>
      </c>
      <c r="N2272" s="18" t="str" cm="1">
        <f t="array" ref="N2272">_xlfn.IFS(M2272 = "N/A","Unknown",M2272&lt;18.5,"Underweight", M2272&lt;25,"Normal weight", M2272&lt;30,"Overweight", M2272&gt;=30,"Obese")</f>
        <v>Obese</v>
      </c>
      <c r="O2272" s="16" t="s">
        <v>9</v>
      </c>
      <c r="P2272" s="17">
        <v>0</v>
      </c>
      <c r="Q2272" s="18" t="str">
        <f t="shared" si="71"/>
        <v>High</v>
      </c>
    </row>
    <row r="2273" spans="1:17" x14ac:dyDescent="0.25">
      <c r="A2273" s="16">
        <v>43244</v>
      </c>
      <c r="B2273" s="16" t="s">
        <v>5</v>
      </c>
      <c r="C2273" s="17">
        <v>40</v>
      </c>
      <c r="D2273" s="17" t="str" cm="1">
        <f t="array" ref="D2273">_xlfn.IFS(C2273&lt;=17,"Child", C2273&lt;=35,"Young Adult", C2273&lt;=55,"Middle-aged", C2273&gt;55,"Old")</f>
        <v>Middle-aged</v>
      </c>
      <c r="E2273" s="17">
        <v>0</v>
      </c>
      <c r="F2273" s="17">
        <v>0</v>
      </c>
      <c r="G2273" s="17">
        <f t="shared" si="70"/>
        <v>0</v>
      </c>
      <c r="H2273" s="16" t="s">
        <v>1</v>
      </c>
      <c r="I2273" s="16" t="s">
        <v>2</v>
      </c>
      <c r="J2273" s="16" t="s">
        <v>7</v>
      </c>
      <c r="K2273" s="18">
        <v>131.99</v>
      </c>
      <c r="L2273" s="18" t="str" cm="1">
        <f t="array" ref="L2273">_xlfn.IFS(K2273&lt;140,"Normal", K2273&lt;200,"Prediabetic", K2273&gt;=200,"Diabetic")</f>
        <v>Normal</v>
      </c>
      <c r="M2273" s="18">
        <v>37.5</v>
      </c>
      <c r="N2273" s="18" t="str" cm="1">
        <f t="array" ref="N2273">_xlfn.IFS(M2273 = "N/A","Unknown",M2273&lt;18.5,"Underweight", M2273&lt;25,"Normal weight", M2273&lt;30,"Overweight", M2273&gt;=30,"Obese")</f>
        <v>Obese</v>
      </c>
      <c r="O2273" s="16" t="s">
        <v>9</v>
      </c>
      <c r="P2273" s="17">
        <v>0</v>
      </c>
      <c r="Q2273" s="18" t="str">
        <f t="shared" si="71"/>
        <v>High</v>
      </c>
    </row>
    <row r="2274" spans="1:17" x14ac:dyDescent="0.25">
      <c r="A2274" s="16">
        <v>31198</v>
      </c>
      <c r="B2274" s="16" t="s">
        <v>5</v>
      </c>
      <c r="C2274" s="17">
        <v>63</v>
      </c>
      <c r="D2274" s="17" t="str" cm="1">
        <f t="array" ref="D2274">_xlfn.IFS(C2274&lt;=17,"Child", C2274&lt;=35,"Young Adult", C2274&lt;=55,"Middle-aged", C2274&gt;55,"Old")</f>
        <v>Old</v>
      </c>
      <c r="E2274" s="17">
        <v>0</v>
      </c>
      <c r="F2274" s="17">
        <v>0</v>
      </c>
      <c r="G2274" s="17">
        <f t="shared" si="70"/>
        <v>0</v>
      </c>
      <c r="H2274" s="16" t="s">
        <v>1</v>
      </c>
      <c r="I2274" s="16" t="s">
        <v>6</v>
      </c>
      <c r="J2274" s="16" t="s">
        <v>7</v>
      </c>
      <c r="K2274" s="18">
        <v>136.81</v>
      </c>
      <c r="L2274" s="18" t="str" cm="1">
        <f t="array" ref="L2274">_xlfn.IFS(K2274&lt;140,"Normal", K2274&lt;200,"Prediabetic", K2274&gt;=200,"Diabetic")</f>
        <v>Normal</v>
      </c>
      <c r="M2274" s="18">
        <v>23.1</v>
      </c>
      <c r="N2274" s="18" t="str" cm="1">
        <f t="array" ref="N2274">_xlfn.IFS(M2274 = "N/A","Unknown",M2274&lt;18.5,"Underweight", M2274&lt;25,"Normal weight", M2274&lt;30,"Overweight", M2274&gt;=30,"Obese")</f>
        <v>Normal weight</v>
      </c>
      <c r="O2274" s="16" t="s">
        <v>10</v>
      </c>
      <c r="P2274" s="17">
        <v>0</v>
      </c>
      <c r="Q2274" s="18" t="str">
        <f t="shared" si="71"/>
        <v>High</v>
      </c>
    </row>
    <row r="2275" spans="1:17" x14ac:dyDescent="0.25">
      <c r="A2275" s="16">
        <v>23223</v>
      </c>
      <c r="B2275" s="16" t="s">
        <v>0</v>
      </c>
      <c r="C2275" s="17">
        <v>51</v>
      </c>
      <c r="D2275" s="17" t="str" cm="1">
        <f t="array" ref="D2275">_xlfn.IFS(C2275&lt;=17,"Child", C2275&lt;=35,"Young Adult", C2275&lt;=55,"Middle-aged", C2275&gt;55,"Old")</f>
        <v>Middle-aged</v>
      </c>
      <c r="E2275" s="17">
        <v>0</v>
      </c>
      <c r="F2275" s="17">
        <v>0</v>
      </c>
      <c r="G2275" s="17">
        <f t="shared" si="70"/>
        <v>0</v>
      </c>
      <c r="H2275" s="16" t="s">
        <v>1</v>
      </c>
      <c r="I2275" s="16" t="s">
        <v>2</v>
      </c>
      <c r="J2275" s="16" t="s">
        <v>7</v>
      </c>
      <c r="K2275" s="18">
        <v>239.28</v>
      </c>
      <c r="L2275" s="18" t="str" cm="1">
        <f t="array" ref="L2275">_xlfn.IFS(K2275&lt;140,"Normal", K2275&lt;200,"Prediabetic", K2275&gt;=200,"Diabetic")</f>
        <v>Diabetic</v>
      </c>
      <c r="M2275" s="18">
        <v>35</v>
      </c>
      <c r="N2275" s="18" t="str" cm="1">
        <f t="array" ref="N2275">_xlfn.IFS(M2275 = "N/A","Unknown",M2275&lt;18.5,"Underweight", M2275&lt;25,"Normal weight", M2275&lt;30,"Overweight", M2275&gt;=30,"Obese")</f>
        <v>Obese</v>
      </c>
      <c r="O2275" s="16" t="s">
        <v>9</v>
      </c>
      <c r="P2275" s="17">
        <v>0</v>
      </c>
      <c r="Q2275" s="18" t="str">
        <f t="shared" si="71"/>
        <v>High</v>
      </c>
    </row>
    <row r="2276" spans="1:17" x14ac:dyDescent="0.25">
      <c r="A2276" s="16">
        <v>38474</v>
      </c>
      <c r="B2276" s="16" t="s">
        <v>0</v>
      </c>
      <c r="C2276" s="17">
        <v>22</v>
      </c>
      <c r="D2276" s="17" t="str" cm="1">
        <f t="array" ref="D2276">_xlfn.IFS(C2276&lt;=17,"Child", C2276&lt;=35,"Young Adult", C2276&lt;=55,"Middle-aged", C2276&gt;55,"Old")</f>
        <v>Young Adult</v>
      </c>
      <c r="E2276" s="17">
        <v>0</v>
      </c>
      <c r="F2276" s="17">
        <v>0</v>
      </c>
      <c r="G2276" s="17">
        <f t="shared" si="70"/>
        <v>0</v>
      </c>
      <c r="H2276" s="16" t="s">
        <v>1</v>
      </c>
      <c r="I2276" s="16" t="s">
        <v>13</v>
      </c>
      <c r="J2276" s="16" t="s">
        <v>3</v>
      </c>
      <c r="K2276" s="18">
        <v>131.30000000000001</v>
      </c>
      <c r="L2276" s="18" t="str" cm="1">
        <f t="array" ref="L2276">_xlfn.IFS(K2276&lt;140,"Normal", K2276&lt;200,"Prediabetic", K2276&gt;=200,"Diabetic")</f>
        <v>Normal</v>
      </c>
      <c r="M2276" s="18">
        <v>27</v>
      </c>
      <c r="N2276" s="18" t="str" cm="1">
        <f t="array" ref="N2276">_xlfn.IFS(M2276 = "N/A","Unknown",M2276&lt;18.5,"Underweight", M2276&lt;25,"Normal weight", M2276&lt;30,"Overweight", M2276&gt;=30,"Obese")</f>
        <v>Overweight</v>
      </c>
      <c r="O2276" s="16" t="s">
        <v>9</v>
      </c>
      <c r="P2276" s="17">
        <v>0</v>
      </c>
      <c r="Q2276" s="18" t="str">
        <f t="shared" si="71"/>
        <v>Medium</v>
      </c>
    </row>
    <row r="2277" spans="1:17" x14ac:dyDescent="0.25">
      <c r="A2277" s="16">
        <v>4591</v>
      </c>
      <c r="B2277" s="16" t="s">
        <v>5</v>
      </c>
      <c r="C2277" s="17">
        <v>82</v>
      </c>
      <c r="D2277" s="17" t="str" cm="1">
        <f t="array" ref="D2277">_xlfn.IFS(C2277&lt;=17,"Child", C2277&lt;=35,"Young Adult", C2277&lt;=55,"Middle-aged", C2277&gt;55,"Old")</f>
        <v>Old</v>
      </c>
      <c r="E2277" s="17">
        <v>0</v>
      </c>
      <c r="F2277" s="17">
        <v>0</v>
      </c>
      <c r="G2277" s="17">
        <f t="shared" si="70"/>
        <v>0</v>
      </c>
      <c r="H2277" s="16" t="s">
        <v>1</v>
      </c>
      <c r="I2277" s="16" t="s">
        <v>6</v>
      </c>
      <c r="J2277" s="16" t="s">
        <v>7</v>
      </c>
      <c r="K2277" s="18">
        <v>117.75</v>
      </c>
      <c r="L2277" s="18" t="str" cm="1">
        <f t="array" ref="L2277">_xlfn.IFS(K2277&lt;140,"Normal", K2277&lt;200,"Prediabetic", K2277&gt;=200,"Diabetic")</f>
        <v>Normal</v>
      </c>
      <c r="M2277" s="18">
        <v>29.8</v>
      </c>
      <c r="N2277" s="18" t="str" cm="1">
        <f t="array" ref="N2277">_xlfn.IFS(M2277 = "N/A","Unknown",M2277&lt;18.5,"Underweight", M2277&lt;25,"Normal weight", M2277&lt;30,"Overweight", M2277&gt;=30,"Obese")</f>
        <v>Overweight</v>
      </c>
      <c r="O2277" s="16" t="s">
        <v>9</v>
      </c>
      <c r="P2277" s="17">
        <v>0</v>
      </c>
      <c r="Q2277" s="18" t="str">
        <f t="shared" si="71"/>
        <v>High</v>
      </c>
    </row>
    <row r="2278" spans="1:17" x14ac:dyDescent="0.25">
      <c r="A2278" s="16">
        <v>1451</v>
      </c>
      <c r="B2278" s="16" t="s">
        <v>5</v>
      </c>
      <c r="C2278" s="17">
        <v>17</v>
      </c>
      <c r="D2278" s="17" t="str" cm="1">
        <f t="array" ref="D2278">_xlfn.IFS(C2278&lt;=17,"Child", C2278&lt;=35,"Young Adult", C2278&lt;=55,"Middle-aged", C2278&gt;55,"Old")</f>
        <v>Child</v>
      </c>
      <c r="E2278" s="17">
        <v>0</v>
      </c>
      <c r="F2278" s="17">
        <v>0</v>
      </c>
      <c r="G2278" s="17">
        <f t="shared" si="70"/>
        <v>0</v>
      </c>
      <c r="H2278" s="16" t="s">
        <v>11</v>
      </c>
      <c r="I2278" s="16" t="s">
        <v>2</v>
      </c>
      <c r="J2278" s="16" t="s">
        <v>3</v>
      </c>
      <c r="K2278" s="18">
        <v>78.459999999999994</v>
      </c>
      <c r="L2278" s="18" t="str" cm="1">
        <f t="array" ref="L2278">_xlfn.IFS(K2278&lt;140,"Normal", K2278&lt;200,"Prediabetic", K2278&gt;=200,"Diabetic")</f>
        <v>Normal</v>
      </c>
      <c r="M2278" s="18">
        <v>23.5</v>
      </c>
      <c r="N2278" s="18" t="str" cm="1">
        <f t="array" ref="N2278">_xlfn.IFS(M2278 = "N/A","Unknown",M2278&lt;18.5,"Underweight", M2278&lt;25,"Normal weight", M2278&lt;30,"Overweight", M2278&gt;=30,"Obese")</f>
        <v>Normal weight</v>
      </c>
      <c r="O2278" s="16" t="s">
        <v>12</v>
      </c>
      <c r="P2278" s="17">
        <v>0</v>
      </c>
      <c r="Q2278" s="18" t="str">
        <f t="shared" si="71"/>
        <v>Low</v>
      </c>
    </row>
    <row r="2279" spans="1:17" x14ac:dyDescent="0.25">
      <c r="A2279" s="16">
        <v>37150</v>
      </c>
      <c r="B2279" s="16" t="s">
        <v>5</v>
      </c>
      <c r="C2279" s="17">
        <v>34</v>
      </c>
      <c r="D2279" s="17" t="str" cm="1">
        <f t="array" ref="D2279">_xlfn.IFS(C2279&lt;=17,"Child", C2279&lt;=35,"Young Adult", C2279&lt;=55,"Middle-aged", C2279&gt;55,"Old")</f>
        <v>Young Adult</v>
      </c>
      <c r="E2279" s="17">
        <v>0</v>
      </c>
      <c r="F2279" s="17">
        <v>0</v>
      </c>
      <c r="G2279" s="17">
        <f t="shared" si="70"/>
        <v>0</v>
      </c>
      <c r="H2279" s="16" t="s">
        <v>1</v>
      </c>
      <c r="I2279" s="16" t="s">
        <v>2</v>
      </c>
      <c r="J2279" s="16" t="s">
        <v>7</v>
      </c>
      <c r="K2279" s="18">
        <v>83.53</v>
      </c>
      <c r="L2279" s="18" t="str" cm="1">
        <f t="array" ref="L2279">_xlfn.IFS(K2279&lt;140,"Normal", K2279&lt;200,"Prediabetic", K2279&gt;=200,"Diabetic")</f>
        <v>Normal</v>
      </c>
      <c r="M2279" s="18">
        <v>48.5</v>
      </c>
      <c r="N2279" s="18" t="str" cm="1">
        <f t="array" ref="N2279">_xlfn.IFS(M2279 = "N/A","Unknown",M2279&lt;18.5,"Underweight", M2279&lt;25,"Normal weight", M2279&lt;30,"Overweight", M2279&gt;=30,"Obese")</f>
        <v>Obese</v>
      </c>
      <c r="O2279" s="16" t="s">
        <v>4</v>
      </c>
      <c r="P2279" s="17">
        <v>0</v>
      </c>
      <c r="Q2279" s="18" t="str">
        <f t="shared" si="71"/>
        <v>High</v>
      </c>
    </row>
    <row r="2280" spans="1:17" x14ac:dyDescent="0.25">
      <c r="A2280" s="16">
        <v>65632</v>
      </c>
      <c r="B2280" s="16" t="s">
        <v>0</v>
      </c>
      <c r="C2280" s="17">
        <v>42</v>
      </c>
      <c r="D2280" s="17" t="str" cm="1">
        <f t="array" ref="D2280">_xlfn.IFS(C2280&lt;=17,"Child", C2280&lt;=35,"Young Adult", C2280&lt;=55,"Middle-aged", C2280&gt;55,"Old")</f>
        <v>Middle-aged</v>
      </c>
      <c r="E2280" s="17">
        <v>0</v>
      </c>
      <c r="F2280" s="17">
        <v>0</v>
      </c>
      <c r="G2280" s="17">
        <f t="shared" si="70"/>
        <v>0</v>
      </c>
      <c r="H2280" s="16" t="s">
        <v>1</v>
      </c>
      <c r="I2280" s="16" t="s">
        <v>2</v>
      </c>
      <c r="J2280" s="16" t="s">
        <v>7</v>
      </c>
      <c r="K2280" s="18">
        <v>145.5</v>
      </c>
      <c r="L2280" s="18" t="str" cm="1">
        <f t="array" ref="L2280">_xlfn.IFS(K2280&lt;140,"Normal", K2280&lt;200,"Prediabetic", K2280&gt;=200,"Diabetic")</f>
        <v>Prediabetic</v>
      </c>
      <c r="M2280" s="18">
        <v>31.8</v>
      </c>
      <c r="N2280" s="18" t="str" cm="1">
        <f t="array" ref="N2280">_xlfn.IFS(M2280 = "N/A","Unknown",M2280&lt;18.5,"Underweight", M2280&lt;25,"Normal weight", M2280&lt;30,"Overweight", M2280&gt;=30,"Obese")</f>
        <v>Obese</v>
      </c>
      <c r="O2280" s="16" t="s">
        <v>4</v>
      </c>
      <c r="P2280" s="17">
        <v>0</v>
      </c>
      <c r="Q2280" s="18" t="str">
        <f t="shared" si="71"/>
        <v>High</v>
      </c>
    </row>
    <row r="2281" spans="1:17" x14ac:dyDescent="0.25">
      <c r="A2281" s="16">
        <v>62834</v>
      </c>
      <c r="B2281" s="16" t="s">
        <v>5</v>
      </c>
      <c r="C2281" s="17">
        <v>32</v>
      </c>
      <c r="D2281" s="17" t="str" cm="1">
        <f t="array" ref="D2281">_xlfn.IFS(C2281&lt;=17,"Child", C2281&lt;=35,"Young Adult", C2281&lt;=55,"Middle-aged", C2281&gt;55,"Old")</f>
        <v>Young Adult</v>
      </c>
      <c r="E2281" s="17">
        <v>0</v>
      </c>
      <c r="F2281" s="17">
        <v>0</v>
      </c>
      <c r="G2281" s="17">
        <f t="shared" si="70"/>
        <v>0</v>
      </c>
      <c r="H2281" s="16" t="s">
        <v>1</v>
      </c>
      <c r="I2281" s="16" t="s">
        <v>2</v>
      </c>
      <c r="J2281" s="16" t="s">
        <v>3</v>
      </c>
      <c r="K2281" s="18">
        <v>88.33</v>
      </c>
      <c r="L2281" s="18" t="str" cm="1">
        <f t="array" ref="L2281">_xlfn.IFS(K2281&lt;140,"Normal", K2281&lt;200,"Prediabetic", K2281&gt;=200,"Diabetic")</f>
        <v>Normal</v>
      </c>
      <c r="M2281" s="18">
        <v>20</v>
      </c>
      <c r="N2281" s="18" t="str" cm="1">
        <f t="array" ref="N2281">_xlfn.IFS(M2281 = "N/A","Unknown",M2281&lt;18.5,"Underweight", M2281&lt;25,"Normal weight", M2281&lt;30,"Overweight", M2281&gt;=30,"Obese")</f>
        <v>Normal weight</v>
      </c>
      <c r="O2281" s="16" t="s">
        <v>12</v>
      </c>
      <c r="P2281" s="17">
        <v>0</v>
      </c>
      <c r="Q2281" s="18" t="str">
        <f t="shared" si="71"/>
        <v>Low</v>
      </c>
    </row>
    <row r="2282" spans="1:17" x14ac:dyDescent="0.25">
      <c r="A2282" s="16">
        <v>21826</v>
      </c>
      <c r="B2282" s="16" t="s">
        <v>0</v>
      </c>
      <c r="C2282" s="17">
        <v>73</v>
      </c>
      <c r="D2282" s="17" t="str" cm="1">
        <f t="array" ref="D2282">_xlfn.IFS(C2282&lt;=17,"Child", C2282&lt;=35,"Young Adult", C2282&lt;=55,"Middle-aged", C2282&gt;55,"Old")</f>
        <v>Old</v>
      </c>
      <c r="E2282" s="17">
        <v>0</v>
      </c>
      <c r="F2282" s="17">
        <v>0</v>
      </c>
      <c r="G2282" s="17">
        <f t="shared" si="70"/>
        <v>0</v>
      </c>
      <c r="H2282" s="16" t="s">
        <v>1</v>
      </c>
      <c r="I2282" s="16" t="s">
        <v>6</v>
      </c>
      <c r="J2282" s="16" t="s">
        <v>7</v>
      </c>
      <c r="K2282" s="18">
        <v>101.25</v>
      </c>
      <c r="L2282" s="18" t="str" cm="1">
        <f t="array" ref="L2282">_xlfn.IFS(K2282&lt;140,"Normal", K2282&lt;200,"Prediabetic", K2282&gt;=200,"Diabetic")</f>
        <v>Normal</v>
      </c>
      <c r="M2282" s="18">
        <v>29.4</v>
      </c>
      <c r="N2282" s="18" t="str" cm="1">
        <f t="array" ref="N2282">_xlfn.IFS(M2282 = "N/A","Unknown",M2282&lt;18.5,"Underweight", M2282&lt;25,"Normal weight", M2282&lt;30,"Overweight", M2282&gt;=30,"Obese")</f>
        <v>Overweight</v>
      </c>
      <c r="O2282" s="16" t="s">
        <v>4</v>
      </c>
      <c r="P2282" s="17">
        <v>0</v>
      </c>
      <c r="Q2282" s="18" t="str">
        <f t="shared" si="71"/>
        <v>High</v>
      </c>
    </row>
    <row r="2283" spans="1:17" x14ac:dyDescent="0.25">
      <c r="A2283" s="16">
        <v>21036</v>
      </c>
      <c r="B2283" s="16" t="s">
        <v>5</v>
      </c>
      <c r="C2283" s="17">
        <v>47</v>
      </c>
      <c r="D2283" s="17" t="str" cm="1">
        <f t="array" ref="D2283">_xlfn.IFS(C2283&lt;=17,"Child", C2283&lt;=35,"Young Adult", C2283&lt;=55,"Middle-aged", C2283&gt;55,"Old")</f>
        <v>Middle-aged</v>
      </c>
      <c r="E2283" s="17">
        <v>0</v>
      </c>
      <c r="F2283" s="17">
        <v>0</v>
      </c>
      <c r="G2283" s="17">
        <f t="shared" si="70"/>
        <v>0</v>
      </c>
      <c r="H2283" s="16" t="s">
        <v>1</v>
      </c>
      <c r="I2283" s="16" t="s">
        <v>2</v>
      </c>
      <c r="J2283" s="16" t="s">
        <v>3</v>
      </c>
      <c r="K2283" s="18">
        <v>131.43</v>
      </c>
      <c r="L2283" s="18" t="str" cm="1">
        <f t="array" ref="L2283">_xlfn.IFS(K2283&lt;140,"Normal", K2283&lt;200,"Prediabetic", K2283&gt;=200,"Diabetic")</f>
        <v>Normal</v>
      </c>
      <c r="M2283" s="18">
        <v>24.3</v>
      </c>
      <c r="N2283" s="18" t="str" cm="1">
        <f t="array" ref="N2283">_xlfn.IFS(M2283 = "N/A","Unknown",M2283&lt;18.5,"Underweight", M2283&lt;25,"Normal weight", M2283&lt;30,"Overweight", M2283&gt;=30,"Obese")</f>
        <v>Normal weight</v>
      </c>
      <c r="O2283" s="16" t="s">
        <v>9</v>
      </c>
      <c r="P2283" s="17">
        <v>0</v>
      </c>
      <c r="Q2283" s="18" t="str">
        <f t="shared" si="71"/>
        <v>Medium</v>
      </c>
    </row>
    <row r="2284" spans="1:17" x14ac:dyDescent="0.25">
      <c r="A2284" s="16">
        <v>55566</v>
      </c>
      <c r="B2284" s="16" t="s">
        <v>5</v>
      </c>
      <c r="C2284" s="17">
        <v>34</v>
      </c>
      <c r="D2284" s="17" t="str" cm="1">
        <f t="array" ref="D2284">_xlfn.IFS(C2284&lt;=17,"Child", C2284&lt;=35,"Young Adult", C2284&lt;=55,"Middle-aged", C2284&gt;55,"Old")</f>
        <v>Young Adult</v>
      </c>
      <c r="E2284" s="17">
        <v>0</v>
      </c>
      <c r="F2284" s="17">
        <v>0</v>
      </c>
      <c r="G2284" s="17">
        <f t="shared" si="70"/>
        <v>0</v>
      </c>
      <c r="H2284" s="16" t="s">
        <v>1</v>
      </c>
      <c r="I2284" s="16" t="s">
        <v>2</v>
      </c>
      <c r="J2284" s="16" t="s">
        <v>7</v>
      </c>
      <c r="K2284" s="18">
        <v>231.5</v>
      </c>
      <c r="L2284" s="18" t="str" cm="1">
        <f t="array" ref="L2284">_xlfn.IFS(K2284&lt;140,"Normal", K2284&lt;200,"Prediabetic", K2284&gt;=200,"Diabetic")</f>
        <v>Diabetic</v>
      </c>
      <c r="M2284" s="18">
        <v>45.4</v>
      </c>
      <c r="N2284" s="18" t="str" cm="1">
        <f t="array" ref="N2284">_xlfn.IFS(M2284 = "N/A","Unknown",M2284&lt;18.5,"Underweight", M2284&lt;25,"Normal weight", M2284&lt;30,"Overweight", M2284&gt;=30,"Obese")</f>
        <v>Obese</v>
      </c>
      <c r="O2284" s="16" t="s">
        <v>9</v>
      </c>
      <c r="P2284" s="17">
        <v>0</v>
      </c>
      <c r="Q2284" s="18" t="str">
        <f t="shared" si="71"/>
        <v>High</v>
      </c>
    </row>
    <row r="2285" spans="1:17" x14ac:dyDescent="0.25">
      <c r="A2285" s="16">
        <v>46923</v>
      </c>
      <c r="B2285" s="16" t="s">
        <v>0</v>
      </c>
      <c r="C2285" s="17">
        <v>64</v>
      </c>
      <c r="D2285" s="17" t="str" cm="1">
        <f t="array" ref="D2285">_xlfn.IFS(C2285&lt;=17,"Child", C2285&lt;=35,"Young Adult", C2285&lt;=55,"Middle-aged", C2285&gt;55,"Old")</f>
        <v>Old</v>
      </c>
      <c r="E2285" s="17">
        <v>0</v>
      </c>
      <c r="F2285" s="17">
        <v>1</v>
      </c>
      <c r="G2285" s="17">
        <f t="shared" si="70"/>
        <v>1</v>
      </c>
      <c r="H2285" s="16" t="s">
        <v>1</v>
      </c>
      <c r="I2285" s="16" t="s">
        <v>2</v>
      </c>
      <c r="J2285" s="16" t="s">
        <v>7</v>
      </c>
      <c r="K2285" s="18">
        <v>82.89</v>
      </c>
      <c r="L2285" s="18" t="str" cm="1">
        <f t="array" ref="L2285">_xlfn.IFS(K2285&lt;140,"Normal", K2285&lt;200,"Prediabetic", K2285&gt;=200,"Diabetic")</f>
        <v>Normal</v>
      </c>
      <c r="M2285" s="18">
        <v>29.5</v>
      </c>
      <c r="N2285" s="18" t="str" cm="1">
        <f t="array" ref="N2285">_xlfn.IFS(M2285 = "N/A","Unknown",M2285&lt;18.5,"Underweight", M2285&lt;25,"Normal weight", M2285&lt;30,"Overweight", M2285&gt;=30,"Obese")</f>
        <v>Overweight</v>
      </c>
      <c r="O2285" s="16" t="s">
        <v>9</v>
      </c>
      <c r="P2285" s="17">
        <v>0</v>
      </c>
      <c r="Q2285" s="18" t="str">
        <f t="shared" si="71"/>
        <v>High</v>
      </c>
    </row>
    <row r="2286" spans="1:17" x14ac:dyDescent="0.25">
      <c r="A2286" s="16">
        <v>63990</v>
      </c>
      <c r="B2286" s="16" t="s">
        <v>0</v>
      </c>
      <c r="C2286" s="17">
        <v>52</v>
      </c>
      <c r="D2286" s="17" t="str" cm="1">
        <f t="array" ref="D2286">_xlfn.IFS(C2286&lt;=17,"Child", C2286&lt;=35,"Young Adult", C2286&lt;=55,"Middle-aged", C2286&gt;55,"Old")</f>
        <v>Middle-aged</v>
      </c>
      <c r="E2286" s="17">
        <v>1</v>
      </c>
      <c r="F2286" s="17">
        <v>0</v>
      </c>
      <c r="G2286" s="17">
        <f t="shared" si="70"/>
        <v>1</v>
      </c>
      <c r="H2286" s="16" t="s">
        <v>1</v>
      </c>
      <c r="I2286" s="16" t="s">
        <v>6</v>
      </c>
      <c r="J2286" s="16" t="s">
        <v>7</v>
      </c>
      <c r="K2286" s="18">
        <v>192.37</v>
      </c>
      <c r="L2286" s="18" t="str" cm="1">
        <f t="array" ref="L2286">_xlfn.IFS(K2286&lt;140,"Normal", K2286&lt;200,"Prediabetic", K2286&gt;=200,"Diabetic")</f>
        <v>Prediabetic</v>
      </c>
      <c r="M2286" s="18">
        <v>49.2</v>
      </c>
      <c r="N2286" s="18" t="str" cm="1">
        <f t="array" ref="N2286">_xlfn.IFS(M2286 = "N/A","Unknown",M2286&lt;18.5,"Underweight", M2286&lt;25,"Normal weight", M2286&lt;30,"Overweight", M2286&gt;=30,"Obese")</f>
        <v>Obese</v>
      </c>
      <c r="O2286" s="16" t="s">
        <v>9</v>
      </c>
      <c r="P2286" s="17">
        <v>0</v>
      </c>
      <c r="Q2286" s="18" t="str">
        <f t="shared" si="71"/>
        <v>High</v>
      </c>
    </row>
    <row r="2287" spans="1:17" x14ac:dyDescent="0.25">
      <c r="A2287" s="16">
        <v>2265</v>
      </c>
      <c r="B2287" s="16" t="s">
        <v>0</v>
      </c>
      <c r="C2287" s="17">
        <v>49</v>
      </c>
      <c r="D2287" s="17" t="str" cm="1">
        <f t="array" ref="D2287">_xlfn.IFS(C2287&lt;=17,"Child", C2287&lt;=35,"Young Adult", C2287&lt;=55,"Middle-aged", C2287&gt;55,"Old")</f>
        <v>Middle-aged</v>
      </c>
      <c r="E2287" s="17">
        <v>0</v>
      </c>
      <c r="F2287" s="17">
        <v>0</v>
      </c>
      <c r="G2287" s="17">
        <f t="shared" si="70"/>
        <v>0</v>
      </c>
      <c r="H2287" s="16" t="s">
        <v>1</v>
      </c>
      <c r="I2287" s="16" t="s">
        <v>2</v>
      </c>
      <c r="J2287" s="16" t="s">
        <v>7</v>
      </c>
      <c r="K2287" s="18">
        <v>79.64</v>
      </c>
      <c r="L2287" s="18" t="str" cm="1">
        <f t="array" ref="L2287">_xlfn.IFS(K2287&lt;140,"Normal", K2287&lt;200,"Prediabetic", K2287&gt;=200,"Diabetic")</f>
        <v>Normal</v>
      </c>
      <c r="M2287" s="18" t="s">
        <v>8</v>
      </c>
      <c r="N2287" s="18" t="str" cm="1">
        <f t="array" ref="N2287">_xlfn.IFS(M2287 = "N/A","Unknown",M2287&lt;18.5,"Underweight", M2287&lt;25,"Normal weight", M2287&lt;30,"Overweight", M2287&gt;=30,"Obese")</f>
        <v>Unknown</v>
      </c>
      <c r="O2287" s="16" t="s">
        <v>10</v>
      </c>
      <c r="P2287" s="17">
        <v>0</v>
      </c>
      <c r="Q2287" s="18" t="str">
        <f t="shared" si="71"/>
        <v>High</v>
      </c>
    </row>
    <row r="2288" spans="1:17" x14ac:dyDescent="0.25">
      <c r="A2288" s="16">
        <v>2860</v>
      </c>
      <c r="B2288" s="16" t="s">
        <v>0</v>
      </c>
      <c r="C2288" s="17">
        <v>55</v>
      </c>
      <c r="D2288" s="17" t="str" cm="1">
        <f t="array" ref="D2288">_xlfn.IFS(C2288&lt;=17,"Child", C2288&lt;=35,"Young Adult", C2288&lt;=55,"Middle-aged", C2288&gt;55,"Old")</f>
        <v>Middle-aged</v>
      </c>
      <c r="E2288" s="17">
        <v>0</v>
      </c>
      <c r="F2288" s="17">
        <v>0</v>
      </c>
      <c r="G2288" s="17">
        <f t="shared" si="70"/>
        <v>0</v>
      </c>
      <c r="H2288" s="16" t="s">
        <v>1</v>
      </c>
      <c r="I2288" s="16" t="s">
        <v>2</v>
      </c>
      <c r="J2288" s="16" t="s">
        <v>7</v>
      </c>
      <c r="K2288" s="18">
        <v>82.88</v>
      </c>
      <c r="L2288" s="18" t="str" cm="1">
        <f t="array" ref="L2288">_xlfn.IFS(K2288&lt;140,"Normal", K2288&lt;200,"Prediabetic", K2288&gt;=200,"Diabetic")</f>
        <v>Normal</v>
      </c>
      <c r="M2288" s="18">
        <v>29.4</v>
      </c>
      <c r="N2288" s="18" t="str" cm="1">
        <f t="array" ref="N2288">_xlfn.IFS(M2288 = "N/A","Unknown",M2288&lt;18.5,"Underweight", M2288&lt;25,"Normal weight", M2288&lt;30,"Overweight", M2288&gt;=30,"Obese")</f>
        <v>Overweight</v>
      </c>
      <c r="O2288" s="16" t="s">
        <v>12</v>
      </c>
      <c r="P2288" s="17">
        <v>0</v>
      </c>
      <c r="Q2288" s="18" t="str">
        <f t="shared" si="71"/>
        <v>Medium</v>
      </c>
    </row>
    <row r="2289" spans="1:17" x14ac:dyDescent="0.25">
      <c r="A2289" s="16">
        <v>15964</v>
      </c>
      <c r="B2289" s="16" t="s">
        <v>5</v>
      </c>
      <c r="C2289" s="17">
        <v>64</v>
      </c>
      <c r="D2289" s="17" t="str" cm="1">
        <f t="array" ref="D2289">_xlfn.IFS(C2289&lt;=17,"Child", C2289&lt;=35,"Young Adult", C2289&lt;=55,"Middle-aged", C2289&gt;55,"Old")</f>
        <v>Old</v>
      </c>
      <c r="E2289" s="17">
        <v>1</v>
      </c>
      <c r="F2289" s="17">
        <v>0</v>
      </c>
      <c r="G2289" s="17">
        <f t="shared" si="70"/>
        <v>1</v>
      </c>
      <c r="H2289" s="16" t="s">
        <v>1</v>
      </c>
      <c r="I2289" s="16" t="s">
        <v>2</v>
      </c>
      <c r="J2289" s="16" t="s">
        <v>7</v>
      </c>
      <c r="K2289" s="18">
        <v>99.4</v>
      </c>
      <c r="L2289" s="18" t="str" cm="1">
        <f t="array" ref="L2289">_xlfn.IFS(K2289&lt;140,"Normal", K2289&lt;200,"Prediabetic", K2289&gt;=200,"Diabetic")</f>
        <v>Normal</v>
      </c>
      <c r="M2289" s="18">
        <v>29.1</v>
      </c>
      <c r="N2289" s="18" t="str" cm="1">
        <f t="array" ref="N2289">_xlfn.IFS(M2289 = "N/A","Unknown",M2289&lt;18.5,"Underweight", M2289&lt;25,"Normal weight", M2289&lt;30,"Overweight", M2289&gt;=30,"Obese")</f>
        <v>Overweight</v>
      </c>
      <c r="O2289" s="16" t="s">
        <v>9</v>
      </c>
      <c r="P2289" s="17">
        <v>0</v>
      </c>
      <c r="Q2289" s="18" t="str">
        <f t="shared" si="71"/>
        <v>High</v>
      </c>
    </row>
    <row r="2290" spans="1:17" x14ac:dyDescent="0.25">
      <c r="A2290" s="16">
        <v>46483</v>
      </c>
      <c r="B2290" s="16" t="s">
        <v>0</v>
      </c>
      <c r="C2290" s="17">
        <v>23</v>
      </c>
      <c r="D2290" s="17" t="str" cm="1">
        <f t="array" ref="D2290">_xlfn.IFS(C2290&lt;=17,"Child", C2290&lt;=35,"Young Adult", C2290&lt;=55,"Middle-aged", C2290&gt;55,"Old")</f>
        <v>Young Adult</v>
      </c>
      <c r="E2290" s="17">
        <v>0</v>
      </c>
      <c r="F2290" s="17">
        <v>0</v>
      </c>
      <c r="G2290" s="17">
        <f t="shared" si="70"/>
        <v>0</v>
      </c>
      <c r="H2290" s="16" t="s">
        <v>11</v>
      </c>
      <c r="I2290" s="16" t="s">
        <v>2</v>
      </c>
      <c r="J2290" s="16" t="s">
        <v>3</v>
      </c>
      <c r="K2290" s="18">
        <v>77.75</v>
      </c>
      <c r="L2290" s="18" t="str" cm="1">
        <f t="array" ref="L2290">_xlfn.IFS(K2290&lt;140,"Normal", K2290&lt;200,"Prediabetic", K2290&gt;=200,"Diabetic")</f>
        <v>Normal</v>
      </c>
      <c r="M2290" s="18">
        <v>38.799999999999997</v>
      </c>
      <c r="N2290" s="18" t="str" cm="1">
        <f t="array" ref="N2290">_xlfn.IFS(M2290 = "N/A","Unknown",M2290&lt;18.5,"Underweight", M2290&lt;25,"Normal weight", M2290&lt;30,"Overweight", M2290&gt;=30,"Obese")</f>
        <v>Obese</v>
      </c>
      <c r="O2290" s="16" t="s">
        <v>10</v>
      </c>
      <c r="P2290" s="17">
        <v>0</v>
      </c>
      <c r="Q2290" s="18" t="str">
        <f t="shared" si="71"/>
        <v>High</v>
      </c>
    </row>
    <row r="2291" spans="1:17" x14ac:dyDescent="0.25">
      <c r="A2291" s="16">
        <v>33284</v>
      </c>
      <c r="B2291" s="16" t="s">
        <v>0</v>
      </c>
      <c r="C2291" s="17">
        <v>18</v>
      </c>
      <c r="D2291" s="17" t="str" cm="1">
        <f t="array" ref="D2291">_xlfn.IFS(C2291&lt;=17,"Child", C2291&lt;=35,"Young Adult", C2291&lt;=55,"Middle-aged", C2291&gt;55,"Old")</f>
        <v>Young Adult</v>
      </c>
      <c r="E2291" s="17">
        <v>0</v>
      </c>
      <c r="F2291" s="17">
        <v>0</v>
      </c>
      <c r="G2291" s="17">
        <f t="shared" si="70"/>
        <v>0</v>
      </c>
      <c r="H2291" s="16" t="s">
        <v>11</v>
      </c>
      <c r="I2291" s="16" t="s">
        <v>2</v>
      </c>
      <c r="J2291" s="16" t="s">
        <v>7</v>
      </c>
      <c r="K2291" s="18">
        <v>75.03</v>
      </c>
      <c r="L2291" s="18" t="str" cm="1">
        <f t="array" ref="L2291">_xlfn.IFS(K2291&lt;140,"Normal", K2291&lt;200,"Prediabetic", K2291&gt;=200,"Diabetic")</f>
        <v>Normal</v>
      </c>
      <c r="M2291" s="18">
        <v>23.4</v>
      </c>
      <c r="N2291" s="18" t="str" cm="1">
        <f t="array" ref="N2291">_xlfn.IFS(M2291 = "N/A","Unknown",M2291&lt;18.5,"Underweight", M2291&lt;25,"Normal weight", M2291&lt;30,"Overweight", M2291&gt;=30,"Obese")</f>
        <v>Normal weight</v>
      </c>
      <c r="O2291" s="16" t="s">
        <v>9</v>
      </c>
      <c r="P2291" s="17">
        <v>0</v>
      </c>
      <c r="Q2291" s="18" t="str">
        <f t="shared" si="71"/>
        <v>Low</v>
      </c>
    </row>
    <row r="2292" spans="1:17" x14ac:dyDescent="0.25">
      <c r="A2292" s="16">
        <v>61895</v>
      </c>
      <c r="B2292" s="16" t="s">
        <v>5</v>
      </c>
      <c r="C2292" s="17">
        <v>65</v>
      </c>
      <c r="D2292" s="17" t="str" cm="1">
        <f t="array" ref="D2292">_xlfn.IFS(C2292&lt;=17,"Child", C2292&lt;=35,"Young Adult", C2292&lt;=55,"Middle-aged", C2292&gt;55,"Old")</f>
        <v>Old</v>
      </c>
      <c r="E2292" s="17">
        <v>0</v>
      </c>
      <c r="F2292" s="17">
        <v>0</v>
      </c>
      <c r="G2292" s="17">
        <f t="shared" si="70"/>
        <v>0</v>
      </c>
      <c r="H2292" s="16" t="s">
        <v>1</v>
      </c>
      <c r="I2292" s="16" t="s">
        <v>2</v>
      </c>
      <c r="J2292" s="16" t="s">
        <v>7</v>
      </c>
      <c r="K2292" s="18">
        <v>220.47</v>
      </c>
      <c r="L2292" s="18" t="str" cm="1">
        <f t="array" ref="L2292">_xlfn.IFS(K2292&lt;140,"Normal", K2292&lt;200,"Prediabetic", K2292&gt;=200,"Diabetic")</f>
        <v>Diabetic</v>
      </c>
      <c r="M2292" s="18">
        <v>48.7</v>
      </c>
      <c r="N2292" s="18" t="str" cm="1">
        <f t="array" ref="N2292">_xlfn.IFS(M2292 = "N/A","Unknown",M2292&lt;18.5,"Underweight", M2292&lt;25,"Normal weight", M2292&lt;30,"Overweight", M2292&gt;=30,"Obese")</f>
        <v>Obese</v>
      </c>
      <c r="O2292" s="16" t="s">
        <v>9</v>
      </c>
      <c r="P2292" s="17">
        <v>0</v>
      </c>
      <c r="Q2292" s="18" t="str">
        <f t="shared" si="71"/>
        <v>High</v>
      </c>
    </row>
    <row r="2293" spans="1:17" x14ac:dyDescent="0.25">
      <c r="A2293" s="16">
        <v>48875</v>
      </c>
      <c r="B2293" s="16" t="s">
        <v>0</v>
      </c>
      <c r="C2293" s="17">
        <v>12</v>
      </c>
      <c r="D2293" s="17" t="str" cm="1">
        <f t="array" ref="D2293">_xlfn.IFS(C2293&lt;=17,"Child", C2293&lt;=35,"Young Adult", C2293&lt;=55,"Middle-aged", C2293&gt;55,"Old")</f>
        <v>Child</v>
      </c>
      <c r="E2293" s="17">
        <v>0</v>
      </c>
      <c r="F2293" s="17">
        <v>0</v>
      </c>
      <c r="G2293" s="17">
        <f t="shared" si="70"/>
        <v>0</v>
      </c>
      <c r="H2293" s="16" t="s">
        <v>11</v>
      </c>
      <c r="I2293" s="16" t="s">
        <v>14</v>
      </c>
      <c r="J2293" s="16" t="s">
        <v>7</v>
      </c>
      <c r="K2293" s="18">
        <v>196.91</v>
      </c>
      <c r="L2293" s="18" t="str" cm="1">
        <f t="array" ref="L2293">_xlfn.IFS(K2293&lt;140,"Normal", K2293&lt;200,"Prediabetic", K2293&gt;=200,"Diabetic")</f>
        <v>Prediabetic</v>
      </c>
      <c r="M2293" s="18">
        <v>19.7</v>
      </c>
      <c r="N2293" s="18" t="str" cm="1">
        <f t="array" ref="N2293">_xlfn.IFS(M2293 = "N/A","Unknown",M2293&lt;18.5,"Underweight", M2293&lt;25,"Normal weight", M2293&lt;30,"Overweight", M2293&gt;=30,"Obese")</f>
        <v>Normal weight</v>
      </c>
      <c r="O2293" s="16" t="s">
        <v>12</v>
      </c>
      <c r="P2293" s="17">
        <v>0</v>
      </c>
      <c r="Q2293" s="18" t="str">
        <f t="shared" si="71"/>
        <v>High</v>
      </c>
    </row>
    <row r="2294" spans="1:17" x14ac:dyDescent="0.25">
      <c r="A2294" s="16">
        <v>36589</v>
      </c>
      <c r="B2294" s="16" t="s">
        <v>5</v>
      </c>
      <c r="C2294" s="17">
        <v>61</v>
      </c>
      <c r="D2294" s="17" t="str" cm="1">
        <f t="array" ref="D2294">_xlfn.IFS(C2294&lt;=17,"Child", C2294&lt;=35,"Young Adult", C2294&lt;=55,"Middle-aged", C2294&gt;55,"Old")</f>
        <v>Old</v>
      </c>
      <c r="E2294" s="17">
        <v>0</v>
      </c>
      <c r="F2294" s="17">
        <v>0</v>
      </c>
      <c r="G2294" s="17">
        <f t="shared" si="70"/>
        <v>0</v>
      </c>
      <c r="H2294" s="16" t="s">
        <v>1</v>
      </c>
      <c r="I2294" s="16" t="s">
        <v>6</v>
      </c>
      <c r="J2294" s="16" t="s">
        <v>3</v>
      </c>
      <c r="K2294" s="18">
        <v>180.8</v>
      </c>
      <c r="L2294" s="18" t="str" cm="1">
        <f t="array" ref="L2294">_xlfn.IFS(K2294&lt;140,"Normal", K2294&lt;200,"Prediabetic", K2294&gt;=200,"Diabetic")</f>
        <v>Prediabetic</v>
      </c>
      <c r="M2294" s="18">
        <v>20.3</v>
      </c>
      <c r="N2294" s="18" t="str" cm="1">
        <f t="array" ref="N2294">_xlfn.IFS(M2294 = "N/A","Unknown",M2294&lt;18.5,"Underweight", M2294&lt;25,"Normal weight", M2294&lt;30,"Overweight", M2294&gt;=30,"Obese")</f>
        <v>Normal weight</v>
      </c>
      <c r="O2294" s="16" t="s">
        <v>9</v>
      </c>
      <c r="P2294" s="17">
        <v>0</v>
      </c>
      <c r="Q2294" s="18" t="str">
        <f t="shared" si="71"/>
        <v>High</v>
      </c>
    </row>
    <row r="2295" spans="1:17" x14ac:dyDescent="0.25">
      <c r="A2295" s="16">
        <v>28651</v>
      </c>
      <c r="B2295" s="16" t="s">
        <v>0</v>
      </c>
      <c r="C2295" s="17">
        <v>66</v>
      </c>
      <c r="D2295" s="17" t="str" cm="1">
        <f t="array" ref="D2295">_xlfn.IFS(C2295&lt;=17,"Child", C2295&lt;=35,"Young Adult", C2295&lt;=55,"Middle-aged", C2295&gt;55,"Old")</f>
        <v>Old</v>
      </c>
      <c r="E2295" s="17">
        <v>0</v>
      </c>
      <c r="F2295" s="17">
        <v>0</v>
      </c>
      <c r="G2295" s="17">
        <f t="shared" si="70"/>
        <v>0</v>
      </c>
      <c r="H2295" s="16" t="s">
        <v>1</v>
      </c>
      <c r="I2295" s="16" t="s">
        <v>2</v>
      </c>
      <c r="J2295" s="16" t="s">
        <v>3</v>
      </c>
      <c r="K2295" s="18">
        <v>247.48</v>
      </c>
      <c r="L2295" s="18" t="str" cm="1">
        <f t="array" ref="L2295">_xlfn.IFS(K2295&lt;140,"Normal", K2295&lt;200,"Prediabetic", K2295&gt;=200,"Diabetic")</f>
        <v>Diabetic</v>
      </c>
      <c r="M2295" s="18">
        <v>33.5</v>
      </c>
      <c r="N2295" s="18" t="str" cm="1">
        <f t="array" ref="N2295">_xlfn.IFS(M2295 = "N/A","Unknown",M2295&lt;18.5,"Underweight", M2295&lt;25,"Normal weight", M2295&lt;30,"Overweight", M2295&gt;=30,"Obese")</f>
        <v>Obese</v>
      </c>
      <c r="O2295" s="16" t="s">
        <v>10</v>
      </c>
      <c r="P2295" s="17">
        <v>0</v>
      </c>
      <c r="Q2295" s="18" t="str">
        <f t="shared" si="71"/>
        <v>High</v>
      </c>
    </row>
    <row r="2296" spans="1:17" x14ac:dyDescent="0.25">
      <c r="A2296" s="16">
        <v>45033</v>
      </c>
      <c r="B2296" s="16" t="s">
        <v>0</v>
      </c>
      <c r="C2296" s="17">
        <v>59</v>
      </c>
      <c r="D2296" s="17" t="str" cm="1">
        <f t="array" ref="D2296">_xlfn.IFS(C2296&lt;=17,"Child", C2296&lt;=35,"Young Adult", C2296&lt;=55,"Middle-aged", C2296&gt;55,"Old")</f>
        <v>Old</v>
      </c>
      <c r="E2296" s="17">
        <v>0</v>
      </c>
      <c r="F2296" s="17">
        <v>0</v>
      </c>
      <c r="G2296" s="17">
        <f t="shared" si="70"/>
        <v>0</v>
      </c>
      <c r="H2296" s="16" t="s">
        <v>1</v>
      </c>
      <c r="I2296" s="16" t="s">
        <v>13</v>
      </c>
      <c r="J2296" s="16" t="s">
        <v>3</v>
      </c>
      <c r="K2296" s="18">
        <v>216</v>
      </c>
      <c r="L2296" s="18" t="str" cm="1">
        <f t="array" ref="L2296">_xlfn.IFS(K2296&lt;140,"Normal", K2296&lt;200,"Prediabetic", K2296&gt;=200,"Diabetic")</f>
        <v>Diabetic</v>
      </c>
      <c r="M2296" s="18">
        <v>36.700000000000003</v>
      </c>
      <c r="N2296" s="18" t="str" cm="1">
        <f t="array" ref="N2296">_xlfn.IFS(M2296 = "N/A","Unknown",M2296&lt;18.5,"Underweight", M2296&lt;25,"Normal weight", M2296&lt;30,"Overweight", M2296&gt;=30,"Obese")</f>
        <v>Obese</v>
      </c>
      <c r="O2296" s="16" t="s">
        <v>10</v>
      </c>
      <c r="P2296" s="17">
        <v>0</v>
      </c>
      <c r="Q2296" s="18" t="str">
        <f t="shared" si="71"/>
        <v>High</v>
      </c>
    </row>
    <row r="2297" spans="1:17" x14ac:dyDescent="0.25">
      <c r="A2297" s="16">
        <v>32166</v>
      </c>
      <c r="B2297" s="16" t="s">
        <v>0</v>
      </c>
      <c r="C2297" s="17">
        <v>47</v>
      </c>
      <c r="D2297" s="17" t="str" cm="1">
        <f t="array" ref="D2297">_xlfn.IFS(C2297&lt;=17,"Child", C2297&lt;=35,"Young Adult", C2297&lt;=55,"Middle-aged", C2297&gt;55,"Old")</f>
        <v>Middle-aged</v>
      </c>
      <c r="E2297" s="17">
        <v>1</v>
      </c>
      <c r="F2297" s="17">
        <v>0</v>
      </c>
      <c r="G2297" s="17">
        <f t="shared" si="70"/>
        <v>1</v>
      </c>
      <c r="H2297" s="16" t="s">
        <v>1</v>
      </c>
      <c r="I2297" s="16" t="s">
        <v>2</v>
      </c>
      <c r="J2297" s="16" t="s">
        <v>3</v>
      </c>
      <c r="K2297" s="18">
        <v>75.64</v>
      </c>
      <c r="L2297" s="18" t="str" cm="1">
        <f t="array" ref="L2297">_xlfn.IFS(K2297&lt;140,"Normal", K2297&lt;200,"Prediabetic", K2297&gt;=200,"Diabetic")</f>
        <v>Normal</v>
      </c>
      <c r="M2297" s="18">
        <v>24.4</v>
      </c>
      <c r="N2297" s="18" t="str" cm="1">
        <f t="array" ref="N2297">_xlfn.IFS(M2297 = "N/A","Unknown",M2297&lt;18.5,"Underweight", M2297&lt;25,"Normal weight", M2297&lt;30,"Overweight", M2297&gt;=30,"Obese")</f>
        <v>Normal weight</v>
      </c>
      <c r="O2297" s="16" t="s">
        <v>9</v>
      </c>
      <c r="P2297" s="17">
        <v>0</v>
      </c>
      <c r="Q2297" s="18" t="str">
        <f t="shared" si="71"/>
        <v>High</v>
      </c>
    </row>
    <row r="2298" spans="1:17" x14ac:dyDescent="0.25">
      <c r="A2298" s="16">
        <v>34188</v>
      </c>
      <c r="B2298" s="16" t="s">
        <v>5</v>
      </c>
      <c r="C2298" s="17">
        <v>47</v>
      </c>
      <c r="D2298" s="17" t="str" cm="1">
        <f t="array" ref="D2298">_xlfn.IFS(C2298&lt;=17,"Child", C2298&lt;=35,"Young Adult", C2298&lt;=55,"Middle-aged", C2298&gt;55,"Old")</f>
        <v>Middle-aged</v>
      </c>
      <c r="E2298" s="17">
        <v>0</v>
      </c>
      <c r="F2298" s="17">
        <v>0</v>
      </c>
      <c r="G2298" s="17">
        <f t="shared" si="70"/>
        <v>0</v>
      </c>
      <c r="H2298" s="16" t="s">
        <v>1</v>
      </c>
      <c r="I2298" s="16" t="s">
        <v>13</v>
      </c>
      <c r="J2298" s="16" t="s">
        <v>3</v>
      </c>
      <c r="K2298" s="18">
        <v>95.07</v>
      </c>
      <c r="L2298" s="18" t="str" cm="1">
        <f t="array" ref="L2298">_xlfn.IFS(K2298&lt;140,"Normal", K2298&lt;200,"Prediabetic", K2298&gt;=200,"Diabetic")</f>
        <v>Normal</v>
      </c>
      <c r="M2298" s="18">
        <v>38.799999999999997</v>
      </c>
      <c r="N2298" s="18" t="str" cm="1">
        <f t="array" ref="N2298">_xlfn.IFS(M2298 = "N/A","Unknown",M2298&lt;18.5,"Underweight", M2298&lt;25,"Normal weight", M2298&lt;30,"Overweight", M2298&gt;=30,"Obese")</f>
        <v>Obese</v>
      </c>
      <c r="O2298" s="16" t="s">
        <v>4</v>
      </c>
      <c r="P2298" s="17">
        <v>0</v>
      </c>
      <c r="Q2298" s="18" t="str">
        <f t="shared" si="71"/>
        <v>High</v>
      </c>
    </row>
    <row r="2299" spans="1:17" x14ac:dyDescent="0.25">
      <c r="A2299" s="16">
        <v>58359</v>
      </c>
      <c r="B2299" s="16" t="s">
        <v>5</v>
      </c>
      <c r="C2299" s="17">
        <v>71</v>
      </c>
      <c r="D2299" s="17" t="str" cm="1">
        <f t="array" ref="D2299">_xlfn.IFS(C2299&lt;=17,"Child", C2299&lt;=35,"Young Adult", C2299&lt;=55,"Middle-aged", C2299&gt;55,"Old")</f>
        <v>Old</v>
      </c>
      <c r="E2299" s="17">
        <v>1</v>
      </c>
      <c r="F2299" s="17">
        <v>0</v>
      </c>
      <c r="G2299" s="17">
        <f t="shared" si="70"/>
        <v>1</v>
      </c>
      <c r="H2299" s="16" t="s">
        <v>1</v>
      </c>
      <c r="I2299" s="16" t="s">
        <v>2</v>
      </c>
      <c r="J2299" s="16" t="s">
        <v>3</v>
      </c>
      <c r="K2299" s="18">
        <v>129.97</v>
      </c>
      <c r="L2299" s="18" t="str" cm="1">
        <f t="array" ref="L2299">_xlfn.IFS(K2299&lt;140,"Normal", K2299&lt;200,"Prediabetic", K2299&gt;=200,"Diabetic")</f>
        <v>Normal</v>
      </c>
      <c r="M2299" s="18">
        <v>44.2</v>
      </c>
      <c r="N2299" s="18" t="str" cm="1">
        <f t="array" ref="N2299">_xlfn.IFS(M2299 = "N/A","Unknown",M2299&lt;18.5,"Underweight", M2299&lt;25,"Normal weight", M2299&lt;30,"Overweight", M2299&gt;=30,"Obese")</f>
        <v>Obese</v>
      </c>
      <c r="O2299" s="16" t="s">
        <v>10</v>
      </c>
      <c r="P2299" s="17">
        <v>0</v>
      </c>
      <c r="Q2299" s="18" t="str">
        <f t="shared" si="71"/>
        <v>High</v>
      </c>
    </row>
    <row r="2300" spans="1:17" x14ac:dyDescent="0.25">
      <c r="A2300" s="16">
        <v>59347</v>
      </c>
      <c r="B2300" s="16" t="s">
        <v>0</v>
      </c>
      <c r="C2300" s="17">
        <v>62</v>
      </c>
      <c r="D2300" s="17" t="str" cm="1">
        <f t="array" ref="D2300">_xlfn.IFS(C2300&lt;=17,"Child", C2300&lt;=35,"Young Adult", C2300&lt;=55,"Middle-aged", C2300&gt;55,"Old")</f>
        <v>Old</v>
      </c>
      <c r="E2300" s="17">
        <v>0</v>
      </c>
      <c r="F2300" s="17">
        <v>0</v>
      </c>
      <c r="G2300" s="17">
        <f t="shared" si="70"/>
        <v>0</v>
      </c>
      <c r="H2300" s="16" t="s">
        <v>1</v>
      </c>
      <c r="I2300" s="16" t="s">
        <v>2</v>
      </c>
      <c r="J2300" s="16" t="s">
        <v>3</v>
      </c>
      <c r="K2300" s="18">
        <v>124.26</v>
      </c>
      <c r="L2300" s="18" t="str" cm="1">
        <f t="array" ref="L2300">_xlfn.IFS(K2300&lt;140,"Normal", K2300&lt;200,"Prediabetic", K2300&gt;=200,"Diabetic")</f>
        <v>Normal</v>
      </c>
      <c r="M2300" s="18">
        <v>33.4</v>
      </c>
      <c r="N2300" s="18" t="str" cm="1">
        <f t="array" ref="N2300">_xlfn.IFS(M2300 = "N/A","Unknown",M2300&lt;18.5,"Underweight", M2300&lt;25,"Normal weight", M2300&lt;30,"Overweight", M2300&gt;=30,"Obese")</f>
        <v>Obese</v>
      </c>
      <c r="O2300" s="16" t="s">
        <v>9</v>
      </c>
      <c r="P2300" s="17">
        <v>0</v>
      </c>
      <c r="Q2300" s="18" t="str">
        <f t="shared" si="71"/>
        <v>High</v>
      </c>
    </row>
    <row r="2301" spans="1:17" x14ac:dyDescent="0.25">
      <c r="A2301" s="16">
        <v>12849</v>
      </c>
      <c r="B2301" s="16" t="s">
        <v>5</v>
      </c>
      <c r="C2301" s="17">
        <v>28</v>
      </c>
      <c r="D2301" s="17" t="str" cm="1">
        <f t="array" ref="D2301">_xlfn.IFS(C2301&lt;=17,"Child", C2301&lt;=35,"Young Adult", C2301&lt;=55,"Middle-aged", C2301&gt;55,"Old")</f>
        <v>Young Adult</v>
      </c>
      <c r="E2301" s="17">
        <v>0</v>
      </c>
      <c r="F2301" s="17">
        <v>0</v>
      </c>
      <c r="G2301" s="17">
        <f t="shared" si="70"/>
        <v>0</v>
      </c>
      <c r="H2301" s="16" t="s">
        <v>1</v>
      </c>
      <c r="I2301" s="16" t="s">
        <v>2</v>
      </c>
      <c r="J2301" s="16" t="s">
        <v>3</v>
      </c>
      <c r="K2301" s="18">
        <v>87.92</v>
      </c>
      <c r="L2301" s="18" t="str" cm="1">
        <f t="array" ref="L2301">_xlfn.IFS(K2301&lt;140,"Normal", K2301&lt;200,"Prediabetic", K2301&gt;=200,"Diabetic")</f>
        <v>Normal</v>
      </c>
      <c r="M2301" s="18">
        <v>32.5</v>
      </c>
      <c r="N2301" s="18" t="str" cm="1">
        <f t="array" ref="N2301">_xlfn.IFS(M2301 = "N/A","Unknown",M2301&lt;18.5,"Underweight", M2301&lt;25,"Normal weight", M2301&lt;30,"Overweight", M2301&gt;=30,"Obese")</f>
        <v>Obese</v>
      </c>
      <c r="O2301" s="16" t="s">
        <v>12</v>
      </c>
      <c r="P2301" s="17">
        <v>0</v>
      </c>
      <c r="Q2301" s="18" t="str">
        <f t="shared" si="71"/>
        <v>High</v>
      </c>
    </row>
    <row r="2302" spans="1:17" x14ac:dyDescent="0.25">
      <c r="A2302" s="16">
        <v>6104</v>
      </c>
      <c r="B2302" s="16" t="s">
        <v>5</v>
      </c>
      <c r="C2302" s="17">
        <v>7</v>
      </c>
      <c r="D2302" s="17" t="str" cm="1">
        <f t="array" ref="D2302">_xlfn.IFS(C2302&lt;=17,"Child", C2302&lt;=35,"Young Adult", C2302&lt;=55,"Middle-aged", C2302&gt;55,"Old")</f>
        <v>Child</v>
      </c>
      <c r="E2302" s="17">
        <v>0</v>
      </c>
      <c r="F2302" s="17">
        <v>0</v>
      </c>
      <c r="G2302" s="17">
        <f t="shared" si="70"/>
        <v>0</v>
      </c>
      <c r="H2302" s="16" t="s">
        <v>11</v>
      </c>
      <c r="I2302" s="16" t="s">
        <v>14</v>
      </c>
      <c r="J2302" s="16" t="s">
        <v>7</v>
      </c>
      <c r="K2302" s="18">
        <v>85.15</v>
      </c>
      <c r="L2302" s="18" t="str" cm="1">
        <f t="array" ref="L2302">_xlfn.IFS(K2302&lt;140,"Normal", K2302&lt;200,"Prediabetic", K2302&gt;=200,"Diabetic")</f>
        <v>Normal</v>
      </c>
      <c r="M2302" s="18">
        <v>15.1</v>
      </c>
      <c r="N2302" s="18" t="str" cm="1">
        <f t="array" ref="N2302">_xlfn.IFS(M2302 = "N/A","Unknown",M2302&lt;18.5,"Underweight", M2302&lt;25,"Normal weight", M2302&lt;30,"Overweight", M2302&gt;=30,"Obese")</f>
        <v>Underweight</v>
      </c>
      <c r="O2302" s="16" t="s">
        <v>12</v>
      </c>
      <c r="P2302" s="17">
        <v>0</v>
      </c>
      <c r="Q2302" s="18" t="str">
        <f t="shared" si="71"/>
        <v>Low</v>
      </c>
    </row>
    <row r="2303" spans="1:17" x14ac:dyDescent="0.25">
      <c r="A2303" s="16">
        <v>29694</v>
      </c>
      <c r="B2303" s="16" t="s">
        <v>5</v>
      </c>
      <c r="C2303" s="17">
        <v>68</v>
      </c>
      <c r="D2303" s="17" t="str" cm="1">
        <f t="array" ref="D2303">_xlfn.IFS(C2303&lt;=17,"Child", C2303&lt;=35,"Young Adult", C2303&lt;=55,"Middle-aged", C2303&gt;55,"Old")</f>
        <v>Old</v>
      </c>
      <c r="E2303" s="17">
        <v>0</v>
      </c>
      <c r="F2303" s="17">
        <v>0</v>
      </c>
      <c r="G2303" s="17">
        <f t="shared" si="70"/>
        <v>0</v>
      </c>
      <c r="H2303" s="16" t="s">
        <v>1</v>
      </c>
      <c r="I2303" s="16" t="s">
        <v>2</v>
      </c>
      <c r="J2303" s="16" t="s">
        <v>7</v>
      </c>
      <c r="K2303" s="18">
        <v>95.36</v>
      </c>
      <c r="L2303" s="18" t="str" cm="1">
        <f t="array" ref="L2303">_xlfn.IFS(K2303&lt;140,"Normal", K2303&lt;200,"Prediabetic", K2303&gt;=200,"Diabetic")</f>
        <v>Normal</v>
      </c>
      <c r="M2303" s="18">
        <v>21.5</v>
      </c>
      <c r="N2303" s="18" t="str" cm="1">
        <f t="array" ref="N2303">_xlfn.IFS(M2303 = "N/A","Unknown",M2303&lt;18.5,"Underweight", M2303&lt;25,"Normal weight", M2303&lt;30,"Overweight", M2303&gt;=30,"Obese")</f>
        <v>Normal weight</v>
      </c>
      <c r="O2303" s="16" t="s">
        <v>10</v>
      </c>
      <c r="P2303" s="17">
        <v>0</v>
      </c>
      <c r="Q2303" s="18" t="str">
        <f t="shared" si="71"/>
        <v>High</v>
      </c>
    </row>
    <row r="2304" spans="1:17" x14ac:dyDescent="0.25">
      <c r="A2304" s="16">
        <v>30806</v>
      </c>
      <c r="B2304" s="16" t="s">
        <v>0</v>
      </c>
      <c r="C2304" s="17">
        <v>37</v>
      </c>
      <c r="D2304" s="17" t="str" cm="1">
        <f t="array" ref="D2304">_xlfn.IFS(C2304&lt;=17,"Child", C2304&lt;=35,"Young Adult", C2304&lt;=55,"Middle-aged", C2304&gt;55,"Old")</f>
        <v>Middle-aged</v>
      </c>
      <c r="E2304" s="17">
        <v>0</v>
      </c>
      <c r="F2304" s="17">
        <v>0</v>
      </c>
      <c r="G2304" s="17">
        <f t="shared" si="70"/>
        <v>0</v>
      </c>
      <c r="H2304" s="16" t="s">
        <v>1</v>
      </c>
      <c r="I2304" s="16" t="s">
        <v>6</v>
      </c>
      <c r="J2304" s="16" t="s">
        <v>3</v>
      </c>
      <c r="K2304" s="18">
        <v>87.16</v>
      </c>
      <c r="L2304" s="18" t="str" cm="1">
        <f t="array" ref="L2304">_xlfn.IFS(K2304&lt;140,"Normal", K2304&lt;200,"Prediabetic", K2304&gt;=200,"Diabetic")</f>
        <v>Normal</v>
      </c>
      <c r="M2304" s="18">
        <v>30.4</v>
      </c>
      <c r="N2304" s="18" t="str" cm="1">
        <f t="array" ref="N2304">_xlfn.IFS(M2304 = "N/A","Unknown",M2304&lt;18.5,"Underweight", M2304&lt;25,"Normal weight", M2304&lt;30,"Overweight", M2304&gt;=30,"Obese")</f>
        <v>Obese</v>
      </c>
      <c r="O2304" s="16" t="s">
        <v>4</v>
      </c>
      <c r="P2304" s="17">
        <v>0</v>
      </c>
      <c r="Q2304" s="18" t="str">
        <f t="shared" si="71"/>
        <v>High</v>
      </c>
    </row>
    <row r="2305" spans="1:17" x14ac:dyDescent="0.25">
      <c r="A2305" s="16">
        <v>20316</v>
      </c>
      <c r="B2305" s="16" t="s">
        <v>5</v>
      </c>
      <c r="C2305" s="17">
        <v>75</v>
      </c>
      <c r="D2305" s="17" t="str" cm="1">
        <f t="array" ref="D2305">_xlfn.IFS(C2305&lt;=17,"Child", C2305&lt;=35,"Young Adult", C2305&lt;=55,"Middle-aged", C2305&gt;55,"Old")</f>
        <v>Old</v>
      </c>
      <c r="E2305" s="17">
        <v>0</v>
      </c>
      <c r="F2305" s="17">
        <v>0</v>
      </c>
      <c r="G2305" s="17">
        <f t="shared" si="70"/>
        <v>0</v>
      </c>
      <c r="H2305" s="16" t="s">
        <v>1</v>
      </c>
      <c r="I2305" s="16" t="s">
        <v>13</v>
      </c>
      <c r="J2305" s="16" t="s">
        <v>7</v>
      </c>
      <c r="K2305" s="18">
        <v>219.39</v>
      </c>
      <c r="L2305" s="18" t="str" cm="1">
        <f t="array" ref="L2305">_xlfn.IFS(K2305&lt;140,"Normal", K2305&lt;200,"Prediabetic", K2305&gt;=200,"Diabetic")</f>
        <v>Diabetic</v>
      </c>
      <c r="M2305" s="18">
        <v>33.4</v>
      </c>
      <c r="N2305" s="18" t="str" cm="1">
        <f t="array" ref="N2305">_xlfn.IFS(M2305 = "N/A","Unknown",M2305&lt;18.5,"Underweight", M2305&lt;25,"Normal weight", M2305&lt;30,"Overweight", M2305&gt;=30,"Obese")</f>
        <v>Obese</v>
      </c>
      <c r="O2305" s="16" t="s">
        <v>10</v>
      </c>
      <c r="P2305" s="17">
        <v>0</v>
      </c>
      <c r="Q2305" s="18" t="str">
        <f t="shared" si="71"/>
        <v>High</v>
      </c>
    </row>
    <row r="2306" spans="1:17" x14ac:dyDescent="0.25">
      <c r="A2306" s="16">
        <v>58253</v>
      </c>
      <c r="B2306" s="16" t="s">
        <v>0</v>
      </c>
      <c r="C2306" s="17">
        <v>5</v>
      </c>
      <c r="D2306" s="17" t="str" cm="1">
        <f t="array" ref="D2306">_xlfn.IFS(C2306&lt;=17,"Child", C2306&lt;=35,"Young Adult", C2306&lt;=55,"Middle-aged", C2306&gt;55,"Old")</f>
        <v>Child</v>
      </c>
      <c r="E2306" s="17">
        <v>0</v>
      </c>
      <c r="F2306" s="17">
        <v>0</v>
      </c>
      <c r="G2306" s="17">
        <f t="shared" ref="G2306:G2369" si="72">IF(OR(E2306=1,F2306=1),1,0)</f>
        <v>0</v>
      </c>
      <c r="H2306" s="16" t="s">
        <v>11</v>
      </c>
      <c r="I2306" s="16" t="s">
        <v>14</v>
      </c>
      <c r="J2306" s="16" t="s">
        <v>3</v>
      </c>
      <c r="K2306" s="18">
        <v>71.92</v>
      </c>
      <c r="L2306" s="18" t="str" cm="1">
        <f t="array" ref="L2306">_xlfn.IFS(K2306&lt;140,"Normal", K2306&lt;200,"Prediabetic", K2306&gt;=200,"Diabetic")</f>
        <v>Normal</v>
      </c>
      <c r="M2306" s="18">
        <v>18.2</v>
      </c>
      <c r="N2306" s="18" t="str" cm="1">
        <f t="array" ref="N2306">_xlfn.IFS(M2306 = "N/A","Unknown",M2306&lt;18.5,"Underweight", M2306&lt;25,"Normal weight", M2306&lt;30,"Overweight", M2306&gt;=30,"Obese")</f>
        <v>Underweight</v>
      </c>
      <c r="O2306" s="16" t="s">
        <v>12</v>
      </c>
      <c r="P2306" s="17">
        <v>0</v>
      </c>
      <c r="Q2306" s="18" t="str">
        <f t="shared" ref="Q2306:Q2369" si="73">IF(OR(E2306=1,F2306=1,K2306&gt;140,M2306&gt;=30,C2306&gt;=60),"High",IF(OR(K2306&gt;110,M2306&gt;=25,C2306&gt;=40),"Medium","Low"))</f>
        <v>Low</v>
      </c>
    </row>
    <row r="2307" spans="1:17" x14ac:dyDescent="0.25">
      <c r="A2307" s="16">
        <v>57679</v>
      </c>
      <c r="B2307" s="16" t="s">
        <v>0</v>
      </c>
      <c r="C2307" s="17">
        <v>1.08</v>
      </c>
      <c r="D2307" s="17" t="str" cm="1">
        <f t="array" ref="D2307">_xlfn.IFS(C2307&lt;=17,"Child", C2307&lt;=35,"Young Adult", C2307&lt;=55,"Middle-aged", C2307&gt;55,"Old")</f>
        <v>Child</v>
      </c>
      <c r="E2307" s="17">
        <v>0</v>
      </c>
      <c r="F2307" s="17">
        <v>0</v>
      </c>
      <c r="G2307" s="17">
        <f t="shared" si="72"/>
        <v>0</v>
      </c>
      <c r="H2307" s="16" t="s">
        <v>11</v>
      </c>
      <c r="I2307" s="16" t="s">
        <v>14</v>
      </c>
      <c r="J2307" s="16" t="s">
        <v>3</v>
      </c>
      <c r="K2307" s="18">
        <v>167.66</v>
      </c>
      <c r="L2307" s="18" t="str" cm="1">
        <f t="array" ref="L2307">_xlfn.IFS(K2307&lt;140,"Normal", K2307&lt;200,"Prediabetic", K2307&gt;=200,"Diabetic")</f>
        <v>Prediabetic</v>
      </c>
      <c r="M2307" s="18">
        <v>18.7</v>
      </c>
      <c r="N2307" s="18" t="str" cm="1">
        <f t="array" ref="N2307">_xlfn.IFS(M2307 = "N/A","Unknown",M2307&lt;18.5,"Underweight", M2307&lt;25,"Normal weight", M2307&lt;30,"Overweight", M2307&gt;=30,"Obese")</f>
        <v>Normal weight</v>
      </c>
      <c r="O2307" s="16" t="s">
        <v>12</v>
      </c>
      <c r="P2307" s="17">
        <v>0</v>
      </c>
      <c r="Q2307" s="18" t="str">
        <f t="shared" si="73"/>
        <v>High</v>
      </c>
    </row>
    <row r="2308" spans="1:17" x14ac:dyDescent="0.25">
      <c r="A2308" s="16">
        <v>39956</v>
      </c>
      <c r="B2308" s="16" t="s">
        <v>5</v>
      </c>
      <c r="C2308" s="17">
        <v>34</v>
      </c>
      <c r="D2308" s="17" t="str" cm="1">
        <f t="array" ref="D2308">_xlfn.IFS(C2308&lt;=17,"Child", C2308&lt;=35,"Young Adult", C2308&lt;=55,"Middle-aged", C2308&gt;55,"Old")</f>
        <v>Young Adult</v>
      </c>
      <c r="E2308" s="17">
        <v>0</v>
      </c>
      <c r="F2308" s="17">
        <v>0</v>
      </c>
      <c r="G2308" s="17">
        <f t="shared" si="72"/>
        <v>0</v>
      </c>
      <c r="H2308" s="16" t="s">
        <v>11</v>
      </c>
      <c r="I2308" s="16" t="s">
        <v>2</v>
      </c>
      <c r="J2308" s="16" t="s">
        <v>7</v>
      </c>
      <c r="K2308" s="18">
        <v>87.21</v>
      </c>
      <c r="L2308" s="18" t="str" cm="1">
        <f t="array" ref="L2308">_xlfn.IFS(K2308&lt;140,"Normal", K2308&lt;200,"Prediabetic", K2308&gt;=200,"Diabetic")</f>
        <v>Normal</v>
      </c>
      <c r="M2308" s="18">
        <v>38.4</v>
      </c>
      <c r="N2308" s="18" t="str" cm="1">
        <f t="array" ref="N2308">_xlfn.IFS(M2308 = "N/A","Unknown",M2308&lt;18.5,"Underweight", M2308&lt;25,"Normal weight", M2308&lt;30,"Overweight", M2308&gt;=30,"Obese")</f>
        <v>Obese</v>
      </c>
      <c r="O2308" s="16" t="s">
        <v>12</v>
      </c>
      <c r="P2308" s="17">
        <v>0</v>
      </c>
      <c r="Q2308" s="18" t="str">
        <f t="shared" si="73"/>
        <v>High</v>
      </c>
    </row>
    <row r="2309" spans="1:17" x14ac:dyDescent="0.25">
      <c r="A2309" s="16">
        <v>7683</v>
      </c>
      <c r="B2309" s="16" t="s">
        <v>0</v>
      </c>
      <c r="C2309" s="17">
        <v>49</v>
      </c>
      <c r="D2309" s="17" t="str" cm="1">
        <f t="array" ref="D2309">_xlfn.IFS(C2309&lt;=17,"Child", C2309&lt;=35,"Young Adult", C2309&lt;=55,"Middle-aged", C2309&gt;55,"Old")</f>
        <v>Middle-aged</v>
      </c>
      <c r="E2309" s="17">
        <v>0</v>
      </c>
      <c r="F2309" s="17">
        <v>0</v>
      </c>
      <c r="G2309" s="17">
        <f t="shared" si="72"/>
        <v>0</v>
      </c>
      <c r="H2309" s="16" t="s">
        <v>1</v>
      </c>
      <c r="I2309" s="16" t="s">
        <v>6</v>
      </c>
      <c r="J2309" s="16" t="s">
        <v>7</v>
      </c>
      <c r="K2309" s="18">
        <v>220.47</v>
      </c>
      <c r="L2309" s="18" t="str" cm="1">
        <f t="array" ref="L2309">_xlfn.IFS(K2309&lt;140,"Normal", K2309&lt;200,"Prediabetic", K2309&gt;=200,"Diabetic")</f>
        <v>Diabetic</v>
      </c>
      <c r="M2309" s="18">
        <v>36.4</v>
      </c>
      <c r="N2309" s="18" t="str" cm="1">
        <f t="array" ref="N2309">_xlfn.IFS(M2309 = "N/A","Unknown",M2309&lt;18.5,"Underweight", M2309&lt;25,"Normal weight", M2309&lt;30,"Overweight", M2309&gt;=30,"Obese")</f>
        <v>Obese</v>
      </c>
      <c r="O2309" s="16" t="s">
        <v>10</v>
      </c>
      <c r="P2309" s="17">
        <v>0</v>
      </c>
      <c r="Q2309" s="18" t="str">
        <f t="shared" si="73"/>
        <v>High</v>
      </c>
    </row>
    <row r="2310" spans="1:17" x14ac:dyDescent="0.25">
      <c r="A2310" s="16">
        <v>9197</v>
      </c>
      <c r="B2310" s="16" t="s">
        <v>5</v>
      </c>
      <c r="C2310" s="17">
        <v>8</v>
      </c>
      <c r="D2310" s="17" t="str" cm="1">
        <f t="array" ref="D2310">_xlfn.IFS(C2310&lt;=17,"Child", C2310&lt;=35,"Young Adult", C2310&lt;=55,"Middle-aged", C2310&gt;55,"Old")</f>
        <v>Child</v>
      </c>
      <c r="E2310" s="17">
        <v>0</v>
      </c>
      <c r="F2310" s="17">
        <v>0</v>
      </c>
      <c r="G2310" s="17">
        <f t="shared" si="72"/>
        <v>0</v>
      </c>
      <c r="H2310" s="16" t="s">
        <v>11</v>
      </c>
      <c r="I2310" s="16" t="s">
        <v>14</v>
      </c>
      <c r="J2310" s="16" t="s">
        <v>3</v>
      </c>
      <c r="K2310" s="18">
        <v>80.47</v>
      </c>
      <c r="L2310" s="18" t="str" cm="1">
        <f t="array" ref="L2310">_xlfn.IFS(K2310&lt;140,"Normal", K2310&lt;200,"Prediabetic", K2310&gt;=200,"Diabetic")</f>
        <v>Normal</v>
      </c>
      <c r="M2310" s="18">
        <v>20.6</v>
      </c>
      <c r="N2310" s="18" t="str" cm="1">
        <f t="array" ref="N2310">_xlfn.IFS(M2310 = "N/A","Unknown",M2310&lt;18.5,"Underweight", M2310&lt;25,"Normal weight", M2310&lt;30,"Overweight", M2310&gt;=30,"Obese")</f>
        <v>Normal weight</v>
      </c>
      <c r="O2310" s="16" t="s">
        <v>12</v>
      </c>
      <c r="P2310" s="17">
        <v>0</v>
      </c>
      <c r="Q2310" s="18" t="str">
        <f t="shared" si="73"/>
        <v>Low</v>
      </c>
    </row>
    <row r="2311" spans="1:17" x14ac:dyDescent="0.25">
      <c r="A2311" s="16">
        <v>58543</v>
      </c>
      <c r="B2311" s="16" t="s">
        <v>5</v>
      </c>
      <c r="C2311" s="17">
        <v>50</v>
      </c>
      <c r="D2311" s="17" t="str" cm="1">
        <f t="array" ref="D2311">_xlfn.IFS(C2311&lt;=17,"Child", C2311&lt;=35,"Young Adult", C2311&lt;=55,"Middle-aged", C2311&gt;55,"Old")</f>
        <v>Middle-aged</v>
      </c>
      <c r="E2311" s="17">
        <v>0</v>
      </c>
      <c r="F2311" s="17">
        <v>0</v>
      </c>
      <c r="G2311" s="17">
        <f t="shared" si="72"/>
        <v>0</v>
      </c>
      <c r="H2311" s="16" t="s">
        <v>1</v>
      </c>
      <c r="I2311" s="16" t="s">
        <v>13</v>
      </c>
      <c r="J2311" s="16" t="s">
        <v>3</v>
      </c>
      <c r="K2311" s="18">
        <v>89.95</v>
      </c>
      <c r="L2311" s="18" t="str" cm="1">
        <f t="array" ref="L2311">_xlfn.IFS(K2311&lt;140,"Normal", K2311&lt;200,"Prediabetic", K2311&gt;=200,"Diabetic")</f>
        <v>Normal</v>
      </c>
      <c r="M2311" s="18">
        <v>48.9</v>
      </c>
      <c r="N2311" s="18" t="str" cm="1">
        <f t="array" ref="N2311">_xlfn.IFS(M2311 = "N/A","Unknown",M2311&lt;18.5,"Underweight", M2311&lt;25,"Normal weight", M2311&lt;30,"Overweight", M2311&gt;=30,"Obese")</f>
        <v>Obese</v>
      </c>
      <c r="O2311" s="16" t="s">
        <v>4</v>
      </c>
      <c r="P2311" s="17">
        <v>0</v>
      </c>
      <c r="Q2311" s="18" t="str">
        <f t="shared" si="73"/>
        <v>High</v>
      </c>
    </row>
    <row r="2312" spans="1:17" x14ac:dyDescent="0.25">
      <c r="A2312" s="16">
        <v>6968</v>
      </c>
      <c r="B2312" s="16" t="s">
        <v>0</v>
      </c>
      <c r="C2312" s="17">
        <v>2</v>
      </c>
      <c r="D2312" s="17" t="str" cm="1">
        <f t="array" ref="D2312">_xlfn.IFS(C2312&lt;=17,"Child", C2312&lt;=35,"Young Adult", C2312&lt;=55,"Middle-aged", C2312&gt;55,"Old")</f>
        <v>Child</v>
      </c>
      <c r="E2312" s="17">
        <v>0</v>
      </c>
      <c r="F2312" s="17">
        <v>0</v>
      </c>
      <c r="G2312" s="17">
        <f t="shared" si="72"/>
        <v>0</v>
      </c>
      <c r="H2312" s="16" t="s">
        <v>11</v>
      </c>
      <c r="I2312" s="16" t="s">
        <v>14</v>
      </c>
      <c r="J2312" s="16" t="s">
        <v>7</v>
      </c>
      <c r="K2312" s="18">
        <v>111.32</v>
      </c>
      <c r="L2312" s="18" t="str" cm="1">
        <f t="array" ref="L2312">_xlfn.IFS(K2312&lt;140,"Normal", K2312&lt;200,"Prediabetic", K2312&gt;=200,"Diabetic")</f>
        <v>Normal</v>
      </c>
      <c r="M2312" s="18">
        <v>18.2</v>
      </c>
      <c r="N2312" s="18" t="str" cm="1">
        <f t="array" ref="N2312">_xlfn.IFS(M2312 = "N/A","Unknown",M2312&lt;18.5,"Underweight", M2312&lt;25,"Normal weight", M2312&lt;30,"Overweight", M2312&gt;=30,"Obese")</f>
        <v>Underweight</v>
      </c>
      <c r="O2312" s="16" t="s">
        <v>12</v>
      </c>
      <c r="P2312" s="17">
        <v>0</v>
      </c>
      <c r="Q2312" s="18" t="str">
        <f t="shared" si="73"/>
        <v>Medium</v>
      </c>
    </row>
    <row r="2313" spans="1:17" x14ac:dyDescent="0.25">
      <c r="A2313" s="16">
        <v>35838</v>
      </c>
      <c r="B2313" s="16" t="s">
        <v>5</v>
      </c>
      <c r="C2313" s="17">
        <v>1.1599999999999999</v>
      </c>
      <c r="D2313" s="17" t="str" cm="1">
        <f t="array" ref="D2313">_xlfn.IFS(C2313&lt;=17,"Child", C2313&lt;=35,"Young Adult", C2313&lt;=55,"Middle-aged", C2313&gt;55,"Old")</f>
        <v>Child</v>
      </c>
      <c r="E2313" s="17">
        <v>0</v>
      </c>
      <c r="F2313" s="17">
        <v>0</v>
      </c>
      <c r="G2313" s="17">
        <f t="shared" si="72"/>
        <v>0</v>
      </c>
      <c r="H2313" s="16" t="s">
        <v>11</v>
      </c>
      <c r="I2313" s="16" t="s">
        <v>14</v>
      </c>
      <c r="J2313" s="16" t="s">
        <v>3</v>
      </c>
      <c r="K2313" s="18">
        <v>65.010000000000005</v>
      </c>
      <c r="L2313" s="18" t="str" cm="1">
        <f t="array" ref="L2313">_xlfn.IFS(K2313&lt;140,"Normal", K2313&lt;200,"Prediabetic", K2313&gt;=200,"Diabetic")</f>
        <v>Normal</v>
      </c>
      <c r="M2313" s="18">
        <v>17</v>
      </c>
      <c r="N2313" s="18" t="str" cm="1">
        <f t="array" ref="N2313">_xlfn.IFS(M2313 = "N/A","Unknown",M2313&lt;18.5,"Underweight", M2313&lt;25,"Normal weight", M2313&lt;30,"Overweight", M2313&gt;=30,"Obese")</f>
        <v>Underweight</v>
      </c>
      <c r="O2313" s="16" t="s">
        <v>12</v>
      </c>
      <c r="P2313" s="17">
        <v>0</v>
      </c>
      <c r="Q2313" s="18" t="str">
        <f t="shared" si="73"/>
        <v>Low</v>
      </c>
    </row>
    <row r="2314" spans="1:17" x14ac:dyDescent="0.25">
      <c r="A2314" s="16">
        <v>57549</v>
      </c>
      <c r="B2314" s="16" t="s">
        <v>5</v>
      </c>
      <c r="C2314" s="17">
        <v>76</v>
      </c>
      <c r="D2314" s="17" t="str" cm="1">
        <f t="array" ref="D2314">_xlfn.IFS(C2314&lt;=17,"Child", C2314&lt;=35,"Young Adult", C2314&lt;=55,"Middle-aged", C2314&gt;55,"Old")</f>
        <v>Old</v>
      </c>
      <c r="E2314" s="17">
        <v>0</v>
      </c>
      <c r="F2314" s="17">
        <v>0</v>
      </c>
      <c r="G2314" s="17">
        <f t="shared" si="72"/>
        <v>0</v>
      </c>
      <c r="H2314" s="16" t="s">
        <v>1</v>
      </c>
      <c r="I2314" s="16" t="s">
        <v>6</v>
      </c>
      <c r="J2314" s="16" t="s">
        <v>3</v>
      </c>
      <c r="K2314" s="18">
        <v>110.07</v>
      </c>
      <c r="L2314" s="18" t="str" cm="1">
        <f t="array" ref="L2314">_xlfn.IFS(K2314&lt;140,"Normal", K2314&lt;200,"Prediabetic", K2314&gt;=200,"Diabetic")</f>
        <v>Normal</v>
      </c>
      <c r="M2314" s="18">
        <v>31.8</v>
      </c>
      <c r="N2314" s="18" t="str" cm="1">
        <f t="array" ref="N2314">_xlfn.IFS(M2314 = "N/A","Unknown",M2314&lt;18.5,"Underweight", M2314&lt;25,"Normal weight", M2314&lt;30,"Overweight", M2314&gt;=30,"Obese")</f>
        <v>Obese</v>
      </c>
      <c r="O2314" s="16" t="s">
        <v>9</v>
      </c>
      <c r="P2314" s="17">
        <v>0</v>
      </c>
      <c r="Q2314" s="18" t="str">
        <f t="shared" si="73"/>
        <v>High</v>
      </c>
    </row>
    <row r="2315" spans="1:17" x14ac:dyDescent="0.25">
      <c r="A2315" s="16">
        <v>59200</v>
      </c>
      <c r="B2315" s="16" t="s">
        <v>0</v>
      </c>
      <c r="C2315" s="17">
        <v>18</v>
      </c>
      <c r="D2315" s="17" t="str" cm="1">
        <f t="array" ref="D2315">_xlfn.IFS(C2315&lt;=17,"Child", C2315&lt;=35,"Young Adult", C2315&lt;=55,"Middle-aged", C2315&gt;55,"Old")</f>
        <v>Young Adult</v>
      </c>
      <c r="E2315" s="17">
        <v>0</v>
      </c>
      <c r="F2315" s="17">
        <v>0</v>
      </c>
      <c r="G2315" s="17">
        <f t="shared" si="72"/>
        <v>0</v>
      </c>
      <c r="H2315" s="16" t="s">
        <v>11</v>
      </c>
      <c r="I2315" s="16" t="s">
        <v>2</v>
      </c>
      <c r="J2315" s="16" t="s">
        <v>3</v>
      </c>
      <c r="K2315" s="18">
        <v>60.56</v>
      </c>
      <c r="L2315" s="18" t="str" cm="1">
        <f t="array" ref="L2315">_xlfn.IFS(K2315&lt;140,"Normal", K2315&lt;200,"Prediabetic", K2315&gt;=200,"Diabetic")</f>
        <v>Normal</v>
      </c>
      <c r="M2315" s="18">
        <v>33</v>
      </c>
      <c r="N2315" s="18" t="str" cm="1">
        <f t="array" ref="N2315">_xlfn.IFS(M2315 = "N/A","Unknown",M2315&lt;18.5,"Underweight", M2315&lt;25,"Normal weight", M2315&lt;30,"Overweight", M2315&gt;=30,"Obese")</f>
        <v>Obese</v>
      </c>
      <c r="O2315" s="16" t="s">
        <v>9</v>
      </c>
      <c r="P2315" s="17">
        <v>0</v>
      </c>
      <c r="Q2315" s="18" t="str">
        <f t="shared" si="73"/>
        <v>High</v>
      </c>
    </row>
    <row r="2316" spans="1:17" x14ac:dyDescent="0.25">
      <c r="A2316" s="16">
        <v>24289</v>
      </c>
      <c r="B2316" s="16" t="s">
        <v>0</v>
      </c>
      <c r="C2316" s="17">
        <v>82</v>
      </c>
      <c r="D2316" s="17" t="str" cm="1">
        <f t="array" ref="D2316">_xlfn.IFS(C2316&lt;=17,"Child", C2316&lt;=35,"Young Adult", C2316&lt;=55,"Middle-aged", C2316&gt;55,"Old")</f>
        <v>Old</v>
      </c>
      <c r="E2316" s="17">
        <v>0</v>
      </c>
      <c r="F2316" s="17">
        <v>0</v>
      </c>
      <c r="G2316" s="17">
        <f t="shared" si="72"/>
        <v>0</v>
      </c>
      <c r="H2316" s="16" t="s">
        <v>1</v>
      </c>
      <c r="I2316" s="16" t="s">
        <v>2</v>
      </c>
      <c r="J2316" s="16" t="s">
        <v>3</v>
      </c>
      <c r="K2316" s="18">
        <v>89.83</v>
      </c>
      <c r="L2316" s="18" t="str" cm="1">
        <f t="array" ref="L2316">_xlfn.IFS(K2316&lt;140,"Normal", K2316&lt;200,"Prediabetic", K2316&gt;=200,"Diabetic")</f>
        <v>Normal</v>
      </c>
      <c r="M2316" s="18">
        <v>24.7</v>
      </c>
      <c r="N2316" s="18" t="str" cm="1">
        <f t="array" ref="N2316">_xlfn.IFS(M2316 = "N/A","Unknown",M2316&lt;18.5,"Underweight", M2316&lt;25,"Normal weight", M2316&lt;30,"Overweight", M2316&gt;=30,"Obese")</f>
        <v>Normal weight</v>
      </c>
      <c r="O2316" s="16" t="s">
        <v>10</v>
      </c>
      <c r="P2316" s="17">
        <v>0</v>
      </c>
      <c r="Q2316" s="18" t="str">
        <f t="shared" si="73"/>
        <v>High</v>
      </c>
    </row>
    <row r="2317" spans="1:17" x14ac:dyDescent="0.25">
      <c r="A2317" s="16">
        <v>6206</v>
      </c>
      <c r="B2317" s="16" t="s">
        <v>5</v>
      </c>
      <c r="C2317" s="17">
        <v>67</v>
      </c>
      <c r="D2317" s="17" t="str" cm="1">
        <f t="array" ref="D2317">_xlfn.IFS(C2317&lt;=17,"Child", C2317&lt;=35,"Young Adult", C2317&lt;=55,"Middle-aged", C2317&gt;55,"Old")</f>
        <v>Old</v>
      </c>
      <c r="E2317" s="17">
        <v>0</v>
      </c>
      <c r="F2317" s="17">
        <v>0</v>
      </c>
      <c r="G2317" s="17">
        <f t="shared" si="72"/>
        <v>0</v>
      </c>
      <c r="H2317" s="16" t="s">
        <v>1</v>
      </c>
      <c r="I2317" s="16" t="s">
        <v>6</v>
      </c>
      <c r="J2317" s="16" t="s">
        <v>7</v>
      </c>
      <c r="K2317" s="18">
        <v>90.35</v>
      </c>
      <c r="L2317" s="18" t="str" cm="1">
        <f t="array" ref="L2317">_xlfn.IFS(K2317&lt;140,"Normal", K2317&lt;200,"Prediabetic", K2317&gt;=200,"Diabetic")</f>
        <v>Normal</v>
      </c>
      <c r="M2317" s="18">
        <v>28.1</v>
      </c>
      <c r="N2317" s="18" t="str" cm="1">
        <f t="array" ref="N2317">_xlfn.IFS(M2317 = "N/A","Unknown",M2317&lt;18.5,"Underweight", M2317&lt;25,"Normal weight", M2317&lt;30,"Overweight", M2317&gt;=30,"Obese")</f>
        <v>Overweight</v>
      </c>
      <c r="O2317" s="16" t="s">
        <v>12</v>
      </c>
      <c r="P2317" s="17">
        <v>0</v>
      </c>
      <c r="Q2317" s="18" t="str">
        <f t="shared" si="73"/>
        <v>High</v>
      </c>
    </row>
    <row r="2318" spans="1:17" x14ac:dyDescent="0.25">
      <c r="A2318" s="16">
        <v>28227</v>
      </c>
      <c r="B2318" s="16" t="s">
        <v>5</v>
      </c>
      <c r="C2318" s="17">
        <v>27</v>
      </c>
      <c r="D2318" s="17" t="str" cm="1">
        <f t="array" ref="D2318">_xlfn.IFS(C2318&lt;=17,"Child", C2318&lt;=35,"Young Adult", C2318&lt;=55,"Middle-aged", C2318&gt;55,"Old")</f>
        <v>Young Adult</v>
      </c>
      <c r="E2318" s="17">
        <v>0</v>
      </c>
      <c r="F2318" s="17">
        <v>0</v>
      </c>
      <c r="G2318" s="17">
        <f t="shared" si="72"/>
        <v>0</v>
      </c>
      <c r="H2318" s="16" t="s">
        <v>1</v>
      </c>
      <c r="I2318" s="16" t="s">
        <v>2</v>
      </c>
      <c r="J2318" s="16" t="s">
        <v>3</v>
      </c>
      <c r="K2318" s="18">
        <v>71.5</v>
      </c>
      <c r="L2318" s="18" t="str" cm="1">
        <f t="array" ref="L2318">_xlfn.IFS(K2318&lt;140,"Normal", K2318&lt;200,"Prediabetic", K2318&gt;=200,"Diabetic")</f>
        <v>Normal</v>
      </c>
      <c r="M2318" s="18">
        <v>40.299999999999997</v>
      </c>
      <c r="N2318" s="18" t="str" cm="1">
        <f t="array" ref="N2318">_xlfn.IFS(M2318 = "N/A","Unknown",M2318&lt;18.5,"Underweight", M2318&lt;25,"Normal weight", M2318&lt;30,"Overweight", M2318&gt;=30,"Obese")</f>
        <v>Obese</v>
      </c>
      <c r="O2318" s="16" t="s">
        <v>10</v>
      </c>
      <c r="P2318" s="17">
        <v>0</v>
      </c>
      <c r="Q2318" s="18" t="str">
        <f t="shared" si="73"/>
        <v>High</v>
      </c>
    </row>
    <row r="2319" spans="1:17" x14ac:dyDescent="0.25">
      <c r="A2319" s="16">
        <v>35229</v>
      </c>
      <c r="B2319" s="16" t="s">
        <v>0</v>
      </c>
      <c r="C2319" s="17">
        <v>57</v>
      </c>
      <c r="D2319" s="17" t="str" cm="1">
        <f t="array" ref="D2319">_xlfn.IFS(C2319&lt;=17,"Child", C2319&lt;=35,"Young Adult", C2319&lt;=55,"Middle-aged", C2319&gt;55,"Old")</f>
        <v>Old</v>
      </c>
      <c r="E2319" s="17">
        <v>0</v>
      </c>
      <c r="F2319" s="17">
        <v>0</v>
      </c>
      <c r="G2319" s="17">
        <f t="shared" si="72"/>
        <v>0</v>
      </c>
      <c r="H2319" s="16" t="s">
        <v>1</v>
      </c>
      <c r="I2319" s="16" t="s">
        <v>13</v>
      </c>
      <c r="J2319" s="16" t="s">
        <v>3</v>
      </c>
      <c r="K2319" s="18">
        <v>71.709999999999994</v>
      </c>
      <c r="L2319" s="18" t="str" cm="1">
        <f t="array" ref="L2319">_xlfn.IFS(K2319&lt;140,"Normal", K2319&lt;200,"Prediabetic", K2319&gt;=200,"Diabetic")</f>
        <v>Normal</v>
      </c>
      <c r="M2319" s="18">
        <v>35.200000000000003</v>
      </c>
      <c r="N2319" s="18" t="str" cm="1">
        <f t="array" ref="N2319">_xlfn.IFS(M2319 = "N/A","Unknown",M2319&lt;18.5,"Underweight", M2319&lt;25,"Normal weight", M2319&lt;30,"Overweight", M2319&gt;=30,"Obese")</f>
        <v>Obese</v>
      </c>
      <c r="O2319" s="16" t="s">
        <v>10</v>
      </c>
      <c r="P2319" s="17">
        <v>0</v>
      </c>
      <c r="Q2319" s="18" t="str">
        <f t="shared" si="73"/>
        <v>High</v>
      </c>
    </row>
    <row r="2320" spans="1:17" x14ac:dyDescent="0.25">
      <c r="A2320" s="16">
        <v>23176</v>
      </c>
      <c r="B2320" s="16" t="s">
        <v>5</v>
      </c>
      <c r="C2320" s="17">
        <v>51</v>
      </c>
      <c r="D2320" s="17" t="str" cm="1">
        <f t="array" ref="D2320">_xlfn.IFS(C2320&lt;=17,"Child", C2320&lt;=35,"Young Adult", C2320&lt;=55,"Middle-aged", C2320&gt;55,"Old")</f>
        <v>Middle-aged</v>
      </c>
      <c r="E2320" s="17">
        <v>1</v>
      </c>
      <c r="F2320" s="17">
        <v>0</v>
      </c>
      <c r="G2320" s="17">
        <f t="shared" si="72"/>
        <v>1</v>
      </c>
      <c r="H2320" s="16" t="s">
        <v>1</v>
      </c>
      <c r="I2320" s="16" t="s">
        <v>2</v>
      </c>
      <c r="J2320" s="16" t="s">
        <v>3</v>
      </c>
      <c r="K2320" s="18">
        <v>173.96</v>
      </c>
      <c r="L2320" s="18" t="str" cm="1">
        <f t="array" ref="L2320">_xlfn.IFS(K2320&lt;140,"Normal", K2320&lt;200,"Prediabetic", K2320&gt;=200,"Diabetic")</f>
        <v>Prediabetic</v>
      </c>
      <c r="M2320" s="18">
        <v>31.2</v>
      </c>
      <c r="N2320" s="18" t="str" cm="1">
        <f t="array" ref="N2320">_xlfn.IFS(M2320 = "N/A","Unknown",M2320&lt;18.5,"Underweight", M2320&lt;25,"Normal weight", M2320&lt;30,"Overweight", M2320&gt;=30,"Obese")</f>
        <v>Obese</v>
      </c>
      <c r="O2320" s="16" t="s">
        <v>4</v>
      </c>
      <c r="P2320" s="17">
        <v>0</v>
      </c>
      <c r="Q2320" s="18" t="str">
        <f t="shared" si="73"/>
        <v>High</v>
      </c>
    </row>
    <row r="2321" spans="1:17" x14ac:dyDescent="0.25">
      <c r="A2321" s="16">
        <v>3045</v>
      </c>
      <c r="B2321" s="16" t="s">
        <v>0</v>
      </c>
      <c r="C2321" s="17">
        <v>68</v>
      </c>
      <c r="D2321" s="17" t="str" cm="1">
        <f t="array" ref="D2321">_xlfn.IFS(C2321&lt;=17,"Child", C2321&lt;=35,"Young Adult", C2321&lt;=55,"Middle-aged", C2321&gt;55,"Old")</f>
        <v>Old</v>
      </c>
      <c r="E2321" s="17">
        <v>1</v>
      </c>
      <c r="F2321" s="17">
        <v>0</v>
      </c>
      <c r="G2321" s="17">
        <f t="shared" si="72"/>
        <v>1</v>
      </c>
      <c r="H2321" s="16" t="s">
        <v>1</v>
      </c>
      <c r="I2321" s="16" t="s">
        <v>2</v>
      </c>
      <c r="J2321" s="16" t="s">
        <v>3</v>
      </c>
      <c r="K2321" s="18">
        <v>96.06</v>
      </c>
      <c r="L2321" s="18" t="str" cm="1">
        <f t="array" ref="L2321">_xlfn.IFS(K2321&lt;140,"Normal", K2321&lt;200,"Prediabetic", K2321&gt;=200,"Diabetic")</f>
        <v>Normal</v>
      </c>
      <c r="M2321" s="18">
        <v>37.6</v>
      </c>
      <c r="N2321" s="18" t="str" cm="1">
        <f t="array" ref="N2321">_xlfn.IFS(M2321 = "N/A","Unknown",M2321&lt;18.5,"Underweight", M2321&lt;25,"Normal weight", M2321&lt;30,"Overweight", M2321&gt;=30,"Obese")</f>
        <v>Obese</v>
      </c>
      <c r="O2321" s="16" t="s">
        <v>9</v>
      </c>
      <c r="P2321" s="17">
        <v>0</v>
      </c>
      <c r="Q2321" s="18" t="str">
        <f t="shared" si="73"/>
        <v>High</v>
      </c>
    </row>
    <row r="2322" spans="1:17" x14ac:dyDescent="0.25">
      <c r="A2322" s="16">
        <v>22386</v>
      </c>
      <c r="B2322" s="16" t="s">
        <v>5</v>
      </c>
      <c r="C2322" s="17">
        <v>56</v>
      </c>
      <c r="D2322" s="17" t="str" cm="1">
        <f t="array" ref="D2322">_xlfn.IFS(C2322&lt;=17,"Child", C2322&lt;=35,"Young Adult", C2322&lt;=55,"Middle-aged", C2322&gt;55,"Old")</f>
        <v>Old</v>
      </c>
      <c r="E2322" s="17">
        <v>0</v>
      </c>
      <c r="F2322" s="17">
        <v>0</v>
      </c>
      <c r="G2322" s="17">
        <f t="shared" si="72"/>
        <v>0</v>
      </c>
      <c r="H2322" s="16" t="s">
        <v>1</v>
      </c>
      <c r="I2322" s="16" t="s">
        <v>2</v>
      </c>
      <c r="J2322" s="16" t="s">
        <v>3</v>
      </c>
      <c r="K2322" s="18">
        <v>113.2</v>
      </c>
      <c r="L2322" s="18" t="str" cm="1">
        <f t="array" ref="L2322">_xlfn.IFS(K2322&lt;140,"Normal", K2322&lt;200,"Prediabetic", K2322&gt;=200,"Diabetic")</f>
        <v>Normal</v>
      </c>
      <c r="M2322" s="18">
        <v>38.700000000000003</v>
      </c>
      <c r="N2322" s="18" t="str" cm="1">
        <f t="array" ref="N2322">_xlfn.IFS(M2322 = "N/A","Unknown",M2322&lt;18.5,"Underweight", M2322&lt;25,"Normal weight", M2322&lt;30,"Overweight", M2322&gt;=30,"Obese")</f>
        <v>Obese</v>
      </c>
      <c r="O2322" s="16" t="s">
        <v>10</v>
      </c>
      <c r="P2322" s="17">
        <v>0</v>
      </c>
      <c r="Q2322" s="18" t="str">
        <f t="shared" si="73"/>
        <v>High</v>
      </c>
    </row>
    <row r="2323" spans="1:17" x14ac:dyDescent="0.25">
      <c r="A2323" s="16">
        <v>1077</v>
      </c>
      <c r="B2323" s="16" t="s">
        <v>0</v>
      </c>
      <c r="C2323" s="17">
        <v>77</v>
      </c>
      <c r="D2323" s="17" t="str" cm="1">
        <f t="array" ref="D2323">_xlfn.IFS(C2323&lt;=17,"Child", C2323&lt;=35,"Young Adult", C2323&lt;=55,"Middle-aged", C2323&gt;55,"Old")</f>
        <v>Old</v>
      </c>
      <c r="E2323" s="17">
        <v>0</v>
      </c>
      <c r="F2323" s="17">
        <v>1</v>
      </c>
      <c r="G2323" s="17">
        <f t="shared" si="72"/>
        <v>1</v>
      </c>
      <c r="H2323" s="16" t="s">
        <v>1</v>
      </c>
      <c r="I2323" s="16" t="s">
        <v>13</v>
      </c>
      <c r="J2323" s="16" t="s">
        <v>7</v>
      </c>
      <c r="K2323" s="18">
        <v>106.03</v>
      </c>
      <c r="L2323" s="18" t="str" cm="1">
        <f t="array" ref="L2323">_xlfn.IFS(K2323&lt;140,"Normal", K2323&lt;200,"Prediabetic", K2323&gt;=200,"Diabetic")</f>
        <v>Normal</v>
      </c>
      <c r="M2323" s="18" t="s">
        <v>8</v>
      </c>
      <c r="N2323" s="18" t="str" cm="1">
        <f t="array" ref="N2323">_xlfn.IFS(M2323 = "N/A","Unknown",M2323&lt;18.5,"Underweight", M2323&lt;25,"Normal weight", M2323&lt;30,"Overweight", M2323&gt;=30,"Obese")</f>
        <v>Unknown</v>
      </c>
      <c r="O2323" s="16" t="s">
        <v>12</v>
      </c>
      <c r="P2323" s="17">
        <v>0</v>
      </c>
      <c r="Q2323" s="18" t="str">
        <f t="shared" si="73"/>
        <v>High</v>
      </c>
    </row>
    <row r="2324" spans="1:17" x14ac:dyDescent="0.25">
      <c r="A2324" s="16">
        <v>57903</v>
      </c>
      <c r="B2324" s="16" t="s">
        <v>5</v>
      </c>
      <c r="C2324" s="17">
        <v>52</v>
      </c>
      <c r="D2324" s="17" t="str" cm="1">
        <f t="array" ref="D2324">_xlfn.IFS(C2324&lt;=17,"Child", C2324&lt;=35,"Young Adult", C2324&lt;=55,"Middle-aged", C2324&gt;55,"Old")</f>
        <v>Middle-aged</v>
      </c>
      <c r="E2324" s="17">
        <v>1</v>
      </c>
      <c r="F2324" s="17">
        <v>0</v>
      </c>
      <c r="G2324" s="17">
        <f t="shared" si="72"/>
        <v>1</v>
      </c>
      <c r="H2324" s="16" t="s">
        <v>1</v>
      </c>
      <c r="I2324" s="16" t="s">
        <v>6</v>
      </c>
      <c r="J2324" s="16" t="s">
        <v>7</v>
      </c>
      <c r="K2324" s="18">
        <v>111.38</v>
      </c>
      <c r="L2324" s="18" t="str" cm="1">
        <f t="array" ref="L2324">_xlfn.IFS(K2324&lt;140,"Normal", K2324&lt;200,"Prediabetic", K2324&gt;=200,"Diabetic")</f>
        <v>Normal</v>
      </c>
      <c r="M2324" s="18" t="s">
        <v>8</v>
      </c>
      <c r="N2324" s="18" t="str" cm="1">
        <f t="array" ref="N2324">_xlfn.IFS(M2324 = "N/A","Unknown",M2324&lt;18.5,"Underweight", M2324&lt;25,"Normal weight", M2324&lt;30,"Overweight", M2324&gt;=30,"Obese")</f>
        <v>Unknown</v>
      </c>
      <c r="O2324" s="16" t="s">
        <v>10</v>
      </c>
      <c r="P2324" s="17">
        <v>0</v>
      </c>
      <c r="Q2324" s="18" t="str">
        <f t="shared" si="73"/>
        <v>High</v>
      </c>
    </row>
    <row r="2325" spans="1:17" x14ac:dyDescent="0.25">
      <c r="A2325" s="16">
        <v>22108</v>
      </c>
      <c r="B2325" s="16" t="s">
        <v>5</v>
      </c>
      <c r="C2325" s="17">
        <v>18</v>
      </c>
      <c r="D2325" s="17" t="str" cm="1">
        <f t="array" ref="D2325">_xlfn.IFS(C2325&lt;=17,"Child", C2325&lt;=35,"Young Adult", C2325&lt;=55,"Middle-aged", C2325&gt;55,"Old")</f>
        <v>Young Adult</v>
      </c>
      <c r="E2325" s="17">
        <v>0</v>
      </c>
      <c r="F2325" s="17">
        <v>0</v>
      </c>
      <c r="G2325" s="17">
        <f t="shared" si="72"/>
        <v>0</v>
      </c>
      <c r="H2325" s="16" t="s">
        <v>11</v>
      </c>
      <c r="I2325" s="16" t="s">
        <v>2</v>
      </c>
      <c r="J2325" s="16" t="s">
        <v>7</v>
      </c>
      <c r="K2325" s="18">
        <v>73.290000000000006</v>
      </c>
      <c r="L2325" s="18" t="str" cm="1">
        <f t="array" ref="L2325">_xlfn.IFS(K2325&lt;140,"Normal", K2325&lt;200,"Prediabetic", K2325&gt;=200,"Diabetic")</f>
        <v>Normal</v>
      </c>
      <c r="M2325" s="18">
        <v>28.1</v>
      </c>
      <c r="N2325" s="18" t="str" cm="1">
        <f t="array" ref="N2325">_xlfn.IFS(M2325 = "N/A","Unknown",M2325&lt;18.5,"Underweight", M2325&lt;25,"Normal weight", M2325&lt;30,"Overweight", M2325&gt;=30,"Obese")</f>
        <v>Overweight</v>
      </c>
      <c r="O2325" s="16" t="s">
        <v>10</v>
      </c>
      <c r="P2325" s="17">
        <v>0</v>
      </c>
      <c r="Q2325" s="18" t="str">
        <f t="shared" si="73"/>
        <v>Medium</v>
      </c>
    </row>
    <row r="2326" spans="1:17" x14ac:dyDescent="0.25">
      <c r="A2326" s="16">
        <v>55982</v>
      </c>
      <c r="B2326" s="16" t="s">
        <v>5</v>
      </c>
      <c r="C2326" s="17">
        <v>63</v>
      </c>
      <c r="D2326" s="17" t="str" cm="1">
        <f t="array" ref="D2326">_xlfn.IFS(C2326&lt;=17,"Child", C2326&lt;=35,"Young Adult", C2326&lt;=55,"Middle-aged", C2326&gt;55,"Old")</f>
        <v>Old</v>
      </c>
      <c r="E2326" s="17">
        <v>0</v>
      </c>
      <c r="F2326" s="17">
        <v>0</v>
      </c>
      <c r="G2326" s="17">
        <f t="shared" si="72"/>
        <v>0</v>
      </c>
      <c r="H2326" s="16" t="s">
        <v>1</v>
      </c>
      <c r="I2326" s="16" t="s">
        <v>6</v>
      </c>
      <c r="J2326" s="16" t="s">
        <v>3</v>
      </c>
      <c r="K2326" s="18">
        <v>65.709999999999994</v>
      </c>
      <c r="L2326" s="18" t="str" cm="1">
        <f t="array" ref="L2326">_xlfn.IFS(K2326&lt;140,"Normal", K2326&lt;200,"Prediabetic", K2326&gt;=200,"Diabetic")</f>
        <v>Normal</v>
      </c>
      <c r="M2326" s="18">
        <v>29.2</v>
      </c>
      <c r="N2326" s="18" t="str" cm="1">
        <f t="array" ref="N2326">_xlfn.IFS(M2326 = "N/A","Unknown",M2326&lt;18.5,"Underweight", M2326&lt;25,"Normal weight", M2326&lt;30,"Overweight", M2326&gt;=30,"Obese")</f>
        <v>Overweight</v>
      </c>
      <c r="O2326" s="16" t="s">
        <v>10</v>
      </c>
      <c r="P2326" s="17">
        <v>0</v>
      </c>
      <c r="Q2326" s="18" t="str">
        <f t="shared" si="73"/>
        <v>High</v>
      </c>
    </row>
    <row r="2327" spans="1:17" x14ac:dyDescent="0.25">
      <c r="A2327" s="16">
        <v>55465</v>
      </c>
      <c r="B2327" s="16" t="s">
        <v>5</v>
      </c>
      <c r="C2327" s="17">
        <v>31</v>
      </c>
      <c r="D2327" s="17" t="str" cm="1">
        <f t="array" ref="D2327">_xlfn.IFS(C2327&lt;=17,"Child", C2327&lt;=35,"Young Adult", C2327&lt;=55,"Middle-aged", C2327&gt;55,"Old")</f>
        <v>Young Adult</v>
      </c>
      <c r="E2327" s="17">
        <v>0</v>
      </c>
      <c r="F2327" s="17">
        <v>0</v>
      </c>
      <c r="G2327" s="17">
        <f t="shared" si="72"/>
        <v>0</v>
      </c>
      <c r="H2327" s="16" t="s">
        <v>1</v>
      </c>
      <c r="I2327" s="16" t="s">
        <v>2</v>
      </c>
      <c r="J2327" s="16" t="s">
        <v>7</v>
      </c>
      <c r="K2327" s="18">
        <v>60.41</v>
      </c>
      <c r="L2327" s="18" t="str" cm="1">
        <f t="array" ref="L2327">_xlfn.IFS(K2327&lt;140,"Normal", K2327&lt;200,"Prediabetic", K2327&gt;=200,"Diabetic")</f>
        <v>Normal</v>
      </c>
      <c r="M2327" s="18">
        <v>31.1</v>
      </c>
      <c r="N2327" s="18" t="str" cm="1">
        <f t="array" ref="N2327">_xlfn.IFS(M2327 = "N/A","Unknown",M2327&lt;18.5,"Underweight", M2327&lt;25,"Normal weight", M2327&lt;30,"Overweight", M2327&gt;=30,"Obese")</f>
        <v>Obese</v>
      </c>
      <c r="O2327" s="16" t="s">
        <v>12</v>
      </c>
      <c r="P2327" s="17">
        <v>0</v>
      </c>
      <c r="Q2327" s="18" t="str">
        <f t="shared" si="73"/>
        <v>High</v>
      </c>
    </row>
    <row r="2328" spans="1:17" x14ac:dyDescent="0.25">
      <c r="A2328" s="16">
        <v>29258</v>
      </c>
      <c r="B2328" s="16" t="s">
        <v>5</v>
      </c>
      <c r="C2328" s="17">
        <v>37</v>
      </c>
      <c r="D2328" s="17" t="str" cm="1">
        <f t="array" ref="D2328">_xlfn.IFS(C2328&lt;=17,"Child", C2328&lt;=35,"Young Adult", C2328&lt;=55,"Middle-aged", C2328&gt;55,"Old")</f>
        <v>Middle-aged</v>
      </c>
      <c r="E2328" s="17">
        <v>0</v>
      </c>
      <c r="F2328" s="17">
        <v>0</v>
      </c>
      <c r="G2328" s="17">
        <f t="shared" si="72"/>
        <v>0</v>
      </c>
      <c r="H2328" s="16" t="s">
        <v>11</v>
      </c>
      <c r="I2328" s="16" t="s">
        <v>2</v>
      </c>
      <c r="J2328" s="16" t="s">
        <v>3</v>
      </c>
      <c r="K2328" s="18">
        <v>89.11</v>
      </c>
      <c r="L2328" s="18" t="str" cm="1">
        <f t="array" ref="L2328">_xlfn.IFS(K2328&lt;140,"Normal", K2328&lt;200,"Prediabetic", K2328&gt;=200,"Diabetic")</f>
        <v>Normal</v>
      </c>
      <c r="M2328" s="18">
        <v>24.1</v>
      </c>
      <c r="N2328" s="18" t="str" cm="1">
        <f t="array" ref="N2328">_xlfn.IFS(M2328 = "N/A","Unknown",M2328&lt;18.5,"Underweight", M2328&lt;25,"Normal weight", M2328&lt;30,"Overweight", M2328&gt;=30,"Obese")</f>
        <v>Normal weight</v>
      </c>
      <c r="O2328" s="16" t="s">
        <v>9</v>
      </c>
      <c r="P2328" s="17">
        <v>0</v>
      </c>
      <c r="Q2328" s="18" t="str">
        <f t="shared" si="73"/>
        <v>Low</v>
      </c>
    </row>
    <row r="2329" spans="1:17" x14ac:dyDescent="0.25">
      <c r="A2329" s="16">
        <v>38432</v>
      </c>
      <c r="B2329" s="16" t="s">
        <v>5</v>
      </c>
      <c r="C2329" s="17">
        <v>64</v>
      </c>
      <c r="D2329" s="17" t="str" cm="1">
        <f t="array" ref="D2329">_xlfn.IFS(C2329&lt;=17,"Child", C2329&lt;=35,"Young Adult", C2329&lt;=55,"Middle-aged", C2329&gt;55,"Old")</f>
        <v>Old</v>
      </c>
      <c r="E2329" s="17">
        <v>0</v>
      </c>
      <c r="F2329" s="17">
        <v>0</v>
      </c>
      <c r="G2329" s="17">
        <f t="shared" si="72"/>
        <v>0</v>
      </c>
      <c r="H2329" s="16" t="s">
        <v>1</v>
      </c>
      <c r="I2329" s="16" t="s">
        <v>2</v>
      </c>
      <c r="J2329" s="16" t="s">
        <v>3</v>
      </c>
      <c r="K2329" s="18">
        <v>63.32</v>
      </c>
      <c r="L2329" s="18" t="str" cm="1">
        <f t="array" ref="L2329">_xlfn.IFS(K2329&lt;140,"Normal", K2329&lt;200,"Prediabetic", K2329&gt;=200,"Diabetic")</f>
        <v>Normal</v>
      </c>
      <c r="M2329" s="18">
        <v>18.7</v>
      </c>
      <c r="N2329" s="18" t="str" cm="1">
        <f t="array" ref="N2329">_xlfn.IFS(M2329 = "N/A","Unknown",M2329&lt;18.5,"Underweight", M2329&lt;25,"Normal weight", M2329&lt;30,"Overweight", M2329&gt;=30,"Obese")</f>
        <v>Normal weight</v>
      </c>
      <c r="O2329" s="16" t="s">
        <v>4</v>
      </c>
      <c r="P2329" s="17">
        <v>0</v>
      </c>
      <c r="Q2329" s="18" t="str">
        <f t="shared" si="73"/>
        <v>High</v>
      </c>
    </row>
    <row r="2330" spans="1:17" x14ac:dyDescent="0.25">
      <c r="A2330" s="16">
        <v>49666</v>
      </c>
      <c r="B2330" s="16" t="s">
        <v>0</v>
      </c>
      <c r="C2330" s="17">
        <v>47</v>
      </c>
      <c r="D2330" s="17" t="str" cm="1">
        <f t="array" ref="D2330">_xlfn.IFS(C2330&lt;=17,"Child", C2330&lt;=35,"Young Adult", C2330&lt;=55,"Middle-aged", C2330&gt;55,"Old")</f>
        <v>Middle-aged</v>
      </c>
      <c r="E2330" s="17">
        <v>0</v>
      </c>
      <c r="F2330" s="17">
        <v>0</v>
      </c>
      <c r="G2330" s="17">
        <f t="shared" si="72"/>
        <v>0</v>
      </c>
      <c r="H2330" s="16" t="s">
        <v>1</v>
      </c>
      <c r="I2330" s="16" t="s">
        <v>6</v>
      </c>
      <c r="J2330" s="16" t="s">
        <v>3</v>
      </c>
      <c r="K2330" s="18">
        <v>85.68</v>
      </c>
      <c r="L2330" s="18" t="str" cm="1">
        <f t="array" ref="L2330">_xlfn.IFS(K2330&lt;140,"Normal", K2330&lt;200,"Prediabetic", K2330&gt;=200,"Diabetic")</f>
        <v>Normal</v>
      </c>
      <c r="M2330" s="18">
        <v>39.6</v>
      </c>
      <c r="N2330" s="18" t="str" cm="1">
        <f t="array" ref="N2330">_xlfn.IFS(M2330 = "N/A","Unknown",M2330&lt;18.5,"Underweight", M2330&lt;25,"Normal weight", M2330&lt;30,"Overweight", M2330&gt;=30,"Obese")</f>
        <v>Obese</v>
      </c>
      <c r="O2330" s="16" t="s">
        <v>9</v>
      </c>
      <c r="P2330" s="17">
        <v>0</v>
      </c>
      <c r="Q2330" s="18" t="str">
        <f t="shared" si="73"/>
        <v>High</v>
      </c>
    </row>
    <row r="2331" spans="1:17" x14ac:dyDescent="0.25">
      <c r="A2331" s="16">
        <v>59904</v>
      </c>
      <c r="B2331" s="16" t="s">
        <v>5</v>
      </c>
      <c r="C2331" s="17">
        <v>1.8</v>
      </c>
      <c r="D2331" s="17" t="str" cm="1">
        <f t="array" ref="D2331">_xlfn.IFS(C2331&lt;=17,"Child", C2331&lt;=35,"Young Adult", C2331&lt;=55,"Middle-aged", C2331&gt;55,"Old")</f>
        <v>Child</v>
      </c>
      <c r="E2331" s="17">
        <v>0</v>
      </c>
      <c r="F2331" s="17">
        <v>0</v>
      </c>
      <c r="G2331" s="17">
        <f t="shared" si="72"/>
        <v>0</v>
      </c>
      <c r="H2331" s="16" t="s">
        <v>11</v>
      </c>
      <c r="I2331" s="16" t="s">
        <v>14</v>
      </c>
      <c r="J2331" s="16" t="s">
        <v>3</v>
      </c>
      <c r="K2331" s="18">
        <v>162.93</v>
      </c>
      <c r="L2331" s="18" t="str" cm="1">
        <f t="array" ref="L2331">_xlfn.IFS(K2331&lt;140,"Normal", K2331&lt;200,"Prediabetic", K2331&gt;=200,"Diabetic")</f>
        <v>Prediabetic</v>
      </c>
      <c r="M2331" s="18">
        <v>15.7</v>
      </c>
      <c r="N2331" s="18" t="str" cm="1">
        <f t="array" ref="N2331">_xlfn.IFS(M2331 = "N/A","Unknown",M2331&lt;18.5,"Underweight", M2331&lt;25,"Normal weight", M2331&lt;30,"Overweight", M2331&gt;=30,"Obese")</f>
        <v>Underweight</v>
      </c>
      <c r="O2331" s="16" t="s">
        <v>12</v>
      </c>
      <c r="P2331" s="17">
        <v>0</v>
      </c>
      <c r="Q2331" s="18" t="str">
        <f t="shared" si="73"/>
        <v>High</v>
      </c>
    </row>
    <row r="2332" spans="1:17" x14ac:dyDescent="0.25">
      <c r="A2332" s="16">
        <v>32365</v>
      </c>
      <c r="B2332" s="16" t="s">
        <v>0</v>
      </c>
      <c r="C2332" s="17">
        <v>42</v>
      </c>
      <c r="D2332" s="17" t="str" cm="1">
        <f t="array" ref="D2332">_xlfn.IFS(C2332&lt;=17,"Child", C2332&lt;=35,"Young Adult", C2332&lt;=55,"Middle-aged", C2332&gt;55,"Old")</f>
        <v>Middle-aged</v>
      </c>
      <c r="E2332" s="17">
        <v>0</v>
      </c>
      <c r="F2332" s="17">
        <v>0</v>
      </c>
      <c r="G2332" s="17">
        <f t="shared" si="72"/>
        <v>0</v>
      </c>
      <c r="H2332" s="16" t="s">
        <v>1</v>
      </c>
      <c r="I2332" s="16" t="s">
        <v>2</v>
      </c>
      <c r="J2332" s="16" t="s">
        <v>7</v>
      </c>
      <c r="K2332" s="18">
        <v>89.22</v>
      </c>
      <c r="L2332" s="18" t="str" cm="1">
        <f t="array" ref="L2332">_xlfn.IFS(K2332&lt;140,"Normal", K2332&lt;200,"Prediabetic", K2332&gt;=200,"Diabetic")</f>
        <v>Normal</v>
      </c>
      <c r="M2332" s="18">
        <v>53.8</v>
      </c>
      <c r="N2332" s="18" t="str" cm="1">
        <f t="array" ref="N2332">_xlfn.IFS(M2332 = "N/A","Unknown",M2332&lt;18.5,"Underweight", M2332&lt;25,"Normal weight", M2332&lt;30,"Overweight", M2332&gt;=30,"Obese")</f>
        <v>Obese</v>
      </c>
      <c r="O2332" s="16" t="s">
        <v>12</v>
      </c>
      <c r="P2332" s="17">
        <v>0</v>
      </c>
      <c r="Q2332" s="18" t="str">
        <f t="shared" si="73"/>
        <v>High</v>
      </c>
    </row>
    <row r="2333" spans="1:17" x14ac:dyDescent="0.25">
      <c r="A2333" s="16">
        <v>15351</v>
      </c>
      <c r="B2333" s="16" t="s">
        <v>0</v>
      </c>
      <c r="C2333" s="17">
        <v>37</v>
      </c>
      <c r="D2333" s="17" t="str" cm="1">
        <f t="array" ref="D2333">_xlfn.IFS(C2333&lt;=17,"Child", C2333&lt;=35,"Young Adult", C2333&lt;=55,"Middle-aged", C2333&gt;55,"Old")</f>
        <v>Middle-aged</v>
      </c>
      <c r="E2333" s="17">
        <v>0</v>
      </c>
      <c r="F2333" s="17">
        <v>0</v>
      </c>
      <c r="G2333" s="17">
        <f t="shared" si="72"/>
        <v>0</v>
      </c>
      <c r="H2333" s="16" t="s">
        <v>1</v>
      </c>
      <c r="I2333" s="16" t="s">
        <v>2</v>
      </c>
      <c r="J2333" s="16" t="s">
        <v>7</v>
      </c>
      <c r="K2333" s="18">
        <v>91.68</v>
      </c>
      <c r="L2333" s="18" t="str" cm="1">
        <f t="array" ref="L2333">_xlfn.IFS(K2333&lt;140,"Normal", K2333&lt;200,"Prediabetic", K2333&gt;=200,"Diabetic")</f>
        <v>Normal</v>
      </c>
      <c r="M2333" s="18">
        <v>32.4</v>
      </c>
      <c r="N2333" s="18" t="str" cm="1">
        <f t="array" ref="N2333">_xlfn.IFS(M2333 = "N/A","Unknown",M2333&lt;18.5,"Underweight", M2333&lt;25,"Normal weight", M2333&lt;30,"Overweight", M2333&gt;=30,"Obese")</f>
        <v>Obese</v>
      </c>
      <c r="O2333" s="16" t="s">
        <v>4</v>
      </c>
      <c r="P2333" s="17">
        <v>0</v>
      </c>
      <c r="Q2333" s="18" t="str">
        <f t="shared" si="73"/>
        <v>High</v>
      </c>
    </row>
    <row r="2334" spans="1:17" x14ac:dyDescent="0.25">
      <c r="A2334" s="16">
        <v>61000</v>
      </c>
      <c r="B2334" s="16" t="s">
        <v>5</v>
      </c>
      <c r="C2334" s="17">
        <v>69</v>
      </c>
      <c r="D2334" s="17" t="str" cm="1">
        <f t="array" ref="D2334">_xlfn.IFS(C2334&lt;=17,"Child", C2334&lt;=35,"Young Adult", C2334&lt;=55,"Middle-aged", C2334&gt;55,"Old")</f>
        <v>Old</v>
      </c>
      <c r="E2334" s="17">
        <v>0</v>
      </c>
      <c r="F2334" s="17">
        <v>1</v>
      </c>
      <c r="G2334" s="17">
        <f t="shared" si="72"/>
        <v>1</v>
      </c>
      <c r="H2334" s="16" t="s">
        <v>11</v>
      </c>
      <c r="I2334" s="16" t="s">
        <v>2</v>
      </c>
      <c r="J2334" s="16" t="s">
        <v>3</v>
      </c>
      <c r="K2334" s="18">
        <v>198.33</v>
      </c>
      <c r="L2334" s="18" t="str" cm="1">
        <f t="array" ref="L2334">_xlfn.IFS(K2334&lt;140,"Normal", K2334&lt;200,"Prediabetic", K2334&gt;=200,"Diabetic")</f>
        <v>Prediabetic</v>
      </c>
      <c r="M2334" s="18">
        <v>42.7</v>
      </c>
      <c r="N2334" s="18" t="str" cm="1">
        <f t="array" ref="N2334">_xlfn.IFS(M2334 = "N/A","Unknown",M2334&lt;18.5,"Underweight", M2334&lt;25,"Normal weight", M2334&lt;30,"Overweight", M2334&gt;=30,"Obese")</f>
        <v>Obese</v>
      </c>
      <c r="O2334" s="16" t="s">
        <v>10</v>
      </c>
      <c r="P2334" s="17">
        <v>0</v>
      </c>
      <c r="Q2334" s="18" t="str">
        <f t="shared" si="73"/>
        <v>High</v>
      </c>
    </row>
    <row r="2335" spans="1:17" x14ac:dyDescent="0.25">
      <c r="A2335" s="16">
        <v>77</v>
      </c>
      <c r="B2335" s="16" t="s">
        <v>5</v>
      </c>
      <c r="C2335" s="17">
        <v>13</v>
      </c>
      <c r="D2335" s="17" t="str" cm="1">
        <f t="array" ref="D2335">_xlfn.IFS(C2335&lt;=17,"Child", C2335&lt;=35,"Young Adult", C2335&lt;=55,"Middle-aged", C2335&gt;55,"Old")</f>
        <v>Child</v>
      </c>
      <c r="E2335" s="17">
        <v>0</v>
      </c>
      <c r="F2335" s="17">
        <v>0</v>
      </c>
      <c r="G2335" s="17">
        <f t="shared" si="72"/>
        <v>0</v>
      </c>
      <c r="H2335" s="16" t="s">
        <v>11</v>
      </c>
      <c r="I2335" s="16" t="s">
        <v>14</v>
      </c>
      <c r="J2335" s="16" t="s">
        <v>7</v>
      </c>
      <c r="K2335" s="18">
        <v>85.81</v>
      </c>
      <c r="L2335" s="18" t="str" cm="1">
        <f t="array" ref="L2335">_xlfn.IFS(K2335&lt;140,"Normal", K2335&lt;200,"Prediabetic", K2335&gt;=200,"Diabetic")</f>
        <v>Normal</v>
      </c>
      <c r="M2335" s="18">
        <v>18.600000000000001</v>
      </c>
      <c r="N2335" s="18" t="str" cm="1">
        <f t="array" ref="N2335">_xlfn.IFS(M2335 = "N/A","Unknown",M2335&lt;18.5,"Underweight", M2335&lt;25,"Normal weight", M2335&lt;30,"Overweight", M2335&gt;=30,"Obese")</f>
        <v>Normal weight</v>
      </c>
      <c r="O2335" s="16" t="s">
        <v>12</v>
      </c>
      <c r="P2335" s="17">
        <v>0</v>
      </c>
      <c r="Q2335" s="18" t="str">
        <f t="shared" si="73"/>
        <v>Low</v>
      </c>
    </row>
    <row r="2336" spans="1:17" x14ac:dyDescent="0.25">
      <c r="A2336" s="16">
        <v>17466</v>
      </c>
      <c r="B2336" s="16" t="s">
        <v>0</v>
      </c>
      <c r="C2336" s="17">
        <v>73</v>
      </c>
      <c r="D2336" s="17" t="str" cm="1">
        <f t="array" ref="D2336">_xlfn.IFS(C2336&lt;=17,"Child", C2336&lt;=35,"Young Adult", C2336&lt;=55,"Middle-aged", C2336&gt;55,"Old")</f>
        <v>Old</v>
      </c>
      <c r="E2336" s="17">
        <v>0</v>
      </c>
      <c r="F2336" s="17">
        <v>0</v>
      </c>
      <c r="G2336" s="17">
        <f t="shared" si="72"/>
        <v>0</v>
      </c>
      <c r="H2336" s="16" t="s">
        <v>11</v>
      </c>
      <c r="I2336" s="16" t="s">
        <v>13</v>
      </c>
      <c r="J2336" s="16" t="s">
        <v>7</v>
      </c>
      <c r="K2336" s="18">
        <v>79.59</v>
      </c>
      <c r="L2336" s="18" t="str" cm="1">
        <f t="array" ref="L2336">_xlfn.IFS(K2336&lt;140,"Normal", K2336&lt;200,"Prediabetic", K2336&gt;=200,"Diabetic")</f>
        <v>Normal</v>
      </c>
      <c r="M2336" s="18">
        <v>31.4</v>
      </c>
      <c r="N2336" s="18" t="str" cm="1">
        <f t="array" ref="N2336">_xlfn.IFS(M2336 = "N/A","Unknown",M2336&lt;18.5,"Underweight", M2336&lt;25,"Normal weight", M2336&lt;30,"Overweight", M2336&gt;=30,"Obese")</f>
        <v>Obese</v>
      </c>
      <c r="O2336" s="16" t="s">
        <v>10</v>
      </c>
      <c r="P2336" s="17">
        <v>0</v>
      </c>
      <c r="Q2336" s="18" t="str">
        <f t="shared" si="73"/>
        <v>High</v>
      </c>
    </row>
    <row r="2337" spans="1:17" x14ac:dyDescent="0.25">
      <c r="A2337" s="16">
        <v>57569</v>
      </c>
      <c r="B2337" s="16" t="s">
        <v>0</v>
      </c>
      <c r="C2337" s="17">
        <v>48</v>
      </c>
      <c r="D2337" s="17" t="str" cm="1">
        <f t="array" ref="D2337">_xlfn.IFS(C2337&lt;=17,"Child", C2337&lt;=35,"Young Adult", C2337&lt;=55,"Middle-aged", C2337&gt;55,"Old")</f>
        <v>Middle-aged</v>
      </c>
      <c r="E2337" s="17">
        <v>0</v>
      </c>
      <c r="F2337" s="17">
        <v>0</v>
      </c>
      <c r="G2337" s="17">
        <f t="shared" si="72"/>
        <v>0</v>
      </c>
      <c r="H2337" s="16" t="s">
        <v>1</v>
      </c>
      <c r="I2337" s="16" t="s">
        <v>2</v>
      </c>
      <c r="J2337" s="16" t="s">
        <v>7</v>
      </c>
      <c r="K2337" s="18">
        <v>106.74</v>
      </c>
      <c r="L2337" s="18" t="str" cm="1">
        <f t="array" ref="L2337">_xlfn.IFS(K2337&lt;140,"Normal", K2337&lt;200,"Prediabetic", K2337&gt;=200,"Diabetic")</f>
        <v>Normal</v>
      </c>
      <c r="M2337" s="18">
        <v>33.700000000000003</v>
      </c>
      <c r="N2337" s="18" t="str" cm="1">
        <f t="array" ref="N2337">_xlfn.IFS(M2337 = "N/A","Unknown",M2337&lt;18.5,"Underweight", M2337&lt;25,"Normal weight", M2337&lt;30,"Overweight", M2337&gt;=30,"Obese")</f>
        <v>Obese</v>
      </c>
      <c r="O2337" s="16" t="s">
        <v>4</v>
      </c>
      <c r="P2337" s="17">
        <v>0</v>
      </c>
      <c r="Q2337" s="18" t="str">
        <f t="shared" si="73"/>
        <v>High</v>
      </c>
    </row>
    <row r="2338" spans="1:17" x14ac:dyDescent="0.25">
      <c r="A2338" s="16">
        <v>9026</v>
      </c>
      <c r="B2338" s="16" t="s">
        <v>5</v>
      </c>
      <c r="C2338" s="17">
        <v>78</v>
      </c>
      <c r="D2338" s="17" t="str" cm="1">
        <f t="array" ref="D2338">_xlfn.IFS(C2338&lt;=17,"Child", C2338&lt;=35,"Young Adult", C2338&lt;=55,"Middle-aged", C2338&gt;55,"Old")</f>
        <v>Old</v>
      </c>
      <c r="E2338" s="17">
        <v>1</v>
      </c>
      <c r="F2338" s="17">
        <v>0</v>
      </c>
      <c r="G2338" s="17">
        <f t="shared" si="72"/>
        <v>1</v>
      </c>
      <c r="H2338" s="16" t="s">
        <v>1</v>
      </c>
      <c r="I2338" s="16" t="s">
        <v>6</v>
      </c>
      <c r="J2338" s="16" t="s">
        <v>3</v>
      </c>
      <c r="K2338" s="18">
        <v>191.33</v>
      </c>
      <c r="L2338" s="18" t="str" cm="1">
        <f t="array" ref="L2338">_xlfn.IFS(K2338&lt;140,"Normal", K2338&lt;200,"Prediabetic", K2338&gt;=200,"Diabetic")</f>
        <v>Prediabetic</v>
      </c>
      <c r="M2338" s="18">
        <v>24.5</v>
      </c>
      <c r="N2338" s="18" t="str" cm="1">
        <f t="array" ref="N2338">_xlfn.IFS(M2338 = "N/A","Unknown",M2338&lt;18.5,"Underweight", M2338&lt;25,"Normal weight", M2338&lt;30,"Overweight", M2338&gt;=30,"Obese")</f>
        <v>Normal weight</v>
      </c>
      <c r="O2338" s="16" t="s">
        <v>9</v>
      </c>
      <c r="P2338" s="17">
        <v>0</v>
      </c>
      <c r="Q2338" s="18" t="str">
        <f t="shared" si="73"/>
        <v>High</v>
      </c>
    </row>
    <row r="2339" spans="1:17" x14ac:dyDescent="0.25">
      <c r="A2339" s="16">
        <v>54590</v>
      </c>
      <c r="B2339" s="16" t="s">
        <v>5</v>
      </c>
      <c r="C2339" s="17">
        <v>21</v>
      </c>
      <c r="D2339" s="17" t="str" cm="1">
        <f t="array" ref="D2339">_xlfn.IFS(C2339&lt;=17,"Child", C2339&lt;=35,"Young Adult", C2339&lt;=55,"Middle-aged", C2339&gt;55,"Old")</f>
        <v>Young Adult</v>
      </c>
      <c r="E2339" s="17">
        <v>0</v>
      </c>
      <c r="F2339" s="17">
        <v>0</v>
      </c>
      <c r="G2339" s="17">
        <f t="shared" si="72"/>
        <v>0</v>
      </c>
      <c r="H2339" s="16" t="s">
        <v>11</v>
      </c>
      <c r="I2339" s="16" t="s">
        <v>2</v>
      </c>
      <c r="J2339" s="16" t="s">
        <v>7</v>
      </c>
      <c r="K2339" s="18">
        <v>59.52</v>
      </c>
      <c r="L2339" s="18" t="str" cm="1">
        <f t="array" ref="L2339">_xlfn.IFS(K2339&lt;140,"Normal", K2339&lt;200,"Prediabetic", K2339&gt;=200,"Diabetic")</f>
        <v>Normal</v>
      </c>
      <c r="M2339" s="18">
        <v>33.700000000000003</v>
      </c>
      <c r="N2339" s="18" t="str" cm="1">
        <f t="array" ref="N2339">_xlfn.IFS(M2339 = "N/A","Unknown",M2339&lt;18.5,"Underweight", M2339&lt;25,"Normal weight", M2339&lt;30,"Overweight", M2339&gt;=30,"Obese")</f>
        <v>Obese</v>
      </c>
      <c r="O2339" s="16" t="s">
        <v>9</v>
      </c>
      <c r="P2339" s="17">
        <v>0</v>
      </c>
      <c r="Q2339" s="18" t="str">
        <f t="shared" si="73"/>
        <v>High</v>
      </c>
    </row>
    <row r="2340" spans="1:17" x14ac:dyDescent="0.25">
      <c r="A2340" s="16">
        <v>54301</v>
      </c>
      <c r="B2340" s="16" t="s">
        <v>0</v>
      </c>
      <c r="C2340" s="17">
        <v>54</v>
      </c>
      <c r="D2340" s="17" t="str" cm="1">
        <f t="array" ref="D2340">_xlfn.IFS(C2340&lt;=17,"Child", C2340&lt;=35,"Young Adult", C2340&lt;=55,"Middle-aged", C2340&gt;55,"Old")</f>
        <v>Middle-aged</v>
      </c>
      <c r="E2340" s="17">
        <v>0</v>
      </c>
      <c r="F2340" s="17">
        <v>0</v>
      </c>
      <c r="G2340" s="17">
        <f t="shared" si="72"/>
        <v>0</v>
      </c>
      <c r="H2340" s="16" t="s">
        <v>1</v>
      </c>
      <c r="I2340" s="16" t="s">
        <v>2</v>
      </c>
      <c r="J2340" s="16" t="s">
        <v>7</v>
      </c>
      <c r="K2340" s="18">
        <v>206.52</v>
      </c>
      <c r="L2340" s="18" t="str" cm="1">
        <f t="array" ref="L2340">_xlfn.IFS(K2340&lt;140,"Normal", K2340&lt;200,"Prediabetic", K2340&gt;=200,"Diabetic")</f>
        <v>Diabetic</v>
      </c>
      <c r="M2340" s="18">
        <v>35.4</v>
      </c>
      <c r="N2340" s="18" t="str" cm="1">
        <f t="array" ref="N2340">_xlfn.IFS(M2340 = "N/A","Unknown",M2340&lt;18.5,"Underweight", M2340&lt;25,"Normal weight", M2340&lt;30,"Overweight", M2340&gt;=30,"Obese")</f>
        <v>Obese</v>
      </c>
      <c r="O2340" s="16" t="s">
        <v>10</v>
      </c>
      <c r="P2340" s="17">
        <v>0</v>
      </c>
      <c r="Q2340" s="18" t="str">
        <f t="shared" si="73"/>
        <v>High</v>
      </c>
    </row>
    <row r="2341" spans="1:17" x14ac:dyDescent="0.25">
      <c r="A2341" s="16">
        <v>170</v>
      </c>
      <c r="B2341" s="16" t="s">
        <v>0</v>
      </c>
      <c r="C2341" s="17">
        <v>43</v>
      </c>
      <c r="D2341" s="17" t="str" cm="1">
        <f t="array" ref="D2341">_xlfn.IFS(C2341&lt;=17,"Child", C2341&lt;=35,"Young Adult", C2341&lt;=55,"Middle-aged", C2341&gt;55,"Old")</f>
        <v>Middle-aged</v>
      </c>
      <c r="E2341" s="17">
        <v>0</v>
      </c>
      <c r="F2341" s="17">
        <v>0</v>
      </c>
      <c r="G2341" s="17">
        <f t="shared" si="72"/>
        <v>0</v>
      </c>
      <c r="H2341" s="16" t="s">
        <v>1</v>
      </c>
      <c r="I2341" s="16" t="s">
        <v>13</v>
      </c>
      <c r="J2341" s="16" t="s">
        <v>7</v>
      </c>
      <c r="K2341" s="18">
        <v>80.069999999999993</v>
      </c>
      <c r="L2341" s="18" t="str" cm="1">
        <f t="array" ref="L2341">_xlfn.IFS(K2341&lt;140,"Normal", K2341&lt;200,"Prediabetic", K2341&gt;=200,"Diabetic")</f>
        <v>Normal</v>
      </c>
      <c r="M2341" s="18" t="s">
        <v>8</v>
      </c>
      <c r="N2341" s="18" t="str" cm="1">
        <f t="array" ref="N2341">_xlfn.IFS(M2341 = "N/A","Unknown",M2341&lt;18.5,"Underweight", M2341&lt;25,"Normal weight", M2341&lt;30,"Overweight", M2341&gt;=30,"Obese")</f>
        <v>Unknown</v>
      </c>
      <c r="O2341" s="16" t="s">
        <v>9</v>
      </c>
      <c r="P2341" s="17">
        <v>0</v>
      </c>
      <c r="Q2341" s="18" t="str">
        <f t="shared" si="73"/>
        <v>High</v>
      </c>
    </row>
    <row r="2342" spans="1:17" x14ac:dyDescent="0.25">
      <c r="A2342" s="16">
        <v>52554</v>
      </c>
      <c r="B2342" s="16" t="s">
        <v>0</v>
      </c>
      <c r="C2342" s="17">
        <v>19</v>
      </c>
      <c r="D2342" s="17" t="str" cm="1">
        <f t="array" ref="D2342">_xlfn.IFS(C2342&lt;=17,"Child", C2342&lt;=35,"Young Adult", C2342&lt;=55,"Middle-aged", C2342&gt;55,"Old")</f>
        <v>Young Adult</v>
      </c>
      <c r="E2342" s="17">
        <v>0</v>
      </c>
      <c r="F2342" s="17">
        <v>0</v>
      </c>
      <c r="G2342" s="17">
        <f t="shared" si="72"/>
        <v>0</v>
      </c>
      <c r="H2342" s="16" t="s">
        <v>11</v>
      </c>
      <c r="I2342" s="16" t="s">
        <v>2</v>
      </c>
      <c r="J2342" s="16" t="s">
        <v>7</v>
      </c>
      <c r="K2342" s="18">
        <v>64.92</v>
      </c>
      <c r="L2342" s="18" t="str" cm="1">
        <f t="array" ref="L2342">_xlfn.IFS(K2342&lt;140,"Normal", K2342&lt;200,"Prediabetic", K2342&gt;=200,"Diabetic")</f>
        <v>Normal</v>
      </c>
      <c r="M2342" s="18">
        <v>22.5</v>
      </c>
      <c r="N2342" s="18" t="str" cm="1">
        <f t="array" ref="N2342">_xlfn.IFS(M2342 = "N/A","Unknown",M2342&lt;18.5,"Underweight", M2342&lt;25,"Normal weight", M2342&lt;30,"Overweight", M2342&gt;=30,"Obese")</f>
        <v>Normal weight</v>
      </c>
      <c r="O2342" s="16" t="s">
        <v>12</v>
      </c>
      <c r="P2342" s="17">
        <v>0</v>
      </c>
      <c r="Q2342" s="18" t="str">
        <f t="shared" si="73"/>
        <v>Low</v>
      </c>
    </row>
    <row r="2343" spans="1:17" x14ac:dyDescent="0.25">
      <c r="A2343" s="16">
        <v>10649</v>
      </c>
      <c r="B2343" s="16" t="s">
        <v>5</v>
      </c>
      <c r="C2343" s="17">
        <v>82</v>
      </c>
      <c r="D2343" s="17" t="str" cm="1">
        <f t="array" ref="D2343">_xlfn.IFS(C2343&lt;=17,"Child", C2343&lt;=35,"Young Adult", C2343&lt;=55,"Middle-aged", C2343&gt;55,"Old")</f>
        <v>Old</v>
      </c>
      <c r="E2343" s="17">
        <v>0</v>
      </c>
      <c r="F2343" s="17">
        <v>0</v>
      </c>
      <c r="G2343" s="17">
        <f t="shared" si="72"/>
        <v>0</v>
      </c>
      <c r="H2343" s="16" t="s">
        <v>1</v>
      </c>
      <c r="I2343" s="16" t="s">
        <v>2</v>
      </c>
      <c r="J2343" s="16" t="s">
        <v>3</v>
      </c>
      <c r="K2343" s="18">
        <v>80</v>
      </c>
      <c r="L2343" s="18" t="str" cm="1">
        <f t="array" ref="L2343">_xlfn.IFS(K2343&lt;140,"Normal", K2343&lt;200,"Prediabetic", K2343&gt;=200,"Diabetic")</f>
        <v>Normal</v>
      </c>
      <c r="M2343" s="18">
        <v>33.6</v>
      </c>
      <c r="N2343" s="18" t="str" cm="1">
        <f t="array" ref="N2343">_xlfn.IFS(M2343 = "N/A","Unknown",M2343&lt;18.5,"Underweight", M2343&lt;25,"Normal weight", M2343&lt;30,"Overweight", M2343&gt;=30,"Obese")</f>
        <v>Obese</v>
      </c>
      <c r="O2343" s="16" t="s">
        <v>9</v>
      </c>
      <c r="P2343" s="17">
        <v>0</v>
      </c>
      <c r="Q2343" s="18" t="str">
        <f t="shared" si="73"/>
        <v>High</v>
      </c>
    </row>
    <row r="2344" spans="1:17" x14ac:dyDescent="0.25">
      <c r="A2344" s="16">
        <v>28258</v>
      </c>
      <c r="B2344" s="16" t="s">
        <v>5</v>
      </c>
      <c r="C2344" s="17">
        <v>80</v>
      </c>
      <c r="D2344" s="17" t="str" cm="1">
        <f t="array" ref="D2344">_xlfn.IFS(C2344&lt;=17,"Child", C2344&lt;=35,"Young Adult", C2344&lt;=55,"Middle-aged", C2344&gt;55,"Old")</f>
        <v>Old</v>
      </c>
      <c r="E2344" s="17">
        <v>0</v>
      </c>
      <c r="F2344" s="17">
        <v>0</v>
      </c>
      <c r="G2344" s="17">
        <f t="shared" si="72"/>
        <v>0</v>
      </c>
      <c r="H2344" s="16" t="s">
        <v>1</v>
      </c>
      <c r="I2344" s="16" t="s">
        <v>6</v>
      </c>
      <c r="J2344" s="16" t="s">
        <v>3</v>
      </c>
      <c r="K2344" s="18">
        <v>75.06</v>
      </c>
      <c r="L2344" s="18" t="str" cm="1">
        <f t="array" ref="L2344">_xlfn.IFS(K2344&lt;140,"Normal", K2344&lt;200,"Prediabetic", K2344&gt;=200,"Diabetic")</f>
        <v>Normal</v>
      </c>
      <c r="M2344" s="18">
        <v>29.7</v>
      </c>
      <c r="N2344" s="18" t="str" cm="1">
        <f t="array" ref="N2344">_xlfn.IFS(M2344 = "N/A","Unknown",M2344&lt;18.5,"Underweight", M2344&lt;25,"Normal weight", M2344&lt;30,"Overweight", M2344&gt;=30,"Obese")</f>
        <v>Overweight</v>
      </c>
      <c r="O2344" s="16" t="s">
        <v>12</v>
      </c>
      <c r="P2344" s="17">
        <v>0</v>
      </c>
      <c r="Q2344" s="18" t="str">
        <f t="shared" si="73"/>
        <v>High</v>
      </c>
    </row>
    <row r="2345" spans="1:17" x14ac:dyDescent="0.25">
      <c r="A2345" s="16">
        <v>22269</v>
      </c>
      <c r="B2345" s="16" t="s">
        <v>5</v>
      </c>
      <c r="C2345" s="17">
        <v>69</v>
      </c>
      <c r="D2345" s="17" t="str" cm="1">
        <f t="array" ref="D2345">_xlfn.IFS(C2345&lt;=17,"Child", C2345&lt;=35,"Young Adult", C2345&lt;=55,"Middle-aged", C2345&gt;55,"Old")</f>
        <v>Old</v>
      </c>
      <c r="E2345" s="17">
        <v>1</v>
      </c>
      <c r="F2345" s="17">
        <v>0</v>
      </c>
      <c r="G2345" s="17">
        <f t="shared" si="72"/>
        <v>1</v>
      </c>
      <c r="H2345" s="16" t="s">
        <v>1</v>
      </c>
      <c r="I2345" s="16" t="s">
        <v>13</v>
      </c>
      <c r="J2345" s="16" t="s">
        <v>3</v>
      </c>
      <c r="K2345" s="18">
        <v>112.2</v>
      </c>
      <c r="L2345" s="18" t="str" cm="1">
        <f t="array" ref="L2345">_xlfn.IFS(K2345&lt;140,"Normal", K2345&lt;200,"Prediabetic", K2345&gt;=200,"Diabetic")</f>
        <v>Normal</v>
      </c>
      <c r="M2345" s="18" t="s">
        <v>8</v>
      </c>
      <c r="N2345" s="18" t="str" cm="1">
        <f t="array" ref="N2345">_xlfn.IFS(M2345 = "N/A","Unknown",M2345&lt;18.5,"Underweight", M2345&lt;25,"Normal weight", M2345&lt;30,"Overweight", M2345&gt;=30,"Obese")</f>
        <v>Unknown</v>
      </c>
      <c r="O2345" s="16" t="s">
        <v>9</v>
      </c>
      <c r="P2345" s="17">
        <v>0</v>
      </c>
      <c r="Q2345" s="18" t="str">
        <f t="shared" si="73"/>
        <v>High</v>
      </c>
    </row>
    <row r="2346" spans="1:17" x14ac:dyDescent="0.25">
      <c r="A2346" s="16">
        <v>12557</v>
      </c>
      <c r="B2346" s="16" t="s">
        <v>5</v>
      </c>
      <c r="C2346" s="17">
        <v>21</v>
      </c>
      <c r="D2346" s="17" t="str" cm="1">
        <f t="array" ref="D2346">_xlfn.IFS(C2346&lt;=17,"Child", C2346&lt;=35,"Young Adult", C2346&lt;=55,"Middle-aged", C2346&gt;55,"Old")</f>
        <v>Young Adult</v>
      </c>
      <c r="E2346" s="17">
        <v>0</v>
      </c>
      <c r="F2346" s="17">
        <v>0</v>
      </c>
      <c r="G2346" s="17">
        <f t="shared" si="72"/>
        <v>0</v>
      </c>
      <c r="H2346" s="16" t="s">
        <v>11</v>
      </c>
      <c r="I2346" s="16" t="s">
        <v>6</v>
      </c>
      <c r="J2346" s="16" t="s">
        <v>3</v>
      </c>
      <c r="K2346" s="18">
        <v>91.18</v>
      </c>
      <c r="L2346" s="18" t="str" cm="1">
        <f t="array" ref="L2346">_xlfn.IFS(K2346&lt;140,"Normal", K2346&lt;200,"Prediabetic", K2346&gt;=200,"Diabetic")</f>
        <v>Normal</v>
      </c>
      <c r="M2346" s="18">
        <v>25.7</v>
      </c>
      <c r="N2346" s="18" t="str" cm="1">
        <f t="array" ref="N2346">_xlfn.IFS(M2346 = "N/A","Unknown",M2346&lt;18.5,"Underweight", M2346&lt;25,"Normal weight", M2346&lt;30,"Overweight", M2346&gt;=30,"Obese")</f>
        <v>Overweight</v>
      </c>
      <c r="O2346" s="16" t="s">
        <v>9</v>
      </c>
      <c r="P2346" s="17">
        <v>0</v>
      </c>
      <c r="Q2346" s="18" t="str">
        <f t="shared" si="73"/>
        <v>Medium</v>
      </c>
    </row>
    <row r="2347" spans="1:17" x14ac:dyDescent="0.25">
      <c r="A2347" s="16">
        <v>2846</v>
      </c>
      <c r="B2347" s="16" t="s">
        <v>5</v>
      </c>
      <c r="C2347" s="17">
        <v>46</v>
      </c>
      <c r="D2347" s="17" t="str" cm="1">
        <f t="array" ref="D2347">_xlfn.IFS(C2347&lt;=17,"Child", C2347&lt;=35,"Young Adult", C2347&lt;=55,"Middle-aged", C2347&gt;55,"Old")</f>
        <v>Middle-aged</v>
      </c>
      <c r="E2347" s="17">
        <v>0</v>
      </c>
      <c r="F2347" s="17">
        <v>0</v>
      </c>
      <c r="G2347" s="17">
        <f t="shared" si="72"/>
        <v>0</v>
      </c>
      <c r="H2347" s="16" t="s">
        <v>1</v>
      </c>
      <c r="I2347" s="16" t="s">
        <v>2</v>
      </c>
      <c r="J2347" s="16" t="s">
        <v>7</v>
      </c>
      <c r="K2347" s="18">
        <v>85.81</v>
      </c>
      <c r="L2347" s="18" t="str" cm="1">
        <f t="array" ref="L2347">_xlfn.IFS(K2347&lt;140,"Normal", K2347&lt;200,"Prediabetic", K2347&gt;=200,"Diabetic")</f>
        <v>Normal</v>
      </c>
      <c r="M2347" s="18">
        <v>20.2</v>
      </c>
      <c r="N2347" s="18" t="str" cm="1">
        <f t="array" ref="N2347">_xlfn.IFS(M2347 = "N/A","Unknown",M2347&lt;18.5,"Underweight", M2347&lt;25,"Normal weight", M2347&lt;30,"Overweight", M2347&gt;=30,"Obese")</f>
        <v>Normal weight</v>
      </c>
      <c r="O2347" s="16" t="s">
        <v>4</v>
      </c>
      <c r="P2347" s="17">
        <v>0</v>
      </c>
      <c r="Q2347" s="18" t="str">
        <f t="shared" si="73"/>
        <v>Medium</v>
      </c>
    </row>
    <row r="2348" spans="1:17" x14ac:dyDescent="0.25">
      <c r="A2348" s="16">
        <v>61219</v>
      </c>
      <c r="B2348" s="16" t="s">
        <v>5</v>
      </c>
      <c r="C2348" s="17">
        <v>14</v>
      </c>
      <c r="D2348" s="17" t="str" cm="1">
        <f t="array" ref="D2348">_xlfn.IFS(C2348&lt;=17,"Child", C2348&lt;=35,"Young Adult", C2348&lt;=55,"Middle-aged", C2348&gt;55,"Old")</f>
        <v>Child</v>
      </c>
      <c r="E2348" s="17">
        <v>0</v>
      </c>
      <c r="F2348" s="17">
        <v>0</v>
      </c>
      <c r="G2348" s="17">
        <f t="shared" si="72"/>
        <v>0</v>
      </c>
      <c r="H2348" s="16" t="s">
        <v>11</v>
      </c>
      <c r="I2348" s="16" t="s">
        <v>15</v>
      </c>
      <c r="J2348" s="16" t="s">
        <v>3</v>
      </c>
      <c r="K2348" s="18">
        <v>148.37</v>
      </c>
      <c r="L2348" s="18" t="str" cm="1">
        <f t="array" ref="L2348">_xlfn.IFS(K2348&lt;140,"Normal", K2348&lt;200,"Prediabetic", K2348&gt;=200,"Diabetic")</f>
        <v>Prediabetic</v>
      </c>
      <c r="M2348" s="18">
        <v>22.7</v>
      </c>
      <c r="N2348" s="18" t="str" cm="1">
        <f t="array" ref="N2348">_xlfn.IFS(M2348 = "N/A","Unknown",M2348&lt;18.5,"Underweight", M2348&lt;25,"Normal weight", M2348&lt;30,"Overweight", M2348&gt;=30,"Obese")</f>
        <v>Normal weight</v>
      </c>
      <c r="O2348" s="16" t="s">
        <v>9</v>
      </c>
      <c r="P2348" s="17">
        <v>0</v>
      </c>
      <c r="Q2348" s="18" t="str">
        <f t="shared" si="73"/>
        <v>High</v>
      </c>
    </row>
    <row r="2349" spans="1:17" x14ac:dyDescent="0.25">
      <c r="A2349" s="16">
        <v>65321</v>
      </c>
      <c r="B2349" s="16" t="s">
        <v>0</v>
      </c>
      <c r="C2349" s="17">
        <v>6</v>
      </c>
      <c r="D2349" s="17" t="str" cm="1">
        <f t="array" ref="D2349">_xlfn.IFS(C2349&lt;=17,"Child", C2349&lt;=35,"Young Adult", C2349&lt;=55,"Middle-aged", C2349&gt;55,"Old")</f>
        <v>Child</v>
      </c>
      <c r="E2349" s="17">
        <v>0</v>
      </c>
      <c r="F2349" s="17">
        <v>0</v>
      </c>
      <c r="G2349" s="17">
        <f t="shared" si="72"/>
        <v>0</v>
      </c>
      <c r="H2349" s="16" t="s">
        <v>11</v>
      </c>
      <c r="I2349" s="16" t="s">
        <v>14</v>
      </c>
      <c r="J2349" s="16" t="s">
        <v>7</v>
      </c>
      <c r="K2349" s="18">
        <v>64.55</v>
      </c>
      <c r="L2349" s="18" t="str" cm="1">
        <f t="array" ref="L2349">_xlfn.IFS(K2349&lt;140,"Normal", K2349&lt;200,"Prediabetic", K2349&gt;=200,"Diabetic")</f>
        <v>Normal</v>
      </c>
      <c r="M2349" s="18">
        <v>17.399999999999999</v>
      </c>
      <c r="N2349" s="18" t="str" cm="1">
        <f t="array" ref="N2349">_xlfn.IFS(M2349 = "N/A","Unknown",M2349&lt;18.5,"Underweight", M2349&lt;25,"Normal weight", M2349&lt;30,"Overweight", M2349&gt;=30,"Obese")</f>
        <v>Underweight</v>
      </c>
      <c r="O2349" s="16" t="s">
        <v>12</v>
      </c>
      <c r="P2349" s="17">
        <v>0</v>
      </c>
      <c r="Q2349" s="18" t="str">
        <f t="shared" si="73"/>
        <v>Low</v>
      </c>
    </row>
    <row r="2350" spans="1:17" x14ac:dyDescent="0.25">
      <c r="A2350" s="16">
        <v>23946</v>
      </c>
      <c r="B2350" s="16" t="s">
        <v>5</v>
      </c>
      <c r="C2350" s="17">
        <v>3</v>
      </c>
      <c r="D2350" s="17" t="str" cm="1">
        <f t="array" ref="D2350">_xlfn.IFS(C2350&lt;=17,"Child", C2350&lt;=35,"Young Adult", C2350&lt;=55,"Middle-aged", C2350&gt;55,"Old")</f>
        <v>Child</v>
      </c>
      <c r="E2350" s="17">
        <v>0</v>
      </c>
      <c r="F2350" s="17">
        <v>0</v>
      </c>
      <c r="G2350" s="17">
        <f t="shared" si="72"/>
        <v>0</v>
      </c>
      <c r="H2350" s="16" t="s">
        <v>11</v>
      </c>
      <c r="I2350" s="16" t="s">
        <v>14</v>
      </c>
      <c r="J2350" s="16" t="s">
        <v>7</v>
      </c>
      <c r="K2350" s="18">
        <v>97.31</v>
      </c>
      <c r="L2350" s="18" t="str" cm="1">
        <f t="array" ref="L2350">_xlfn.IFS(K2350&lt;140,"Normal", K2350&lt;200,"Prediabetic", K2350&gt;=200,"Diabetic")</f>
        <v>Normal</v>
      </c>
      <c r="M2350" s="18">
        <v>22.2</v>
      </c>
      <c r="N2350" s="18" t="str" cm="1">
        <f t="array" ref="N2350">_xlfn.IFS(M2350 = "N/A","Unknown",M2350&lt;18.5,"Underweight", M2350&lt;25,"Normal weight", M2350&lt;30,"Overweight", M2350&gt;=30,"Obese")</f>
        <v>Normal weight</v>
      </c>
      <c r="O2350" s="16" t="s">
        <v>12</v>
      </c>
      <c r="P2350" s="17">
        <v>0</v>
      </c>
      <c r="Q2350" s="18" t="str">
        <f t="shared" si="73"/>
        <v>Low</v>
      </c>
    </row>
    <row r="2351" spans="1:17" x14ac:dyDescent="0.25">
      <c r="A2351" s="16">
        <v>56312</v>
      </c>
      <c r="B2351" s="16" t="s">
        <v>0</v>
      </c>
      <c r="C2351" s="17">
        <v>47</v>
      </c>
      <c r="D2351" s="17" t="str" cm="1">
        <f t="array" ref="D2351">_xlfn.IFS(C2351&lt;=17,"Child", C2351&lt;=35,"Young Adult", C2351&lt;=55,"Middle-aged", C2351&gt;55,"Old")</f>
        <v>Middle-aged</v>
      </c>
      <c r="E2351" s="17">
        <v>0</v>
      </c>
      <c r="F2351" s="17">
        <v>0</v>
      </c>
      <c r="G2351" s="17">
        <f t="shared" si="72"/>
        <v>0</v>
      </c>
      <c r="H2351" s="16" t="s">
        <v>11</v>
      </c>
      <c r="I2351" s="16" t="s">
        <v>2</v>
      </c>
      <c r="J2351" s="16" t="s">
        <v>7</v>
      </c>
      <c r="K2351" s="18">
        <v>111.15</v>
      </c>
      <c r="L2351" s="18" t="str" cm="1">
        <f t="array" ref="L2351">_xlfn.IFS(K2351&lt;140,"Normal", K2351&lt;200,"Prediabetic", K2351&gt;=200,"Diabetic")</f>
        <v>Normal</v>
      </c>
      <c r="M2351" s="18">
        <v>23.8</v>
      </c>
      <c r="N2351" s="18" t="str" cm="1">
        <f t="array" ref="N2351">_xlfn.IFS(M2351 = "N/A","Unknown",M2351&lt;18.5,"Underweight", M2351&lt;25,"Normal weight", M2351&lt;30,"Overweight", M2351&gt;=30,"Obese")</f>
        <v>Normal weight</v>
      </c>
      <c r="O2351" s="16" t="s">
        <v>9</v>
      </c>
      <c r="P2351" s="17">
        <v>0</v>
      </c>
      <c r="Q2351" s="18" t="str">
        <f t="shared" si="73"/>
        <v>Medium</v>
      </c>
    </row>
    <row r="2352" spans="1:17" x14ac:dyDescent="0.25">
      <c r="A2352" s="16">
        <v>20256</v>
      </c>
      <c r="B2352" s="16" t="s">
        <v>0</v>
      </c>
      <c r="C2352" s="17">
        <v>34</v>
      </c>
      <c r="D2352" s="17" t="str" cm="1">
        <f t="array" ref="D2352">_xlfn.IFS(C2352&lt;=17,"Child", C2352&lt;=35,"Young Adult", C2352&lt;=55,"Middle-aged", C2352&gt;55,"Old")</f>
        <v>Young Adult</v>
      </c>
      <c r="E2352" s="17">
        <v>0</v>
      </c>
      <c r="F2352" s="17">
        <v>0</v>
      </c>
      <c r="G2352" s="17">
        <f t="shared" si="72"/>
        <v>0</v>
      </c>
      <c r="H2352" s="16" t="s">
        <v>1</v>
      </c>
      <c r="I2352" s="16" t="s">
        <v>2</v>
      </c>
      <c r="J2352" s="16" t="s">
        <v>3</v>
      </c>
      <c r="K2352" s="18">
        <v>80.97</v>
      </c>
      <c r="L2352" s="18" t="str" cm="1">
        <f t="array" ref="L2352">_xlfn.IFS(K2352&lt;140,"Normal", K2352&lt;200,"Prediabetic", K2352&gt;=200,"Diabetic")</f>
        <v>Normal</v>
      </c>
      <c r="M2352" s="18">
        <v>28.7</v>
      </c>
      <c r="N2352" s="18" t="str" cm="1">
        <f t="array" ref="N2352">_xlfn.IFS(M2352 = "N/A","Unknown",M2352&lt;18.5,"Underweight", M2352&lt;25,"Normal weight", M2352&lt;30,"Overweight", M2352&gt;=30,"Obese")</f>
        <v>Overweight</v>
      </c>
      <c r="O2352" s="16" t="s">
        <v>9</v>
      </c>
      <c r="P2352" s="17">
        <v>0</v>
      </c>
      <c r="Q2352" s="18" t="str">
        <f t="shared" si="73"/>
        <v>Medium</v>
      </c>
    </row>
    <row r="2353" spans="1:17" x14ac:dyDescent="0.25">
      <c r="A2353" s="16">
        <v>26993</v>
      </c>
      <c r="B2353" s="16" t="s">
        <v>5</v>
      </c>
      <c r="C2353" s="17">
        <v>41</v>
      </c>
      <c r="D2353" s="17" t="str" cm="1">
        <f t="array" ref="D2353">_xlfn.IFS(C2353&lt;=17,"Child", C2353&lt;=35,"Young Adult", C2353&lt;=55,"Middle-aged", C2353&gt;55,"Old")</f>
        <v>Middle-aged</v>
      </c>
      <c r="E2353" s="17">
        <v>0</v>
      </c>
      <c r="F2353" s="17">
        <v>0</v>
      </c>
      <c r="G2353" s="17">
        <f t="shared" si="72"/>
        <v>0</v>
      </c>
      <c r="H2353" s="16" t="s">
        <v>1</v>
      </c>
      <c r="I2353" s="16" t="s">
        <v>2</v>
      </c>
      <c r="J2353" s="16" t="s">
        <v>7</v>
      </c>
      <c r="K2353" s="18">
        <v>89.88</v>
      </c>
      <c r="L2353" s="18" t="str" cm="1">
        <f t="array" ref="L2353">_xlfn.IFS(K2353&lt;140,"Normal", K2353&lt;200,"Prediabetic", K2353&gt;=200,"Diabetic")</f>
        <v>Normal</v>
      </c>
      <c r="M2353" s="18">
        <v>33.1</v>
      </c>
      <c r="N2353" s="18" t="str" cm="1">
        <f t="array" ref="N2353">_xlfn.IFS(M2353 = "N/A","Unknown",M2353&lt;18.5,"Underweight", M2353&lt;25,"Normal weight", M2353&lt;30,"Overweight", M2353&gt;=30,"Obese")</f>
        <v>Obese</v>
      </c>
      <c r="O2353" s="16" t="s">
        <v>4</v>
      </c>
      <c r="P2353" s="17">
        <v>0</v>
      </c>
      <c r="Q2353" s="18" t="str">
        <f t="shared" si="73"/>
        <v>High</v>
      </c>
    </row>
    <row r="2354" spans="1:17" x14ac:dyDescent="0.25">
      <c r="A2354" s="16">
        <v>58599</v>
      </c>
      <c r="B2354" s="16" t="s">
        <v>5</v>
      </c>
      <c r="C2354" s="17">
        <v>67</v>
      </c>
      <c r="D2354" s="17" t="str" cm="1">
        <f t="array" ref="D2354">_xlfn.IFS(C2354&lt;=17,"Child", C2354&lt;=35,"Young Adult", C2354&lt;=55,"Middle-aged", C2354&gt;55,"Old")</f>
        <v>Old</v>
      </c>
      <c r="E2354" s="17">
        <v>0</v>
      </c>
      <c r="F2354" s="17">
        <v>0</v>
      </c>
      <c r="G2354" s="17">
        <f t="shared" si="72"/>
        <v>0</v>
      </c>
      <c r="H2354" s="16" t="s">
        <v>1</v>
      </c>
      <c r="I2354" s="16" t="s">
        <v>2</v>
      </c>
      <c r="J2354" s="16" t="s">
        <v>7</v>
      </c>
      <c r="K2354" s="18">
        <v>62.66</v>
      </c>
      <c r="L2354" s="18" t="str" cm="1">
        <f t="array" ref="L2354">_xlfn.IFS(K2354&lt;140,"Normal", K2354&lt;200,"Prediabetic", K2354&gt;=200,"Diabetic")</f>
        <v>Normal</v>
      </c>
      <c r="M2354" s="18">
        <v>28</v>
      </c>
      <c r="N2354" s="18" t="str" cm="1">
        <f t="array" ref="N2354">_xlfn.IFS(M2354 = "N/A","Unknown",M2354&lt;18.5,"Underweight", M2354&lt;25,"Normal weight", M2354&lt;30,"Overweight", M2354&gt;=30,"Obese")</f>
        <v>Overweight</v>
      </c>
      <c r="O2354" s="16" t="s">
        <v>4</v>
      </c>
      <c r="P2354" s="17">
        <v>0</v>
      </c>
      <c r="Q2354" s="18" t="str">
        <f t="shared" si="73"/>
        <v>High</v>
      </c>
    </row>
    <row r="2355" spans="1:17" x14ac:dyDescent="0.25">
      <c r="A2355" s="16">
        <v>27849</v>
      </c>
      <c r="B2355" s="16" t="s">
        <v>5</v>
      </c>
      <c r="C2355" s="17">
        <v>5</v>
      </c>
      <c r="D2355" s="17" t="str" cm="1">
        <f t="array" ref="D2355">_xlfn.IFS(C2355&lt;=17,"Child", C2355&lt;=35,"Young Adult", C2355&lt;=55,"Middle-aged", C2355&gt;55,"Old")</f>
        <v>Child</v>
      </c>
      <c r="E2355" s="17">
        <v>0</v>
      </c>
      <c r="F2355" s="17">
        <v>0</v>
      </c>
      <c r="G2355" s="17">
        <f t="shared" si="72"/>
        <v>0</v>
      </c>
      <c r="H2355" s="16" t="s">
        <v>11</v>
      </c>
      <c r="I2355" s="16" t="s">
        <v>14</v>
      </c>
      <c r="J2355" s="16" t="s">
        <v>3</v>
      </c>
      <c r="K2355" s="18">
        <v>122.25</v>
      </c>
      <c r="L2355" s="18" t="str" cm="1">
        <f t="array" ref="L2355">_xlfn.IFS(K2355&lt;140,"Normal", K2355&lt;200,"Prediabetic", K2355&gt;=200,"Diabetic")</f>
        <v>Normal</v>
      </c>
      <c r="M2355" s="18">
        <v>16.7</v>
      </c>
      <c r="N2355" s="18" t="str" cm="1">
        <f t="array" ref="N2355">_xlfn.IFS(M2355 = "N/A","Unknown",M2355&lt;18.5,"Underweight", M2355&lt;25,"Normal weight", M2355&lt;30,"Overweight", M2355&gt;=30,"Obese")</f>
        <v>Underweight</v>
      </c>
      <c r="O2355" s="16" t="s">
        <v>12</v>
      </c>
      <c r="P2355" s="17">
        <v>0</v>
      </c>
      <c r="Q2355" s="18" t="str">
        <f t="shared" si="73"/>
        <v>Medium</v>
      </c>
    </row>
    <row r="2356" spans="1:17" x14ac:dyDescent="0.25">
      <c r="A2356" s="16">
        <v>33367</v>
      </c>
      <c r="B2356" s="16" t="s">
        <v>0</v>
      </c>
      <c r="C2356" s="17">
        <v>20</v>
      </c>
      <c r="D2356" s="17" t="str" cm="1">
        <f t="array" ref="D2356">_xlfn.IFS(C2356&lt;=17,"Child", C2356&lt;=35,"Young Adult", C2356&lt;=55,"Middle-aged", C2356&gt;55,"Old")</f>
        <v>Young Adult</v>
      </c>
      <c r="E2356" s="17">
        <v>0</v>
      </c>
      <c r="F2356" s="17">
        <v>0</v>
      </c>
      <c r="G2356" s="17">
        <f t="shared" si="72"/>
        <v>0</v>
      </c>
      <c r="H2356" s="16" t="s">
        <v>11</v>
      </c>
      <c r="I2356" s="16" t="s">
        <v>2</v>
      </c>
      <c r="J2356" s="16" t="s">
        <v>7</v>
      </c>
      <c r="K2356" s="18">
        <v>87.08</v>
      </c>
      <c r="L2356" s="18" t="str" cm="1">
        <f t="array" ref="L2356">_xlfn.IFS(K2356&lt;140,"Normal", K2356&lt;200,"Prediabetic", K2356&gt;=200,"Diabetic")</f>
        <v>Normal</v>
      </c>
      <c r="M2356" s="18">
        <v>27.1</v>
      </c>
      <c r="N2356" s="18" t="str" cm="1">
        <f t="array" ref="N2356">_xlfn.IFS(M2356 = "N/A","Unknown",M2356&lt;18.5,"Underweight", M2356&lt;25,"Normal weight", M2356&lt;30,"Overweight", M2356&gt;=30,"Obese")</f>
        <v>Overweight</v>
      </c>
      <c r="O2356" s="16" t="s">
        <v>9</v>
      </c>
      <c r="P2356" s="17">
        <v>0</v>
      </c>
      <c r="Q2356" s="18" t="str">
        <f t="shared" si="73"/>
        <v>Medium</v>
      </c>
    </row>
    <row r="2357" spans="1:17" x14ac:dyDescent="0.25">
      <c r="A2357" s="16">
        <v>61764</v>
      </c>
      <c r="B2357" s="16" t="s">
        <v>5</v>
      </c>
      <c r="C2357" s="17">
        <v>63</v>
      </c>
      <c r="D2357" s="17" t="str" cm="1">
        <f t="array" ref="D2357">_xlfn.IFS(C2357&lt;=17,"Child", C2357&lt;=35,"Young Adult", C2357&lt;=55,"Middle-aged", C2357&gt;55,"Old")</f>
        <v>Old</v>
      </c>
      <c r="E2357" s="17">
        <v>0</v>
      </c>
      <c r="F2357" s="17">
        <v>0</v>
      </c>
      <c r="G2357" s="17">
        <f t="shared" si="72"/>
        <v>0</v>
      </c>
      <c r="H2357" s="16" t="s">
        <v>1</v>
      </c>
      <c r="I2357" s="16" t="s">
        <v>2</v>
      </c>
      <c r="J2357" s="16" t="s">
        <v>7</v>
      </c>
      <c r="K2357" s="18">
        <v>85</v>
      </c>
      <c r="L2357" s="18" t="str" cm="1">
        <f t="array" ref="L2357">_xlfn.IFS(K2357&lt;140,"Normal", K2357&lt;200,"Prediabetic", K2357&gt;=200,"Diabetic")</f>
        <v>Normal</v>
      </c>
      <c r="M2357" s="18">
        <v>26.4</v>
      </c>
      <c r="N2357" s="18" t="str" cm="1">
        <f t="array" ref="N2357">_xlfn.IFS(M2357 = "N/A","Unknown",M2357&lt;18.5,"Underweight", M2357&lt;25,"Normal weight", M2357&lt;30,"Overweight", M2357&gt;=30,"Obese")</f>
        <v>Overweight</v>
      </c>
      <c r="O2357" s="16" t="s">
        <v>10</v>
      </c>
      <c r="P2357" s="17">
        <v>0</v>
      </c>
      <c r="Q2357" s="18" t="str">
        <f t="shared" si="73"/>
        <v>High</v>
      </c>
    </row>
    <row r="2358" spans="1:17" x14ac:dyDescent="0.25">
      <c r="A2358" s="16">
        <v>13620</v>
      </c>
      <c r="B2358" s="16" t="s">
        <v>5</v>
      </c>
      <c r="C2358" s="17">
        <v>73</v>
      </c>
      <c r="D2358" s="17" t="str" cm="1">
        <f t="array" ref="D2358">_xlfn.IFS(C2358&lt;=17,"Child", C2358&lt;=35,"Young Adult", C2358&lt;=55,"Middle-aged", C2358&gt;55,"Old")</f>
        <v>Old</v>
      </c>
      <c r="E2358" s="17">
        <v>0</v>
      </c>
      <c r="F2358" s="17">
        <v>0</v>
      </c>
      <c r="G2358" s="17">
        <f t="shared" si="72"/>
        <v>0</v>
      </c>
      <c r="H2358" s="16" t="s">
        <v>1</v>
      </c>
      <c r="I2358" s="16" t="s">
        <v>6</v>
      </c>
      <c r="J2358" s="16" t="s">
        <v>3</v>
      </c>
      <c r="K2358" s="18">
        <v>100.49</v>
      </c>
      <c r="L2358" s="18" t="str" cm="1">
        <f t="array" ref="L2358">_xlfn.IFS(K2358&lt;140,"Normal", K2358&lt;200,"Prediabetic", K2358&gt;=200,"Diabetic")</f>
        <v>Normal</v>
      </c>
      <c r="M2358" s="18">
        <v>23.7</v>
      </c>
      <c r="N2358" s="18" t="str" cm="1">
        <f t="array" ref="N2358">_xlfn.IFS(M2358 = "N/A","Unknown",M2358&lt;18.5,"Underweight", M2358&lt;25,"Normal weight", M2358&lt;30,"Overweight", M2358&gt;=30,"Obese")</f>
        <v>Normal weight</v>
      </c>
      <c r="O2358" s="16" t="s">
        <v>10</v>
      </c>
      <c r="P2358" s="17">
        <v>0</v>
      </c>
      <c r="Q2358" s="18" t="str">
        <f t="shared" si="73"/>
        <v>High</v>
      </c>
    </row>
    <row r="2359" spans="1:17" x14ac:dyDescent="0.25">
      <c r="A2359" s="16">
        <v>39308</v>
      </c>
      <c r="B2359" s="16" t="s">
        <v>0</v>
      </c>
      <c r="C2359" s="17">
        <v>62</v>
      </c>
      <c r="D2359" s="17" t="str" cm="1">
        <f t="array" ref="D2359">_xlfn.IFS(C2359&lt;=17,"Child", C2359&lt;=35,"Young Adult", C2359&lt;=55,"Middle-aged", C2359&gt;55,"Old")</f>
        <v>Old</v>
      </c>
      <c r="E2359" s="17">
        <v>0</v>
      </c>
      <c r="F2359" s="17">
        <v>0</v>
      </c>
      <c r="G2359" s="17">
        <f t="shared" si="72"/>
        <v>0</v>
      </c>
      <c r="H2359" s="16" t="s">
        <v>1</v>
      </c>
      <c r="I2359" s="16" t="s">
        <v>2</v>
      </c>
      <c r="J2359" s="16" t="s">
        <v>3</v>
      </c>
      <c r="K2359" s="18">
        <v>145.37</v>
      </c>
      <c r="L2359" s="18" t="str" cm="1">
        <f t="array" ref="L2359">_xlfn.IFS(K2359&lt;140,"Normal", K2359&lt;200,"Prediabetic", K2359&gt;=200,"Diabetic")</f>
        <v>Prediabetic</v>
      </c>
      <c r="M2359" s="18">
        <v>33.299999999999997</v>
      </c>
      <c r="N2359" s="18" t="str" cm="1">
        <f t="array" ref="N2359">_xlfn.IFS(M2359 = "N/A","Unknown",M2359&lt;18.5,"Underweight", M2359&lt;25,"Normal weight", M2359&lt;30,"Overweight", M2359&gt;=30,"Obese")</f>
        <v>Obese</v>
      </c>
      <c r="O2359" s="16" t="s">
        <v>12</v>
      </c>
      <c r="P2359" s="17">
        <v>0</v>
      </c>
      <c r="Q2359" s="18" t="str">
        <f t="shared" si="73"/>
        <v>High</v>
      </c>
    </row>
    <row r="2360" spans="1:17" x14ac:dyDescent="0.25">
      <c r="A2360" s="16">
        <v>1275</v>
      </c>
      <c r="B2360" s="16" t="s">
        <v>0</v>
      </c>
      <c r="C2360" s="17">
        <v>0.88</v>
      </c>
      <c r="D2360" s="17" t="str" cm="1">
        <f t="array" ref="D2360">_xlfn.IFS(C2360&lt;=17,"Child", C2360&lt;=35,"Young Adult", C2360&lt;=55,"Middle-aged", C2360&gt;55,"Old")</f>
        <v>Child</v>
      </c>
      <c r="E2360" s="17">
        <v>0</v>
      </c>
      <c r="F2360" s="17">
        <v>0</v>
      </c>
      <c r="G2360" s="17">
        <f t="shared" si="72"/>
        <v>0</v>
      </c>
      <c r="H2360" s="16" t="s">
        <v>11</v>
      </c>
      <c r="I2360" s="16" t="s">
        <v>14</v>
      </c>
      <c r="J2360" s="16" t="s">
        <v>3</v>
      </c>
      <c r="K2360" s="18">
        <v>112.19</v>
      </c>
      <c r="L2360" s="18" t="str" cm="1">
        <f t="array" ref="L2360">_xlfn.IFS(K2360&lt;140,"Normal", K2360&lt;200,"Prediabetic", K2360&gt;=200,"Diabetic")</f>
        <v>Normal</v>
      </c>
      <c r="M2360" s="18">
        <v>18.899999999999999</v>
      </c>
      <c r="N2360" s="18" t="str" cm="1">
        <f t="array" ref="N2360">_xlfn.IFS(M2360 = "N/A","Unknown",M2360&lt;18.5,"Underweight", M2360&lt;25,"Normal weight", M2360&lt;30,"Overweight", M2360&gt;=30,"Obese")</f>
        <v>Normal weight</v>
      </c>
      <c r="O2360" s="16" t="s">
        <v>12</v>
      </c>
      <c r="P2360" s="17">
        <v>0</v>
      </c>
      <c r="Q2360" s="18" t="str">
        <f t="shared" si="73"/>
        <v>Medium</v>
      </c>
    </row>
    <row r="2361" spans="1:17" x14ac:dyDescent="0.25">
      <c r="A2361" s="16">
        <v>34336</v>
      </c>
      <c r="B2361" s="16" t="s">
        <v>0</v>
      </c>
      <c r="C2361" s="17">
        <v>50</v>
      </c>
      <c r="D2361" s="17" t="str" cm="1">
        <f t="array" ref="D2361">_xlfn.IFS(C2361&lt;=17,"Child", C2361&lt;=35,"Young Adult", C2361&lt;=55,"Middle-aged", C2361&gt;55,"Old")</f>
        <v>Middle-aged</v>
      </c>
      <c r="E2361" s="17">
        <v>1</v>
      </c>
      <c r="F2361" s="17">
        <v>0</v>
      </c>
      <c r="G2361" s="17">
        <f t="shared" si="72"/>
        <v>1</v>
      </c>
      <c r="H2361" s="16" t="s">
        <v>1</v>
      </c>
      <c r="I2361" s="16" t="s">
        <v>13</v>
      </c>
      <c r="J2361" s="16" t="s">
        <v>7</v>
      </c>
      <c r="K2361" s="18">
        <v>79.73</v>
      </c>
      <c r="L2361" s="18" t="str" cm="1">
        <f t="array" ref="L2361">_xlfn.IFS(K2361&lt;140,"Normal", K2361&lt;200,"Prediabetic", K2361&gt;=200,"Diabetic")</f>
        <v>Normal</v>
      </c>
      <c r="M2361" s="18">
        <v>25.5</v>
      </c>
      <c r="N2361" s="18" t="str" cm="1">
        <f t="array" ref="N2361">_xlfn.IFS(M2361 = "N/A","Unknown",M2361&lt;18.5,"Underweight", M2361&lt;25,"Normal weight", M2361&lt;30,"Overweight", M2361&gt;=30,"Obese")</f>
        <v>Overweight</v>
      </c>
      <c r="O2361" s="16" t="s">
        <v>10</v>
      </c>
      <c r="P2361" s="17">
        <v>0</v>
      </c>
      <c r="Q2361" s="18" t="str">
        <f t="shared" si="73"/>
        <v>High</v>
      </c>
    </row>
    <row r="2362" spans="1:17" x14ac:dyDescent="0.25">
      <c r="A2362" s="16">
        <v>1505</v>
      </c>
      <c r="B2362" s="16" t="s">
        <v>0</v>
      </c>
      <c r="C2362" s="17">
        <v>71</v>
      </c>
      <c r="D2362" s="17" t="str" cm="1">
        <f t="array" ref="D2362">_xlfn.IFS(C2362&lt;=17,"Child", C2362&lt;=35,"Young Adult", C2362&lt;=55,"Middle-aged", C2362&gt;55,"Old")</f>
        <v>Old</v>
      </c>
      <c r="E2362" s="17">
        <v>0</v>
      </c>
      <c r="F2362" s="17">
        <v>1</v>
      </c>
      <c r="G2362" s="17">
        <f t="shared" si="72"/>
        <v>1</v>
      </c>
      <c r="H2362" s="16" t="s">
        <v>1</v>
      </c>
      <c r="I2362" s="16" t="s">
        <v>6</v>
      </c>
      <c r="J2362" s="16" t="s">
        <v>7</v>
      </c>
      <c r="K2362" s="18">
        <v>101.13</v>
      </c>
      <c r="L2362" s="18" t="str" cm="1">
        <f t="array" ref="L2362">_xlfn.IFS(K2362&lt;140,"Normal", K2362&lt;200,"Prediabetic", K2362&gt;=200,"Diabetic")</f>
        <v>Normal</v>
      </c>
      <c r="M2362" s="18">
        <v>35.9</v>
      </c>
      <c r="N2362" s="18" t="str" cm="1">
        <f t="array" ref="N2362">_xlfn.IFS(M2362 = "N/A","Unknown",M2362&lt;18.5,"Underweight", M2362&lt;25,"Normal weight", M2362&lt;30,"Overweight", M2362&gt;=30,"Obese")</f>
        <v>Obese</v>
      </c>
      <c r="O2362" s="16" t="s">
        <v>4</v>
      </c>
      <c r="P2362" s="17">
        <v>0</v>
      </c>
      <c r="Q2362" s="18" t="str">
        <f t="shared" si="73"/>
        <v>High</v>
      </c>
    </row>
    <row r="2363" spans="1:17" x14ac:dyDescent="0.25">
      <c r="A2363" s="16">
        <v>31887</v>
      </c>
      <c r="B2363" s="16" t="s">
        <v>5</v>
      </c>
      <c r="C2363" s="17">
        <v>30</v>
      </c>
      <c r="D2363" s="17" t="str" cm="1">
        <f t="array" ref="D2363">_xlfn.IFS(C2363&lt;=17,"Child", C2363&lt;=35,"Young Adult", C2363&lt;=55,"Middle-aged", C2363&gt;55,"Old")</f>
        <v>Young Adult</v>
      </c>
      <c r="E2363" s="17">
        <v>0</v>
      </c>
      <c r="F2363" s="17">
        <v>0</v>
      </c>
      <c r="G2363" s="17">
        <f t="shared" si="72"/>
        <v>0</v>
      </c>
      <c r="H2363" s="16" t="s">
        <v>1</v>
      </c>
      <c r="I2363" s="16" t="s">
        <v>2</v>
      </c>
      <c r="J2363" s="16" t="s">
        <v>3</v>
      </c>
      <c r="K2363" s="18">
        <v>101.98</v>
      </c>
      <c r="L2363" s="18" t="str" cm="1">
        <f t="array" ref="L2363">_xlfn.IFS(K2363&lt;140,"Normal", K2363&lt;200,"Prediabetic", K2363&gt;=200,"Diabetic")</f>
        <v>Normal</v>
      </c>
      <c r="M2363" s="18">
        <v>23.2</v>
      </c>
      <c r="N2363" s="18" t="str" cm="1">
        <f t="array" ref="N2363">_xlfn.IFS(M2363 = "N/A","Unknown",M2363&lt;18.5,"Underweight", M2363&lt;25,"Normal weight", M2363&lt;30,"Overweight", M2363&gt;=30,"Obese")</f>
        <v>Normal weight</v>
      </c>
      <c r="O2363" s="16" t="s">
        <v>12</v>
      </c>
      <c r="P2363" s="17">
        <v>0</v>
      </c>
      <c r="Q2363" s="18" t="str">
        <f t="shared" si="73"/>
        <v>Low</v>
      </c>
    </row>
    <row r="2364" spans="1:17" x14ac:dyDescent="0.25">
      <c r="A2364" s="16">
        <v>60258</v>
      </c>
      <c r="B2364" s="16" t="s">
        <v>5</v>
      </c>
      <c r="C2364" s="17">
        <v>80</v>
      </c>
      <c r="D2364" s="17" t="str" cm="1">
        <f t="array" ref="D2364">_xlfn.IFS(C2364&lt;=17,"Child", C2364&lt;=35,"Young Adult", C2364&lt;=55,"Middle-aged", C2364&gt;55,"Old")</f>
        <v>Old</v>
      </c>
      <c r="E2364" s="17">
        <v>0</v>
      </c>
      <c r="F2364" s="17">
        <v>1</v>
      </c>
      <c r="G2364" s="17">
        <f t="shared" si="72"/>
        <v>1</v>
      </c>
      <c r="H2364" s="16" t="s">
        <v>1</v>
      </c>
      <c r="I2364" s="16" t="s">
        <v>6</v>
      </c>
      <c r="J2364" s="16" t="s">
        <v>7</v>
      </c>
      <c r="K2364" s="18">
        <v>98.39</v>
      </c>
      <c r="L2364" s="18" t="str" cm="1">
        <f t="array" ref="L2364">_xlfn.IFS(K2364&lt;140,"Normal", K2364&lt;200,"Prediabetic", K2364&gt;=200,"Diabetic")</f>
        <v>Normal</v>
      </c>
      <c r="M2364" s="18">
        <v>22.2</v>
      </c>
      <c r="N2364" s="18" t="str" cm="1">
        <f t="array" ref="N2364">_xlfn.IFS(M2364 = "N/A","Unknown",M2364&lt;18.5,"Underweight", M2364&lt;25,"Normal weight", M2364&lt;30,"Overweight", M2364&gt;=30,"Obese")</f>
        <v>Normal weight</v>
      </c>
      <c r="O2364" s="16" t="s">
        <v>10</v>
      </c>
      <c r="P2364" s="17">
        <v>0</v>
      </c>
      <c r="Q2364" s="18" t="str">
        <f t="shared" si="73"/>
        <v>High</v>
      </c>
    </row>
    <row r="2365" spans="1:17" x14ac:dyDescent="0.25">
      <c r="A2365" s="16">
        <v>63450</v>
      </c>
      <c r="B2365" s="16" t="s">
        <v>5</v>
      </c>
      <c r="C2365" s="17">
        <v>64</v>
      </c>
      <c r="D2365" s="17" t="str" cm="1">
        <f t="array" ref="D2365">_xlfn.IFS(C2365&lt;=17,"Child", C2365&lt;=35,"Young Adult", C2365&lt;=55,"Middle-aged", C2365&gt;55,"Old")</f>
        <v>Old</v>
      </c>
      <c r="E2365" s="17">
        <v>0</v>
      </c>
      <c r="F2365" s="17">
        <v>0</v>
      </c>
      <c r="G2365" s="17">
        <f t="shared" si="72"/>
        <v>0</v>
      </c>
      <c r="H2365" s="16" t="s">
        <v>1</v>
      </c>
      <c r="I2365" s="16" t="s">
        <v>6</v>
      </c>
      <c r="J2365" s="16" t="s">
        <v>7</v>
      </c>
      <c r="K2365" s="18">
        <v>128.04</v>
      </c>
      <c r="L2365" s="18" t="str" cm="1">
        <f t="array" ref="L2365">_xlfn.IFS(K2365&lt;140,"Normal", K2365&lt;200,"Prediabetic", K2365&gt;=200,"Diabetic")</f>
        <v>Normal</v>
      </c>
      <c r="M2365" s="18">
        <v>34</v>
      </c>
      <c r="N2365" s="18" t="str" cm="1">
        <f t="array" ref="N2365">_xlfn.IFS(M2365 = "N/A","Unknown",M2365&lt;18.5,"Underweight", M2365&lt;25,"Normal weight", M2365&lt;30,"Overweight", M2365&gt;=30,"Obese")</f>
        <v>Obese</v>
      </c>
      <c r="O2365" s="16" t="s">
        <v>10</v>
      </c>
      <c r="P2365" s="17">
        <v>0</v>
      </c>
      <c r="Q2365" s="18" t="str">
        <f t="shared" si="73"/>
        <v>High</v>
      </c>
    </row>
    <row r="2366" spans="1:17" x14ac:dyDescent="0.25">
      <c r="A2366" s="16">
        <v>35178</v>
      </c>
      <c r="B2366" s="16" t="s">
        <v>0</v>
      </c>
      <c r="C2366" s="17">
        <v>7</v>
      </c>
      <c r="D2366" s="17" t="str" cm="1">
        <f t="array" ref="D2366">_xlfn.IFS(C2366&lt;=17,"Child", C2366&lt;=35,"Young Adult", C2366&lt;=55,"Middle-aged", C2366&gt;55,"Old")</f>
        <v>Child</v>
      </c>
      <c r="E2366" s="17">
        <v>0</v>
      </c>
      <c r="F2366" s="17">
        <v>0</v>
      </c>
      <c r="G2366" s="17">
        <f t="shared" si="72"/>
        <v>0</v>
      </c>
      <c r="H2366" s="16" t="s">
        <v>11</v>
      </c>
      <c r="I2366" s="16" t="s">
        <v>14</v>
      </c>
      <c r="J2366" s="16" t="s">
        <v>3</v>
      </c>
      <c r="K2366" s="18">
        <v>98.12</v>
      </c>
      <c r="L2366" s="18" t="str" cm="1">
        <f t="array" ref="L2366">_xlfn.IFS(K2366&lt;140,"Normal", K2366&lt;200,"Prediabetic", K2366&gt;=200,"Diabetic")</f>
        <v>Normal</v>
      </c>
      <c r="M2366" s="18">
        <v>20.399999999999999</v>
      </c>
      <c r="N2366" s="18" t="str" cm="1">
        <f t="array" ref="N2366">_xlfn.IFS(M2366 = "N/A","Unknown",M2366&lt;18.5,"Underweight", M2366&lt;25,"Normal weight", M2366&lt;30,"Overweight", M2366&gt;=30,"Obese")</f>
        <v>Normal weight</v>
      </c>
      <c r="O2366" s="16" t="s">
        <v>12</v>
      </c>
      <c r="P2366" s="17">
        <v>0</v>
      </c>
      <c r="Q2366" s="18" t="str">
        <f t="shared" si="73"/>
        <v>Low</v>
      </c>
    </row>
    <row r="2367" spans="1:17" x14ac:dyDescent="0.25">
      <c r="A2367" s="16">
        <v>3099</v>
      </c>
      <c r="B2367" s="16" t="s">
        <v>5</v>
      </c>
      <c r="C2367" s="17">
        <v>36</v>
      </c>
      <c r="D2367" s="17" t="str" cm="1">
        <f t="array" ref="D2367">_xlfn.IFS(C2367&lt;=17,"Child", C2367&lt;=35,"Young Adult", C2367&lt;=55,"Middle-aged", C2367&gt;55,"Old")</f>
        <v>Middle-aged</v>
      </c>
      <c r="E2367" s="17">
        <v>0</v>
      </c>
      <c r="F2367" s="17">
        <v>0</v>
      </c>
      <c r="G2367" s="17">
        <f t="shared" si="72"/>
        <v>0</v>
      </c>
      <c r="H2367" s="16" t="s">
        <v>11</v>
      </c>
      <c r="I2367" s="16" t="s">
        <v>2</v>
      </c>
      <c r="J2367" s="16" t="s">
        <v>3</v>
      </c>
      <c r="K2367" s="18">
        <v>216.96</v>
      </c>
      <c r="L2367" s="18" t="str" cm="1">
        <f t="array" ref="L2367">_xlfn.IFS(K2367&lt;140,"Normal", K2367&lt;200,"Prediabetic", K2367&gt;=200,"Diabetic")</f>
        <v>Diabetic</v>
      </c>
      <c r="M2367" s="18">
        <v>34.5</v>
      </c>
      <c r="N2367" s="18" t="str" cm="1">
        <f t="array" ref="N2367">_xlfn.IFS(M2367 = "N/A","Unknown",M2367&lt;18.5,"Underweight", M2367&lt;25,"Normal weight", M2367&lt;30,"Overweight", M2367&gt;=30,"Obese")</f>
        <v>Obese</v>
      </c>
      <c r="O2367" s="16" t="s">
        <v>12</v>
      </c>
      <c r="P2367" s="17">
        <v>0</v>
      </c>
      <c r="Q2367" s="18" t="str">
        <f t="shared" si="73"/>
        <v>High</v>
      </c>
    </row>
    <row r="2368" spans="1:17" x14ac:dyDescent="0.25">
      <c r="A2368" s="16">
        <v>43903</v>
      </c>
      <c r="B2368" s="16" t="s">
        <v>0</v>
      </c>
      <c r="C2368" s="17">
        <v>79</v>
      </c>
      <c r="D2368" s="17" t="str" cm="1">
        <f t="array" ref="D2368">_xlfn.IFS(C2368&lt;=17,"Child", C2368&lt;=35,"Young Adult", C2368&lt;=55,"Middle-aged", C2368&gt;55,"Old")</f>
        <v>Old</v>
      </c>
      <c r="E2368" s="17">
        <v>0</v>
      </c>
      <c r="F2368" s="17">
        <v>0</v>
      </c>
      <c r="G2368" s="17">
        <f t="shared" si="72"/>
        <v>0</v>
      </c>
      <c r="H2368" s="16" t="s">
        <v>1</v>
      </c>
      <c r="I2368" s="16" t="s">
        <v>6</v>
      </c>
      <c r="J2368" s="16" t="s">
        <v>7</v>
      </c>
      <c r="K2368" s="18">
        <v>94.92</v>
      </c>
      <c r="L2368" s="18" t="str" cm="1">
        <f t="array" ref="L2368">_xlfn.IFS(K2368&lt;140,"Normal", K2368&lt;200,"Prediabetic", K2368&gt;=200,"Diabetic")</f>
        <v>Normal</v>
      </c>
      <c r="M2368" s="18">
        <v>31.9</v>
      </c>
      <c r="N2368" s="18" t="str" cm="1">
        <f t="array" ref="N2368">_xlfn.IFS(M2368 = "N/A","Unknown",M2368&lt;18.5,"Underweight", M2368&lt;25,"Normal weight", M2368&lt;30,"Overweight", M2368&gt;=30,"Obese")</f>
        <v>Obese</v>
      </c>
      <c r="O2368" s="16" t="s">
        <v>12</v>
      </c>
      <c r="P2368" s="17">
        <v>0</v>
      </c>
      <c r="Q2368" s="18" t="str">
        <f t="shared" si="73"/>
        <v>High</v>
      </c>
    </row>
    <row r="2369" spans="1:17" x14ac:dyDescent="0.25">
      <c r="A2369" s="16">
        <v>9013</v>
      </c>
      <c r="B2369" s="16" t="s">
        <v>5</v>
      </c>
      <c r="C2369" s="17">
        <v>35</v>
      </c>
      <c r="D2369" s="17" t="str" cm="1">
        <f t="array" ref="D2369">_xlfn.IFS(C2369&lt;=17,"Child", C2369&lt;=35,"Young Adult", C2369&lt;=55,"Middle-aged", C2369&gt;55,"Old")</f>
        <v>Young Adult</v>
      </c>
      <c r="E2369" s="17">
        <v>0</v>
      </c>
      <c r="F2369" s="17">
        <v>0</v>
      </c>
      <c r="G2369" s="17">
        <f t="shared" si="72"/>
        <v>0</v>
      </c>
      <c r="H2369" s="16" t="s">
        <v>1</v>
      </c>
      <c r="I2369" s="16" t="s">
        <v>2</v>
      </c>
      <c r="J2369" s="16" t="s">
        <v>7</v>
      </c>
      <c r="K2369" s="18">
        <v>83.27</v>
      </c>
      <c r="L2369" s="18" t="str" cm="1">
        <f t="array" ref="L2369">_xlfn.IFS(K2369&lt;140,"Normal", K2369&lt;200,"Prediabetic", K2369&gt;=200,"Diabetic")</f>
        <v>Normal</v>
      </c>
      <c r="M2369" s="18">
        <v>19.8</v>
      </c>
      <c r="N2369" s="18" t="str" cm="1">
        <f t="array" ref="N2369">_xlfn.IFS(M2369 = "N/A","Unknown",M2369&lt;18.5,"Underweight", M2369&lt;25,"Normal weight", M2369&lt;30,"Overweight", M2369&gt;=30,"Obese")</f>
        <v>Normal weight</v>
      </c>
      <c r="O2369" s="16" t="s">
        <v>4</v>
      </c>
      <c r="P2369" s="17">
        <v>0</v>
      </c>
      <c r="Q2369" s="18" t="str">
        <f t="shared" si="73"/>
        <v>Low</v>
      </c>
    </row>
    <row r="2370" spans="1:17" x14ac:dyDescent="0.25">
      <c r="A2370" s="16">
        <v>60158</v>
      </c>
      <c r="B2370" s="16" t="s">
        <v>5</v>
      </c>
      <c r="C2370" s="17">
        <v>28</v>
      </c>
      <c r="D2370" s="17" t="str" cm="1">
        <f t="array" ref="D2370">_xlfn.IFS(C2370&lt;=17,"Child", C2370&lt;=35,"Young Adult", C2370&lt;=55,"Middle-aged", C2370&gt;55,"Old")</f>
        <v>Young Adult</v>
      </c>
      <c r="E2370" s="17">
        <v>0</v>
      </c>
      <c r="F2370" s="17">
        <v>0</v>
      </c>
      <c r="G2370" s="17">
        <f t="shared" ref="G2370:G2433" si="74">IF(OR(E2370=1,F2370=1),1,0)</f>
        <v>0</v>
      </c>
      <c r="H2370" s="16" t="s">
        <v>11</v>
      </c>
      <c r="I2370" s="16" t="s">
        <v>2</v>
      </c>
      <c r="J2370" s="16" t="s">
        <v>7</v>
      </c>
      <c r="K2370" s="18">
        <v>96.86</v>
      </c>
      <c r="L2370" s="18" t="str" cm="1">
        <f t="array" ref="L2370">_xlfn.IFS(K2370&lt;140,"Normal", K2370&lt;200,"Prediabetic", K2370&gt;=200,"Diabetic")</f>
        <v>Normal</v>
      </c>
      <c r="M2370" s="18">
        <v>29</v>
      </c>
      <c r="N2370" s="18" t="str" cm="1">
        <f t="array" ref="N2370">_xlfn.IFS(M2370 = "N/A","Unknown",M2370&lt;18.5,"Underweight", M2370&lt;25,"Normal weight", M2370&lt;30,"Overweight", M2370&gt;=30,"Obese")</f>
        <v>Overweight</v>
      </c>
      <c r="O2370" s="16" t="s">
        <v>12</v>
      </c>
      <c r="P2370" s="17">
        <v>0</v>
      </c>
      <c r="Q2370" s="18" t="str">
        <f t="shared" ref="Q2370:Q2433" si="75">IF(OR(E2370=1,F2370=1,K2370&gt;140,M2370&gt;=30,C2370&gt;=60),"High",IF(OR(K2370&gt;110,M2370&gt;=25,C2370&gt;=40),"Medium","Low"))</f>
        <v>Medium</v>
      </c>
    </row>
    <row r="2371" spans="1:17" x14ac:dyDescent="0.25">
      <c r="A2371" s="16">
        <v>15579</v>
      </c>
      <c r="B2371" s="16" t="s">
        <v>0</v>
      </c>
      <c r="C2371" s="17">
        <v>72</v>
      </c>
      <c r="D2371" s="17" t="str" cm="1">
        <f t="array" ref="D2371">_xlfn.IFS(C2371&lt;=17,"Child", C2371&lt;=35,"Young Adult", C2371&lt;=55,"Middle-aged", C2371&gt;55,"Old")</f>
        <v>Old</v>
      </c>
      <c r="E2371" s="17">
        <v>0</v>
      </c>
      <c r="F2371" s="17">
        <v>0</v>
      </c>
      <c r="G2371" s="17">
        <f t="shared" si="74"/>
        <v>0</v>
      </c>
      <c r="H2371" s="16" t="s">
        <v>1</v>
      </c>
      <c r="I2371" s="16" t="s">
        <v>6</v>
      </c>
      <c r="J2371" s="16" t="s">
        <v>7</v>
      </c>
      <c r="K2371" s="18">
        <v>99.73</v>
      </c>
      <c r="L2371" s="18" t="str" cm="1">
        <f t="array" ref="L2371">_xlfn.IFS(K2371&lt;140,"Normal", K2371&lt;200,"Prediabetic", K2371&gt;=200,"Diabetic")</f>
        <v>Normal</v>
      </c>
      <c r="M2371" s="18">
        <v>36.700000000000003</v>
      </c>
      <c r="N2371" s="18" t="str" cm="1">
        <f t="array" ref="N2371">_xlfn.IFS(M2371 = "N/A","Unknown",M2371&lt;18.5,"Underweight", M2371&lt;25,"Normal weight", M2371&lt;30,"Overweight", M2371&gt;=30,"Obese")</f>
        <v>Obese</v>
      </c>
      <c r="O2371" s="16" t="s">
        <v>4</v>
      </c>
      <c r="P2371" s="17">
        <v>0</v>
      </c>
      <c r="Q2371" s="18" t="str">
        <f t="shared" si="75"/>
        <v>High</v>
      </c>
    </row>
    <row r="2372" spans="1:17" x14ac:dyDescent="0.25">
      <c r="A2372" s="16">
        <v>8563</v>
      </c>
      <c r="B2372" s="16" t="s">
        <v>5</v>
      </c>
      <c r="C2372" s="17">
        <v>12</v>
      </c>
      <c r="D2372" s="17" t="str" cm="1">
        <f t="array" ref="D2372">_xlfn.IFS(C2372&lt;=17,"Child", C2372&lt;=35,"Young Adult", C2372&lt;=55,"Middle-aged", C2372&gt;55,"Old")</f>
        <v>Child</v>
      </c>
      <c r="E2372" s="17">
        <v>0</v>
      </c>
      <c r="F2372" s="17">
        <v>0</v>
      </c>
      <c r="G2372" s="17">
        <f t="shared" si="74"/>
        <v>0</v>
      </c>
      <c r="H2372" s="16" t="s">
        <v>11</v>
      </c>
      <c r="I2372" s="16" t="s">
        <v>14</v>
      </c>
      <c r="J2372" s="16" t="s">
        <v>7</v>
      </c>
      <c r="K2372" s="18">
        <v>91.71</v>
      </c>
      <c r="L2372" s="18" t="str" cm="1">
        <f t="array" ref="L2372">_xlfn.IFS(K2372&lt;140,"Normal", K2372&lt;200,"Prediabetic", K2372&gt;=200,"Diabetic")</f>
        <v>Normal</v>
      </c>
      <c r="M2372" s="18">
        <v>21.3</v>
      </c>
      <c r="N2372" s="18" t="str" cm="1">
        <f t="array" ref="N2372">_xlfn.IFS(M2372 = "N/A","Unknown",M2372&lt;18.5,"Underweight", M2372&lt;25,"Normal weight", M2372&lt;30,"Overweight", M2372&gt;=30,"Obese")</f>
        <v>Normal weight</v>
      </c>
      <c r="O2372" s="16" t="s">
        <v>12</v>
      </c>
      <c r="P2372" s="17">
        <v>0</v>
      </c>
      <c r="Q2372" s="18" t="str">
        <f t="shared" si="75"/>
        <v>Low</v>
      </c>
    </row>
    <row r="2373" spans="1:17" x14ac:dyDescent="0.25">
      <c r="A2373" s="16">
        <v>61573</v>
      </c>
      <c r="B2373" s="16" t="s">
        <v>0</v>
      </c>
      <c r="C2373" s="17">
        <v>25</v>
      </c>
      <c r="D2373" s="17" t="str" cm="1">
        <f t="array" ref="D2373">_xlfn.IFS(C2373&lt;=17,"Child", C2373&lt;=35,"Young Adult", C2373&lt;=55,"Middle-aged", C2373&gt;55,"Old")</f>
        <v>Young Adult</v>
      </c>
      <c r="E2373" s="17">
        <v>0</v>
      </c>
      <c r="F2373" s="17">
        <v>0</v>
      </c>
      <c r="G2373" s="17">
        <f t="shared" si="74"/>
        <v>0</v>
      </c>
      <c r="H2373" s="16" t="s">
        <v>11</v>
      </c>
      <c r="I2373" s="16" t="s">
        <v>2</v>
      </c>
      <c r="J2373" s="16" t="s">
        <v>7</v>
      </c>
      <c r="K2373" s="18">
        <v>65.77</v>
      </c>
      <c r="L2373" s="18" t="str" cm="1">
        <f t="array" ref="L2373">_xlfn.IFS(K2373&lt;140,"Normal", K2373&lt;200,"Prediabetic", K2373&gt;=200,"Diabetic")</f>
        <v>Normal</v>
      </c>
      <c r="M2373" s="18">
        <v>23.7</v>
      </c>
      <c r="N2373" s="18" t="str" cm="1">
        <f t="array" ref="N2373">_xlfn.IFS(M2373 = "N/A","Unknown",M2373&lt;18.5,"Underweight", M2373&lt;25,"Normal weight", M2373&lt;30,"Overweight", M2373&gt;=30,"Obese")</f>
        <v>Normal weight</v>
      </c>
      <c r="O2373" s="16" t="s">
        <v>10</v>
      </c>
      <c r="P2373" s="17">
        <v>0</v>
      </c>
      <c r="Q2373" s="18" t="str">
        <f t="shared" si="75"/>
        <v>Low</v>
      </c>
    </row>
    <row r="2374" spans="1:17" x14ac:dyDescent="0.25">
      <c r="A2374" s="16">
        <v>43827</v>
      </c>
      <c r="B2374" s="16" t="s">
        <v>5</v>
      </c>
      <c r="C2374" s="17">
        <v>27</v>
      </c>
      <c r="D2374" s="17" t="str" cm="1">
        <f t="array" ref="D2374">_xlfn.IFS(C2374&lt;=17,"Child", C2374&lt;=35,"Young Adult", C2374&lt;=55,"Middle-aged", C2374&gt;55,"Old")</f>
        <v>Young Adult</v>
      </c>
      <c r="E2374" s="17">
        <v>0</v>
      </c>
      <c r="F2374" s="17">
        <v>0</v>
      </c>
      <c r="G2374" s="17">
        <f t="shared" si="74"/>
        <v>0</v>
      </c>
      <c r="H2374" s="16" t="s">
        <v>1</v>
      </c>
      <c r="I2374" s="16" t="s">
        <v>2</v>
      </c>
      <c r="J2374" s="16" t="s">
        <v>3</v>
      </c>
      <c r="K2374" s="18">
        <v>161.57</v>
      </c>
      <c r="L2374" s="18" t="str" cm="1">
        <f t="array" ref="L2374">_xlfn.IFS(K2374&lt;140,"Normal", K2374&lt;200,"Prediabetic", K2374&gt;=200,"Diabetic")</f>
        <v>Prediabetic</v>
      </c>
      <c r="M2374" s="18">
        <v>25.7</v>
      </c>
      <c r="N2374" s="18" t="str" cm="1">
        <f t="array" ref="N2374">_xlfn.IFS(M2374 = "N/A","Unknown",M2374&lt;18.5,"Underweight", M2374&lt;25,"Normal weight", M2374&lt;30,"Overweight", M2374&gt;=30,"Obese")</f>
        <v>Overweight</v>
      </c>
      <c r="O2374" s="16" t="s">
        <v>10</v>
      </c>
      <c r="P2374" s="17">
        <v>0</v>
      </c>
      <c r="Q2374" s="18" t="str">
        <f t="shared" si="75"/>
        <v>High</v>
      </c>
    </row>
    <row r="2375" spans="1:17" x14ac:dyDescent="0.25">
      <c r="A2375" s="16">
        <v>43090</v>
      </c>
      <c r="B2375" s="16" t="s">
        <v>5</v>
      </c>
      <c r="C2375" s="17">
        <v>62</v>
      </c>
      <c r="D2375" s="17" t="str" cm="1">
        <f t="array" ref="D2375">_xlfn.IFS(C2375&lt;=17,"Child", C2375&lt;=35,"Young Adult", C2375&lt;=55,"Middle-aged", C2375&gt;55,"Old")</f>
        <v>Old</v>
      </c>
      <c r="E2375" s="17">
        <v>1</v>
      </c>
      <c r="F2375" s="17">
        <v>0</v>
      </c>
      <c r="G2375" s="17">
        <f t="shared" si="74"/>
        <v>1</v>
      </c>
      <c r="H2375" s="16" t="s">
        <v>1</v>
      </c>
      <c r="I2375" s="16" t="s">
        <v>6</v>
      </c>
      <c r="J2375" s="16" t="s">
        <v>7</v>
      </c>
      <c r="K2375" s="18">
        <v>74.319999999999993</v>
      </c>
      <c r="L2375" s="18" t="str" cm="1">
        <f t="array" ref="L2375">_xlfn.IFS(K2375&lt;140,"Normal", K2375&lt;200,"Prediabetic", K2375&gt;=200,"Diabetic")</f>
        <v>Normal</v>
      </c>
      <c r="M2375" s="18">
        <v>34</v>
      </c>
      <c r="N2375" s="18" t="str" cm="1">
        <f t="array" ref="N2375">_xlfn.IFS(M2375 = "N/A","Unknown",M2375&lt;18.5,"Underweight", M2375&lt;25,"Normal weight", M2375&lt;30,"Overweight", M2375&gt;=30,"Obese")</f>
        <v>Obese</v>
      </c>
      <c r="O2375" s="16" t="s">
        <v>9</v>
      </c>
      <c r="P2375" s="17">
        <v>0</v>
      </c>
      <c r="Q2375" s="18" t="str">
        <f t="shared" si="75"/>
        <v>High</v>
      </c>
    </row>
    <row r="2376" spans="1:17" x14ac:dyDescent="0.25">
      <c r="A2376" s="16">
        <v>46068</v>
      </c>
      <c r="B2376" s="16" t="s">
        <v>0</v>
      </c>
      <c r="C2376" s="17">
        <v>58</v>
      </c>
      <c r="D2376" s="17" t="str" cm="1">
        <f t="array" ref="D2376">_xlfn.IFS(C2376&lt;=17,"Child", C2376&lt;=35,"Young Adult", C2376&lt;=55,"Middle-aged", C2376&gt;55,"Old")</f>
        <v>Old</v>
      </c>
      <c r="E2376" s="17">
        <v>0</v>
      </c>
      <c r="F2376" s="17">
        <v>0</v>
      </c>
      <c r="G2376" s="17">
        <f t="shared" si="74"/>
        <v>0</v>
      </c>
      <c r="H2376" s="16" t="s">
        <v>11</v>
      </c>
      <c r="I2376" s="16" t="s">
        <v>6</v>
      </c>
      <c r="J2376" s="16" t="s">
        <v>7</v>
      </c>
      <c r="K2376" s="18">
        <v>170.93</v>
      </c>
      <c r="L2376" s="18" t="str" cm="1">
        <f t="array" ref="L2376">_xlfn.IFS(K2376&lt;140,"Normal", K2376&lt;200,"Prediabetic", K2376&gt;=200,"Diabetic")</f>
        <v>Prediabetic</v>
      </c>
      <c r="M2376" s="18">
        <v>30.7</v>
      </c>
      <c r="N2376" s="18" t="str" cm="1">
        <f t="array" ref="N2376">_xlfn.IFS(M2376 = "N/A","Unknown",M2376&lt;18.5,"Underweight", M2376&lt;25,"Normal weight", M2376&lt;30,"Overweight", M2376&gt;=30,"Obese")</f>
        <v>Obese</v>
      </c>
      <c r="O2376" s="16" t="s">
        <v>12</v>
      </c>
      <c r="P2376" s="17">
        <v>0</v>
      </c>
      <c r="Q2376" s="18" t="str">
        <f t="shared" si="75"/>
        <v>High</v>
      </c>
    </row>
    <row r="2377" spans="1:17" x14ac:dyDescent="0.25">
      <c r="A2377" s="16">
        <v>12469</v>
      </c>
      <c r="B2377" s="16" t="s">
        <v>5</v>
      </c>
      <c r="C2377" s="17">
        <v>30</v>
      </c>
      <c r="D2377" s="17" t="str" cm="1">
        <f t="array" ref="D2377">_xlfn.IFS(C2377&lt;=17,"Child", C2377&lt;=35,"Young Adult", C2377&lt;=55,"Middle-aged", C2377&gt;55,"Old")</f>
        <v>Young Adult</v>
      </c>
      <c r="E2377" s="17">
        <v>0</v>
      </c>
      <c r="F2377" s="17">
        <v>0</v>
      </c>
      <c r="G2377" s="17">
        <f t="shared" si="74"/>
        <v>0</v>
      </c>
      <c r="H2377" s="16" t="s">
        <v>1</v>
      </c>
      <c r="I2377" s="16" t="s">
        <v>2</v>
      </c>
      <c r="J2377" s="16" t="s">
        <v>3</v>
      </c>
      <c r="K2377" s="18">
        <v>74.430000000000007</v>
      </c>
      <c r="L2377" s="18" t="str" cm="1">
        <f t="array" ref="L2377">_xlfn.IFS(K2377&lt;140,"Normal", K2377&lt;200,"Prediabetic", K2377&gt;=200,"Diabetic")</f>
        <v>Normal</v>
      </c>
      <c r="M2377" s="18">
        <v>44.8</v>
      </c>
      <c r="N2377" s="18" t="str" cm="1">
        <f t="array" ref="N2377">_xlfn.IFS(M2377 = "N/A","Unknown",M2377&lt;18.5,"Underweight", M2377&lt;25,"Normal weight", M2377&lt;30,"Overweight", M2377&gt;=30,"Obese")</f>
        <v>Obese</v>
      </c>
      <c r="O2377" s="16" t="s">
        <v>9</v>
      </c>
      <c r="P2377" s="17">
        <v>0</v>
      </c>
      <c r="Q2377" s="18" t="str">
        <f t="shared" si="75"/>
        <v>High</v>
      </c>
    </row>
    <row r="2378" spans="1:17" x14ac:dyDescent="0.25">
      <c r="A2378" s="16">
        <v>58820</v>
      </c>
      <c r="B2378" s="16" t="s">
        <v>0</v>
      </c>
      <c r="C2378" s="17">
        <v>56</v>
      </c>
      <c r="D2378" s="17" t="str" cm="1">
        <f t="array" ref="D2378">_xlfn.IFS(C2378&lt;=17,"Child", C2378&lt;=35,"Young Adult", C2378&lt;=55,"Middle-aged", C2378&gt;55,"Old")</f>
        <v>Old</v>
      </c>
      <c r="E2378" s="17">
        <v>0</v>
      </c>
      <c r="F2378" s="17">
        <v>0</v>
      </c>
      <c r="G2378" s="17">
        <f t="shared" si="74"/>
        <v>0</v>
      </c>
      <c r="H2378" s="16" t="s">
        <v>1</v>
      </c>
      <c r="I2378" s="16" t="s">
        <v>2</v>
      </c>
      <c r="J2378" s="16" t="s">
        <v>7</v>
      </c>
      <c r="K2378" s="18">
        <v>86.36</v>
      </c>
      <c r="L2378" s="18" t="str" cm="1">
        <f t="array" ref="L2378">_xlfn.IFS(K2378&lt;140,"Normal", K2378&lt;200,"Prediabetic", K2378&gt;=200,"Diabetic")</f>
        <v>Normal</v>
      </c>
      <c r="M2378" s="18">
        <v>27.7</v>
      </c>
      <c r="N2378" s="18" t="str" cm="1">
        <f t="array" ref="N2378">_xlfn.IFS(M2378 = "N/A","Unknown",M2378&lt;18.5,"Underweight", M2378&lt;25,"Normal weight", M2378&lt;30,"Overweight", M2378&gt;=30,"Obese")</f>
        <v>Overweight</v>
      </c>
      <c r="O2378" s="16" t="s">
        <v>4</v>
      </c>
      <c r="P2378" s="17">
        <v>0</v>
      </c>
      <c r="Q2378" s="18" t="str">
        <f t="shared" si="75"/>
        <v>Medium</v>
      </c>
    </row>
    <row r="2379" spans="1:17" x14ac:dyDescent="0.25">
      <c r="A2379" s="16">
        <v>31893</v>
      </c>
      <c r="B2379" s="16" t="s">
        <v>5</v>
      </c>
      <c r="C2379" s="17">
        <v>28</v>
      </c>
      <c r="D2379" s="17" t="str" cm="1">
        <f t="array" ref="D2379">_xlfn.IFS(C2379&lt;=17,"Child", C2379&lt;=35,"Young Adult", C2379&lt;=55,"Middle-aged", C2379&gt;55,"Old")</f>
        <v>Young Adult</v>
      </c>
      <c r="E2379" s="17">
        <v>0</v>
      </c>
      <c r="F2379" s="17">
        <v>0</v>
      </c>
      <c r="G2379" s="17">
        <f t="shared" si="74"/>
        <v>0</v>
      </c>
      <c r="H2379" s="16" t="s">
        <v>1</v>
      </c>
      <c r="I2379" s="16" t="s">
        <v>2</v>
      </c>
      <c r="J2379" s="16" t="s">
        <v>7</v>
      </c>
      <c r="K2379" s="18">
        <v>97.06</v>
      </c>
      <c r="L2379" s="18" t="str" cm="1">
        <f t="array" ref="L2379">_xlfn.IFS(K2379&lt;140,"Normal", K2379&lt;200,"Prediabetic", K2379&gt;=200,"Diabetic")</f>
        <v>Normal</v>
      </c>
      <c r="M2379" s="18">
        <v>23.2</v>
      </c>
      <c r="N2379" s="18" t="str" cm="1">
        <f t="array" ref="N2379">_xlfn.IFS(M2379 = "N/A","Unknown",M2379&lt;18.5,"Underweight", M2379&lt;25,"Normal weight", M2379&lt;30,"Overweight", M2379&gt;=30,"Obese")</f>
        <v>Normal weight</v>
      </c>
      <c r="O2379" s="16" t="s">
        <v>12</v>
      </c>
      <c r="P2379" s="17">
        <v>0</v>
      </c>
      <c r="Q2379" s="18" t="str">
        <f t="shared" si="75"/>
        <v>Low</v>
      </c>
    </row>
    <row r="2380" spans="1:17" x14ac:dyDescent="0.25">
      <c r="A2380" s="16">
        <v>45259</v>
      </c>
      <c r="B2380" s="16" t="s">
        <v>0</v>
      </c>
      <c r="C2380" s="17">
        <v>47</v>
      </c>
      <c r="D2380" s="17" t="str" cm="1">
        <f t="array" ref="D2380">_xlfn.IFS(C2380&lt;=17,"Child", C2380&lt;=35,"Young Adult", C2380&lt;=55,"Middle-aged", C2380&gt;55,"Old")</f>
        <v>Middle-aged</v>
      </c>
      <c r="E2380" s="17">
        <v>0</v>
      </c>
      <c r="F2380" s="17">
        <v>0</v>
      </c>
      <c r="G2380" s="17">
        <f t="shared" si="74"/>
        <v>0</v>
      </c>
      <c r="H2380" s="16" t="s">
        <v>1</v>
      </c>
      <c r="I2380" s="16" t="s">
        <v>2</v>
      </c>
      <c r="J2380" s="16" t="s">
        <v>7</v>
      </c>
      <c r="K2380" s="18">
        <v>110.38</v>
      </c>
      <c r="L2380" s="18" t="str" cm="1">
        <f t="array" ref="L2380">_xlfn.IFS(K2380&lt;140,"Normal", K2380&lt;200,"Prediabetic", K2380&gt;=200,"Diabetic")</f>
        <v>Normal</v>
      </c>
      <c r="M2380" s="18">
        <v>30.1</v>
      </c>
      <c r="N2380" s="18" t="str" cm="1">
        <f t="array" ref="N2380">_xlfn.IFS(M2380 = "N/A","Unknown",M2380&lt;18.5,"Underweight", M2380&lt;25,"Normal weight", M2380&lt;30,"Overweight", M2380&gt;=30,"Obese")</f>
        <v>Obese</v>
      </c>
      <c r="O2380" s="16" t="s">
        <v>12</v>
      </c>
      <c r="P2380" s="17">
        <v>0</v>
      </c>
      <c r="Q2380" s="18" t="str">
        <f t="shared" si="75"/>
        <v>High</v>
      </c>
    </row>
    <row r="2381" spans="1:17" x14ac:dyDescent="0.25">
      <c r="A2381" s="16">
        <v>63779</v>
      </c>
      <c r="B2381" s="16" t="s">
        <v>5</v>
      </c>
      <c r="C2381" s="17">
        <v>16</v>
      </c>
      <c r="D2381" s="17" t="str" cm="1">
        <f t="array" ref="D2381">_xlfn.IFS(C2381&lt;=17,"Child", C2381&lt;=35,"Young Adult", C2381&lt;=55,"Middle-aged", C2381&gt;55,"Old")</f>
        <v>Child</v>
      </c>
      <c r="E2381" s="17">
        <v>0</v>
      </c>
      <c r="F2381" s="17">
        <v>0</v>
      </c>
      <c r="G2381" s="17">
        <f t="shared" si="74"/>
        <v>0</v>
      </c>
      <c r="H2381" s="16" t="s">
        <v>11</v>
      </c>
      <c r="I2381" s="16" t="s">
        <v>2</v>
      </c>
      <c r="J2381" s="16" t="s">
        <v>7</v>
      </c>
      <c r="K2381" s="18">
        <v>79.03</v>
      </c>
      <c r="L2381" s="18" t="str" cm="1">
        <f t="array" ref="L2381">_xlfn.IFS(K2381&lt;140,"Normal", K2381&lt;200,"Prediabetic", K2381&gt;=200,"Diabetic")</f>
        <v>Normal</v>
      </c>
      <c r="M2381" s="18">
        <v>29.3</v>
      </c>
      <c r="N2381" s="18" t="str" cm="1">
        <f t="array" ref="N2381">_xlfn.IFS(M2381 = "N/A","Unknown",M2381&lt;18.5,"Underweight", M2381&lt;25,"Normal weight", M2381&lt;30,"Overweight", M2381&gt;=30,"Obese")</f>
        <v>Overweight</v>
      </c>
      <c r="O2381" s="16" t="s">
        <v>12</v>
      </c>
      <c r="P2381" s="17">
        <v>0</v>
      </c>
      <c r="Q2381" s="18" t="str">
        <f t="shared" si="75"/>
        <v>Medium</v>
      </c>
    </row>
    <row r="2382" spans="1:17" x14ac:dyDescent="0.25">
      <c r="A2382" s="16">
        <v>71250</v>
      </c>
      <c r="B2382" s="16" t="s">
        <v>5</v>
      </c>
      <c r="C2382" s="17">
        <v>29</v>
      </c>
      <c r="D2382" s="17" t="str" cm="1">
        <f t="array" ref="D2382">_xlfn.IFS(C2382&lt;=17,"Child", C2382&lt;=35,"Young Adult", C2382&lt;=55,"Middle-aged", C2382&gt;55,"Old")</f>
        <v>Young Adult</v>
      </c>
      <c r="E2382" s="17">
        <v>0</v>
      </c>
      <c r="F2382" s="17">
        <v>0</v>
      </c>
      <c r="G2382" s="17">
        <f t="shared" si="74"/>
        <v>0</v>
      </c>
      <c r="H2382" s="16" t="s">
        <v>1</v>
      </c>
      <c r="I2382" s="16" t="s">
        <v>2</v>
      </c>
      <c r="J2382" s="16" t="s">
        <v>7</v>
      </c>
      <c r="K2382" s="18">
        <v>62.48</v>
      </c>
      <c r="L2382" s="18" t="str" cm="1">
        <f t="array" ref="L2382">_xlfn.IFS(K2382&lt;140,"Normal", K2382&lt;200,"Prediabetic", K2382&gt;=200,"Diabetic")</f>
        <v>Normal</v>
      </c>
      <c r="M2382" s="18">
        <v>29.5</v>
      </c>
      <c r="N2382" s="18" t="str" cm="1">
        <f t="array" ref="N2382">_xlfn.IFS(M2382 = "N/A","Unknown",M2382&lt;18.5,"Underweight", M2382&lt;25,"Normal weight", M2382&lt;30,"Overweight", M2382&gt;=30,"Obese")</f>
        <v>Overweight</v>
      </c>
      <c r="O2382" s="16" t="s">
        <v>9</v>
      </c>
      <c r="P2382" s="17">
        <v>0</v>
      </c>
      <c r="Q2382" s="18" t="str">
        <f t="shared" si="75"/>
        <v>Medium</v>
      </c>
    </row>
    <row r="2383" spans="1:17" x14ac:dyDescent="0.25">
      <c r="A2383" s="16">
        <v>55051</v>
      </c>
      <c r="B2383" s="16" t="s">
        <v>0</v>
      </c>
      <c r="C2383" s="17">
        <v>26</v>
      </c>
      <c r="D2383" s="17" t="str" cm="1">
        <f t="array" ref="D2383">_xlfn.IFS(C2383&lt;=17,"Child", C2383&lt;=35,"Young Adult", C2383&lt;=55,"Middle-aged", C2383&gt;55,"Old")</f>
        <v>Young Adult</v>
      </c>
      <c r="E2383" s="17">
        <v>0</v>
      </c>
      <c r="F2383" s="17">
        <v>0</v>
      </c>
      <c r="G2383" s="17">
        <f t="shared" si="74"/>
        <v>0</v>
      </c>
      <c r="H2383" s="16" t="s">
        <v>1</v>
      </c>
      <c r="I2383" s="16" t="s">
        <v>2</v>
      </c>
      <c r="J2383" s="16" t="s">
        <v>7</v>
      </c>
      <c r="K2383" s="18">
        <v>55.62</v>
      </c>
      <c r="L2383" s="18" t="str" cm="1">
        <f t="array" ref="L2383">_xlfn.IFS(K2383&lt;140,"Normal", K2383&lt;200,"Prediabetic", K2383&gt;=200,"Diabetic")</f>
        <v>Normal</v>
      </c>
      <c r="M2383" s="18">
        <v>25.8</v>
      </c>
      <c r="N2383" s="18" t="str" cm="1">
        <f t="array" ref="N2383">_xlfn.IFS(M2383 = "N/A","Unknown",M2383&lt;18.5,"Underweight", M2383&lt;25,"Normal weight", M2383&lt;30,"Overweight", M2383&gt;=30,"Obese")</f>
        <v>Overweight</v>
      </c>
      <c r="O2383" s="16" t="s">
        <v>9</v>
      </c>
      <c r="P2383" s="17">
        <v>0</v>
      </c>
      <c r="Q2383" s="18" t="str">
        <f t="shared" si="75"/>
        <v>Medium</v>
      </c>
    </row>
    <row r="2384" spans="1:17" x14ac:dyDescent="0.25">
      <c r="A2384" s="16">
        <v>2520</v>
      </c>
      <c r="B2384" s="16" t="s">
        <v>5</v>
      </c>
      <c r="C2384" s="17">
        <v>26</v>
      </c>
      <c r="D2384" s="17" t="str" cm="1">
        <f t="array" ref="D2384">_xlfn.IFS(C2384&lt;=17,"Child", C2384&lt;=35,"Young Adult", C2384&lt;=55,"Middle-aged", C2384&gt;55,"Old")</f>
        <v>Young Adult</v>
      </c>
      <c r="E2384" s="17">
        <v>0</v>
      </c>
      <c r="F2384" s="17">
        <v>0</v>
      </c>
      <c r="G2384" s="17">
        <f t="shared" si="74"/>
        <v>0</v>
      </c>
      <c r="H2384" s="16" t="s">
        <v>1</v>
      </c>
      <c r="I2384" s="16" t="s">
        <v>2</v>
      </c>
      <c r="J2384" s="16" t="s">
        <v>7</v>
      </c>
      <c r="K2384" s="18">
        <v>84.9</v>
      </c>
      <c r="L2384" s="18" t="str" cm="1">
        <f t="array" ref="L2384">_xlfn.IFS(K2384&lt;140,"Normal", K2384&lt;200,"Prediabetic", K2384&gt;=200,"Diabetic")</f>
        <v>Normal</v>
      </c>
      <c r="M2384" s="18">
        <v>26.2</v>
      </c>
      <c r="N2384" s="18" t="str" cm="1">
        <f t="array" ref="N2384">_xlfn.IFS(M2384 = "N/A","Unknown",M2384&lt;18.5,"Underweight", M2384&lt;25,"Normal weight", M2384&lt;30,"Overweight", M2384&gt;=30,"Obese")</f>
        <v>Overweight</v>
      </c>
      <c r="O2384" s="16" t="s">
        <v>9</v>
      </c>
      <c r="P2384" s="17">
        <v>0</v>
      </c>
      <c r="Q2384" s="18" t="str">
        <f t="shared" si="75"/>
        <v>Medium</v>
      </c>
    </row>
    <row r="2385" spans="1:17" x14ac:dyDescent="0.25">
      <c r="A2385" s="16">
        <v>3715</v>
      </c>
      <c r="B2385" s="16" t="s">
        <v>0</v>
      </c>
      <c r="C2385" s="17">
        <v>55</v>
      </c>
      <c r="D2385" s="17" t="str" cm="1">
        <f t="array" ref="D2385">_xlfn.IFS(C2385&lt;=17,"Child", C2385&lt;=35,"Young Adult", C2385&lt;=55,"Middle-aged", C2385&gt;55,"Old")</f>
        <v>Middle-aged</v>
      </c>
      <c r="E2385" s="17">
        <v>0</v>
      </c>
      <c r="F2385" s="17">
        <v>0</v>
      </c>
      <c r="G2385" s="17">
        <f t="shared" si="74"/>
        <v>0</v>
      </c>
      <c r="H2385" s="16" t="s">
        <v>1</v>
      </c>
      <c r="I2385" s="16" t="s">
        <v>2</v>
      </c>
      <c r="J2385" s="16" t="s">
        <v>7</v>
      </c>
      <c r="K2385" s="18">
        <v>232.81</v>
      </c>
      <c r="L2385" s="18" t="str" cm="1">
        <f t="array" ref="L2385">_xlfn.IFS(K2385&lt;140,"Normal", K2385&lt;200,"Prediabetic", K2385&gt;=200,"Diabetic")</f>
        <v>Diabetic</v>
      </c>
      <c r="M2385" s="18">
        <v>28.8</v>
      </c>
      <c r="N2385" s="18" t="str" cm="1">
        <f t="array" ref="N2385">_xlfn.IFS(M2385 = "N/A","Unknown",M2385&lt;18.5,"Underweight", M2385&lt;25,"Normal weight", M2385&lt;30,"Overweight", M2385&gt;=30,"Obese")</f>
        <v>Overweight</v>
      </c>
      <c r="O2385" s="16" t="s">
        <v>12</v>
      </c>
      <c r="P2385" s="17">
        <v>0</v>
      </c>
      <c r="Q2385" s="18" t="str">
        <f t="shared" si="75"/>
        <v>High</v>
      </c>
    </row>
    <row r="2386" spans="1:17" x14ac:dyDescent="0.25">
      <c r="A2386" s="16">
        <v>21206</v>
      </c>
      <c r="B2386" s="16" t="s">
        <v>5</v>
      </c>
      <c r="C2386" s="17">
        <v>29</v>
      </c>
      <c r="D2386" s="17" t="str" cm="1">
        <f t="array" ref="D2386">_xlfn.IFS(C2386&lt;=17,"Child", C2386&lt;=35,"Young Adult", C2386&lt;=55,"Middle-aged", C2386&gt;55,"Old")</f>
        <v>Young Adult</v>
      </c>
      <c r="E2386" s="17">
        <v>0</v>
      </c>
      <c r="F2386" s="17">
        <v>0</v>
      </c>
      <c r="G2386" s="17">
        <f t="shared" si="74"/>
        <v>0</v>
      </c>
      <c r="H2386" s="16" t="s">
        <v>11</v>
      </c>
      <c r="I2386" s="16" t="s">
        <v>2</v>
      </c>
      <c r="J2386" s="16" t="s">
        <v>7</v>
      </c>
      <c r="K2386" s="18">
        <v>86.55</v>
      </c>
      <c r="L2386" s="18" t="str" cm="1">
        <f t="array" ref="L2386">_xlfn.IFS(K2386&lt;140,"Normal", K2386&lt;200,"Prediabetic", K2386&gt;=200,"Diabetic")</f>
        <v>Normal</v>
      </c>
      <c r="M2386" s="18">
        <v>29.8</v>
      </c>
      <c r="N2386" s="18" t="str" cm="1">
        <f t="array" ref="N2386">_xlfn.IFS(M2386 = "N/A","Unknown",M2386&lt;18.5,"Underweight", M2386&lt;25,"Normal weight", M2386&lt;30,"Overweight", M2386&gt;=30,"Obese")</f>
        <v>Overweight</v>
      </c>
      <c r="O2386" s="16" t="s">
        <v>10</v>
      </c>
      <c r="P2386" s="17">
        <v>0</v>
      </c>
      <c r="Q2386" s="18" t="str">
        <f t="shared" si="75"/>
        <v>Medium</v>
      </c>
    </row>
    <row r="2387" spans="1:17" x14ac:dyDescent="0.25">
      <c r="A2387" s="16">
        <v>60159</v>
      </c>
      <c r="B2387" s="16" t="s">
        <v>5</v>
      </c>
      <c r="C2387" s="17">
        <v>29</v>
      </c>
      <c r="D2387" s="17" t="str" cm="1">
        <f t="array" ref="D2387">_xlfn.IFS(C2387&lt;=17,"Child", C2387&lt;=35,"Young Adult", C2387&lt;=55,"Middle-aged", C2387&gt;55,"Old")</f>
        <v>Young Adult</v>
      </c>
      <c r="E2387" s="17">
        <v>0</v>
      </c>
      <c r="F2387" s="17">
        <v>0</v>
      </c>
      <c r="G2387" s="17">
        <f t="shared" si="74"/>
        <v>0</v>
      </c>
      <c r="H2387" s="16" t="s">
        <v>11</v>
      </c>
      <c r="I2387" s="16" t="s">
        <v>13</v>
      </c>
      <c r="J2387" s="16" t="s">
        <v>7</v>
      </c>
      <c r="K2387" s="18">
        <v>118.61</v>
      </c>
      <c r="L2387" s="18" t="str" cm="1">
        <f t="array" ref="L2387">_xlfn.IFS(K2387&lt;140,"Normal", K2387&lt;200,"Prediabetic", K2387&gt;=200,"Diabetic")</f>
        <v>Normal</v>
      </c>
      <c r="M2387" s="18">
        <v>26.5</v>
      </c>
      <c r="N2387" s="18" t="str" cm="1">
        <f t="array" ref="N2387">_xlfn.IFS(M2387 = "N/A","Unknown",M2387&lt;18.5,"Underweight", M2387&lt;25,"Normal weight", M2387&lt;30,"Overweight", M2387&gt;=30,"Obese")</f>
        <v>Overweight</v>
      </c>
      <c r="O2387" s="16" t="s">
        <v>9</v>
      </c>
      <c r="P2387" s="17">
        <v>0</v>
      </c>
      <c r="Q2387" s="18" t="str">
        <f t="shared" si="75"/>
        <v>Medium</v>
      </c>
    </row>
    <row r="2388" spans="1:17" x14ac:dyDescent="0.25">
      <c r="A2388" s="16">
        <v>3113</v>
      </c>
      <c r="B2388" s="16" t="s">
        <v>5</v>
      </c>
      <c r="C2388" s="17">
        <v>33</v>
      </c>
      <c r="D2388" s="17" t="str" cm="1">
        <f t="array" ref="D2388">_xlfn.IFS(C2388&lt;=17,"Child", C2388&lt;=35,"Young Adult", C2388&lt;=55,"Middle-aged", C2388&gt;55,"Old")</f>
        <v>Young Adult</v>
      </c>
      <c r="E2388" s="17">
        <v>0</v>
      </c>
      <c r="F2388" s="17">
        <v>0</v>
      </c>
      <c r="G2388" s="17">
        <f t="shared" si="74"/>
        <v>0</v>
      </c>
      <c r="H2388" s="16" t="s">
        <v>11</v>
      </c>
      <c r="I2388" s="16" t="s">
        <v>2</v>
      </c>
      <c r="J2388" s="16" t="s">
        <v>7</v>
      </c>
      <c r="K2388" s="18">
        <v>80.209999999999994</v>
      </c>
      <c r="L2388" s="18" t="str" cm="1">
        <f t="array" ref="L2388">_xlfn.IFS(K2388&lt;140,"Normal", K2388&lt;200,"Prediabetic", K2388&gt;=200,"Diabetic")</f>
        <v>Normal</v>
      </c>
      <c r="M2388" s="18">
        <v>27.8</v>
      </c>
      <c r="N2388" s="18" t="str" cm="1">
        <f t="array" ref="N2388">_xlfn.IFS(M2388 = "N/A","Unknown",M2388&lt;18.5,"Underweight", M2388&lt;25,"Normal weight", M2388&lt;30,"Overweight", M2388&gt;=30,"Obese")</f>
        <v>Overweight</v>
      </c>
      <c r="O2388" s="16" t="s">
        <v>4</v>
      </c>
      <c r="P2388" s="17">
        <v>0</v>
      </c>
      <c r="Q2388" s="18" t="str">
        <f t="shared" si="75"/>
        <v>Medium</v>
      </c>
    </row>
    <row r="2389" spans="1:17" x14ac:dyDescent="0.25">
      <c r="A2389" s="16">
        <v>62126</v>
      </c>
      <c r="B2389" s="16" t="s">
        <v>5</v>
      </c>
      <c r="C2389" s="17">
        <v>19</v>
      </c>
      <c r="D2389" s="17" t="str" cm="1">
        <f t="array" ref="D2389">_xlfn.IFS(C2389&lt;=17,"Child", C2389&lt;=35,"Young Adult", C2389&lt;=55,"Middle-aged", C2389&gt;55,"Old")</f>
        <v>Young Adult</v>
      </c>
      <c r="E2389" s="17">
        <v>1</v>
      </c>
      <c r="F2389" s="17">
        <v>0</v>
      </c>
      <c r="G2389" s="17">
        <f t="shared" si="74"/>
        <v>1</v>
      </c>
      <c r="H2389" s="16" t="s">
        <v>11</v>
      </c>
      <c r="I2389" s="16" t="s">
        <v>2</v>
      </c>
      <c r="J2389" s="16" t="s">
        <v>7</v>
      </c>
      <c r="K2389" s="18">
        <v>65.959999999999994</v>
      </c>
      <c r="L2389" s="18" t="str" cm="1">
        <f t="array" ref="L2389">_xlfn.IFS(K2389&lt;140,"Normal", K2389&lt;200,"Prediabetic", K2389&gt;=200,"Diabetic")</f>
        <v>Normal</v>
      </c>
      <c r="M2389" s="18">
        <v>29</v>
      </c>
      <c r="N2389" s="18" t="str" cm="1">
        <f t="array" ref="N2389">_xlfn.IFS(M2389 = "N/A","Unknown",M2389&lt;18.5,"Underweight", M2389&lt;25,"Normal weight", M2389&lt;30,"Overweight", M2389&gt;=30,"Obese")</f>
        <v>Overweight</v>
      </c>
      <c r="O2389" s="16" t="s">
        <v>9</v>
      </c>
      <c r="P2389" s="17">
        <v>0</v>
      </c>
      <c r="Q2389" s="18" t="str">
        <f t="shared" si="75"/>
        <v>High</v>
      </c>
    </row>
    <row r="2390" spans="1:17" x14ac:dyDescent="0.25">
      <c r="A2390" s="16">
        <v>51275</v>
      </c>
      <c r="B2390" s="16" t="s">
        <v>5</v>
      </c>
      <c r="C2390" s="17">
        <v>10</v>
      </c>
      <c r="D2390" s="17" t="str" cm="1">
        <f t="array" ref="D2390">_xlfn.IFS(C2390&lt;=17,"Child", C2390&lt;=35,"Young Adult", C2390&lt;=55,"Middle-aged", C2390&gt;55,"Old")</f>
        <v>Child</v>
      </c>
      <c r="E2390" s="17">
        <v>0</v>
      </c>
      <c r="F2390" s="17">
        <v>0</v>
      </c>
      <c r="G2390" s="17">
        <f t="shared" si="74"/>
        <v>0</v>
      </c>
      <c r="H2390" s="16" t="s">
        <v>11</v>
      </c>
      <c r="I2390" s="16" t="s">
        <v>14</v>
      </c>
      <c r="J2390" s="16" t="s">
        <v>3</v>
      </c>
      <c r="K2390" s="18">
        <v>61.34</v>
      </c>
      <c r="L2390" s="18" t="str" cm="1">
        <f t="array" ref="L2390">_xlfn.IFS(K2390&lt;140,"Normal", K2390&lt;200,"Prediabetic", K2390&gt;=200,"Diabetic")</f>
        <v>Normal</v>
      </c>
      <c r="M2390" s="18">
        <v>19.100000000000001</v>
      </c>
      <c r="N2390" s="18" t="str" cm="1">
        <f t="array" ref="N2390">_xlfn.IFS(M2390 = "N/A","Unknown",M2390&lt;18.5,"Underweight", M2390&lt;25,"Normal weight", M2390&lt;30,"Overweight", M2390&gt;=30,"Obese")</f>
        <v>Normal weight</v>
      </c>
      <c r="O2390" s="16" t="s">
        <v>12</v>
      </c>
      <c r="P2390" s="17">
        <v>0</v>
      </c>
      <c r="Q2390" s="18" t="str">
        <f t="shared" si="75"/>
        <v>Low</v>
      </c>
    </row>
    <row r="2391" spans="1:17" x14ac:dyDescent="0.25">
      <c r="A2391" s="16">
        <v>3115</v>
      </c>
      <c r="B2391" s="16" t="s">
        <v>5</v>
      </c>
      <c r="C2391" s="17">
        <v>3</v>
      </c>
      <c r="D2391" s="17" t="str" cm="1">
        <f t="array" ref="D2391">_xlfn.IFS(C2391&lt;=17,"Child", C2391&lt;=35,"Young Adult", C2391&lt;=55,"Middle-aged", C2391&gt;55,"Old")</f>
        <v>Child</v>
      </c>
      <c r="E2391" s="17">
        <v>0</v>
      </c>
      <c r="F2391" s="17">
        <v>0</v>
      </c>
      <c r="G2391" s="17">
        <f t="shared" si="74"/>
        <v>0</v>
      </c>
      <c r="H2391" s="16" t="s">
        <v>11</v>
      </c>
      <c r="I2391" s="16" t="s">
        <v>14</v>
      </c>
      <c r="J2391" s="16" t="s">
        <v>3</v>
      </c>
      <c r="K2391" s="18">
        <v>116.6</v>
      </c>
      <c r="L2391" s="18" t="str" cm="1">
        <f t="array" ref="L2391">_xlfn.IFS(K2391&lt;140,"Normal", K2391&lt;200,"Prediabetic", K2391&gt;=200,"Diabetic")</f>
        <v>Normal</v>
      </c>
      <c r="M2391" s="18">
        <v>17.100000000000001</v>
      </c>
      <c r="N2391" s="18" t="str" cm="1">
        <f t="array" ref="N2391">_xlfn.IFS(M2391 = "N/A","Unknown",M2391&lt;18.5,"Underweight", M2391&lt;25,"Normal weight", M2391&lt;30,"Overweight", M2391&gt;=30,"Obese")</f>
        <v>Underweight</v>
      </c>
      <c r="O2391" s="16" t="s">
        <v>12</v>
      </c>
      <c r="P2391" s="17">
        <v>0</v>
      </c>
      <c r="Q2391" s="18" t="str">
        <f t="shared" si="75"/>
        <v>Medium</v>
      </c>
    </row>
    <row r="2392" spans="1:17" x14ac:dyDescent="0.25">
      <c r="A2392" s="16">
        <v>9986</v>
      </c>
      <c r="B2392" s="16" t="s">
        <v>5</v>
      </c>
      <c r="C2392" s="17">
        <v>60</v>
      </c>
      <c r="D2392" s="17" t="str" cm="1">
        <f t="array" ref="D2392">_xlfn.IFS(C2392&lt;=17,"Child", C2392&lt;=35,"Young Adult", C2392&lt;=55,"Middle-aged", C2392&gt;55,"Old")</f>
        <v>Old</v>
      </c>
      <c r="E2392" s="17">
        <v>0</v>
      </c>
      <c r="F2392" s="17">
        <v>0</v>
      </c>
      <c r="G2392" s="17">
        <f t="shared" si="74"/>
        <v>0</v>
      </c>
      <c r="H2392" s="16" t="s">
        <v>1</v>
      </c>
      <c r="I2392" s="16" t="s">
        <v>2</v>
      </c>
      <c r="J2392" s="16" t="s">
        <v>3</v>
      </c>
      <c r="K2392" s="18">
        <v>85.13</v>
      </c>
      <c r="L2392" s="18" t="str" cm="1">
        <f t="array" ref="L2392">_xlfn.IFS(K2392&lt;140,"Normal", K2392&lt;200,"Prediabetic", K2392&gt;=200,"Diabetic")</f>
        <v>Normal</v>
      </c>
      <c r="M2392" s="18">
        <v>24.6</v>
      </c>
      <c r="N2392" s="18" t="str" cm="1">
        <f t="array" ref="N2392">_xlfn.IFS(M2392 = "N/A","Unknown",M2392&lt;18.5,"Underweight", M2392&lt;25,"Normal weight", M2392&lt;30,"Overweight", M2392&gt;=30,"Obese")</f>
        <v>Normal weight</v>
      </c>
      <c r="O2392" s="16" t="s">
        <v>12</v>
      </c>
      <c r="P2392" s="17">
        <v>0</v>
      </c>
      <c r="Q2392" s="18" t="str">
        <f t="shared" si="75"/>
        <v>High</v>
      </c>
    </row>
    <row r="2393" spans="1:17" x14ac:dyDescent="0.25">
      <c r="A2393" s="16">
        <v>35974</v>
      </c>
      <c r="B2393" s="16" t="s">
        <v>5</v>
      </c>
      <c r="C2393" s="17">
        <v>16</v>
      </c>
      <c r="D2393" s="17" t="str" cm="1">
        <f t="array" ref="D2393">_xlfn.IFS(C2393&lt;=17,"Child", C2393&lt;=35,"Young Adult", C2393&lt;=55,"Middle-aged", C2393&gt;55,"Old")</f>
        <v>Child</v>
      </c>
      <c r="E2393" s="17">
        <v>0</v>
      </c>
      <c r="F2393" s="17">
        <v>0</v>
      </c>
      <c r="G2393" s="17">
        <f t="shared" si="74"/>
        <v>0</v>
      </c>
      <c r="H2393" s="16" t="s">
        <v>11</v>
      </c>
      <c r="I2393" s="16" t="s">
        <v>2</v>
      </c>
      <c r="J2393" s="16" t="s">
        <v>7</v>
      </c>
      <c r="K2393" s="18">
        <v>86.32</v>
      </c>
      <c r="L2393" s="18" t="str" cm="1">
        <f t="array" ref="L2393">_xlfn.IFS(K2393&lt;140,"Normal", K2393&lt;200,"Prediabetic", K2393&gt;=200,"Diabetic")</f>
        <v>Normal</v>
      </c>
      <c r="M2393" s="18">
        <v>18.3</v>
      </c>
      <c r="N2393" s="18" t="str" cm="1">
        <f t="array" ref="N2393">_xlfn.IFS(M2393 = "N/A","Unknown",M2393&lt;18.5,"Underweight", M2393&lt;25,"Normal weight", M2393&lt;30,"Overweight", M2393&gt;=30,"Obese")</f>
        <v>Underweight</v>
      </c>
      <c r="O2393" s="16" t="s">
        <v>12</v>
      </c>
      <c r="P2393" s="17">
        <v>0</v>
      </c>
      <c r="Q2393" s="18" t="str">
        <f t="shared" si="75"/>
        <v>Low</v>
      </c>
    </row>
    <row r="2394" spans="1:17" x14ac:dyDescent="0.25">
      <c r="A2394" s="16">
        <v>46488</v>
      </c>
      <c r="B2394" s="16" t="s">
        <v>0</v>
      </c>
      <c r="C2394" s="17">
        <v>35</v>
      </c>
      <c r="D2394" s="17" t="str" cm="1">
        <f t="array" ref="D2394">_xlfn.IFS(C2394&lt;=17,"Child", C2394&lt;=35,"Young Adult", C2394&lt;=55,"Middle-aged", C2394&gt;55,"Old")</f>
        <v>Young Adult</v>
      </c>
      <c r="E2394" s="17">
        <v>0</v>
      </c>
      <c r="F2394" s="17">
        <v>0</v>
      </c>
      <c r="G2394" s="17">
        <f t="shared" si="74"/>
        <v>0</v>
      </c>
      <c r="H2394" s="16" t="s">
        <v>1</v>
      </c>
      <c r="I2394" s="16" t="s">
        <v>2</v>
      </c>
      <c r="J2394" s="16" t="s">
        <v>7</v>
      </c>
      <c r="K2394" s="18">
        <v>69.22</v>
      </c>
      <c r="L2394" s="18" t="str" cm="1">
        <f t="array" ref="L2394">_xlfn.IFS(K2394&lt;140,"Normal", K2394&lt;200,"Prediabetic", K2394&gt;=200,"Diabetic")</f>
        <v>Normal</v>
      </c>
      <c r="M2394" s="18">
        <v>42.8</v>
      </c>
      <c r="N2394" s="18" t="str" cm="1">
        <f t="array" ref="N2394">_xlfn.IFS(M2394 = "N/A","Unknown",M2394&lt;18.5,"Underweight", M2394&lt;25,"Normal weight", M2394&lt;30,"Overweight", M2394&gt;=30,"Obese")</f>
        <v>Obese</v>
      </c>
      <c r="O2394" s="16" t="s">
        <v>9</v>
      </c>
      <c r="P2394" s="17">
        <v>0</v>
      </c>
      <c r="Q2394" s="18" t="str">
        <f t="shared" si="75"/>
        <v>High</v>
      </c>
    </row>
    <row r="2395" spans="1:17" x14ac:dyDescent="0.25">
      <c r="A2395" s="16">
        <v>54172</v>
      </c>
      <c r="B2395" s="16" t="s">
        <v>5</v>
      </c>
      <c r="C2395" s="17">
        <v>41</v>
      </c>
      <c r="D2395" s="17" t="str" cm="1">
        <f t="array" ref="D2395">_xlfn.IFS(C2395&lt;=17,"Child", C2395&lt;=35,"Young Adult", C2395&lt;=55,"Middle-aged", C2395&gt;55,"Old")</f>
        <v>Middle-aged</v>
      </c>
      <c r="E2395" s="17">
        <v>0</v>
      </c>
      <c r="F2395" s="17">
        <v>0</v>
      </c>
      <c r="G2395" s="17">
        <f t="shared" si="74"/>
        <v>0</v>
      </c>
      <c r="H2395" s="16" t="s">
        <v>1</v>
      </c>
      <c r="I2395" s="16" t="s">
        <v>2</v>
      </c>
      <c r="J2395" s="16" t="s">
        <v>3</v>
      </c>
      <c r="K2395" s="18">
        <v>140.93</v>
      </c>
      <c r="L2395" s="18" t="str" cm="1">
        <f t="array" ref="L2395">_xlfn.IFS(K2395&lt;140,"Normal", K2395&lt;200,"Prediabetic", K2395&gt;=200,"Diabetic")</f>
        <v>Prediabetic</v>
      </c>
      <c r="M2395" s="18">
        <v>46.5</v>
      </c>
      <c r="N2395" s="18" t="str" cm="1">
        <f t="array" ref="N2395">_xlfn.IFS(M2395 = "N/A","Unknown",M2395&lt;18.5,"Underweight", M2395&lt;25,"Normal weight", M2395&lt;30,"Overweight", M2395&gt;=30,"Obese")</f>
        <v>Obese</v>
      </c>
      <c r="O2395" s="16" t="s">
        <v>12</v>
      </c>
      <c r="P2395" s="17">
        <v>0</v>
      </c>
      <c r="Q2395" s="18" t="str">
        <f t="shared" si="75"/>
        <v>High</v>
      </c>
    </row>
    <row r="2396" spans="1:17" x14ac:dyDescent="0.25">
      <c r="A2396" s="16">
        <v>21804</v>
      </c>
      <c r="B2396" s="16" t="s">
        <v>5</v>
      </c>
      <c r="C2396" s="17">
        <v>19</v>
      </c>
      <c r="D2396" s="17" t="str" cm="1">
        <f t="array" ref="D2396">_xlfn.IFS(C2396&lt;=17,"Child", C2396&lt;=35,"Young Adult", C2396&lt;=55,"Middle-aged", C2396&gt;55,"Old")</f>
        <v>Young Adult</v>
      </c>
      <c r="E2396" s="17">
        <v>0</v>
      </c>
      <c r="F2396" s="17">
        <v>0</v>
      </c>
      <c r="G2396" s="17">
        <f t="shared" si="74"/>
        <v>0</v>
      </c>
      <c r="H2396" s="16" t="s">
        <v>11</v>
      </c>
      <c r="I2396" s="16" t="s">
        <v>2</v>
      </c>
      <c r="J2396" s="16" t="s">
        <v>3</v>
      </c>
      <c r="K2396" s="18">
        <v>83.43</v>
      </c>
      <c r="L2396" s="18" t="str" cm="1">
        <f t="array" ref="L2396">_xlfn.IFS(K2396&lt;140,"Normal", K2396&lt;200,"Prediabetic", K2396&gt;=200,"Diabetic")</f>
        <v>Normal</v>
      </c>
      <c r="M2396" s="18">
        <v>38.4</v>
      </c>
      <c r="N2396" s="18" t="str" cm="1">
        <f t="array" ref="N2396">_xlfn.IFS(M2396 = "N/A","Unknown",M2396&lt;18.5,"Underweight", M2396&lt;25,"Normal weight", M2396&lt;30,"Overweight", M2396&gt;=30,"Obese")</f>
        <v>Obese</v>
      </c>
      <c r="O2396" s="16" t="s">
        <v>12</v>
      </c>
      <c r="P2396" s="17">
        <v>0</v>
      </c>
      <c r="Q2396" s="18" t="str">
        <f t="shared" si="75"/>
        <v>High</v>
      </c>
    </row>
    <row r="2397" spans="1:17" x14ac:dyDescent="0.25">
      <c r="A2397" s="16">
        <v>50402</v>
      </c>
      <c r="B2397" s="16" t="s">
        <v>5</v>
      </c>
      <c r="C2397" s="17">
        <v>79</v>
      </c>
      <c r="D2397" s="17" t="str" cm="1">
        <f t="array" ref="D2397">_xlfn.IFS(C2397&lt;=17,"Child", C2397&lt;=35,"Young Adult", C2397&lt;=55,"Middle-aged", C2397&gt;55,"Old")</f>
        <v>Old</v>
      </c>
      <c r="E2397" s="17">
        <v>0</v>
      </c>
      <c r="F2397" s="17">
        <v>0</v>
      </c>
      <c r="G2397" s="17">
        <f t="shared" si="74"/>
        <v>0</v>
      </c>
      <c r="H2397" s="16" t="s">
        <v>1</v>
      </c>
      <c r="I2397" s="16" t="s">
        <v>2</v>
      </c>
      <c r="J2397" s="16" t="s">
        <v>3</v>
      </c>
      <c r="K2397" s="18">
        <v>207.95</v>
      </c>
      <c r="L2397" s="18" t="str" cm="1">
        <f t="array" ref="L2397">_xlfn.IFS(K2397&lt;140,"Normal", K2397&lt;200,"Prediabetic", K2397&gt;=200,"Diabetic")</f>
        <v>Diabetic</v>
      </c>
      <c r="M2397" s="18">
        <v>26</v>
      </c>
      <c r="N2397" s="18" t="str" cm="1">
        <f t="array" ref="N2397">_xlfn.IFS(M2397 = "N/A","Unknown",M2397&lt;18.5,"Underweight", M2397&lt;25,"Normal weight", M2397&lt;30,"Overweight", M2397&gt;=30,"Obese")</f>
        <v>Overweight</v>
      </c>
      <c r="O2397" s="16" t="s">
        <v>4</v>
      </c>
      <c r="P2397" s="17">
        <v>0</v>
      </c>
      <c r="Q2397" s="18" t="str">
        <f t="shared" si="75"/>
        <v>High</v>
      </c>
    </row>
    <row r="2398" spans="1:17" x14ac:dyDescent="0.25">
      <c r="A2398" s="16">
        <v>36317</v>
      </c>
      <c r="B2398" s="16" t="s">
        <v>5</v>
      </c>
      <c r="C2398" s="17">
        <v>41</v>
      </c>
      <c r="D2398" s="17" t="str" cm="1">
        <f t="array" ref="D2398">_xlfn.IFS(C2398&lt;=17,"Child", C2398&lt;=35,"Young Adult", C2398&lt;=55,"Middle-aged", C2398&gt;55,"Old")</f>
        <v>Middle-aged</v>
      </c>
      <c r="E2398" s="17">
        <v>0</v>
      </c>
      <c r="F2398" s="17">
        <v>0</v>
      </c>
      <c r="G2398" s="17">
        <f t="shared" si="74"/>
        <v>0</v>
      </c>
      <c r="H2398" s="16" t="s">
        <v>1</v>
      </c>
      <c r="I2398" s="16" t="s">
        <v>2</v>
      </c>
      <c r="J2398" s="16" t="s">
        <v>7</v>
      </c>
      <c r="K2398" s="18">
        <v>134.29</v>
      </c>
      <c r="L2398" s="18" t="str" cm="1">
        <f t="array" ref="L2398">_xlfn.IFS(K2398&lt;140,"Normal", K2398&lt;200,"Prediabetic", K2398&gt;=200,"Diabetic")</f>
        <v>Normal</v>
      </c>
      <c r="M2398" s="18">
        <v>26.8</v>
      </c>
      <c r="N2398" s="18" t="str" cm="1">
        <f t="array" ref="N2398">_xlfn.IFS(M2398 = "N/A","Unknown",M2398&lt;18.5,"Underweight", M2398&lt;25,"Normal weight", M2398&lt;30,"Overweight", M2398&gt;=30,"Obese")</f>
        <v>Overweight</v>
      </c>
      <c r="O2398" s="16" t="s">
        <v>10</v>
      </c>
      <c r="P2398" s="17">
        <v>0</v>
      </c>
      <c r="Q2398" s="18" t="str">
        <f t="shared" si="75"/>
        <v>Medium</v>
      </c>
    </row>
    <row r="2399" spans="1:17" x14ac:dyDescent="0.25">
      <c r="A2399" s="16">
        <v>44676</v>
      </c>
      <c r="B2399" s="16" t="s">
        <v>0</v>
      </c>
      <c r="C2399" s="17">
        <v>1.64</v>
      </c>
      <c r="D2399" s="17" t="str" cm="1">
        <f t="array" ref="D2399">_xlfn.IFS(C2399&lt;=17,"Child", C2399&lt;=35,"Young Adult", C2399&lt;=55,"Middle-aged", C2399&gt;55,"Old")</f>
        <v>Child</v>
      </c>
      <c r="E2399" s="17">
        <v>0</v>
      </c>
      <c r="F2399" s="17">
        <v>0</v>
      </c>
      <c r="G2399" s="17">
        <f t="shared" si="74"/>
        <v>0</v>
      </c>
      <c r="H2399" s="16" t="s">
        <v>11</v>
      </c>
      <c r="I2399" s="16" t="s">
        <v>14</v>
      </c>
      <c r="J2399" s="16" t="s">
        <v>3</v>
      </c>
      <c r="K2399" s="18">
        <v>115.12</v>
      </c>
      <c r="L2399" s="18" t="str" cm="1">
        <f t="array" ref="L2399">_xlfn.IFS(K2399&lt;140,"Normal", K2399&lt;200,"Prediabetic", K2399&gt;=200,"Diabetic")</f>
        <v>Normal</v>
      </c>
      <c r="M2399" s="18">
        <v>21.1</v>
      </c>
      <c r="N2399" s="18" t="str" cm="1">
        <f t="array" ref="N2399">_xlfn.IFS(M2399 = "N/A","Unknown",M2399&lt;18.5,"Underweight", M2399&lt;25,"Normal weight", M2399&lt;30,"Overweight", M2399&gt;=30,"Obese")</f>
        <v>Normal weight</v>
      </c>
      <c r="O2399" s="16" t="s">
        <v>12</v>
      </c>
      <c r="P2399" s="17">
        <v>0</v>
      </c>
      <c r="Q2399" s="18" t="str">
        <f t="shared" si="75"/>
        <v>Medium</v>
      </c>
    </row>
    <row r="2400" spans="1:17" x14ac:dyDescent="0.25">
      <c r="A2400" s="16">
        <v>3724</v>
      </c>
      <c r="B2400" s="16" t="s">
        <v>5</v>
      </c>
      <c r="C2400" s="17">
        <v>51</v>
      </c>
      <c r="D2400" s="17" t="str" cm="1">
        <f t="array" ref="D2400">_xlfn.IFS(C2400&lt;=17,"Child", C2400&lt;=35,"Young Adult", C2400&lt;=55,"Middle-aged", C2400&gt;55,"Old")</f>
        <v>Middle-aged</v>
      </c>
      <c r="E2400" s="17">
        <v>0</v>
      </c>
      <c r="F2400" s="17">
        <v>0</v>
      </c>
      <c r="G2400" s="17">
        <f t="shared" si="74"/>
        <v>0</v>
      </c>
      <c r="H2400" s="16" t="s">
        <v>1</v>
      </c>
      <c r="I2400" s="16" t="s">
        <v>13</v>
      </c>
      <c r="J2400" s="16" t="s">
        <v>3</v>
      </c>
      <c r="K2400" s="18">
        <v>86.25</v>
      </c>
      <c r="L2400" s="18" t="str" cm="1">
        <f t="array" ref="L2400">_xlfn.IFS(K2400&lt;140,"Normal", K2400&lt;200,"Prediabetic", K2400&gt;=200,"Diabetic")</f>
        <v>Normal</v>
      </c>
      <c r="M2400" s="18">
        <v>29</v>
      </c>
      <c r="N2400" s="18" t="str" cm="1">
        <f t="array" ref="N2400">_xlfn.IFS(M2400 = "N/A","Unknown",M2400&lt;18.5,"Underweight", M2400&lt;25,"Normal weight", M2400&lt;30,"Overweight", M2400&gt;=30,"Obese")</f>
        <v>Overweight</v>
      </c>
      <c r="O2400" s="16" t="s">
        <v>9</v>
      </c>
      <c r="P2400" s="17">
        <v>0</v>
      </c>
      <c r="Q2400" s="18" t="str">
        <f t="shared" si="75"/>
        <v>Medium</v>
      </c>
    </row>
    <row r="2401" spans="1:17" x14ac:dyDescent="0.25">
      <c r="A2401" s="16">
        <v>69668</v>
      </c>
      <c r="B2401" s="16" t="s">
        <v>5</v>
      </c>
      <c r="C2401" s="17">
        <v>33</v>
      </c>
      <c r="D2401" s="17" t="str" cm="1">
        <f t="array" ref="D2401">_xlfn.IFS(C2401&lt;=17,"Child", C2401&lt;=35,"Young Adult", C2401&lt;=55,"Middle-aged", C2401&gt;55,"Old")</f>
        <v>Young Adult</v>
      </c>
      <c r="E2401" s="17">
        <v>0</v>
      </c>
      <c r="F2401" s="17">
        <v>0</v>
      </c>
      <c r="G2401" s="17">
        <f t="shared" si="74"/>
        <v>0</v>
      </c>
      <c r="H2401" s="16" t="s">
        <v>1</v>
      </c>
      <c r="I2401" s="16" t="s">
        <v>6</v>
      </c>
      <c r="J2401" s="16" t="s">
        <v>7</v>
      </c>
      <c r="K2401" s="18">
        <v>112.94</v>
      </c>
      <c r="L2401" s="18" t="str" cm="1">
        <f t="array" ref="L2401">_xlfn.IFS(K2401&lt;140,"Normal", K2401&lt;200,"Prediabetic", K2401&gt;=200,"Diabetic")</f>
        <v>Normal</v>
      </c>
      <c r="M2401" s="18">
        <v>43</v>
      </c>
      <c r="N2401" s="18" t="str" cm="1">
        <f t="array" ref="N2401">_xlfn.IFS(M2401 = "N/A","Unknown",M2401&lt;18.5,"Underweight", M2401&lt;25,"Normal weight", M2401&lt;30,"Overweight", M2401&gt;=30,"Obese")</f>
        <v>Obese</v>
      </c>
      <c r="O2401" s="16" t="s">
        <v>9</v>
      </c>
      <c r="P2401" s="17">
        <v>0</v>
      </c>
      <c r="Q2401" s="18" t="str">
        <f t="shared" si="75"/>
        <v>High</v>
      </c>
    </row>
    <row r="2402" spans="1:17" x14ac:dyDescent="0.25">
      <c r="A2402" s="16">
        <v>59274</v>
      </c>
      <c r="B2402" s="16" t="s">
        <v>5</v>
      </c>
      <c r="C2402" s="17">
        <v>33</v>
      </c>
      <c r="D2402" s="17" t="str" cm="1">
        <f t="array" ref="D2402">_xlfn.IFS(C2402&lt;=17,"Child", C2402&lt;=35,"Young Adult", C2402&lt;=55,"Middle-aged", C2402&gt;55,"Old")</f>
        <v>Young Adult</v>
      </c>
      <c r="E2402" s="17">
        <v>0</v>
      </c>
      <c r="F2402" s="17">
        <v>0</v>
      </c>
      <c r="G2402" s="17">
        <f t="shared" si="74"/>
        <v>0</v>
      </c>
      <c r="H2402" s="16" t="s">
        <v>1</v>
      </c>
      <c r="I2402" s="16" t="s">
        <v>13</v>
      </c>
      <c r="J2402" s="16" t="s">
        <v>7</v>
      </c>
      <c r="K2402" s="18">
        <v>73.540000000000006</v>
      </c>
      <c r="L2402" s="18" t="str" cm="1">
        <f t="array" ref="L2402">_xlfn.IFS(K2402&lt;140,"Normal", K2402&lt;200,"Prediabetic", K2402&gt;=200,"Diabetic")</f>
        <v>Normal</v>
      </c>
      <c r="M2402" s="18">
        <v>36.6</v>
      </c>
      <c r="N2402" s="18" t="str" cm="1">
        <f t="array" ref="N2402">_xlfn.IFS(M2402 = "N/A","Unknown",M2402&lt;18.5,"Underweight", M2402&lt;25,"Normal weight", M2402&lt;30,"Overweight", M2402&gt;=30,"Obese")</f>
        <v>Obese</v>
      </c>
      <c r="O2402" s="16" t="s">
        <v>10</v>
      </c>
      <c r="P2402" s="17">
        <v>0</v>
      </c>
      <c r="Q2402" s="18" t="str">
        <f t="shared" si="75"/>
        <v>High</v>
      </c>
    </row>
    <row r="2403" spans="1:17" x14ac:dyDescent="0.25">
      <c r="A2403" s="16">
        <v>29676</v>
      </c>
      <c r="B2403" s="16" t="s">
        <v>0</v>
      </c>
      <c r="C2403" s="17">
        <v>48</v>
      </c>
      <c r="D2403" s="17" t="str" cm="1">
        <f t="array" ref="D2403">_xlfn.IFS(C2403&lt;=17,"Child", C2403&lt;=35,"Young Adult", C2403&lt;=55,"Middle-aged", C2403&gt;55,"Old")</f>
        <v>Middle-aged</v>
      </c>
      <c r="E2403" s="17">
        <v>0</v>
      </c>
      <c r="F2403" s="17">
        <v>0</v>
      </c>
      <c r="G2403" s="17">
        <f t="shared" si="74"/>
        <v>0</v>
      </c>
      <c r="H2403" s="16" t="s">
        <v>11</v>
      </c>
      <c r="I2403" s="16" t="s">
        <v>2</v>
      </c>
      <c r="J2403" s="16" t="s">
        <v>3</v>
      </c>
      <c r="K2403" s="18">
        <v>80.86</v>
      </c>
      <c r="L2403" s="18" t="str" cm="1">
        <f t="array" ref="L2403">_xlfn.IFS(K2403&lt;140,"Normal", K2403&lt;200,"Prediabetic", K2403&gt;=200,"Diabetic")</f>
        <v>Normal</v>
      </c>
      <c r="M2403" s="18">
        <v>27.5</v>
      </c>
      <c r="N2403" s="18" t="str" cm="1">
        <f t="array" ref="N2403">_xlfn.IFS(M2403 = "N/A","Unknown",M2403&lt;18.5,"Underweight", M2403&lt;25,"Normal weight", M2403&lt;30,"Overweight", M2403&gt;=30,"Obese")</f>
        <v>Overweight</v>
      </c>
      <c r="O2403" s="16" t="s">
        <v>12</v>
      </c>
      <c r="P2403" s="17">
        <v>0</v>
      </c>
      <c r="Q2403" s="18" t="str">
        <f t="shared" si="75"/>
        <v>Medium</v>
      </c>
    </row>
    <row r="2404" spans="1:17" x14ac:dyDescent="0.25">
      <c r="A2404" s="16">
        <v>37655</v>
      </c>
      <c r="B2404" s="16" t="s">
        <v>0</v>
      </c>
      <c r="C2404" s="17">
        <v>45</v>
      </c>
      <c r="D2404" s="17" t="str" cm="1">
        <f t="array" ref="D2404">_xlfn.IFS(C2404&lt;=17,"Child", C2404&lt;=35,"Young Adult", C2404&lt;=55,"Middle-aged", C2404&gt;55,"Old")</f>
        <v>Middle-aged</v>
      </c>
      <c r="E2404" s="17">
        <v>0</v>
      </c>
      <c r="F2404" s="17">
        <v>0</v>
      </c>
      <c r="G2404" s="17">
        <f t="shared" si="74"/>
        <v>0</v>
      </c>
      <c r="H2404" s="16" t="s">
        <v>1</v>
      </c>
      <c r="I2404" s="16" t="s">
        <v>2</v>
      </c>
      <c r="J2404" s="16" t="s">
        <v>7</v>
      </c>
      <c r="K2404" s="18">
        <v>83.91</v>
      </c>
      <c r="L2404" s="18" t="str" cm="1">
        <f t="array" ref="L2404">_xlfn.IFS(K2404&lt;140,"Normal", K2404&lt;200,"Prediabetic", K2404&gt;=200,"Diabetic")</f>
        <v>Normal</v>
      </c>
      <c r="M2404" s="18">
        <v>40.200000000000003</v>
      </c>
      <c r="N2404" s="18" t="str" cm="1">
        <f t="array" ref="N2404">_xlfn.IFS(M2404 = "N/A","Unknown",M2404&lt;18.5,"Underweight", M2404&lt;25,"Normal weight", M2404&lt;30,"Overweight", M2404&gt;=30,"Obese")</f>
        <v>Obese</v>
      </c>
      <c r="O2404" s="16" t="s">
        <v>12</v>
      </c>
      <c r="P2404" s="17">
        <v>0</v>
      </c>
      <c r="Q2404" s="18" t="str">
        <f t="shared" si="75"/>
        <v>High</v>
      </c>
    </row>
    <row r="2405" spans="1:17" x14ac:dyDescent="0.25">
      <c r="A2405" s="16">
        <v>16980</v>
      </c>
      <c r="B2405" s="16" t="s">
        <v>5</v>
      </c>
      <c r="C2405" s="17">
        <v>61</v>
      </c>
      <c r="D2405" s="17" t="str" cm="1">
        <f t="array" ref="D2405">_xlfn.IFS(C2405&lt;=17,"Child", C2405&lt;=35,"Young Adult", C2405&lt;=55,"Middle-aged", C2405&gt;55,"Old")</f>
        <v>Old</v>
      </c>
      <c r="E2405" s="17">
        <v>0</v>
      </c>
      <c r="F2405" s="17">
        <v>0</v>
      </c>
      <c r="G2405" s="17">
        <f t="shared" si="74"/>
        <v>0</v>
      </c>
      <c r="H2405" s="16" t="s">
        <v>11</v>
      </c>
      <c r="I2405" s="16" t="s">
        <v>2</v>
      </c>
      <c r="J2405" s="16" t="s">
        <v>7</v>
      </c>
      <c r="K2405" s="18">
        <v>69.91</v>
      </c>
      <c r="L2405" s="18" t="str" cm="1">
        <f t="array" ref="L2405">_xlfn.IFS(K2405&lt;140,"Normal", K2405&lt;200,"Prediabetic", K2405&gt;=200,"Diabetic")</f>
        <v>Normal</v>
      </c>
      <c r="M2405" s="18">
        <v>37.1</v>
      </c>
      <c r="N2405" s="18" t="str" cm="1">
        <f t="array" ref="N2405">_xlfn.IFS(M2405 = "N/A","Unknown",M2405&lt;18.5,"Underweight", M2405&lt;25,"Normal weight", M2405&lt;30,"Overweight", M2405&gt;=30,"Obese")</f>
        <v>Obese</v>
      </c>
      <c r="O2405" s="16" t="s">
        <v>9</v>
      </c>
      <c r="P2405" s="17">
        <v>0</v>
      </c>
      <c r="Q2405" s="18" t="str">
        <f t="shared" si="75"/>
        <v>High</v>
      </c>
    </row>
    <row r="2406" spans="1:17" x14ac:dyDescent="0.25">
      <c r="A2406" s="16">
        <v>40213</v>
      </c>
      <c r="B2406" s="16" t="s">
        <v>0</v>
      </c>
      <c r="C2406" s="17">
        <v>31</v>
      </c>
      <c r="D2406" s="17" t="str" cm="1">
        <f t="array" ref="D2406">_xlfn.IFS(C2406&lt;=17,"Child", C2406&lt;=35,"Young Adult", C2406&lt;=55,"Middle-aged", C2406&gt;55,"Old")</f>
        <v>Young Adult</v>
      </c>
      <c r="E2406" s="17">
        <v>0</v>
      </c>
      <c r="F2406" s="17">
        <v>0</v>
      </c>
      <c r="G2406" s="17">
        <f t="shared" si="74"/>
        <v>0</v>
      </c>
      <c r="H2406" s="16" t="s">
        <v>11</v>
      </c>
      <c r="I2406" s="16" t="s">
        <v>2</v>
      </c>
      <c r="J2406" s="16" t="s">
        <v>7</v>
      </c>
      <c r="K2406" s="18">
        <v>95.62</v>
      </c>
      <c r="L2406" s="18" t="str" cm="1">
        <f t="array" ref="L2406">_xlfn.IFS(K2406&lt;140,"Normal", K2406&lt;200,"Prediabetic", K2406&gt;=200,"Diabetic")</f>
        <v>Normal</v>
      </c>
      <c r="M2406" s="18">
        <v>32</v>
      </c>
      <c r="N2406" s="18" t="str" cm="1">
        <f t="array" ref="N2406">_xlfn.IFS(M2406 = "N/A","Unknown",M2406&lt;18.5,"Underweight", M2406&lt;25,"Normal weight", M2406&lt;30,"Overweight", M2406&gt;=30,"Obese")</f>
        <v>Obese</v>
      </c>
      <c r="O2406" s="16" t="s">
        <v>10</v>
      </c>
      <c r="P2406" s="17">
        <v>0</v>
      </c>
      <c r="Q2406" s="18" t="str">
        <f t="shared" si="75"/>
        <v>High</v>
      </c>
    </row>
    <row r="2407" spans="1:17" x14ac:dyDescent="0.25">
      <c r="A2407" s="16">
        <v>47831</v>
      </c>
      <c r="B2407" s="16" t="s">
        <v>0</v>
      </c>
      <c r="C2407" s="17">
        <v>60</v>
      </c>
      <c r="D2407" s="17" t="str" cm="1">
        <f t="array" ref="D2407">_xlfn.IFS(C2407&lt;=17,"Child", C2407&lt;=35,"Young Adult", C2407&lt;=55,"Middle-aged", C2407&gt;55,"Old")</f>
        <v>Old</v>
      </c>
      <c r="E2407" s="17">
        <v>1</v>
      </c>
      <c r="F2407" s="17">
        <v>0</v>
      </c>
      <c r="G2407" s="17">
        <f t="shared" si="74"/>
        <v>1</v>
      </c>
      <c r="H2407" s="16" t="s">
        <v>11</v>
      </c>
      <c r="I2407" s="16" t="s">
        <v>2</v>
      </c>
      <c r="J2407" s="16" t="s">
        <v>3</v>
      </c>
      <c r="K2407" s="18">
        <v>63.95</v>
      </c>
      <c r="L2407" s="18" t="str" cm="1">
        <f t="array" ref="L2407">_xlfn.IFS(K2407&lt;140,"Normal", K2407&lt;200,"Prediabetic", K2407&gt;=200,"Diabetic")</f>
        <v>Normal</v>
      </c>
      <c r="M2407" s="18">
        <v>32.200000000000003</v>
      </c>
      <c r="N2407" s="18" t="str" cm="1">
        <f t="array" ref="N2407">_xlfn.IFS(M2407 = "N/A","Unknown",M2407&lt;18.5,"Underweight", M2407&lt;25,"Normal weight", M2407&lt;30,"Overweight", M2407&gt;=30,"Obese")</f>
        <v>Obese</v>
      </c>
      <c r="O2407" s="16" t="s">
        <v>9</v>
      </c>
      <c r="P2407" s="17">
        <v>0</v>
      </c>
      <c r="Q2407" s="18" t="str">
        <f t="shared" si="75"/>
        <v>High</v>
      </c>
    </row>
    <row r="2408" spans="1:17" x14ac:dyDescent="0.25">
      <c r="A2408" s="16">
        <v>40977</v>
      </c>
      <c r="B2408" s="16" t="s">
        <v>0</v>
      </c>
      <c r="C2408" s="17">
        <v>51</v>
      </c>
      <c r="D2408" s="17" t="str" cm="1">
        <f t="array" ref="D2408">_xlfn.IFS(C2408&lt;=17,"Child", C2408&lt;=35,"Young Adult", C2408&lt;=55,"Middle-aged", C2408&gt;55,"Old")</f>
        <v>Middle-aged</v>
      </c>
      <c r="E2408" s="17">
        <v>0</v>
      </c>
      <c r="F2408" s="17">
        <v>0</v>
      </c>
      <c r="G2408" s="17">
        <f t="shared" si="74"/>
        <v>0</v>
      </c>
      <c r="H2408" s="16" t="s">
        <v>1</v>
      </c>
      <c r="I2408" s="16" t="s">
        <v>2</v>
      </c>
      <c r="J2408" s="16" t="s">
        <v>7</v>
      </c>
      <c r="K2408" s="18">
        <v>122.5</v>
      </c>
      <c r="L2408" s="18" t="str" cm="1">
        <f t="array" ref="L2408">_xlfn.IFS(K2408&lt;140,"Normal", K2408&lt;200,"Prediabetic", K2408&gt;=200,"Diabetic")</f>
        <v>Normal</v>
      </c>
      <c r="M2408" s="18">
        <v>20.6</v>
      </c>
      <c r="N2408" s="18" t="str" cm="1">
        <f t="array" ref="N2408">_xlfn.IFS(M2408 = "N/A","Unknown",M2408&lt;18.5,"Underweight", M2408&lt;25,"Normal weight", M2408&lt;30,"Overweight", M2408&gt;=30,"Obese")</f>
        <v>Normal weight</v>
      </c>
      <c r="O2408" s="16" t="s">
        <v>12</v>
      </c>
      <c r="P2408" s="17">
        <v>0</v>
      </c>
      <c r="Q2408" s="18" t="str">
        <f t="shared" si="75"/>
        <v>Medium</v>
      </c>
    </row>
    <row r="2409" spans="1:17" x14ac:dyDescent="0.25">
      <c r="A2409" s="16">
        <v>39129</v>
      </c>
      <c r="B2409" s="16" t="s">
        <v>0</v>
      </c>
      <c r="C2409" s="17">
        <v>53</v>
      </c>
      <c r="D2409" s="17" t="str" cm="1">
        <f t="array" ref="D2409">_xlfn.IFS(C2409&lt;=17,"Child", C2409&lt;=35,"Young Adult", C2409&lt;=55,"Middle-aged", C2409&gt;55,"Old")</f>
        <v>Middle-aged</v>
      </c>
      <c r="E2409" s="17">
        <v>0</v>
      </c>
      <c r="F2409" s="17">
        <v>0</v>
      </c>
      <c r="G2409" s="17">
        <f t="shared" si="74"/>
        <v>0</v>
      </c>
      <c r="H2409" s="16" t="s">
        <v>1</v>
      </c>
      <c r="I2409" s="16" t="s">
        <v>13</v>
      </c>
      <c r="J2409" s="16" t="s">
        <v>7</v>
      </c>
      <c r="K2409" s="18">
        <v>86</v>
      </c>
      <c r="L2409" s="18" t="str" cm="1">
        <f t="array" ref="L2409">_xlfn.IFS(K2409&lt;140,"Normal", K2409&lt;200,"Prediabetic", K2409&gt;=200,"Diabetic")</f>
        <v>Normal</v>
      </c>
      <c r="M2409" s="18">
        <v>24.1</v>
      </c>
      <c r="N2409" s="18" t="str" cm="1">
        <f t="array" ref="N2409">_xlfn.IFS(M2409 = "N/A","Unknown",M2409&lt;18.5,"Underweight", M2409&lt;25,"Normal weight", M2409&lt;30,"Overweight", M2409&gt;=30,"Obese")</f>
        <v>Normal weight</v>
      </c>
      <c r="O2409" s="16" t="s">
        <v>9</v>
      </c>
      <c r="P2409" s="17">
        <v>0</v>
      </c>
      <c r="Q2409" s="18" t="str">
        <f t="shared" si="75"/>
        <v>Medium</v>
      </c>
    </row>
    <row r="2410" spans="1:17" x14ac:dyDescent="0.25">
      <c r="A2410" s="16">
        <v>40837</v>
      </c>
      <c r="B2410" s="16" t="s">
        <v>0</v>
      </c>
      <c r="C2410" s="17">
        <v>52</v>
      </c>
      <c r="D2410" s="17" t="str" cm="1">
        <f t="array" ref="D2410">_xlfn.IFS(C2410&lt;=17,"Child", C2410&lt;=35,"Young Adult", C2410&lt;=55,"Middle-aged", C2410&gt;55,"Old")</f>
        <v>Middle-aged</v>
      </c>
      <c r="E2410" s="17">
        <v>0</v>
      </c>
      <c r="F2410" s="17">
        <v>0</v>
      </c>
      <c r="G2410" s="17">
        <f t="shared" si="74"/>
        <v>0</v>
      </c>
      <c r="H2410" s="16" t="s">
        <v>1</v>
      </c>
      <c r="I2410" s="16" t="s">
        <v>13</v>
      </c>
      <c r="J2410" s="16" t="s">
        <v>3</v>
      </c>
      <c r="K2410" s="18">
        <v>120.27</v>
      </c>
      <c r="L2410" s="18" t="str" cm="1">
        <f t="array" ref="L2410">_xlfn.IFS(K2410&lt;140,"Normal", K2410&lt;200,"Prediabetic", K2410&gt;=200,"Diabetic")</f>
        <v>Normal</v>
      </c>
      <c r="M2410" s="18">
        <v>25</v>
      </c>
      <c r="N2410" s="18" t="str" cm="1">
        <f t="array" ref="N2410">_xlfn.IFS(M2410 = "N/A","Unknown",M2410&lt;18.5,"Underweight", M2410&lt;25,"Normal weight", M2410&lt;30,"Overweight", M2410&gt;=30,"Obese")</f>
        <v>Overweight</v>
      </c>
      <c r="O2410" s="16" t="s">
        <v>9</v>
      </c>
      <c r="P2410" s="17">
        <v>0</v>
      </c>
      <c r="Q2410" s="18" t="str">
        <f t="shared" si="75"/>
        <v>Medium</v>
      </c>
    </row>
    <row r="2411" spans="1:17" x14ac:dyDescent="0.25">
      <c r="A2411" s="16">
        <v>59000</v>
      </c>
      <c r="B2411" s="16" t="s">
        <v>5</v>
      </c>
      <c r="C2411" s="17">
        <v>42</v>
      </c>
      <c r="D2411" s="17" t="str" cm="1">
        <f t="array" ref="D2411">_xlfn.IFS(C2411&lt;=17,"Child", C2411&lt;=35,"Young Adult", C2411&lt;=55,"Middle-aged", C2411&gt;55,"Old")</f>
        <v>Middle-aged</v>
      </c>
      <c r="E2411" s="17">
        <v>0</v>
      </c>
      <c r="F2411" s="17">
        <v>0</v>
      </c>
      <c r="G2411" s="17">
        <f t="shared" si="74"/>
        <v>0</v>
      </c>
      <c r="H2411" s="16" t="s">
        <v>1</v>
      </c>
      <c r="I2411" s="16" t="s">
        <v>13</v>
      </c>
      <c r="J2411" s="16" t="s">
        <v>3</v>
      </c>
      <c r="K2411" s="18">
        <v>56.71</v>
      </c>
      <c r="L2411" s="18" t="str" cm="1">
        <f t="array" ref="L2411">_xlfn.IFS(K2411&lt;140,"Normal", K2411&lt;200,"Prediabetic", K2411&gt;=200,"Diabetic")</f>
        <v>Normal</v>
      </c>
      <c r="M2411" s="18">
        <v>25.2</v>
      </c>
      <c r="N2411" s="18" t="str" cm="1">
        <f t="array" ref="N2411">_xlfn.IFS(M2411 = "N/A","Unknown",M2411&lt;18.5,"Underweight", M2411&lt;25,"Normal weight", M2411&lt;30,"Overweight", M2411&gt;=30,"Obese")</f>
        <v>Overweight</v>
      </c>
      <c r="O2411" s="16" t="s">
        <v>12</v>
      </c>
      <c r="P2411" s="17">
        <v>0</v>
      </c>
      <c r="Q2411" s="18" t="str">
        <f t="shared" si="75"/>
        <v>Medium</v>
      </c>
    </row>
    <row r="2412" spans="1:17" x14ac:dyDescent="0.25">
      <c r="A2412" s="16">
        <v>44510</v>
      </c>
      <c r="B2412" s="16" t="s">
        <v>5</v>
      </c>
      <c r="C2412" s="17">
        <v>56</v>
      </c>
      <c r="D2412" s="17" t="str" cm="1">
        <f t="array" ref="D2412">_xlfn.IFS(C2412&lt;=17,"Child", C2412&lt;=35,"Young Adult", C2412&lt;=55,"Middle-aged", C2412&gt;55,"Old")</f>
        <v>Old</v>
      </c>
      <c r="E2412" s="17">
        <v>0</v>
      </c>
      <c r="F2412" s="17">
        <v>0</v>
      </c>
      <c r="G2412" s="17">
        <f t="shared" si="74"/>
        <v>0</v>
      </c>
      <c r="H2412" s="16" t="s">
        <v>1</v>
      </c>
      <c r="I2412" s="16" t="s">
        <v>2</v>
      </c>
      <c r="J2412" s="16" t="s">
        <v>7</v>
      </c>
      <c r="K2412" s="18">
        <v>131.63</v>
      </c>
      <c r="L2412" s="18" t="str" cm="1">
        <f t="array" ref="L2412">_xlfn.IFS(K2412&lt;140,"Normal", K2412&lt;200,"Prediabetic", K2412&gt;=200,"Diabetic")</f>
        <v>Normal</v>
      </c>
      <c r="M2412" s="18">
        <v>27.6</v>
      </c>
      <c r="N2412" s="18" t="str" cm="1">
        <f t="array" ref="N2412">_xlfn.IFS(M2412 = "N/A","Unknown",M2412&lt;18.5,"Underweight", M2412&lt;25,"Normal weight", M2412&lt;30,"Overweight", M2412&gt;=30,"Obese")</f>
        <v>Overweight</v>
      </c>
      <c r="O2412" s="16" t="s">
        <v>9</v>
      </c>
      <c r="P2412" s="17">
        <v>0</v>
      </c>
      <c r="Q2412" s="18" t="str">
        <f t="shared" si="75"/>
        <v>Medium</v>
      </c>
    </row>
    <row r="2413" spans="1:17" x14ac:dyDescent="0.25">
      <c r="A2413" s="16">
        <v>3793</v>
      </c>
      <c r="B2413" s="16" t="s">
        <v>0</v>
      </c>
      <c r="C2413" s="17">
        <v>14</v>
      </c>
      <c r="D2413" s="17" t="str" cm="1">
        <f t="array" ref="D2413">_xlfn.IFS(C2413&lt;=17,"Child", C2413&lt;=35,"Young Adult", C2413&lt;=55,"Middle-aged", C2413&gt;55,"Old")</f>
        <v>Child</v>
      </c>
      <c r="E2413" s="17">
        <v>0</v>
      </c>
      <c r="F2413" s="17">
        <v>0</v>
      </c>
      <c r="G2413" s="17">
        <f t="shared" si="74"/>
        <v>0</v>
      </c>
      <c r="H2413" s="16" t="s">
        <v>11</v>
      </c>
      <c r="I2413" s="16" t="s">
        <v>2</v>
      </c>
      <c r="J2413" s="16" t="s">
        <v>3</v>
      </c>
      <c r="K2413" s="18">
        <v>79.36</v>
      </c>
      <c r="L2413" s="18" t="str" cm="1">
        <f t="array" ref="L2413">_xlfn.IFS(K2413&lt;140,"Normal", K2413&lt;200,"Prediabetic", K2413&gt;=200,"Diabetic")</f>
        <v>Normal</v>
      </c>
      <c r="M2413" s="18">
        <v>48.8</v>
      </c>
      <c r="N2413" s="18" t="str" cm="1">
        <f t="array" ref="N2413">_xlfn.IFS(M2413 = "N/A","Unknown",M2413&lt;18.5,"Underweight", M2413&lt;25,"Normal weight", M2413&lt;30,"Overweight", M2413&gt;=30,"Obese")</f>
        <v>Obese</v>
      </c>
      <c r="O2413" s="16" t="s">
        <v>9</v>
      </c>
      <c r="P2413" s="17">
        <v>0</v>
      </c>
      <c r="Q2413" s="18" t="str">
        <f t="shared" si="75"/>
        <v>High</v>
      </c>
    </row>
    <row r="2414" spans="1:17" x14ac:dyDescent="0.25">
      <c r="A2414" s="16">
        <v>32215</v>
      </c>
      <c r="B2414" s="16" t="s">
        <v>5</v>
      </c>
      <c r="C2414" s="17">
        <v>40</v>
      </c>
      <c r="D2414" s="17" t="str" cm="1">
        <f t="array" ref="D2414">_xlfn.IFS(C2414&lt;=17,"Child", C2414&lt;=35,"Young Adult", C2414&lt;=55,"Middle-aged", C2414&gt;55,"Old")</f>
        <v>Middle-aged</v>
      </c>
      <c r="E2414" s="17">
        <v>0</v>
      </c>
      <c r="F2414" s="17">
        <v>0</v>
      </c>
      <c r="G2414" s="17">
        <f t="shared" si="74"/>
        <v>0</v>
      </c>
      <c r="H2414" s="16" t="s">
        <v>11</v>
      </c>
      <c r="I2414" s="16" t="s">
        <v>2</v>
      </c>
      <c r="J2414" s="16" t="s">
        <v>3</v>
      </c>
      <c r="K2414" s="18">
        <v>120.77</v>
      </c>
      <c r="L2414" s="18" t="str" cm="1">
        <f t="array" ref="L2414">_xlfn.IFS(K2414&lt;140,"Normal", K2414&lt;200,"Prediabetic", K2414&gt;=200,"Diabetic")</f>
        <v>Normal</v>
      </c>
      <c r="M2414" s="18">
        <v>27.6</v>
      </c>
      <c r="N2414" s="18" t="str" cm="1">
        <f t="array" ref="N2414">_xlfn.IFS(M2414 = "N/A","Unknown",M2414&lt;18.5,"Underweight", M2414&lt;25,"Normal weight", M2414&lt;30,"Overweight", M2414&gt;=30,"Obese")</f>
        <v>Overweight</v>
      </c>
      <c r="O2414" s="16" t="s">
        <v>9</v>
      </c>
      <c r="P2414" s="17">
        <v>0</v>
      </c>
      <c r="Q2414" s="18" t="str">
        <f t="shared" si="75"/>
        <v>Medium</v>
      </c>
    </row>
    <row r="2415" spans="1:17" x14ac:dyDescent="0.25">
      <c r="A2415" s="16">
        <v>35296</v>
      </c>
      <c r="B2415" s="16" t="s">
        <v>5</v>
      </c>
      <c r="C2415" s="17">
        <v>58</v>
      </c>
      <c r="D2415" s="17" t="str" cm="1">
        <f t="array" ref="D2415">_xlfn.IFS(C2415&lt;=17,"Child", C2415&lt;=35,"Young Adult", C2415&lt;=55,"Middle-aged", C2415&gt;55,"Old")</f>
        <v>Old</v>
      </c>
      <c r="E2415" s="17">
        <v>0</v>
      </c>
      <c r="F2415" s="17">
        <v>0</v>
      </c>
      <c r="G2415" s="17">
        <f t="shared" si="74"/>
        <v>0</v>
      </c>
      <c r="H2415" s="16" t="s">
        <v>1</v>
      </c>
      <c r="I2415" s="16" t="s">
        <v>2</v>
      </c>
      <c r="J2415" s="16" t="s">
        <v>7</v>
      </c>
      <c r="K2415" s="18">
        <v>100.42</v>
      </c>
      <c r="L2415" s="18" t="str" cm="1">
        <f t="array" ref="L2415">_xlfn.IFS(K2415&lt;140,"Normal", K2415&lt;200,"Prediabetic", K2415&gt;=200,"Diabetic")</f>
        <v>Normal</v>
      </c>
      <c r="M2415" s="18">
        <v>39.5</v>
      </c>
      <c r="N2415" s="18" t="str" cm="1">
        <f t="array" ref="N2415">_xlfn.IFS(M2415 = "N/A","Unknown",M2415&lt;18.5,"Underweight", M2415&lt;25,"Normal weight", M2415&lt;30,"Overweight", M2415&gt;=30,"Obese")</f>
        <v>Obese</v>
      </c>
      <c r="O2415" s="16" t="s">
        <v>10</v>
      </c>
      <c r="P2415" s="17">
        <v>0</v>
      </c>
      <c r="Q2415" s="18" t="str">
        <f t="shared" si="75"/>
        <v>High</v>
      </c>
    </row>
    <row r="2416" spans="1:17" x14ac:dyDescent="0.25">
      <c r="A2416" s="16">
        <v>69502</v>
      </c>
      <c r="B2416" s="16" t="s">
        <v>5</v>
      </c>
      <c r="C2416" s="17">
        <v>52</v>
      </c>
      <c r="D2416" s="17" t="str" cm="1">
        <f t="array" ref="D2416">_xlfn.IFS(C2416&lt;=17,"Child", C2416&lt;=35,"Young Adult", C2416&lt;=55,"Middle-aged", C2416&gt;55,"Old")</f>
        <v>Middle-aged</v>
      </c>
      <c r="E2416" s="17">
        <v>1</v>
      </c>
      <c r="F2416" s="17">
        <v>0</v>
      </c>
      <c r="G2416" s="17">
        <f t="shared" si="74"/>
        <v>1</v>
      </c>
      <c r="H2416" s="16" t="s">
        <v>1</v>
      </c>
      <c r="I2416" s="16" t="s">
        <v>2</v>
      </c>
      <c r="J2416" s="16" t="s">
        <v>3</v>
      </c>
      <c r="K2416" s="18">
        <v>155.86000000000001</v>
      </c>
      <c r="L2416" s="18" t="str" cm="1">
        <f t="array" ref="L2416">_xlfn.IFS(K2416&lt;140,"Normal", K2416&lt;200,"Prediabetic", K2416&gt;=200,"Diabetic")</f>
        <v>Prediabetic</v>
      </c>
      <c r="M2416" s="18">
        <v>27.2</v>
      </c>
      <c r="N2416" s="18" t="str" cm="1">
        <f t="array" ref="N2416">_xlfn.IFS(M2416 = "N/A","Unknown",M2416&lt;18.5,"Underweight", M2416&lt;25,"Normal weight", M2416&lt;30,"Overweight", M2416&gt;=30,"Obese")</f>
        <v>Overweight</v>
      </c>
      <c r="O2416" s="16" t="s">
        <v>10</v>
      </c>
      <c r="P2416" s="17">
        <v>0</v>
      </c>
      <c r="Q2416" s="18" t="str">
        <f t="shared" si="75"/>
        <v>High</v>
      </c>
    </row>
    <row r="2417" spans="1:17" x14ac:dyDescent="0.25">
      <c r="A2417" s="16">
        <v>67620</v>
      </c>
      <c r="B2417" s="16" t="s">
        <v>0</v>
      </c>
      <c r="C2417" s="17">
        <v>30</v>
      </c>
      <c r="D2417" s="17" t="str" cm="1">
        <f t="array" ref="D2417">_xlfn.IFS(C2417&lt;=17,"Child", C2417&lt;=35,"Young Adult", C2417&lt;=55,"Middle-aged", C2417&gt;55,"Old")</f>
        <v>Young Adult</v>
      </c>
      <c r="E2417" s="17">
        <v>0</v>
      </c>
      <c r="F2417" s="17">
        <v>0</v>
      </c>
      <c r="G2417" s="17">
        <f t="shared" si="74"/>
        <v>0</v>
      </c>
      <c r="H2417" s="16" t="s">
        <v>1</v>
      </c>
      <c r="I2417" s="16" t="s">
        <v>13</v>
      </c>
      <c r="J2417" s="16" t="s">
        <v>7</v>
      </c>
      <c r="K2417" s="18">
        <v>66.010000000000005</v>
      </c>
      <c r="L2417" s="18" t="str" cm="1">
        <f t="array" ref="L2417">_xlfn.IFS(K2417&lt;140,"Normal", K2417&lt;200,"Prediabetic", K2417&gt;=200,"Diabetic")</f>
        <v>Normal</v>
      </c>
      <c r="M2417" s="18">
        <v>26.3</v>
      </c>
      <c r="N2417" s="18" t="str" cm="1">
        <f t="array" ref="N2417">_xlfn.IFS(M2417 = "N/A","Unknown",M2417&lt;18.5,"Underweight", M2417&lt;25,"Normal weight", M2417&lt;30,"Overweight", M2417&gt;=30,"Obese")</f>
        <v>Overweight</v>
      </c>
      <c r="O2417" s="16" t="s">
        <v>10</v>
      </c>
      <c r="P2417" s="17">
        <v>0</v>
      </c>
      <c r="Q2417" s="18" t="str">
        <f t="shared" si="75"/>
        <v>Medium</v>
      </c>
    </row>
    <row r="2418" spans="1:17" x14ac:dyDescent="0.25">
      <c r="A2418" s="16">
        <v>27664</v>
      </c>
      <c r="B2418" s="16" t="s">
        <v>5</v>
      </c>
      <c r="C2418" s="17">
        <v>47</v>
      </c>
      <c r="D2418" s="17" t="str" cm="1">
        <f t="array" ref="D2418">_xlfn.IFS(C2418&lt;=17,"Child", C2418&lt;=35,"Young Adult", C2418&lt;=55,"Middle-aged", C2418&gt;55,"Old")</f>
        <v>Middle-aged</v>
      </c>
      <c r="E2418" s="17">
        <v>0</v>
      </c>
      <c r="F2418" s="17">
        <v>0</v>
      </c>
      <c r="G2418" s="17">
        <f t="shared" si="74"/>
        <v>0</v>
      </c>
      <c r="H2418" s="16" t="s">
        <v>1</v>
      </c>
      <c r="I2418" s="16" t="s">
        <v>2</v>
      </c>
      <c r="J2418" s="16" t="s">
        <v>3</v>
      </c>
      <c r="K2418" s="18">
        <v>86.99</v>
      </c>
      <c r="L2418" s="18" t="str" cm="1">
        <f t="array" ref="L2418">_xlfn.IFS(K2418&lt;140,"Normal", K2418&lt;200,"Prediabetic", K2418&gt;=200,"Diabetic")</f>
        <v>Normal</v>
      </c>
      <c r="M2418" s="18">
        <v>28.9</v>
      </c>
      <c r="N2418" s="18" t="str" cm="1">
        <f t="array" ref="N2418">_xlfn.IFS(M2418 = "N/A","Unknown",M2418&lt;18.5,"Underweight", M2418&lt;25,"Normal weight", M2418&lt;30,"Overweight", M2418&gt;=30,"Obese")</f>
        <v>Overweight</v>
      </c>
      <c r="O2418" s="16" t="s">
        <v>10</v>
      </c>
      <c r="P2418" s="17">
        <v>0</v>
      </c>
      <c r="Q2418" s="18" t="str">
        <f t="shared" si="75"/>
        <v>Medium</v>
      </c>
    </row>
    <row r="2419" spans="1:17" x14ac:dyDescent="0.25">
      <c r="A2419" s="16">
        <v>49555</v>
      </c>
      <c r="B2419" s="16" t="s">
        <v>5</v>
      </c>
      <c r="C2419" s="17">
        <v>34</v>
      </c>
      <c r="D2419" s="17" t="str" cm="1">
        <f t="array" ref="D2419">_xlfn.IFS(C2419&lt;=17,"Child", C2419&lt;=35,"Young Adult", C2419&lt;=55,"Middle-aged", C2419&gt;55,"Old")</f>
        <v>Young Adult</v>
      </c>
      <c r="E2419" s="17">
        <v>0</v>
      </c>
      <c r="F2419" s="17">
        <v>0</v>
      </c>
      <c r="G2419" s="17">
        <f t="shared" si="74"/>
        <v>0</v>
      </c>
      <c r="H2419" s="16" t="s">
        <v>1</v>
      </c>
      <c r="I2419" s="16" t="s">
        <v>13</v>
      </c>
      <c r="J2419" s="16" t="s">
        <v>3</v>
      </c>
      <c r="K2419" s="18">
        <v>90.55</v>
      </c>
      <c r="L2419" s="18" t="str" cm="1">
        <f t="array" ref="L2419">_xlfn.IFS(K2419&lt;140,"Normal", K2419&lt;200,"Prediabetic", K2419&gt;=200,"Diabetic")</f>
        <v>Normal</v>
      </c>
      <c r="M2419" s="18">
        <v>30</v>
      </c>
      <c r="N2419" s="18" t="str" cm="1">
        <f t="array" ref="N2419">_xlfn.IFS(M2419 = "N/A","Unknown",M2419&lt;18.5,"Underweight", M2419&lt;25,"Normal weight", M2419&lt;30,"Overweight", M2419&gt;=30,"Obese")</f>
        <v>Obese</v>
      </c>
      <c r="O2419" s="16" t="s">
        <v>9</v>
      </c>
      <c r="P2419" s="17">
        <v>0</v>
      </c>
      <c r="Q2419" s="18" t="str">
        <f t="shared" si="75"/>
        <v>High</v>
      </c>
    </row>
    <row r="2420" spans="1:17" x14ac:dyDescent="0.25">
      <c r="A2420" s="16">
        <v>16812</v>
      </c>
      <c r="B2420" s="16" t="s">
        <v>5</v>
      </c>
      <c r="C2420" s="17">
        <v>82</v>
      </c>
      <c r="D2420" s="17" t="str" cm="1">
        <f t="array" ref="D2420">_xlfn.IFS(C2420&lt;=17,"Child", C2420&lt;=35,"Young Adult", C2420&lt;=55,"Middle-aged", C2420&gt;55,"Old")</f>
        <v>Old</v>
      </c>
      <c r="E2420" s="17">
        <v>0</v>
      </c>
      <c r="F2420" s="17">
        <v>1</v>
      </c>
      <c r="G2420" s="17">
        <f t="shared" si="74"/>
        <v>1</v>
      </c>
      <c r="H2420" s="16" t="s">
        <v>1</v>
      </c>
      <c r="I2420" s="16" t="s">
        <v>6</v>
      </c>
      <c r="J2420" s="16" t="s">
        <v>7</v>
      </c>
      <c r="K2420" s="18">
        <v>229.58</v>
      </c>
      <c r="L2420" s="18" t="str" cm="1">
        <f t="array" ref="L2420">_xlfn.IFS(K2420&lt;140,"Normal", K2420&lt;200,"Prediabetic", K2420&gt;=200,"Diabetic")</f>
        <v>Diabetic</v>
      </c>
      <c r="M2420" s="18">
        <v>23.7</v>
      </c>
      <c r="N2420" s="18" t="str" cm="1">
        <f t="array" ref="N2420">_xlfn.IFS(M2420 = "N/A","Unknown",M2420&lt;18.5,"Underweight", M2420&lt;25,"Normal weight", M2420&lt;30,"Overweight", M2420&gt;=30,"Obese")</f>
        <v>Normal weight</v>
      </c>
      <c r="O2420" s="16" t="s">
        <v>12</v>
      </c>
      <c r="P2420" s="17">
        <v>0</v>
      </c>
      <c r="Q2420" s="18" t="str">
        <f t="shared" si="75"/>
        <v>High</v>
      </c>
    </row>
    <row r="2421" spans="1:17" x14ac:dyDescent="0.25">
      <c r="A2421" s="16">
        <v>63665</v>
      </c>
      <c r="B2421" s="16" t="s">
        <v>5</v>
      </c>
      <c r="C2421" s="17">
        <v>31</v>
      </c>
      <c r="D2421" s="17" t="str" cm="1">
        <f t="array" ref="D2421">_xlfn.IFS(C2421&lt;=17,"Child", C2421&lt;=35,"Young Adult", C2421&lt;=55,"Middle-aged", C2421&gt;55,"Old")</f>
        <v>Young Adult</v>
      </c>
      <c r="E2421" s="17">
        <v>0</v>
      </c>
      <c r="F2421" s="17">
        <v>0</v>
      </c>
      <c r="G2421" s="17">
        <f t="shared" si="74"/>
        <v>0</v>
      </c>
      <c r="H2421" s="16" t="s">
        <v>1</v>
      </c>
      <c r="I2421" s="16" t="s">
        <v>2</v>
      </c>
      <c r="J2421" s="16" t="s">
        <v>3</v>
      </c>
      <c r="K2421" s="18">
        <v>60.06</v>
      </c>
      <c r="L2421" s="18" t="str" cm="1">
        <f t="array" ref="L2421">_xlfn.IFS(K2421&lt;140,"Normal", K2421&lt;200,"Prediabetic", K2421&gt;=200,"Diabetic")</f>
        <v>Normal</v>
      </c>
      <c r="M2421" s="18">
        <v>25.5</v>
      </c>
      <c r="N2421" s="18" t="str" cm="1">
        <f t="array" ref="N2421">_xlfn.IFS(M2421 = "N/A","Unknown",M2421&lt;18.5,"Underweight", M2421&lt;25,"Normal weight", M2421&lt;30,"Overweight", M2421&gt;=30,"Obese")</f>
        <v>Overweight</v>
      </c>
      <c r="O2421" s="16" t="s">
        <v>10</v>
      </c>
      <c r="P2421" s="17">
        <v>0</v>
      </c>
      <c r="Q2421" s="18" t="str">
        <f t="shared" si="75"/>
        <v>Medium</v>
      </c>
    </row>
    <row r="2422" spans="1:17" x14ac:dyDescent="0.25">
      <c r="A2422" s="16">
        <v>68141</v>
      </c>
      <c r="B2422" s="16" t="s">
        <v>5</v>
      </c>
      <c r="C2422" s="17">
        <v>58</v>
      </c>
      <c r="D2422" s="17" t="str" cm="1">
        <f t="array" ref="D2422">_xlfn.IFS(C2422&lt;=17,"Child", C2422&lt;=35,"Young Adult", C2422&lt;=55,"Middle-aged", C2422&gt;55,"Old")</f>
        <v>Old</v>
      </c>
      <c r="E2422" s="17">
        <v>0</v>
      </c>
      <c r="F2422" s="17">
        <v>0</v>
      </c>
      <c r="G2422" s="17">
        <f t="shared" si="74"/>
        <v>0</v>
      </c>
      <c r="H2422" s="16" t="s">
        <v>1</v>
      </c>
      <c r="I2422" s="16" t="s">
        <v>2</v>
      </c>
      <c r="J2422" s="16" t="s">
        <v>7</v>
      </c>
      <c r="K2422" s="18">
        <v>65.66</v>
      </c>
      <c r="L2422" s="18" t="str" cm="1">
        <f t="array" ref="L2422">_xlfn.IFS(K2422&lt;140,"Normal", K2422&lt;200,"Prediabetic", K2422&gt;=200,"Diabetic")</f>
        <v>Normal</v>
      </c>
      <c r="M2422" s="18">
        <v>24.6</v>
      </c>
      <c r="N2422" s="18" t="str" cm="1">
        <f t="array" ref="N2422">_xlfn.IFS(M2422 = "N/A","Unknown",M2422&lt;18.5,"Underweight", M2422&lt;25,"Normal weight", M2422&lt;30,"Overweight", M2422&gt;=30,"Obese")</f>
        <v>Normal weight</v>
      </c>
      <c r="O2422" s="16" t="s">
        <v>4</v>
      </c>
      <c r="P2422" s="17">
        <v>0</v>
      </c>
      <c r="Q2422" s="18" t="str">
        <f t="shared" si="75"/>
        <v>Medium</v>
      </c>
    </row>
    <row r="2423" spans="1:17" x14ac:dyDescent="0.25">
      <c r="A2423" s="16">
        <v>33674</v>
      </c>
      <c r="B2423" s="16" t="s">
        <v>5</v>
      </c>
      <c r="C2423" s="17">
        <v>47</v>
      </c>
      <c r="D2423" s="17" t="str" cm="1">
        <f t="array" ref="D2423">_xlfn.IFS(C2423&lt;=17,"Child", C2423&lt;=35,"Young Adult", C2423&lt;=55,"Middle-aged", C2423&gt;55,"Old")</f>
        <v>Middle-aged</v>
      </c>
      <c r="E2423" s="17">
        <v>0</v>
      </c>
      <c r="F2423" s="17">
        <v>0</v>
      </c>
      <c r="G2423" s="17">
        <f t="shared" si="74"/>
        <v>0</v>
      </c>
      <c r="H2423" s="16" t="s">
        <v>1</v>
      </c>
      <c r="I2423" s="16" t="s">
        <v>2</v>
      </c>
      <c r="J2423" s="16" t="s">
        <v>3</v>
      </c>
      <c r="K2423" s="18">
        <v>104.7</v>
      </c>
      <c r="L2423" s="18" t="str" cm="1">
        <f t="array" ref="L2423">_xlfn.IFS(K2423&lt;140,"Normal", K2423&lt;200,"Prediabetic", K2423&gt;=200,"Diabetic")</f>
        <v>Normal</v>
      </c>
      <c r="M2423" s="18">
        <v>20.7</v>
      </c>
      <c r="N2423" s="18" t="str" cm="1">
        <f t="array" ref="N2423">_xlfn.IFS(M2423 = "N/A","Unknown",M2423&lt;18.5,"Underweight", M2423&lt;25,"Normal weight", M2423&lt;30,"Overweight", M2423&gt;=30,"Obese")</f>
        <v>Normal weight</v>
      </c>
      <c r="O2423" s="16" t="s">
        <v>10</v>
      </c>
      <c r="P2423" s="17">
        <v>0</v>
      </c>
      <c r="Q2423" s="18" t="str">
        <f t="shared" si="75"/>
        <v>Medium</v>
      </c>
    </row>
    <row r="2424" spans="1:17" x14ac:dyDescent="0.25">
      <c r="A2424" s="16">
        <v>30432</v>
      </c>
      <c r="B2424" s="16" t="s">
        <v>0</v>
      </c>
      <c r="C2424" s="17">
        <v>65</v>
      </c>
      <c r="D2424" s="17" t="str" cm="1">
        <f t="array" ref="D2424">_xlfn.IFS(C2424&lt;=17,"Child", C2424&lt;=35,"Young Adult", C2424&lt;=55,"Middle-aged", C2424&gt;55,"Old")</f>
        <v>Old</v>
      </c>
      <c r="E2424" s="17">
        <v>1</v>
      </c>
      <c r="F2424" s="17">
        <v>0</v>
      </c>
      <c r="G2424" s="17">
        <f t="shared" si="74"/>
        <v>1</v>
      </c>
      <c r="H2424" s="16" t="s">
        <v>1</v>
      </c>
      <c r="I2424" s="16" t="s">
        <v>6</v>
      </c>
      <c r="J2424" s="16" t="s">
        <v>3</v>
      </c>
      <c r="K2424" s="18">
        <v>113.86</v>
      </c>
      <c r="L2424" s="18" t="str" cm="1">
        <f t="array" ref="L2424">_xlfn.IFS(K2424&lt;140,"Normal", K2424&lt;200,"Prediabetic", K2424&gt;=200,"Diabetic")</f>
        <v>Normal</v>
      </c>
      <c r="M2424" s="18">
        <v>36.4</v>
      </c>
      <c r="N2424" s="18" t="str" cm="1">
        <f t="array" ref="N2424">_xlfn.IFS(M2424 = "N/A","Unknown",M2424&lt;18.5,"Underweight", M2424&lt;25,"Normal weight", M2424&lt;30,"Overweight", M2424&gt;=30,"Obese")</f>
        <v>Obese</v>
      </c>
      <c r="O2424" s="16" t="s">
        <v>9</v>
      </c>
      <c r="P2424" s="17">
        <v>0</v>
      </c>
      <c r="Q2424" s="18" t="str">
        <f t="shared" si="75"/>
        <v>High</v>
      </c>
    </row>
    <row r="2425" spans="1:17" x14ac:dyDescent="0.25">
      <c r="A2425" s="16">
        <v>10886</v>
      </c>
      <c r="B2425" s="16" t="s">
        <v>5</v>
      </c>
      <c r="C2425" s="17">
        <v>13</v>
      </c>
      <c r="D2425" s="17" t="str" cm="1">
        <f t="array" ref="D2425">_xlfn.IFS(C2425&lt;=17,"Child", C2425&lt;=35,"Young Adult", C2425&lt;=55,"Middle-aged", C2425&gt;55,"Old")</f>
        <v>Child</v>
      </c>
      <c r="E2425" s="17">
        <v>0</v>
      </c>
      <c r="F2425" s="17">
        <v>0</v>
      </c>
      <c r="G2425" s="17">
        <f t="shared" si="74"/>
        <v>0</v>
      </c>
      <c r="H2425" s="16" t="s">
        <v>11</v>
      </c>
      <c r="I2425" s="16" t="s">
        <v>14</v>
      </c>
      <c r="J2425" s="16" t="s">
        <v>7</v>
      </c>
      <c r="K2425" s="18">
        <v>99.49</v>
      </c>
      <c r="L2425" s="18" t="str" cm="1">
        <f t="array" ref="L2425">_xlfn.IFS(K2425&lt;140,"Normal", K2425&lt;200,"Prediabetic", K2425&gt;=200,"Diabetic")</f>
        <v>Normal</v>
      </c>
      <c r="M2425" s="18">
        <v>23.4</v>
      </c>
      <c r="N2425" s="18" t="str" cm="1">
        <f t="array" ref="N2425">_xlfn.IFS(M2425 = "N/A","Unknown",M2425&lt;18.5,"Underweight", M2425&lt;25,"Normal weight", M2425&lt;30,"Overweight", M2425&gt;=30,"Obese")</f>
        <v>Normal weight</v>
      </c>
      <c r="O2425" s="16" t="s">
        <v>12</v>
      </c>
      <c r="P2425" s="17">
        <v>0</v>
      </c>
      <c r="Q2425" s="18" t="str">
        <f t="shared" si="75"/>
        <v>Low</v>
      </c>
    </row>
    <row r="2426" spans="1:17" x14ac:dyDescent="0.25">
      <c r="A2426" s="16">
        <v>62629</v>
      </c>
      <c r="B2426" s="16" t="s">
        <v>0</v>
      </c>
      <c r="C2426" s="17">
        <v>37</v>
      </c>
      <c r="D2426" s="17" t="str" cm="1">
        <f t="array" ref="D2426">_xlfn.IFS(C2426&lt;=17,"Child", C2426&lt;=35,"Young Adult", C2426&lt;=55,"Middle-aged", C2426&gt;55,"Old")</f>
        <v>Middle-aged</v>
      </c>
      <c r="E2426" s="17">
        <v>1</v>
      </c>
      <c r="F2426" s="17">
        <v>0</v>
      </c>
      <c r="G2426" s="17">
        <f t="shared" si="74"/>
        <v>1</v>
      </c>
      <c r="H2426" s="16" t="s">
        <v>1</v>
      </c>
      <c r="I2426" s="16" t="s">
        <v>2</v>
      </c>
      <c r="J2426" s="16" t="s">
        <v>3</v>
      </c>
      <c r="K2426" s="18">
        <v>165.99</v>
      </c>
      <c r="L2426" s="18" t="str" cm="1">
        <f t="array" ref="L2426">_xlfn.IFS(K2426&lt;140,"Normal", K2426&lt;200,"Prediabetic", K2426&gt;=200,"Diabetic")</f>
        <v>Prediabetic</v>
      </c>
      <c r="M2426" s="18">
        <v>32.299999999999997</v>
      </c>
      <c r="N2426" s="18" t="str" cm="1">
        <f t="array" ref="N2426">_xlfn.IFS(M2426 = "N/A","Unknown",M2426&lt;18.5,"Underweight", M2426&lt;25,"Normal weight", M2426&lt;30,"Overweight", M2426&gt;=30,"Obese")</f>
        <v>Obese</v>
      </c>
      <c r="O2426" s="16" t="s">
        <v>9</v>
      </c>
      <c r="P2426" s="17">
        <v>0</v>
      </c>
      <c r="Q2426" s="18" t="str">
        <f t="shared" si="75"/>
        <v>High</v>
      </c>
    </row>
    <row r="2427" spans="1:17" x14ac:dyDescent="0.25">
      <c r="A2427" s="16">
        <v>67758</v>
      </c>
      <c r="B2427" s="16" t="s">
        <v>0</v>
      </c>
      <c r="C2427" s="17">
        <v>9</v>
      </c>
      <c r="D2427" s="17" t="str" cm="1">
        <f t="array" ref="D2427">_xlfn.IFS(C2427&lt;=17,"Child", C2427&lt;=35,"Young Adult", C2427&lt;=55,"Middle-aged", C2427&gt;55,"Old")</f>
        <v>Child</v>
      </c>
      <c r="E2427" s="17">
        <v>0</v>
      </c>
      <c r="F2427" s="17">
        <v>0</v>
      </c>
      <c r="G2427" s="17">
        <f t="shared" si="74"/>
        <v>0</v>
      </c>
      <c r="H2427" s="16" t="s">
        <v>11</v>
      </c>
      <c r="I2427" s="16" t="s">
        <v>14</v>
      </c>
      <c r="J2427" s="16" t="s">
        <v>3</v>
      </c>
      <c r="K2427" s="18">
        <v>114.99</v>
      </c>
      <c r="L2427" s="18" t="str" cm="1">
        <f t="array" ref="L2427">_xlfn.IFS(K2427&lt;140,"Normal", K2427&lt;200,"Prediabetic", K2427&gt;=200,"Diabetic")</f>
        <v>Normal</v>
      </c>
      <c r="M2427" s="18">
        <v>18.8</v>
      </c>
      <c r="N2427" s="18" t="str" cm="1">
        <f t="array" ref="N2427">_xlfn.IFS(M2427 = "N/A","Unknown",M2427&lt;18.5,"Underweight", M2427&lt;25,"Normal weight", M2427&lt;30,"Overweight", M2427&gt;=30,"Obese")</f>
        <v>Normal weight</v>
      </c>
      <c r="O2427" s="16" t="s">
        <v>12</v>
      </c>
      <c r="P2427" s="17">
        <v>0</v>
      </c>
      <c r="Q2427" s="18" t="str">
        <f t="shared" si="75"/>
        <v>Medium</v>
      </c>
    </row>
    <row r="2428" spans="1:17" x14ac:dyDescent="0.25">
      <c r="A2428" s="16">
        <v>41244</v>
      </c>
      <c r="B2428" s="16" t="s">
        <v>5</v>
      </c>
      <c r="C2428" s="17">
        <v>7</v>
      </c>
      <c r="D2428" s="17" t="str" cm="1">
        <f t="array" ref="D2428">_xlfn.IFS(C2428&lt;=17,"Child", C2428&lt;=35,"Young Adult", C2428&lt;=55,"Middle-aged", C2428&gt;55,"Old")</f>
        <v>Child</v>
      </c>
      <c r="E2428" s="17">
        <v>0</v>
      </c>
      <c r="F2428" s="17">
        <v>0</v>
      </c>
      <c r="G2428" s="17">
        <f t="shared" si="74"/>
        <v>0</v>
      </c>
      <c r="H2428" s="16" t="s">
        <v>11</v>
      </c>
      <c r="I2428" s="16" t="s">
        <v>14</v>
      </c>
      <c r="J2428" s="16" t="s">
        <v>3</v>
      </c>
      <c r="K2428" s="18">
        <v>79.58</v>
      </c>
      <c r="L2428" s="18" t="str" cm="1">
        <f t="array" ref="L2428">_xlfn.IFS(K2428&lt;140,"Normal", K2428&lt;200,"Prediabetic", K2428&gt;=200,"Diabetic")</f>
        <v>Normal</v>
      </c>
      <c r="M2428" s="18">
        <v>15.5</v>
      </c>
      <c r="N2428" s="18" t="str" cm="1">
        <f t="array" ref="N2428">_xlfn.IFS(M2428 = "N/A","Unknown",M2428&lt;18.5,"Underweight", M2428&lt;25,"Normal weight", M2428&lt;30,"Overweight", M2428&gt;=30,"Obese")</f>
        <v>Underweight</v>
      </c>
      <c r="O2428" s="16" t="s">
        <v>12</v>
      </c>
      <c r="P2428" s="17">
        <v>0</v>
      </c>
      <c r="Q2428" s="18" t="str">
        <f t="shared" si="75"/>
        <v>Low</v>
      </c>
    </row>
    <row r="2429" spans="1:17" x14ac:dyDescent="0.25">
      <c r="A2429" s="16">
        <v>50309</v>
      </c>
      <c r="B2429" s="16" t="s">
        <v>5</v>
      </c>
      <c r="C2429" s="17">
        <v>37</v>
      </c>
      <c r="D2429" s="17" t="str" cm="1">
        <f t="array" ref="D2429">_xlfn.IFS(C2429&lt;=17,"Child", C2429&lt;=35,"Young Adult", C2429&lt;=55,"Middle-aged", C2429&gt;55,"Old")</f>
        <v>Middle-aged</v>
      </c>
      <c r="E2429" s="17">
        <v>0</v>
      </c>
      <c r="F2429" s="17">
        <v>0</v>
      </c>
      <c r="G2429" s="17">
        <f t="shared" si="74"/>
        <v>0</v>
      </c>
      <c r="H2429" s="16" t="s">
        <v>11</v>
      </c>
      <c r="I2429" s="16" t="s">
        <v>13</v>
      </c>
      <c r="J2429" s="16" t="s">
        <v>7</v>
      </c>
      <c r="K2429" s="18">
        <v>77.37</v>
      </c>
      <c r="L2429" s="18" t="str" cm="1">
        <f t="array" ref="L2429">_xlfn.IFS(K2429&lt;140,"Normal", K2429&lt;200,"Prediabetic", K2429&gt;=200,"Diabetic")</f>
        <v>Normal</v>
      </c>
      <c r="M2429" s="18">
        <v>21.4</v>
      </c>
      <c r="N2429" s="18" t="str" cm="1">
        <f t="array" ref="N2429">_xlfn.IFS(M2429 = "N/A","Unknown",M2429&lt;18.5,"Underweight", M2429&lt;25,"Normal weight", M2429&lt;30,"Overweight", M2429&gt;=30,"Obese")</f>
        <v>Normal weight</v>
      </c>
      <c r="O2429" s="16" t="s">
        <v>9</v>
      </c>
      <c r="P2429" s="17">
        <v>0</v>
      </c>
      <c r="Q2429" s="18" t="str">
        <f t="shared" si="75"/>
        <v>Low</v>
      </c>
    </row>
    <row r="2430" spans="1:17" x14ac:dyDescent="0.25">
      <c r="A2430" s="16">
        <v>6480</v>
      </c>
      <c r="B2430" s="16" t="s">
        <v>0</v>
      </c>
      <c r="C2430" s="17">
        <v>62</v>
      </c>
      <c r="D2430" s="17" t="str" cm="1">
        <f t="array" ref="D2430">_xlfn.IFS(C2430&lt;=17,"Child", C2430&lt;=35,"Young Adult", C2430&lt;=55,"Middle-aged", C2430&gt;55,"Old")</f>
        <v>Old</v>
      </c>
      <c r="E2430" s="17">
        <v>0</v>
      </c>
      <c r="F2430" s="17">
        <v>0</v>
      </c>
      <c r="G2430" s="17">
        <f t="shared" si="74"/>
        <v>0</v>
      </c>
      <c r="H2430" s="16" t="s">
        <v>11</v>
      </c>
      <c r="I2430" s="16" t="s">
        <v>13</v>
      </c>
      <c r="J2430" s="16" t="s">
        <v>3</v>
      </c>
      <c r="K2430" s="18">
        <v>93.55</v>
      </c>
      <c r="L2430" s="18" t="str" cm="1">
        <f t="array" ref="L2430">_xlfn.IFS(K2430&lt;140,"Normal", K2430&lt;200,"Prediabetic", K2430&gt;=200,"Diabetic")</f>
        <v>Normal</v>
      </c>
      <c r="M2430" s="18">
        <v>31.7</v>
      </c>
      <c r="N2430" s="18" t="str" cm="1">
        <f t="array" ref="N2430">_xlfn.IFS(M2430 = "N/A","Unknown",M2430&lt;18.5,"Underweight", M2430&lt;25,"Normal weight", M2430&lt;30,"Overweight", M2430&gt;=30,"Obese")</f>
        <v>Obese</v>
      </c>
      <c r="O2430" s="16" t="s">
        <v>9</v>
      </c>
      <c r="P2430" s="17">
        <v>0</v>
      </c>
      <c r="Q2430" s="18" t="str">
        <f t="shared" si="75"/>
        <v>High</v>
      </c>
    </row>
    <row r="2431" spans="1:17" x14ac:dyDescent="0.25">
      <c r="A2431" s="16">
        <v>27007</v>
      </c>
      <c r="B2431" s="16" t="s">
        <v>0</v>
      </c>
      <c r="C2431" s="17">
        <v>14</v>
      </c>
      <c r="D2431" s="17" t="str" cm="1">
        <f t="array" ref="D2431">_xlfn.IFS(C2431&lt;=17,"Child", C2431&lt;=35,"Young Adult", C2431&lt;=55,"Middle-aged", C2431&gt;55,"Old")</f>
        <v>Child</v>
      </c>
      <c r="E2431" s="17">
        <v>0</v>
      </c>
      <c r="F2431" s="17">
        <v>0</v>
      </c>
      <c r="G2431" s="17">
        <f t="shared" si="74"/>
        <v>0</v>
      </c>
      <c r="H2431" s="16" t="s">
        <v>11</v>
      </c>
      <c r="I2431" s="16" t="s">
        <v>6</v>
      </c>
      <c r="J2431" s="16" t="s">
        <v>3</v>
      </c>
      <c r="K2431" s="18">
        <v>187.22</v>
      </c>
      <c r="L2431" s="18" t="str" cm="1">
        <f t="array" ref="L2431">_xlfn.IFS(K2431&lt;140,"Normal", K2431&lt;200,"Prediabetic", K2431&gt;=200,"Diabetic")</f>
        <v>Prediabetic</v>
      </c>
      <c r="M2431" s="18">
        <v>29.7</v>
      </c>
      <c r="N2431" s="18" t="str" cm="1">
        <f t="array" ref="N2431">_xlfn.IFS(M2431 = "N/A","Unknown",M2431&lt;18.5,"Underweight", M2431&lt;25,"Normal weight", M2431&lt;30,"Overweight", M2431&gt;=30,"Obese")</f>
        <v>Overweight</v>
      </c>
      <c r="O2431" s="16" t="s">
        <v>12</v>
      </c>
      <c r="P2431" s="17">
        <v>0</v>
      </c>
      <c r="Q2431" s="18" t="str">
        <f t="shared" si="75"/>
        <v>High</v>
      </c>
    </row>
    <row r="2432" spans="1:17" x14ac:dyDescent="0.25">
      <c r="A2432" s="16">
        <v>63912</v>
      </c>
      <c r="B2432" s="16" t="s">
        <v>5</v>
      </c>
      <c r="C2432" s="17">
        <v>77</v>
      </c>
      <c r="D2432" s="17" t="str" cm="1">
        <f t="array" ref="D2432">_xlfn.IFS(C2432&lt;=17,"Child", C2432&lt;=35,"Young Adult", C2432&lt;=55,"Middle-aged", C2432&gt;55,"Old")</f>
        <v>Old</v>
      </c>
      <c r="E2432" s="17">
        <v>0</v>
      </c>
      <c r="F2432" s="17">
        <v>0</v>
      </c>
      <c r="G2432" s="17">
        <f t="shared" si="74"/>
        <v>0</v>
      </c>
      <c r="H2432" s="16" t="s">
        <v>1</v>
      </c>
      <c r="I2432" s="16" t="s">
        <v>13</v>
      </c>
      <c r="J2432" s="16" t="s">
        <v>7</v>
      </c>
      <c r="K2432" s="18">
        <v>167.59</v>
      </c>
      <c r="L2432" s="18" t="str" cm="1">
        <f t="array" ref="L2432">_xlfn.IFS(K2432&lt;140,"Normal", K2432&lt;200,"Prediabetic", K2432&gt;=200,"Diabetic")</f>
        <v>Prediabetic</v>
      </c>
      <c r="M2432" s="18">
        <v>34.299999999999997</v>
      </c>
      <c r="N2432" s="18" t="str" cm="1">
        <f t="array" ref="N2432">_xlfn.IFS(M2432 = "N/A","Unknown",M2432&lt;18.5,"Underweight", M2432&lt;25,"Normal weight", M2432&lt;30,"Overweight", M2432&gt;=30,"Obese")</f>
        <v>Obese</v>
      </c>
      <c r="O2432" s="16" t="s">
        <v>4</v>
      </c>
      <c r="P2432" s="17">
        <v>0</v>
      </c>
      <c r="Q2432" s="18" t="str">
        <f t="shared" si="75"/>
        <v>High</v>
      </c>
    </row>
    <row r="2433" spans="1:17" x14ac:dyDescent="0.25">
      <c r="A2433" s="16">
        <v>37483</v>
      </c>
      <c r="B2433" s="16" t="s">
        <v>0</v>
      </c>
      <c r="C2433" s="17">
        <v>36</v>
      </c>
      <c r="D2433" s="17" t="str" cm="1">
        <f t="array" ref="D2433">_xlfn.IFS(C2433&lt;=17,"Child", C2433&lt;=35,"Young Adult", C2433&lt;=55,"Middle-aged", C2433&gt;55,"Old")</f>
        <v>Middle-aged</v>
      </c>
      <c r="E2433" s="17">
        <v>0</v>
      </c>
      <c r="F2433" s="17">
        <v>0</v>
      </c>
      <c r="G2433" s="17">
        <f t="shared" si="74"/>
        <v>0</v>
      </c>
      <c r="H2433" s="16" t="s">
        <v>1</v>
      </c>
      <c r="I2433" s="16" t="s">
        <v>2</v>
      </c>
      <c r="J2433" s="16" t="s">
        <v>3</v>
      </c>
      <c r="K2433" s="18">
        <v>98.03</v>
      </c>
      <c r="L2433" s="18" t="str" cm="1">
        <f t="array" ref="L2433">_xlfn.IFS(K2433&lt;140,"Normal", K2433&lt;200,"Prediabetic", K2433&gt;=200,"Diabetic")</f>
        <v>Normal</v>
      </c>
      <c r="M2433" s="18">
        <v>22.1</v>
      </c>
      <c r="N2433" s="18" t="str" cm="1">
        <f t="array" ref="N2433">_xlfn.IFS(M2433 = "N/A","Unknown",M2433&lt;18.5,"Underweight", M2433&lt;25,"Normal weight", M2433&lt;30,"Overweight", M2433&gt;=30,"Obese")</f>
        <v>Normal weight</v>
      </c>
      <c r="O2433" s="16" t="s">
        <v>10</v>
      </c>
      <c r="P2433" s="17">
        <v>0</v>
      </c>
      <c r="Q2433" s="18" t="str">
        <f t="shared" si="75"/>
        <v>Low</v>
      </c>
    </row>
    <row r="2434" spans="1:17" x14ac:dyDescent="0.25">
      <c r="A2434" s="16">
        <v>29855</v>
      </c>
      <c r="B2434" s="16" t="s">
        <v>5</v>
      </c>
      <c r="C2434" s="17">
        <v>3</v>
      </c>
      <c r="D2434" s="17" t="str" cm="1">
        <f t="array" ref="D2434">_xlfn.IFS(C2434&lt;=17,"Child", C2434&lt;=35,"Young Adult", C2434&lt;=55,"Middle-aged", C2434&gt;55,"Old")</f>
        <v>Child</v>
      </c>
      <c r="E2434" s="17">
        <v>0</v>
      </c>
      <c r="F2434" s="17">
        <v>0</v>
      </c>
      <c r="G2434" s="17">
        <f t="shared" ref="G2434:G2497" si="76">IF(OR(E2434=1,F2434=1),1,0)</f>
        <v>0</v>
      </c>
      <c r="H2434" s="16" t="s">
        <v>11</v>
      </c>
      <c r="I2434" s="16" t="s">
        <v>14</v>
      </c>
      <c r="J2434" s="16" t="s">
        <v>3</v>
      </c>
      <c r="K2434" s="18">
        <v>88.79</v>
      </c>
      <c r="L2434" s="18" t="str" cm="1">
        <f t="array" ref="L2434">_xlfn.IFS(K2434&lt;140,"Normal", K2434&lt;200,"Prediabetic", K2434&gt;=200,"Diabetic")</f>
        <v>Normal</v>
      </c>
      <c r="M2434" s="18">
        <v>21.5</v>
      </c>
      <c r="N2434" s="18" t="str" cm="1">
        <f t="array" ref="N2434">_xlfn.IFS(M2434 = "N/A","Unknown",M2434&lt;18.5,"Underweight", M2434&lt;25,"Normal weight", M2434&lt;30,"Overweight", M2434&gt;=30,"Obese")</f>
        <v>Normal weight</v>
      </c>
      <c r="O2434" s="16" t="s">
        <v>12</v>
      </c>
      <c r="P2434" s="17">
        <v>0</v>
      </c>
      <c r="Q2434" s="18" t="str">
        <f t="shared" ref="Q2434:Q2497" si="77">IF(OR(E2434=1,F2434=1,K2434&gt;140,M2434&gt;=30,C2434&gt;=60),"High",IF(OR(K2434&gt;110,M2434&gt;=25,C2434&gt;=40),"Medium","Low"))</f>
        <v>Low</v>
      </c>
    </row>
    <row r="2435" spans="1:17" x14ac:dyDescent="0.25">
      <c r="A2435" s="16">
        <v>22136</v>
      </c>
      <c r="B2435" s="16" t="s">
        <v>0</v>
      </c>
      <c r="C2435" s="17">
        <v>78</v>
      </c>
      <c r="D2435" s="17" t="str" cm="1">
        <f t="array" ref="D2435">_xlfn.IFS(C2435&lt;=17,"Child", C2435&lt;=35,"Young Adult", C2435&lt;=55,"Middle-aged", C2435&gt;55,"Old")</f>
        <v>Old</v>
      </c>
      <c r="E2435" s="17">
        <v>1</v>
      </c>
      <c r="F2435" s="17">
        <v>1</v>
      </c>
      <c r="G2435" s="17">
        <f t="shared" si="76"/>
        <v>1</v>
      </c>
      <c r="H2435" s="16" t="s">
        <v>11</v>
      </c>
      <c r="I2435" s="16" t="s">
        <v>6</v>
      </c>
      <c r="J2435" s="16" t="s">
        <v>3</v>
      </c>
      <c r="K2435" s="18">
        <v>92.9</v>
      </c>
      <c r="L2435" s="18" t="str" cm="1">
        <f t="array" ref="L2435">_xlfn.IFS(K2435&lt;140,"Normal", K2435&lt;200,"Prediabetic", K2435&gt;=200,"Diabetic")</f>
        <v>Normal</v>
      </c>
      <c r="M2435" s="18">
        <v>30.4</v>
      </c>
      <c r="N2435" s="18" t="str" cm="1">
        <f t="array" ref="N2435">_xlfn.IFS(M2435 = "N/A","Unknown",M2435&lt;18.5,"Underweight", M2435&lt;25,"Normal weight", M2435&lt;30,"Overweight", M2435&gt;=30,"Obese")</f>
        <v>Obese</v>
      </c>
      <c r="O2435" s="16" t="s">
        <v>10</v>
      </c>
      <c r="P2435" s="17">
        <v>0</v>
      </c>
      <c r="Q2435" s="18" t="str">
        <f t="shared" si="77"/>
        <v>High</v>
      </c>
    </row>
    <row r="2436" spans="1:17" x14ac:dyDescent="0.25">
      <c r="A2436" s="16">
        <v>66637</v>
      </c>
      <c r="B2436" s="16" t="s">
        <v>5</v>
      </c>
      <c r="C2436" s="17">
        <v>49</v>
      </c>
      <c r="D2436" s="17" t="str" cm="1">
        <f t="array" ref="D2436">_xlfn.IFS(C2436&lt;=17,"Child", C2436&lt;=35,"Young Adult", C2436&lt;=55,"Middle-aged", C2436&gt;55,"Old")</f>
        <v>Middle-aged</v>
      </c>
      <c r="E2436" s="17">
        <v>0</v>
      </c>
      <c r="F2436" s="17">
        <v>0</v>
      </c>
      <c r="G2436" s="17">
        <f t="shared" si="76"/>
        <v>0</v>
      </c>
      <c r="H2436" s="16" t="s">
        <v>1</v>
      </c>
      <c r="I2436" s="16" t="s">
        <v>13</v>
      </c>
      <c r="J2436" s="16" t="s">
        <v>3</v>
      </c>
      <c r="K2436" s="18">
        <v>117.34</v>
      </c>
      <c r="L2436" s="18" t="str" cm="1">
        <f t="array" ref="L2436">_xlfn.IFS(K2436&lt;140,"Normal", K2436&lt;200,"Prediabetic", K2436&gt;=200,"Diabetic")</f>
        <v>Normal</v>
      </c>
      <c r="M2436" s="18">
        <v>21.6</v>
      </c>
      <c r="N2436" s="18" t="str" cm="1">
        <f t="array" ref="N2436">_xlfn.IFS(M2436 = "N/A","Unknown",M2436&lt;18.5,"Underweight", M2436&lt;25,"Normal weight", M2436&lt;30,"Overweight", M2436&gt;=30,"Obese")</f>
        <v>Normal weight</v>
      </c>
      <c r="O2436" s="16" t="s">
        <v>9</v>
      </c>
      <c r="P2436" s="17">
        <v>0</v>
      </c>
      <c r="Q2436" s="18" t="str">
        <f t="shared" si="77"/>
        <v>Medium</v>
      </c>
    </row>
    <row r="2437" spans="1:17" x14ac:dyDescent="0.25">
      <c r="A2437" s="16">
        <v>2244</v>
      </c>
      <c r="B2437" s="16" t="s">
        <v>0</v>
      </c>
      <c r="C2437" s="17">
        <v>44</v>
      </c>
      <c r="D2437" s="17" t="str" cm="1">
        <f t="array" ref="D2437">_xlfn.IFS(C2437&lt;=17,"Child", C2437&lt;=35,"Young Adult", C2437&lt;=55,"Middle-aged", C2437&gt;55,"Old")</f>
        <v>Middle-aged</v>
      </c>
      <c r="E2437" s="17">
        <v>0</v>
      </c>
      <c r="F2437" s="17">
        <v>0</v>
      </c>
      <c r="G2437" s="17">
        <f t="shared" si="76"/>
        <v>0</v>
      </c>
      <c r="H2437" s="16" t="s">
        <v>1</v>
      </c>
      <c r="I2437" s="16" t="s">
        <v>2</v>
      </c>
      <c r="J2437" s="16" t="s">
        <v>3</v>
      </c>
      <c r="K2437" s="18">
        <v>80.75</v>
      </c>
      <c r="L2437" s="18" t="str" cm="1">
        <f t="array" ref="L2437">_xlfn.IFS(K2437&lt;140,"Normal", K2437&lt;200,"Prediabetic", K2437&gt;=200,"Diabetic")</f>
        <v>Normal</v>
      </c>
      <c r="M2437" s="18">
        <v>30.9</v>
      </c>
      <c r="N2437" s="18" t="str" cm="1">
        <f t="array" ref="N2437">_xlfn.IFS(M2437 = "N/A","Unknown",M2437&lt;18.5,"Underweight", M2437&lt;25,"Normal weight", M2437&lt;30,"Overweight", M2437&gt;=30,"Obese")</f>
        <v>Obese</v>
      </c>
      <c r="O2437" s="16" t="s">
        <v>9</v>
      </c>
      <c r="P2437" s="17">
        <v>0</v>
      </c>
      <c r="Q2437" s="18" t="str">
        <f t="shared" si="77"/>
        <v>High</v>
      </c>
    </row>
    <row r="2438" spans="1:17" x14ac:dyDescent="0.25">
      <c r="A2438" s="16">
        <v>22259</v>
      </c>
      <c r="B2438" s="16" t="s">
        <v>0</v>
      </c>
      <c r="C2438" s="17">
        <v>10</v>
      </c>
      <c r="D2438" s="17" t="str" cm="1">
        <f t="array" ref="D2438">_xlfn.IFS(C2438&lt;=17,"Child", C2438&lt;=35,"Young Adult", C2438&lt;=55,"Middle-aged", C2438&gt;55,"Old")</f>
        <v>Child</v>
      </c>
      <c r="E2438" s="17">
        <v>0</v>
      </c>
      <c r="F2438" s="17">
        <v>0</v>
      </c>
      <c r="G2438" s="17">
        <f t="shared" si="76"/>
        <v>0</v>
      </c>
      <c r="H2438" s="16" t="s">
        <v>11</v>
      </c>
      <c r="I2438" s="16" t="s">
        <v>14</v>
      </c>
      <c r="J2438" s="16" t="s">
        <v>7</v>
      </c>
      <c r="K2438" s="18">
        <v>77.510000000000005</v>
      </c>
      <c r="L2438" s="18" t="str" cm="1">
        <f t="array" ref="L2438">_xlfn.IFS(K2438&lt;140,"Normal", K2438&lt;200,"Prediabetic", K2438&gt;=200,"Diabetic")</f>
        <v>Normal</v>
      </c>
      <c r="M2438" s="18">
        <v>21.9</v>
      </c>
      <c r="N2438" s="18" t="str" cm="1">
        <f t="array" ref="N2438">_xlfn.IFS(M2438 = "N/A","Unknown",M2438&lt;18.5,"Underweight", M2438&lt;25,"Normal weight", M2438&lt;30,"Overweight", M2438&gt;=30,"Obese")</f>
        <v>Normal weight</v>
      </c>
      <c r="O2438" s="16" t="s">
        <v>12</v>
      </c>
      <c r="P2438" s="17">
        <v>0</v>
      </c>
      <c r="Q2438" s="18" t="str">
        <f t="shared" si="77"/>
        <v>Low</v>
      </c>
    </row>
    <row r="2439" spans="1:17" x14ac:dyDescent="0.25">
      <c r="A2439" s="16">
        <v>19088</v>
      </c>
      <c r="B2439" s="16" t="s">
        <v>0</v>
      </c>
      <c r="C2439" s="17">
        <v>8</v>
      </c>
      <c r="D2439" s="17" t="str" cm="1">
        <f t="array" ref="D2439">_xlfn.IFS(C2439&lt;=17,"Child", C2439&lt;=35,"Young Adult", C2439&lt;=55,"Middle-aged", C2439&gt;55,"Old")</f>
        <v>Child</v>
      </c>
      <c r="E2439" s="17">
        <v>0</v>
      </c>
      <c r="F2439" s="17">
        <v>0</v>
      </c>
      <c r="G2439" s="17">
        <f t="shared" si="76"/>
        <v>0</v>
      </c>
      <c r="H2439" s="16" t="s">
        <v>11</v>
      </c>
      <c r="I2439" s="16" t="s">
        <v>14</v>
      </c>
      <c r="J2439" s="16" t="s">
        <v>3</v>
      </c>
      <c r="K2439" s="18">
        <v>105.63</v>
      </c>
      <c r="L2439" s="18" t="str" cm="1">
        <f t="array" ref="L2439">_xlfn.IFS(K2439&lt;140,"Normal", K2439&lt;200,"Prediabetic", K2439&gt;=200,"Diabetic")</f>
        <v>Normal</v>
      </c>
      <c r="M2439" s="18">
        <v>19.2</v>
      </c>
      <c r="N2439" s="18" t="str" cm="1">
        <f t="array" ref="N2439">_xlfn.IFS(M2439 = "N/A","Unknown",M2439&lt;18.5,"Underweight", M2439&lt;25,"Normal weight", M2439&lt;30,"Overweight", M2439&gt;=30,"Obese")</f>
        <v>Normal weight</v>
      </c>
      <c r="O2439" s="16" t="s">
        <v>12</v>
      </c>
      <c r="P2439" s="17">
        <v>0</v>
      </c>
      <c r="Q2439" s="18" t="str">
        <f t="shared" si="77"/>
        <v>Low</v>
      </c>
    </row>
    <row r="2440" spans="1:17" x14ac:dyDescent="0.25">
      <c r="A2440" s="16">
        <v>61010</v>
      </c>
      <c r="B2440" s="16" t="s">
        <v>5</v>
      </c>
      <c r="C2440" s="17">
        <v>60</v>
      </c>
      <c r="D2440" s="17" t="str" cm="1">
        <f t="array" ref="D2440">_xlfn.IFS(C2440&lt;=17,"Child", C2440&lt;=35,"Young Adult", C2440&lt;=55,"Middle-aged", C2440&gt;55,"Old")</f>
        <v>Old</v>
      </c>
      <c r="E2440" s="17">
        <v>0</v>
      </c>
      <c r="F2440" s="17">
        <v>0</v>
      </c>
      <c r="G2440" s="17">
        <f t="shared" si="76"/>
        <v>0</v>
      </c>
      <c r="H2440" s="16" t="s">
        <v>1</v>
      </c>
      <c r="I2440" s="16" t="s">
        <v>2</v>
      </c>
      <c r="J2440" s="16" t="s">
        <v>3</v>
      </c>
      <c r="K2440" s="18">
        <v>114.34</v>
      </c>
      <c r="L2440" s="18" t="str" cm="1">
        <f t="array" ref="L2440">_xlfn.IFS(K2440&lt;140,"Normal", K2440&lt;200,"Prediabetic", K2440&gt;=200,"Diabetic")</f>
        <v>Normal</v>
      </c>
      <c r="M2440" s="18">
        <v>30.3</v>
      </c>
      <c r="N2440" s="18" t="str" cm="1">
        <f t="array" ref="N2440">_xlfn.IFS(M2440 = "N/A","Unknown",M2440&lt;18.5,"Underweight", M2440&lt;25,"Normal weight", M2440&lt;30,"Overweight", M2440&gt;=30,"Obese")</f>
        <v>Obese</v>
      </c>
      <c r="O2440" s="16" t="s">
        <v>10</v>
      </c>
      <c r="P2440" s="17">
        <v>0</v>
      </c>
      <c r="Q2440" s="18" t="str">
        <f t="shared" si="77"/>
        <v>High</v>
      </c>
    </row>
    <row r="2441" spans="1:17" x14ac:dyDescent="0.25">
      <c r="A2441" s="16">
        <v>49574</v>
      </c>
      <c r="B2441" s="16" t="s">
        <v>5</v>
      </c>
      <c r="C2441" s="17">
        <v>56</v>
      </c>
      <c r="D2441" s="17" t="str" cm="1">
        <f t="array" ref="D2441">_xlfn.IFS(C2441&lt;=17,"Child", C2441&lt;=35,"Young Adult", C2441&lt;=55,"Middle-aged", C2441&gt;55,"Old")</f>
        <v>Old</v>
      </c>
      <c r="E2441" s="17">
        <v>0</v>
      </c>
      <c r="F2441" s="17">
        <v>0</v>
      </c>
      <c r="G2441" s="17">
        <f t="shared" si="76"/>
        <v>0</v>
      </c>
      <c r="H2441" s="16" t="s">
        <v>1</v>
      </c>
      <c r="I2441" s="16" t="s">
        <v>2</v>
      </c>
      <c r="J2441" s="16" t="s">
        <v>7</v>
      </c>
      <c r="K2441" s="18">
        <v>227.04</v>
      </c>
      <c r="L2441" s="18" t="str" cm="1">
        <f t="array" ref="L2441">_xlfn.IFS(K2441&lt;140,"Normal", K2441&lt;200,"Prediabetic", K2441&gt;=200,"Diabetic")</f>
        <v>Diabetic</v>
      </c>
      <c r="M2441" s="18">
        <v>23</v>
      </c>
      <c r="N2441" s="18" t="str" cm="1">
        <f t="array" ref="N2441">_xlfn.IFS(M2441 = "N/A","Unknown",M2441&lt;18.5,"Underweight", M2441&lt;25,"Normal weight", M2441&lt;30,"Overweight", M2441&gt;=30,"Obese")</f>
        <v>Normal weight</v>
      </c>
      <c r="O2441" s="16" t="s">
        <v>10</v>
      </c>
      <c r="P2441" s="17">
        <v>0</v>
      </c>
      <c r="Q2441" s="18" t="str">
        <f t="shared" si="77"/>
        <v>High</v>
      </c>
    </row>
    <row r="2442" spans="1:17" x14ac:dyDescent="0.25">
      <c r="A2442" s="16">
        <v>12336</v>
      </c>
      <c r="B2442" s="16" t="s">
        <v>5</v>
      </c>
      <c r="C2442" s="17">
        <v>73</v>
      </c>
      <c r="D2442" s="17" t="str" cm="1">
        <f t="array" ref="D2442">_xlfn.IFS(C2442&lt;=17,"Child", C2442&lt;=35,"Young Adult", C2442&lt;=55,"Middle-aged", C2442&gt;55,"Old")</f>
        <v>Old</v>
      </c>
      <c r="E2442" s="17">
        <v>0</v>
      </c>
      <c r="F2442" s="17">
        <v>0</v>
      </c>
      <c r="G2442" s="17">
        <f t="shared" si="76"/>
        <v>0</v>
      </c>
      <c r="H2442" s="16" t="s">
        <v>1</v>
      </c>
      <c r="I2442" s="16" t="s">
        <v>6</v>
      </c>
      <c r="J2442" s="16" t="s">
        <v>3</v>
      </c>
      <c r="K2442" s="18">
        <v>87.56</v>
      </c>
      <c r="L2442" s="18" t="str" cm="1">
        <f t="array" ref="L2442">_xlfn.IFS(K2442&lt;140,"Normal", K2442&lt;200,"Prediabetic", K2442&gt;=200,"Diabetic")</f>
        <v>Normal</v>
      </c>
      <c r="M2442" s="18">
        <v>24.1</v>
      </c>
      <c r="N2442" s="18" t="str" cm="1">
        <f t="array" ref="N2442">_xlfn.IFS(M2442 = "N/A","Unknown",M2442&lt;18.5,"Underweight", M2442&lt;25,"Normal weight", M2442&lt;30,"Overweight", M2442&gt;=30,"Obese")</f>
        <v>Normal weight</v>
      </c>
      <c r="O2442" s="16" t="s">
        <v>9</v>
      </c>
      <c r="P2442" s="17">
        <v>0</v>
      </c>
      <c r="Q2442" s="18" t="str">
        <f t="shared" si="77"/>
        <v>High</v>
      </c>
    </row>
    <row r="2443" spans="1:17" x14ac:dyDescent="0.25">
      <c r="A2443" s="16">
        <v>3668</v>
      </c>
      <c r="B2443" s="16" t="s">
        <v>5</v>
      </c>
      <c r="C2443" s="17">
        <v>65</v>
      </c>
      <c r="D2443" s="17" t="str" cm="1">
        <f t="array" ref="D2443">_xlfn.IFS(C2443&lt;=17,"Child", C2443&lt;=35,"Young Adult", C2443&lt;=55,"Middle-aged", C2443&gt;55,"Old")</f>
        <v>Old</v>
      </c>
      <c r="E2443" s="17">
        <v>0</v>
      </c>
      <c r="F2443" s="17">
        <v>0</v>
      </c>
      <c r="G2443" s="17">
        <f t="shared" si="76"/>
        <v>0</v>
      </c>
      <c r="H2443" s="16" t="s">
        <v>1</v>
      </c>
      <c r="I2443" s="16" t="s">
        <v>13</v>
      </c>
      <c r="J2443" s="16" t="s">
        <v>3</v>
      </c>
      <c r="K2443" s="18">
        <v>84.47</v>
      </c>
      <c r="L2443" s="18" t="str" cm="1">
        <f t="array" ref="L2443">_xlfn.IFS(K2443&lt;140,"Normal", K2443&lt;200,"Prediabetic", K2443&gt;=200,"Diabetic")</f>
        <v>Normal</v>
      </c>
      <c r="M2443" s="18">
        <v>52.7</v>
      </c>
      <c r="N2443" s="18" t="str" cm="1">
        <f t="array" ref="N2443">_xlfn.IFS(M2443 = "N/A","Unknown",M2443&lt;18.5,"Underweight", M2443&lt;25,"Normal weight", M2443&lt;30,"Overweight", M2443&gt;=30,"Obese")</f>
        <v>Obese</v>
      </c>
      <c r="O2443" s="16" t="s">
        <v>10</v>
      </c>
      <c r="P2443" s="17">
        <v>0</v>
      </c>
      <c r="Q2443" s="18" t="str">
        <f t="shared" si="77"/>
        <v>High</v>
      </c>
    </row>
    <row r="2444" spans="1:17" x14ac:dyDescent="0.25">
      <c r="A2444" s="16">
        <v>6034</v>
      </c>
      <c r="B2444" s="16" t="s">
        <v>5</v>
      </c>
      <c r="C2444" s="17">
        <v>34</v>
      </c>
      <c r="D2444" s="17" t="str" cm="1">
        <f t="array" ref="D2444">_xlfn.IFS(C2444&lt;=17,"Child", C2444&lt;=35,"Young Adult", C2444&lt;=55,"Middle-aged", C2444&gt;55,"Old")</f>
        <v>Young Adult</v>
      </c>
      <c r="E2444" s="17">
        <v>0</v>
      </c>
      <c r="F2444" s="17">
        <v>0</v>
      </c>
      <c r="G2444" s="17">
        <f t="shared" si="76"/>
        <v>0</v>
      </c>
      <c r="H2444" s="16" t="s">
        <v>1</v>
      </c>
      <c r="I2444" s="16" t="s">
        <v>6</v>
      </c>
      <c r="J2444" s="16" t="s">
        <v>7</v>
      </c>
      <c r="K2444" s="18">
        <v>96.26</v>
      </c>
      <c r="L2444" s="18" t="str" cm="1">
        <f t="array" ref="L2444">_xlfn.IFS(K2444&lt;140,"Normal", K2444&lt;200,"Prediabetic", K2444&gt;=200,"Diabetic")</f>
        <v>Normal</v>
      </c>
      <c r="M2444" s="18">
        <v>27.6</v>
      </c>
      <c r="N2444" s="18" t="str" cm="1">
        <f t="array" ref="N2444">_xlfn.IFS(M2444 = "N/A","Unknown",M2444&lt;18.5,"Underweight", M2444&lt;25,"Normal weight", M2444&lt;30,"Overweight", M2444&gt;=30,"Obese")</f>
        <v>Overweight</v>
      </c>
      <c r="O2444" s="16" t="s">
        <v>12</v>
      </c>
      <c r="P2444" s="17">
        <v>0</v>
      </c>
      <c r="Q2444" s="18" t="str">
        <f t="shared" si="77"/>
        <v>Medium</v>
      </c>
    </row>
    <row r="2445" spans="1:17" x14ac:dyDescent="0.25">
      <c r="A2445" s="16">
        <v>61418</v>
      </c>
      <c r="B2445" s="16" t="s">
        <v>0</v>
      </c>
      <c r="C2445" s="17">
        <v>13</v>
      </c>
      <c r="D2445" s="17" t="str" cm="1">
        <f t="array" ref="D2445">_xlfn.IFS(C2445&lt;=17,"Child", C2445&lt;=35,"Young Adult", C2445&lt;=55,"Middle-aged", C2445&gt;55,"Old")</f>
        <v>Child</v>
      </c>
      <c r="E2445" s="17">
        <v>0</v>
      </c>
      <c r="F2445" s="17">
        <v>0</v>
      </c>
      <c r="G2445" s="17">
        <f t="shared" si="76"/>
        <v>0</v>
      </c>
      <c r="H2445" s="16" t="s">
        <v>11</v>
      </c>
      <c r="I2445" s="16" t="s">
        <v>14</v>
      </c>
      <c r="J2445" s="16" t="s">
        <v>7</v>
      </c>
      <c r="K2445" s="18">
        <v>116.64</v>
      </c>
      <c r="L2445" s="18" t="str" cm="1">
        <f t="array" ref="L2445">_xlfn.IFS(K2445&lt;140,"Normal", K2445&lt;200,"Prediabetic", K2445&gt;=200,"Diabetic")</f>
        <v>Normal</v>
      </c>
      <c r="M2445" s="18">
        <v>23.9</v>
      </c>
      <c r="N2445" s="18" t="str" cm="1">
        <f t="array" ref="N2445">_xlfn.IFS(M2445 = "N/A","Unknown",M2445&lt;18.5,"Underweight", M2445&lt;25,"Normal weight", M2445&lt;30,"Overweight", M2445&gt;=30,"Obese")</f>
        <v>Normal weight</v>
      </c>
      <c r="O2445" s="16" t="s">
        <v>12</v>
      </c>
      <c r="P2445" s="17">
        <v>0</v>
      </c>
      <c r="Q2445" s="18" t="str">
        <f t="shared" si="77"/>
        <v>Medium</v>
      </c>
    </row>
    <row r="2446" spans="1:17" x14ac:dyDescent="0.25">
      <c r="A2446" s="16">
        <v>68725</v>
      </c>
      <c r="B2446" s="16" t="s">
        <v>5</v>
      </c>
      <c r="C2446" s="17">
        <v>80</v>
      </c>
      <c r="D2446" s="17" t="str" cm="1">
        <f t="array" ref="D2446">_xlfn.IFS(C2446&lt;=17,"Child", C2446&lt;=35,"Young Adult", C2446&lt;=55,"Middle-aged", C2446&gt;55,"Old")</f>
        <v>Old</v>
      </c>
      <c r="E2446" s="17">
        <v>0</v>
      </c>
      <c r="F2446" s="17">
        <v>0</v>
      </c>
      <c r="G2446" s="17">
        <f t="shared" si="76"/>
        <v>0</v>
      </c>
      <c r="H2446" s="16" t="s">
        <v>1</v>
      </c>
      <c r="I2446" s="16" t="s">
        <v>2</v>
      </c>
      <c r="J2446" s="16" t="s">
        <v>3</v>
      </c>
      <c r="K2446" s="18">
        <v>79.569999999999993</v>
      </c>
      <c r="L2446" s="18" t="str" cm="1">
        <f t="array" ref="L2446">_xlfn.IFS(K2446&lt;140,"Normal", K2446&lt;200,"Prediabetic", K2446&gt;=200,"Diabetic")</f>
        <v>Normal</v>
      </c>
      <c r="M2446" s="18">
        <v>26.9</v>
      </c>
      <c r="N2446" s="18" t="str" cm="1">
        <f t="array" ref="N2446">_xlfn.IFS(M2446 = "N/A","Unknown",M2446&lt;18.5,"Underweight", M2446&lt;25,"Normal weight", M2446&lt;30,"Overweight", M2446&gt;=30,"Obese")</f>
        <v>Overweight</v>
      </c>
      <c r="O2446" s="16" t="s">
        <v>9</v>
      </c>
      <c r="P2446" s="17">
        <v>0</v>
      </c>
      <c r="Q2446" s="18" t="str">
        <f t="shared" si="77"/>
        <v>High</v>
      </c>
    </row>
    <row r="2447" spans="1:17" x14ac:dyDescent="0.25">
      <c r="A2447" s="16">
        <v>464</v>
      </c>
      <c r="B2447" s="16" t="s">
        <v>0</v>
      </c>
      <c r="C2447" s="17">
        <v>46</v>
      </c>
      <c r="D2447" s="17" t="str" cm="1">
        <f t="array" ref="D2447">_xlfn.IFS(C2447&lt;=17,"Child", C2447&lt;=35,"Young Adult", C2447&lt;=55,"Middle-aged", C2447&gt;55,"Old")</f>
        <v>Middle-aged</v>
      </c>
      <c r="E2447" s="17">
        <v>0</v>
      </c>
      <c r="F2447" s="17">
        <v>0</v>
      </c>
      <c r="G2447" s="17">
        <f t="shared" si="76"/>
        <v>0</v>
      </c>
      <c r="H2447" s="16" t="s">
        <v>1</v>
      </c>
      <c r="I2447" s="16" t="s">
        <v>2</v>
      </c>
      <c r="J2447" s="16" t="s">
        <v>7</v>
      </c>
      <c r="K2447" s="18">
        <v>78.44</v>
      </c>
      <c r="L2447" s="18" t="str" cm="1">
        <f t="array" ref="L2447">_xlfn.IFS(K2447&lt;140,"Normal", K2447&lt;200,"Prediabetic", K2447&gt;=200,"Diabetic")</f>
        <v>Normal</v>
      </c>
      <c r="M2447" s="18">
        <v>23.9</v>
      </c>
      <c r="N2447" s="18" t="str" cm="1">
        <f t="array" ref="N2447">_xlfn.IFS(M2447 = "N/A","Unknown",M2447&lt;18.5,"Underweight", M2447&lt;25,"Normal weight", M2447&lt;30,"Overweight", M2447&gt;=30,"Obese")</f>
        <v>Normal weight</v>
      </c>
      <c r="O2447" s="16" t="s">
        <v>9</v>
      </c>
      <c r="P2447" s="17">
        <v>0</v>
      </c>
      <c r="Q2447" s="18" t="str">
        <f t="shared" si="77"/>
        <v>Medium</v>
      </c>
    </row>
    <row r="2448" spans="1:17" x14ac:dyDescent="0.25">
      <c r="A2448" s="16">
        <v>42225</v>
      </c>
      <c r="B2448" s="16" t="s">
        <v>5</v>
      </c>
      <c r="C2448" s="17">
        <v>80</v>
      </c>
      <c r="D2448" s="17" t="str" cm="1">
        <f t="array" ref="D2448">_xlfn.IFS(C2448&lt;=17,"Child", C2448&lt;=35,"Young Adult", C2448&lt;=55,"Middle-aged", C2448&gt;55,"Old")</f>
        <v>Old</v>
      </c>
      <c r="E2448" s="17">
        <v>0</v>
      </c>
      <c r="F2448" s="17">
        <v>0</v>
      </c>
      <c r="G2448" s="17">
        <f t="shared" si="76"/>
        <v>0</v>
      </c>
      <c r="H2448" s="16" t="s">
        <v>1</v>
      </c>
      <c r="I2448" s="16" t="s">
        <v>6</v>
      </c>
      <c r="J2448" s="16" t="s">
        <v>3</v>
      </c>
      <c r="K2448" s="18">
        <v>64.150000000000006</v>
      </c>
      <c r="L2448" s="18" t="str" cm="1">
        <f t="array" ref="L2448">_xlfn.IFS(K2448&lt;140,"Normal", K2448&lt;200,"Prediabetic", K2448&gt;=200,"Diabetic")</f>
        <v>Normal</v>
      </c>
      <c r="M2448" s="18">
        <v>40.5</v>
      </c>
      <c r="N2448" s="18" t="str" cm="1">
        <f t="array" ref="N2448">_xlfn.IFS(M2448 = "N/A","Unknown",M2448&lt;18.5,"Underweight", M2448&lt;25,"Normal weight", M2448&lt;30,"Overweight", M2448&gt;=30,"Obese")</f>
        <v>Obese</v>
      </c>
      <c r="O2448" s="16" t="s">
        <v>9</v>
      </c>
      <c r="P2448" s="17">
        <v>0</v>
      </c>
      <c r="Q2448" s="18" t="str">
        <f t="shared" si="77"/>
        <v>High</v>
      </c>
    </row>
    <row r="2449" spans="1:17" x14ac:dyDescent="0.25">
      <c r="A2449" s="16">
        <v>51254</v>
      </c>
      <c r="B2449" s="16" t="s">
        <v>5</v>
      </c>
      <c r="C2449" s="17">
        <v>65</v>
      </c>
      <c r="D2449" s="17" t="str" cm="1">
        <f t="array" ref="D2449">_xlfn.IFS(C2449&lt;=17,"Child", C2449&lt;=35,"Young Adult", C2449&lt;=55,"Middle-aged", C2449&gt;55,"Old")</f>
        <v>Old</v>
      </c>
      <c r="E2449" s="17">
        <v>0</v>
      </c>
      <c r="F2449" s="17">
        <v>0</v>
      </c>
      <c r="G2449" s="17">
        <f t="shared" si="76"/>
        <v>0</v>
      </c>
      <c r="H2449" s="16" t="s">
        <v>11</v>
      </c>
      <c r="I2449" s="16" t="s">
        <v>2</v>
      </c>
      <c r="J2449" s="16" t="s">
        <v>3</v>
      </c>
      <c r="K2449" s="18">
        <v>74.5</v>
      </c>
      <c r="L2449" s="18" t="str" cm="1">
        <f t="array" ref="L2449">_xlfn.IFS(K2449&lt;140,"Normal", K2449&lt;200,"Prediabetic", K2449&gt;=200,"Diabetic")</f>
        <v>Normal</v>
      </c>
      <c r="M2449" s="18">
        <v>32</v>
      </c>
      <c r="N2449" s="18" t="str" cm="1">
        <f t="array" ref="N2449">_xlfn.IFS(M2449 = "N/A","Unknown",M2449&lt;18.5,"Underweight", M2449&lt;25,"Normal weight", M2449&lt;30,"Overweight", M2449&gt;=30,"Obese")</f>
        <v>Obese</v>
      </c>
      <c r="O2449" s="16" t="s">
        <v>9</v>
      </c>
      <c r="P2449" s="17">
        <v>0</v>
      </c>
      <c r="Q2449" s="18" t="str">
        <f t="shared" si="77"/>
        <v>High</v>
      </c>
    </row>
    <row r="2450" spans="1:17" x14ac:dyDescent="0.25">
      <c r="A2450" s="16">
        <v>59164</v>
      </c>
      <c r="B2450" s="16" t="s">
        <v>5</v>
      </c>
      <c r="C2450" s="17">
        <v>24</v>
      </c>
      <c r="D2450" s="17" t="str" cm="1">
        <f t="array" ref="D2450">_xlfn.IFS(C2450&lt;=17,"Child", C2450&lt;=35,"Young Adult", C2450&lt;=55,"Middle-aged", C2450&gt;55,"Old")</f>
        <v>Young Adult</v>
      </c>
      <c r="E2450" s="17">
        <v>0</v>
      </c>
      <c r="F2450" s="17">
        <v>0</v>
      </c>
      <c r="G2450" s="17">
        <f t="shared" si="76"/>
        <v>0</v>
      </c>
      <c r="H2450" s="16" t="s">
        <v>11</v>
      </c>
      <c r="I2450" s="16" t="s">
        <v>2</v>
      </c>
      <c r="J2450" s="16" t="s">
        <v>3</v>
      </c>
      <c r="K2450" s="18">
        <v>70.319999999999993</v>
      </c>
      <c r="L2450" s="18" t="str" cm="1">
        <f t="array" ref="L2450">_xlfn.IFS(K2450&lt;140,"Normal", K2450&lt;200,"Prediabetic", K2450&gt;=200,"Diabetic")</f>
        <v>Normal</v>
      </c>
      <c r="M2450" s="18">
        <v>20.5</v>
      </c>
      <c r="N2450" s="18" t="str" cm="1">
        <f t="array" ref="N2450">_xlfn.IFS(M2450 = "N/A","Unknown",M2450&lt;18.5,"Underweight", M2450&lt;25,"Normal weight", M2450&lt;30,"Overweight", M2450&gt;=30,"Obese")</f>
        <v>Normal weight</v>
      </c>
      <c r="O2450" s="16" t="s">
        <v>12</v>
      </c>
      <c r="P2450" s="17">
        <v>0</v>
      </c>
      <c r="Q2450" s="18" t="str">
        <f t="shared" si="77"/>
        <v>Low</v>
      </c>
    </row>
    <row r="2451" spans="1:17" x14ac:dyDescent="0.25">
      <c r="A2451" s="16">
        <v>70429</v>
      </c>
      <c r="B2451" s="16" t="s">
        <v>5</v>
      </c>
      <c r="C2451" s="17">
        <v>33</v>
      </c>
      <c r="D2451" s="17" t="str" cm="1">
        <f t="array" ref="D2451">_xlfn.IFS(C2451&lt;=17,"Child", C2451&lt;=35,"Young Adult", C2451&lt;=55,"Middle-aged", C2451&gt;55,"Old")</f>
        <v>Young Adult</v>
      </c>
      <c r="E2451" s="17">
        <v>0</v>
      </c>
      <c r="F2451" s="17">
        <v>0</v>
      </c>
      <c r="G2451" s="17">
        <f t="shared" si="76"/>
        <v>0</v>
      </c>
      <c r="H2451" s="16" t="s">
        <v>1</v>
      </c>
      <c r="I2451" s="16" t="s">
        <v>2</v>
      </c>
      <c r="J2451" s="16" t="s">
        <v>3</v>
      </c>
      <c r="K2451" s="18">
        <v>84.48</v>
      </c>
      <c r="L2451" s="18" t="str" cm="1">
        <f t="array" ref="L2451">_xlfn.IFS(K2451&lt;140,"Normal", K2451&lt;200,"Prediabetic", K2451&gt;=200,"Diabetic")</f>
        <v>Normal</v>
      </c>
      <c r="M2451" s="18">
        <v>44.5</v>
      </c>
      <c r="N2451" s="18" t="str" cm="1">
        <f t="array" ref="N2451">_xlfn.IFS(M2451 = "N/A","Unknown",M2451&lt;18.5,"Underweight", M2451&lt;25,"Normal weight", M2451&lt;30,"Overweight", M2451&gt;=30,"Obese")</f>
        <v>Obese</v>
      </c>
      <c r="O2451" s="16" t="s">
        <v>9</v>
      </c>
      <c r="P2451" s="17">
        <v>0</v>
      </c>
      <c r="Q2451" s="18" t="str">
        <f t="shared" si="77"/>
        <v>High</v>
      </c>
    </row>
    <row r="2452" spans="1:17" x14ac:dyDescent="0.25">
      <c r="A2452" s="16">
        <v>54253</v>
      </c>
      <c r="B2452" s="16" t="s">
        <v>0</v>
      </c>
      <c r="C2452" s="17">
        <v>11</v>
      </c>
      <c r="D2452" s="17" t="str" cm="1">
        <f t="array" ref="D2452">_xlfn.IFS(C2452&lt;=17,"Child", C2452&lt;=35,"Young Adult", C2452&lt;=55,"Middle-aged", C2452&gt;55,"Old")</f>
        <v>Child</v>
      </c>
      <c r="E2452" s="17">
        <v>0</v>
      </c>
      <c r="F2452" s="17">
        <v>0</v>
      </c>
      <c r="G2452" s="17">
        <f t="shared" si="76"/>
        <v>0</v>
      </c>
      <c r="H2452" s="16" t="s">
        <v>11</v>
      </c>
      <c r="I2452" s="16" t="s">
        <v>14</v>
      </c>
      <c r="J2452" s="16" t="s">
        <v>3</v>
      </c>
      <c r="K2452" s="18">
        <v>144.08000000000001</v>
      </c>
      <c r="L2452" s="18" t="str" cm="1">
        <f t="array" ref="L2452">_xlfn.IFS(K2452&lt;140,"Normal", K2452&lt;200,"Prediabetic", K2452&gt;=200,"Diabetic")</f>
        <v>Prediabetic</v>
      </c>
      <c r="M2452" s="18">
        <v>16.2</v>
      </c>
      <c r="N2452" s="18" t="str" cm="1">
        <f t="array" ref="N2452">_xlfn.IFS(M2452 = "N/A","Unknown",M2452&lt;18.5,"Underweight", M2452&lt;25,"Normal weight", M2452&lt;30,"Overweight", M2452&gt;=30,"Obese")</f>
        <v>Underweight</v>
      </c>
      <c r="O2452" s="16" t="s">
        <v>4</v>
      </c>
      <c r="P2452" s="17">
        <v>0</v>
      </c>
      <c r="Q2452" s="18" t="str">
        <f t="shared" si="77"/>
        <v>High</v>
      </c>
    </row>
    <row r="2453" spans="1:17" x14ac:dyDescent="0.25">
      <c r="A2453" s="16">
        <v>47937</v>
      </c>
      <c r="B2453" s="16" t="s">
        <v>5</v>
      </c>
      <c r="C2453" s="17">
        <v>57</v>
      </c>
      <c r="D2453" s="17" t="str" cm="1">
        <f t="array" ref="D2453">_xlfn.IFS(C2453&lt;=17,"Child", C2453&lt;=35,"Young Adult", C2453&lt;=55,"Middle-aged", C2453&gt;55,"Old")</f>
        <v>Old</v>
      </c>
      <c r="E2453" s="17">
        <v>0</v>
      </c>
      <c r="F2453" s="17">
        <v>0</v>
      </c>
      <c r="G2453" s="17">
        <f t="shared" si="76"/>
        <v>0</v>
      </c>
      <c r="H2453" s="16" t="s">
        <v>1</v>
      </c>
      <c r="I2453" s="16" t="s">
        <v>6</v>
      </c>
      <c r="J2453" s="16" t="s">
        <v>7</v>
      </c>
      <c r="K2453" s="18">
        <v>78.14</v>
      </c>
      <c r="L2453" s="18" t="str" cm="1">
        <f t="array" ref="L2453">_xlfn.IFS(K2453&lt;140,"Normal", K2453&lt;200,"Prediabetic", K2453&gt;=200,"Diabetic")</f>
        <v>Normal</v>
      </c>
      <c r="M2453" s="18">
        <v>35.799999999999997</v>
      </c>
      <c r="N2453" s="18" t="str" cm="1">
        <f t="array" ref="N2453">_xlfn.IFS(M2453 = "N/A","Unknown",M2453&lt;18.5,"Underweight", M2453&lt;25,"Normal weight", M2453&lt;30,"Overweight", M2453&gt;=30,"Obese")</f>
        <v>Obese</v>
      </c>
      <c r="O2453" s="16" t="s">
        <v>9</v>
      </c>
      <c r="P2453" s="17">
        <v>0</v>
      </c>
      <c r="Q2453" s="18" t="str">
        <f t="shared" si="77"/>
        <v>High</v>
      </c>
    </row>
    <row r="2454" spans="1:17" x14ac:dyDescent="0.25">
      <c r="A2454" s="16">
        <v>66882</v>
      </c>
      <c r="B2454" s="16" t="s">
        <v>5</v>
      </c>
      <c r="C2454" s="17">
        <v>19</v>
      </c>
      <c r="D2454" s="17" t="str" cm="1">
        <f t="array" ref="D2454">_xlfn.IFS(C2454&lt;=17,"Child", C2454&lt;=35,"Young Adult", C2454&lt;=55,"Middle-aged", C2454&gt;55,"Old")</f>
        <v>Young Adult</v>
      </c>
      <c r="E2454" s="17">
        <v>0</v>
      </c>
      <c r="F2454" s="17">
        <v>0</v>
      </c>
      <c r="G2454" s="17">
        <f t="shared" si="76"/>
        <v>0</v>
      </c>
      <c r="H2454" s="16" t="s">
        <v>11</v>
      </c>
      <c r="I2454" s="16" t="s">
        <v>13</v>
      </c>
      <c r="J2454" s="16" t="s">
        <v>3</v>
      </c>
      <c r="K2454" s="18">
        <v>133.58000000000001</v>
      </c>
      <c r="L2454" s="18" t="str" cm="1">
        <f t="array" ref="L2454">_xlfn.IFS(K2454&lt;140,"Normal", K2454&lt;200,"Prediabetic", K2454&gt;=200,"Diabetic")</f>
        <v>Normal</v>
      </c>
      <c r="M2454" s="18">
        <v>24</v>
      </c>
      <c r="N2454" s="18" t="str" cm="1">
        <f t="array" ref="N2454">_xlfn.IFS(M2454 = "N/A","Unknown",M2454&lt;18.5,"Underweight", M2454&lt;25,"Normal weight", M2454&lt;30,"Overweight", M2454&gt;=30,"Obese")</f>
        <v>Normal weight</v>
      </c>
      <c r="O2454" s="16" t="s">
        <v>9</v>
      </c>
      <c r="P2454" s="17">
        <v>0</v>
      </c>
      <c r="Q2454" s="18" t="str">
        <f t="shared" si="77"/>
        <v>Medium</v>
      </c>
    </row>
    <row r="2455" spans="1:17" x14ac:dyDescent="0.25">
      <c r="A2455" s="16">
        <v>7411</v>
      </c>
      <c r="B2455" s="16" t="s">
        <v>0</v>
      </c>
      <c r="C2455" s="17">
        <v>82</v>
      </c>
      <c r="D2455" s="17" t="str" cm="1">
        <f t="array" ref="D2455">_xlfn.IFS(C2455&lt;=17,"Child", C2455&lt;=35,"Young Adult", C2455&lt;=55,"Middle-aged", C2455&gt;55,"Old")</f>
        <v>Old</v>
      </c>
      <c r="E2455" s="17">
        <v>0</v>
      </c>
      <c r="F2455" s="17">
        <v>0</v>
      </c>
      <c r="G2455" s="17">
        <f t="shared" si="76"/>
        <v>0</v>
      </c>
      <c r="H2455" s="16" t="s">
        <v>1</v>
      </c>
      <c r="I2455" s="16" t="s">
        <v>2</v>
      </c>
      <c r="J2455" s="16" t="s">
        <v>3</v>
      </c>
      <c r="K2455" s="18">
        <v>214.42</v>
      </c>
      <c r="L2455" s="18" t="str" cm="1">
        <f t="array" ref="L2455">_xlfn.IFS(K2455&lt;140,"Normal", K2455&lt;200,"Prediabetic", K2455&gt;=200,"Diabetic")</f>
        <v>Diabetic</v>
      </c>
      <c r="M2455" s="18">
        <v>33.9</v>
      </c>
      <c r="N2455" s="18" t="str" cm="1">
        <f t="array" ref="N2455">_xlfn.IFS(M2455 = "N/A","Unknown",M2455&lt;18.5,"Underweight", M2455&lt;25,"Normal weight", M2455&lt;30,"Overweight", M2455&gt;=30,"Obese")</f>
        <v>Obese</v>
      </c>
      <c r="O2455" s="16" t="s">
        <v>4</v>
      </c>
      <c r="P2455" s="17">
        <v>0</v>
      </c>
      <c r="Q2455" s="18" t="str">
        <f t="shared" si="77"/>
        <v>High</v>
      </c>
    </row>
    <row r="2456" spans="1:17" x14ac:dyDescent="0.25">
      <c r="A2456" s="16">
        <v>39593</v>
      </c>
      <c r="B2456" s="16" t="s">
        <v>5</v>
      </c>
      <c r="C2456" s="17">
        <v>39</v>
      </c>
      <c r="D2456" s="17" t="str" cm="1">
        <f t="array" ref="D2456">_xlfn.IFS(C2456&lt;=17,"Child", C2456&lt;=35,"Young Adult", C2456&lt;=55,"Middle-aged", C2456&gt;55,"Old")</f>
        <v>Middle-aged</v>
      </c>
      <c r="E2456" s="17">
        <v>0</v>
      </c>
      <c r="F2456" s="17">
        <v>0</v>
      </c>
      <c r="G2456" s="17">
        <f t="shared" si="76"/>
        <v>0</v>
      </c>
      <c r="H2456" s="16" t="s">
        <v>1</v>
      </c>
      <c r="I2456" s="16" t="s">
        <v>2</v>
      </c>
      <c r="J2456" s="16" t="s">
        <v>3</v>
      </c>
      <c r="K2456" s="18">
        <v>80.63</v>
      </c>
      <c r="L2456" s="18" t="str" cm="1">
        <f t="array" ref="L2456">_xlfn.IFS(K2456&lt;140,"Normal", K2456&lt;200,"Prediabetic", K2456&gt;=200,"Diabetic")</f>
        <v>Normal</v>
      </c>
      <c r="M2456" s="18">
        <v>36</v>
      </c>
      <c r="N2456" s="18" t="str" cm="1">
        <f t="array" ref="N2456">_xlfn.IFS(M2456 = "N/A","Unknown",M2456&lt;18.5,"Underweight", M2456&lt;25,"Normal weight", M2456&lt;30,"Overweight", M2456&gt;=30,"Obese")</f>
        <v>Obese</v>
      </c>
      <c r="O2456" s="16" t="s">
        <v>10</v>
      </c>
      <c r="P2456" s="17">
        <v>0</v>
      </c>
      <c r="Q2456" s="18" t="str">
        <f t="shared" si="77"/>
        <v>High</v>
      </c>
    </row>
    <row r="2457" spans="1:17" x14ac:dyDescent="0.25">
      <c r="A2457" s="16">
        <v>6239</v>
      </c>
      <c r="B2457" s="16" t="s">
        <v>5</v>
      </c>
      <c r="C2457" s="17">
        <v>14</v>
      </c>
      <c r="D2457" s="17" t="str" cm="1">
        <f t="array" ref="D2457">_xlfn.IFS(C2457&lt;=17,"Child", C2457&lt;=35,"Young Adult", C2457&lt;=55,"Middle-aged", C2457&gt;55,"Old")</f>
        <v>Child</v>
      </c>
      <c r="E2457" s="17">
        <v>0</v>
      </c>
      <c r="F2457" s="17">
        <v>0</v>
      </c>
      <c r="G2457" s="17">
        <f t="shared" si="76"/>
        <v>0</v>
      </c>
      <c r="H2457" s="16" t="s">
        <v>11</v>
      </c>
      <c r="I2457" s="16" t="s">
        <v>2</v>
      </c>
      <c r="J2457" s="16" t="s">
        <v>7</v>
      </c>
      <c r="K2457" s="18">
        <v>233.71</v>
      </c>
      <c r="L2457" s="18" t="str" cm="1">
        <f t="array" ref="L2457">_xlfn.IFS(K2457&lt;140,"Normal", K2457&lt;200,"Prediabetic", K2457&gt;=200,"Diabetic")</f>
        <v>Diabetic</v>
      </c>
      <c r="M2457" s="18">
        <v>22.9</v>
      </c>
      <c r="N2457" s="18" t="str" cm="1">
        <f t="array" ref="N2457">_xlfn.IFS(M2457 = "N/A","Unknown",M2457&lt;18.5,"Underweight", M2457&lt;25,"Normal weight", M2457&lt;30,"Overweight", M2457&gt;=30,"Obese")</f>
        <v>Normal weight</v>
      </c>
      <c r="O2457" s="16" t="s">
        <v>9</v>
      </c>
      <c r="P2457" s="17">
        <v>0</v>
      </c>
      <c r="Q2457" s="18" t="str">
        <f t="shared" si="77"/>
        <v>High</v>
      </c>
    </row>
    <row r="2458" spans="1:17" x14ac:dyDescent="0.25">
      <c r="A2458" s="16">
        <v>35378</v>
      </c>
      <c r="B2458" s="16" t="s">
        <v>5</v>
      </c>
      <c r="C2458" s="17">
        <v>60</v>
      </c>
      <c r="D2458" s="17" t="str" cm="1">
        <f t="array" ref="D2458">_xlfn.IFS(C2458&lt;=17,"Child", C2458&lt;=35,"Young Adult", C2458&lt;=55,"Middle-aged", C2458&gt;55,"Old")</f>
        <v>Old</v>
      </c>
      <c r="E2458" s="17">
        <v>1</v>
      </c>
      <c r="F2458" s="17">
        <v>0</v>
      </c>
      <c r="G2458" s="17">
        <f t="shared" si="76"/>
        <v>1</v>
      </c>
      <c r="H2458" s="16" t="s">
        <v>11</v>
      </c>
      <c r="I2458" s="16" t="s">
        <v>2</v>
      </c>
      <c r="J2458" s="16" t="s">
        <v>3</v>
      </c>
      <c r="K2458" s="18">
        <v>96</v>
      </c>
      <c r="L2458" s="18" t="str" cm="1">
        <f t="array" ref="L2458">_xlfn.IFS(K2458&lt;140,"Normal", K2458&lt;200,"Prediabetic", K2458&gt;=200,"Diabetic")</f>
        <v>Normal</v>
      </c>
      <c r="M2458" s="18">
        <v>44.5</v>
      </c>
      <c r="N2458" s="18" t="str" cm="1">
        <f t="array" ref="N2458">_xlfn.IFS(M2458 = "N/A","Unknown",M2458&lt;18.5,"Underweight", M2458&lt;25,"Normal weight", M2458&lt;30,"Overweight", M2458&gt;=30,"Obese")</f>
        <v>Obese</v>
      </c>
      <c r="O2458" s="16" t="s">
        <v>10</v>
      </c>
      <c r="P2458" s="17">
        <v>0</v>
      </c>
      <c r="Q2458" s="18" t="str">
        <f t="shared" si="77"/>
        <v>High</v>
      </c>
    </row>
    <row r="2459" spans="1:17" x14ac:dyDescent="0.25">
      <c r="A2459" s="16">
        <v>54012</v>
      </c>
      <c r="B2459" s="16" t="s">
        <v>5</v>
      </c>
      <c r="C2459" s="17">
        <v>3</v>
      </c>
      <c r="D2459" s="17" t="str" cm="1">
        <f t="array" ref="D2459">_xlfn.IFS(C2459&lt;=17,"Child", C2459&lt;=35,"Young Adult", C2459&lt;=55,"Middle-aged", C2459&gt;55,"Old")</f>
        <v>Child</v>
      </c>
      <c r="E2459" s="17">
        <v>0</v>
      </c>
      <c r="F2459" s="17">
        <v>0</v>
      </c>
      <c r="G2459" s="17">
        <f t="shared" si="76"/>
        <v>0</v>
      </c>
      <c r="H2459" s="16" t="s">
        <v>11</v>
      </c>
      <c r="I2459" s="16" t="s">
        <v>14</v>
      </c>
      <c r="J2459" s="16" t="s">
        <v>3</v>
      </c>
      <c r="K2459" s="18">
        <v>74.52</v>
      </c>
      <c r="L2459" s="18" t="str" cm="1">
        <f t="array" ref="L2459">_xlfn.IFS(K2459&lt;140,"Normal", K2459&lt;200,"Prediabetic", K2459&gt;=200,"Diabetic")</f>
        <v>Normal</v>
      </c>
      <c r="M2459" s="18">
        <v>17.5</v>
      </c>
      <c r="N2459" s="18" t="str" cm="1">
        <f t="array" ref="N2459">_xlfn.IFS(M2459 = "N/A","Unknown",M2459&lt;18.5,"Underweight", M2459&lt;25,"Normal weight", M2459&lt;30,"Overweight", M2459&gt;=30,"Obese")</f>
        <v>Underweight</v>
      </c>
      <c r="O2459" s="16" t="s">
        <v>12</v>
      </c>
      <c r="P2459" s="17">
        <v>0</v>
      </c>
      <c r="Q2459" s="18" t="str">
        <f t="shared" si="77"/>
        <v>Low</v>
      </c>
    </row>
    <row r="2460" spans="1:17" x14ac:dyDescent="0.25">
      <c r="A2460" s="16">
        <v>69835</v>
      </c>
      <c r="B2460" s="16" t="s">
        <v>5</v>
      </c>
      <c r="C2460" s="17">
        <v>57</v>
      </c>
      <c r="D2460" s="17" t="str" cm="1">
        <f t="array" ref="D2460">_xlfn.IFS(C2460&lt;=17,"Child", C2460&lt;=35,"Young Adult", C2460&lt;=55,"Middle-aged", C2460&gt;55,"Old")</f>
        <v>Old</v>
      </c>
      <c r="E2460" s="17">
        <v>0</v>
      </c>
      <c r="F2460" s="17">
        <v>0</v>
      </c>
      <c r="G2460" s="17">
        <f t="shared" si="76"/>
        <v>0</v>
      </c>
      <c r="H2460" s="16" t="s">
        <v>1</v>
      </c>
      <c r="I2460" s="16" t="s">
        <v>2</v>
      </c>
      <c r="J2460" s="16" t="s">
        <v>7</v>
      </c>
      <c r="K2460" s="18">
        <v>131.4</v>
      </c>
      <c r="L2460" s="18" t="str" cm="1">
        <f t="array" ref="L2460">_xlfn.IFS(K2460&lt;140,"Normal", K2460&lt;200,"Prediabetic", K2460&gt;=200,"Diabetic")</f>
        <v>Normal</v>
      </c>
      <c r="M2460" s="18">
        <v>32.299999999999997</v>
      </c>
      <c r="N2460" s="18" t="str" cm="1">
        <f t="array" ref="N2460">_xlfn.IFS(M2460 = "N/A","Unknown",M2460&lt;18.5,"Underweight", M2460&lt;25,"Normal weight", M2460&lt;30,"Overweight", M2460&gt;=30,"Obese")</f>
        <v>Obese</v>
      </c>
      <c r="O2460" s="16" t="s">
        <v>9</v>
      </c>
      <c r="P2460" s="17">
        <v>0</v>
      </c>
      <c r="Q2460" s="18" t="str">
        <f t="shared" si="77"/>
        <v>High</v>
      </c>
    </row>
    <row r="2461" spans="1:17" x14ac:dyDescent="0.25">
      <c r="A2461" s="16">
        <v>44591</v>
      </c>
      <c r="B2461" s="16" t="s">
        <v>0</v>
      </c>
      <c r="C2461" s="17">
        <v>79</v>
      </c>
      <c r="D2461" s="17" t="str" cm="1">
        <f t="array" ref="D2461">_xlfn.IFS(C2461&lt;=17,"Child", C2461&lt;=35,"Young Adult", C2461&lt;=55,"Middle-aged", C2461&gt;55,"Old")</f>
        <v>Old</v>
      </c>
      <c r="E2461" s="17">
        <v>0</v>
      </c>
      <c r="F2461" s="17">
        <v>0</v>
      </c>
      <c r="G2461" s="17">
        <f t="shared" si="76"/>
        <v>0</v>
      </c>
      <c r="H2461" s="16" t="s">
        <v>1</v>
      </c>
      <c r="I2461" s="16" t="s">
        <v>2</v>
      </c>
      <c r="J2461" s="16" t="s">
        <v>3</v>
      </c>
      <c r="K2461" s="18">
        <v>216.4</v>
      </c>
      <c r="L2461" s="18" t="str" cm="1">
        <f t="array" ref="L2461">_xlfn.IFS(K2461&lt;140,"Normal", K2461&lt;200,"Prediabetic", K2461&gt;=200,"Diabetic")</f>
        <v>Diabetic</v>
      </c>
      <c r="M2461" s="18">
        <v>30.3</v>
      </c>
      <c r="N2461" s="18" t="str" cm="1">
        <f t="array" ref="N2461">_xlfn.IFS(M2461 = "N/A","Unknown",M2461&lt;18.5,"Underweight", M2461&lt;25,"Normal weight", M2461&lt;30,"Overweight", M2461&gt;=30,"Obese")</f>
        <v>Obese</v>
      </c>
      <c r="O2461" s="16" t="s">
        <v>9</v>
      </c>
      <c r="P2461" s="17">
        <v>0</v>
      </c>
      <c r="Q2461" s="18" t="str">
        <f t="shared" si="77"/>
        <v>High</v>
      </c>
    </row>
    <row r="2462" spans="1:17" x14ac:dyDescent="0.25">
      <c r="A2462" s="16">
        <v>4709</v>
      </c>
      <c r="B2462" s="16" t="s">
        <v>5</v>
      </c>
      <c r="C2462" s="17">
        <v>65</v>
      </c>
      <c r="D2462" s="17" t="str" cm="1">
        <f t="array" ref="D2462">_xlfn.IFS(C2462&lt;=17,"Child", C2462&lt;=35,"Young Adult", C2462&lt;=55,"Middle-aged", C2462&gt;55,"Old")</f>
        <v>Old</v>
      </c>
      <c r="E2462" s="17">
        <v>0</v>
      </c>
      <c r="F2462" s="17">
        <v>0</v>
      </c>
      <c r="G2462" s="17">
        <f t="shared" si="76"/>
        <v>0</v>
      </c>
      <c r="H2462" s="16" t="s">
        <v>1</v>
      </c>
      <c r="I2462" s="16" t="s">
        <v>2</v>
      </c>
      <c r="J2462" s="16" t="s">
        <v>7</v>
      </c>
      <c r="K2462" s="18">
        <v>108.8</v>
      </c>
      <c r="L2462" s="18" t="str" cm="1">
        <f t="array" ref="L2462">_xlfn.IFS(K2462&lt;140,"Normal", K2462&lt;200,"Prediabetic", K2462&gt;=200,"Diabetic")</f>
        <v>Normal</v>
      </c>
      <c r="M2462" s="18">
        <v>33.5</v>
      </c>
      <c r="N2462" s="18" t="str" cm="1">
        <f t="array" ref="N2462">_xlfn.IFS(M2462 = "N/A","Unknown",M2462&lt;18.5,"Underweight", M2462&lt;25,"Normal weight", M2462&lt;30,"Overweight", M2462&gt;=30,"Obese")</f>
        <v>Obese</v>
      </c>
      <c r="O2462" s="16" t="s">
        <v>12</v>
      </c>
      <c r="P2462" s="17">
        <v>0</v>
      </c>
      <c r="Q2462" s="18" t="str">
        <f t="shared" si="77"/>
        <v>High</v>
      </c>
    </row>
    <row r="2463" spans="1:17" x14ac:dyDescent="0.25">
      <c r="A2463" s="16">
        <v>20393</v>
      </c>
      <c r="B2463" s="16" t="s">
        <v>5</v>
      </c>
      <c r="C2463" s="17">
        <v>67</v>
      </c>
      <c r="D2463" s="17" t="str" cm="1">
        <f t="array" ref="D2463">_xlfn.IFS(C2463&lt;=17,"Child", C2463&lt;=35,"Young Adult", C2463&lt;=55,"Middle-aged", C2463&gt;55,"Old")</f>
        <v>Old</v>
      </c>
      <c r="E2463" s="17">
        <v>1</v>
      </c>
      <c r="F2463" s="17">
        <v>0</v>
      </c>
      <c r="G2463" s="17">
        <f t="shared" si="76"/>
        <v>1</v>
      </c>
      <c r="H2463" s="16" t="s">
        <v>1</v>
      </c>
      <c r="I2463" s="16" t="s">
        <v>2</v>
      </c>
      <c r="J2463" s="16" t="s">
        <v>3</v>
      </c>
      <c r="K2463" s="18">
        <v>97.06</v>
      </c>
      <c r="L2463" s="18" t="str" cm="1">
        <f t="array" ref="L2463">_xlfn.IFS(K2463&lt;140,"Normal", K2463&lt;200,"Prediabetic", K2463&gt;=200,"Diabetic")</f>
        <v>Normal</v>
      </c>
      <c r="M2463" s="18">
        <v>30.9</v>
      </c>
      <c r="N2463" s="18" t="str" cm="1">
        <f t="array" ref="N2463">_xlfn.IFS(M2463 = "N/A","Unknown",M2463&lt;18.5,"Underweight", M2463&lt;25,"Normal weight", M2463&lt;30,"Overweight", M2463&gt;=30,"Obese")</f>
        <v>Obese</v>
      </c>
      <c r="O2463" s="16" t="s">
        <v>9</v>
      </c>
      <c r="P2463" s="17">
        <v>0</v>
      </c>
      <c r="Q2463" s="18" t="str">
        <f t="shared" si="77"/>
        <v>High</v>
      </c>
    </row>
    <row r="2464" spans="1:17" x14ac:dyDescent="0.25">
      <c r="A2464" s="16">
        <v>27626</v>
      </c>
      <c r="B2464" s="16" t="s">
        <v>5</v>
      </c>
      <c r="C2464" s="17">
        <v>60</v>
      </c>
      <c r="D2464" s="17" t="str" cm="1">
        <f t="array" ref="D2464">_xlfn.IFS(C2464&lt;=17,"Child", C2464&lt;=35,"Young Adult", C2464&lt;=55,"Middle-aged", C2464&gt;55,"Old")</f>
        <v>Old</v>
      </c>
      <c r="E2464" s="17">
        <v>0</v>
      </c>
      <c r="F2464" s="17">
        <v>0</v>
      </c>
      <c r="G2464" s="17">
        <f t="shared" si="76"/>
        <v>0</v>
      </c>
      <c r="H2464" s="16" t="s">
        <v>11</v>
      </c>
      <c r="I2464" s="16" t="s">
        <v>13</v>
      </c>
      <c r="J2464" s="16" t="s">
        <v>7</v>
      </c>
      <c r="K2464" s="18">
        <v>266.58999999999997</v>
      </c>
      <c r="L2464" s="18" t="str" cm="1">
        <f t="array" ref="L2464">_xlfn.IFS(K2464&lt;140,"Normal", K2464&lt;200,"Prediabetic", K2464&gt;=200,"Diabetic")</f>
        <v>Diabetic</v>
      </c>
      <c r="M2464" s="18">
        <v>25.5</v>
      </c>
      <c r="N2464" s="18" t="str" cm="1">
        <f t="array" ref="N2464">_xlfn.IFS(M2464 = "N/A","Unknown",M2464&lt;18.5,"Underweight", M2464&lt;25,"Normal weight", M2464&lt;30,"Overweight", M2464&gt;=30,"Obese")</f>
        <v>Overweight</v>
      </c>
      <c r="O2464" s="16" t="s">
        <v>9</v>
      </c>
      <c r="P2464" s="17">
        <v>0</v>
      </c>
      <c r="Q2464" s="18" t="str">
        <f t="shared" si="77"/>
        <v>High</v>
      </c>
    </row>
    <row r="2465" spans="1:17" x14ac:dyDescent="0.25">
      <c r="A2465" s="16">
        <v>45864</v>
      </c>
      <c r="B2465" s="16" t="s">
        <v>5</v>
      </c>
      <c r="C2465" s="17">
        <v>36</v>
      </c>
      <c r="D2465" s="17" t="str" cm="1">
        <f t="array" ref="D2465">_xlfn.IFS(C2465&lt;=17,"Child", C2465&lt;=35,"Young Adult", C2465&lt;=55,"Middle-aged", C2465&gt;55,"Old")</f>
        <v>Middle-aged</v>
      </c>
      <c r="E2465" s="17">
        <v>0</v>
      </c>
      <c r="F2465" s="17">
        <v>0</v>
      </c>
      <c r="G2465" s="17">
        <f t="shared" si="76"/>
        <v>0</v>
      </c>
      <c r="H2465" s="16" t="s">
        <v>11</v>
      </c>
      <c r="I2465" s="16" t="s">
        <v>2</v>
      </c>
      <c r="J2465" s="16" t="s">
        <v>7</v>
      </c>
      <c r="K2465" s="18">
        <v>55.58</v>
      </c>
      <c r="L2465" s="18" t="str" cm="1">
        <f t="array" ref="L2465">_xlfn.IFS(K2465&lt;140,"Normal", K2465&lt;200,"Prediabetic", K2465&gt;=200,"Diabetic")</f>
        <v>Normal</v>
      </c>
      <c r="M2465" s="18">
        <v>30</v>
      </c>
      <c r="N2465" s="18" t="str" cm="1">
        <f t="array" ref="N2465">_xlfn.IFS(M2465 = "N/A","Unknown",M2465&lt;18.5,"Underweight", M2465&lt;25,"Normal weight", M2465&lt;30,"Overweight", M2465&gt;=30,"Obese")</f>
        <v>Obese</v>
      </c>
      <c r="O2465" s="16" t="s">
        <v>9</v>
      </c>
      <c r="P2465" s="17">
        <v>0</v>
      </c>
      <c r="Q2465" s="18" t="str">
        <f t="shared" si="77"/>
        <v>High</v>
      </c>
    </row>
    <row r="2466" spans="1:17" x14ac:dyDescent="0.25">
      <c r="A2466" s="16">
        <v>68685</v>
      </c>
      <c r="B2466" s="16" t="s">
        <v>0</v>
      </c>
      <c r="C2466" s="17">
        <v>36</v>
      </c>
      <c r="D2466" s="17" t="str" cm="1">
        <f t="array" ref="D2466">_xlfn.IFS(C2466&lt;=17,"Child", C2466&lt;=35,"Young Adult", C2466&lt;=55,"Middle-aged", C2466&gt;55,"Old")</f>
        <v>Middle-aged</v>
      </c>
      <c r="E2466" s="17">
        <v>0</v>
      </c>
      <c r="F2466" s="17">
        <v>0</v>
      </c>
      <c r="G2466" s="17">
        <f t="shared" si="76"/>
        <v>0</v>
      </c>
      <c r="H2466" s="16" t="s">
        <v>1</v>
      </c>
      <c r="I2466" s="16" t="s">
        <v>13</v>
      </c>
      <c r="J2466" s="16" t="s">
        <v>3</v>
      </c>
      <c r="K2466" s="18">
        <v>65.87</v>
      </c>
      <c r="L2466" s="18" t="str" cm="1">
        <f t="array" ref="L2466">_xlfn.IFS(K2466&lt;140,"Normal", K2466&lt;200,"Prediabetic", K2466&gt;=200,"Diabetic")</f>
        <v>Normal</v>
      </c>
      <c r="M2466" s="18">
        <v>32.200000000000003</v>
      </c>
      <c r="N2466" s="18" t="str" cm="1">
        <f t="array" ref="N2466">_xlfn.IFS(M2466 = "N/A","Unknown",M2466&lt;18.5,"Underweight", M2466&lt;25,"Normal weight", M2466&lt;30,"Overweight", M2466&gt;=30,"Obese")</f>
        <v>Obese</v>
      </c>
      <c r="O2466" s="16" t="s">
        <v>4</v>
      </c>
      <c r="P2466" s="17">
        <v>0</v>
      </c>
      <c r="Q2466" s="18" t="str">
        <f t="shared" si="77"/>
        <v>High</v>
      </c>
    </row>
    <row r="2467" spans="1:17" x14ac:dyDescent="0.25">
      <c r="A2467" s="16">
        <v>28711</v>
      </c>
      <c r="B2467" s="16" t="s">
        <v>5</v>
      </c>
      <c r="C2467" s="17">
        <v>26</v>
      </c>
      <c r="D2467" s="17" t="str" cm="1">
        <f t="array" ref="D2467">_xlfn.IFS(C2467&lt;=17,"Child", C2467&lt;=35,"Young Adult", C2467&lt;=55,"Middle-aged", C2467&gt;55,"Old")</f>
        <v>Young Adult</v>
      </c>
      <c r="E2467" s="17">
        <v>0</v>
      </c>
      <c r="F2467" s="17">
        <v>0</v>
      </c>
      <c r="G2467" s="17">
        <f t="shared" si="76"/>
        <v>0</v>
      </c>
      <c r="H2467" s="16" t="s">
        <v>11</v>
      </c>
      <c r="I2467" s="16" t="s">
        <v>2</v>
      </c>
      <c r="J2467" s="16" t="s">
        <v>3</v>
      </c>
      <c r="K2467" s="18">
        <v>89.28</v>
      </c>
      <c r="L2467" s="18" t="str" cm="1">
        <f t="array" ref="L2467">_xlfn.IFS(K2467&lt;140,"Normal", K2467&lt;200,"Prediabetic", K2467&gt;=200,"Diabetic")</f>
        <v>Normal</v>
      </c>
      <c r="M2467" s="18">
        <v>21.7</v>
      </c>
      <c r="N2467" s="18" t="str" cm="1">
        <f t="array" ref="N2467">_xlfn.IFS(M2467 = "N/A","Unknown",M2467&lt;18.5,"Underweight", M2467&lt;25,"Normal weight", M2467&lt;30,"Overweight", M2467&gt;=30,"Obese")</f>
        <v>Normal weight</v>
      </c>
      <c r="O2467" s="16" t="s">
        <v>10</v>
      </c>
      <c r="P2467" s="17">
        <v>0</v>
      </c>
      <c r="Q2467" s="18" t="str">
        <f t="shared" si="77"/>
        <v>Low</v>
      </c>
    </row>
    <row r="2468" spans="1:17" x14ac:dyDescent="0.25">
      <c r="A2468" s="16">
        <v>44962</v>
      </c>
      <c r="B2468" s="16" t="s">
        <v>0</v>
      </c>
      <c r="C2468" s="17">
        <v>71</v>
      </c>
      <c r="D2468" s="17" t="str" cm="1">
        <f t="array" ref="D2468">_xlfn.IFS(C2468&lt;=17,"Child", C2468&lt;=35,"Young Adult", C2468&lt;=55,"Middle-aged", C2468&gt;55,"Old")</f>
        <v>Old</v>
      </c>
      <c r="E2468" s="17">
        <v>0</v>
      </c>
      <c r="F2468" s="17">
        <v>0</v>
      </c>
      <c r="G2468" s="17">
        <f t="shared" si="76"/>
        <v>0</v>
      </c>
      <c r="H2468" s="16" t="s">
        <v>1</v>
      </c>
      <c r="I2468" s="16" t="s">
        <v>13</v>
      </c>
      <c r="J2468" s="16" t="s">
        <v>3</v>
      </c>
      <c r="K2468" s="18">
        <v>56.12</v>
      </c>
      <c r="L2468" s="18" t="str" cm="1">
        <f t="array" ref="L2468">_xlfn.IFS(K2468&lt;140,"Normal", K2468&lt;200,"Prediabetic", K2468&gt;=200,"Diabetic")</f>
        <v>Normal</v>
      </c>
      <c r="M2468" s="18">
        <v>24.7</v>
      </c>
      <c r="N2468" s="18" t="str" cm="1">
        <f t="array" ref="N2468">_xlfn.IFS(M2468 = "N/A","Unknown",M2468&lt;18.5,"Underweight", M2468&lt;25,"Normal weight", M2468&lt;30,"Overweight", M2468&gt;=30,"Obese")</f>
        <v>Normal weight</v>
      </c>
      <c r="O2468" s="16" t="s">
        <v>12</v>
      </c>
      <c r="P2468" s="17">
        <v>0</v>
      </c>
      <c r="Q2468" s="18" t="str">
        <f t="shared" si="77"/>
        <v>High</v>
      </c>
    </row>
    <row r="2469" spans="1:17" x14ac:dyDescent="0.25">
      <c r="A2469" s="16">
        <v>7892</v>
      </c>
      <c r="B2469" s="16" t="s">
        <v>0</v>
      </c>
      <c r="C2469" s="17">
        <v>78</v>
      </c>
      <c r="D2469" s="17" t="str" cm="1">
        <f t="array" ref="D2469">_xlfn.IFS(C2469&lt;=17,"Child", C2469&lt;=35,"Young Adult", C2469&lt;=55,"Middle-aged", C2469&gt;55,"Old")</f>
        <v>Old</v>
      </c>
      <c r="E2469" s="17">
        <v>0</v>
      </c>
      <c r="F2469" s="17">
        <v>0</v>
      </c>
      <c r="G2469" s="17">
        <f t="shared" si="76"/>
        <v>0</v>
      </c>
      <c r="H2469" s="16" t="s">
        <v>1</v>
      </c>
      <c r="I2469" s="16" t="s">
        <v>2</v>
      </c>
      <c r="J2469" s="16" t="s">
        <v>3</v>
      </c>
      <c r="K2469" s="18">
        <v>74.7</v>
      </c>
      <c r="L2469" s="18" t="str" cm="1">
        <f t="array" ref="L2469">_xlfn.IFS(K2469&lt;140,"Normal", K2469&lt;200,"Prediabetic", K2469&gt;=200,"Diabetic")</f>
        <v>Normal</v>
      </c>
      <c r="M2469" s="18">
        <v>28.8</v>
      </c>
      <c r="N2469" s="18" t="str" cm="1">
        <f t="array" ref="N2469">_xlfn.IFS(M2469 = "N/A","Unknown",M2469&lt;18.5,"Underweight", M2469&lt;25,"Normal weight", M2469&lt;30,"Overweight", M2469&gt;=30,"Obese")</f>
        <v>Overweight</v>
      </c>
      <c r="O2469" s="16" t="s">
        <v>4</v>
      </c>
      <c r="P2469" s="17">
        <v>0</v>
      </c>
      <c r="Q2469" s="18" t="str">
        <f t="shared" si="77"/>
        <v>High</v>
      </c>
    </row>
    <row r="2470" spans="1:17" x14ac:dyDescent="0.25">
      <c r="A2470" s="16">
        <v>11744</v>
      </c>
      <c r="B2470" s="16" t="s">
        <v>0</v>
      </c>
      <c r="C2470" s="17">
        <v>77</v>
      </c>
      <c r="D2470" s="17" t="str" cm="1">
        <f t="array" ref="D2470">_xlfn.IFS(C2470&lt;=17,"Child", C2470&lt;=35,"Young Adult", C2470&lt;=55,"Middle-aged", C2470&gt;55,"Old")</f>
        <v>Old</v>
      </c>
      <c r="E2470" s="17">
        <v>0</v>
      </c>
      <c r="F2470" s="17">
        <v>0</v>
      </c>
      <c r="G2470" s="17">
        <f t="shared" si="76"/>
        <v>0</v>
      </c>
      <c r="H2470" s="16" t="s">
        <v>1</v>
      </c>
      <c r="I2470" s="16" t="s">
        <v>6</v>
      </c>
      <c r="J2470" s="16" t="s">
        <v>3</v>
      </c>
      <c r="K2470" s="18">
        <v>83.06</v>
      </c>
      <c r="L2470" s="18" t="str" cm="1">
        <f t="array" ref="L2470">_xlfn.IFS(K2470&lt;140,"Normal", K2470&lt;200,"Prediabetic", K2470&gt;=200,"Diabetic")</f>
        <v>Normal</v>
      </c>
      <c r="M2470" s="18">
        <v>27</v>
      </c>
      <c r="N2470" s="18" t="str" cm="1">
        <f t="array" ref="N2470">_xlfn.IFS(M2470 = "N/A","Unknown",M2470&lt;18.5,"Underweight", M2470&lt;25,"Normal weight", M2470&lt;30,"Overweight", M2470&gt;=30,"Obese")</f>
        <v>Overweight</v>
      </c>
      <c r="O2470" s="16" t="s">
        <v>12</v>
      </c>
      <c r="P2470" s="17">
        <v>0</v>
      </c>
      <c r="Q2470" s="18" t="str">
        <f t="shared" si="77"/>
        <v>High</v>
      </c>
    </row>
    <row r="2471" spans="1:17" x14ac:dyDescent="0.25">
      <c r="A2471" s="16">
        <v>12279</v>
      </c>
      <c r="B2471" s="16" t="s">
        <v>0</v>
      </c>
      <c r="C2471" s="17">
        <v>74</v>
      </c>
      <c r="D2471" s="17" t="str" cm="1">
        <f t="array" ref="D2471">_xlfn.IFS(C2471&lt;=17,"Child", C2471&lt;=35,"Young Adult", C2471&lt;=55,"Middle-aged", C2471&gt;55,"Old")</f>
        <v>Old</v>
      </c>
      <c r="E2471" s="17">
        <v>0</v>
      </c>
      <c r="F2471" s="17">
        <v>0</v>
      </c>
      <c r="G2471" s="17">
        <f t="shared" si="76"/>
        <v>0</v>
      </c>
      <c r="H2471" s="16" t="s">
        <v>1</v>
      </c>
      <c r="I2471" s="16" t="s">
        <v>2</v>
      </c>
      <c r="J2471" s="16" t="s">
        <v>3</v>
      </c>
      <c r="K2471" s="18">
        <v>227.94</v>
      </c>
      <c r="L2471" s="18" t="str" cm="1">
        <f t="array" ref="L2471">_xlfn.IFS(K2471&lt;140,"Normal", K2471&lt;200,"Prediabetic", K2471&gt;=200,"Diabetic")</f>
        <v>Diabetic</v>
      </c>
      <c r="M2471" s="18">
        <v>26</v>
      </c>
      <c r="N2471" s="18" t="str" cm="1">
        <f t="array" ref="N2471">_xlfn.IFS(M2471 = "N/A","Unknown",M2471&lt;18.5,"Underweight", M2471&lt;25,"Normal weight", M2471&lt;30,"Overweight", M2471&gt;=30,"Obese")</f>
        <v>Overweight</v>
      </c>
      <c r="O2471" s="16" t="s">
        <v>12</v>
      </c>
      <c r="P2471" s="17">
        <v>0</v>
      </c>
      <c r="Q2471" s="18" t="str">
        <f t="shared" si="77"/>
        <v>High</v>
      </c>
    </row>
    <row r="2472" spans="1:17" x14ac:dyDescent="0.25">
      <c r="A2472" s="16">
        <v>20740</v>
      </c>
      <c r="B2472" s="16" t="s">
        <v>5</v>
      </c>
      <c r="C2472" s="17">
        <v>50</v>
      </c>
      <c r="D2472" s="17" t="str" cm="1">
        <f t="array" ref="D2472">_xlfn.IFS(C2472&lt;=17,"Child", C2472&lt;=35,"Young Adult", C2472&lt;=55,"Middle-aged", C2472&gt;55,"Old")</f>
        <v>Middle-aged</v>
      </c>
      <c r="E2472" s="17">
        <v>0</v>
      </c>
      <c r="F2472" s="17">
        <v>0</v>
      </c>
      <c r="G2472" s="17">
        <f t="shared" si="76"/>
        <v>0</v>
      </c>
      <c r="H2472" s="16" t="s">
        <v>1</v>
      </c>
      <c r="I2472" s="16" t="s">
        <v>6</v>
      </c>
      <c r="J2472" s="16" t="s">
        <v>7</v>
      </c>
      <c r="K2472" s="18">
        <v>84.88</v>
      </c>
      <c r="L2472" s="18" t="str" cm="1">
        <f t="array" ref="L2472">_xlfn.IFS(K2472&lt;140,"Normal", K2472&lt;200,"Prediabetic", K2472&gt;=200,"Diabetic")</f>
        <v>Normal</v>
      </c>
      <c r="M2472" s="18">
        <v>27.1</v>
      </c>
      <c r="N2472" s="18" t="str" cm="1">
        <f t="array" ref="N2472">_xlfn.IFS(M2472 = "N/A","Unknown",M2472&lt;18.5,"Underweight", M2472&lt;25,"Normal weight", M2472&lt;30,"Overweight", M2472&gt;=30,"Obese")</f>
        <v>Overweight</v>
      </c>
      <c r="O2472" s="16" t="s">
        <v>9</v>
      </c>
      <c r="P2472" s="17">
        <v>0</v>
      </c>
      <c r="Q2472" s="18" t="str">
        <f t="shared" si="77"/>
        <v>Medium</v>
      </c>
    </row>
    <row r="2473" spans="1:17" x14ac:dyDescent="0.25">
      <c r="A2473" s="16">
        <v>58257</v>
      </c>
      <c r="B2473" s="16" t="s">
        <v>0</v>
      </c>
      <c r="C2473" s="17">
        <v>9</v>
      </c>
      <c r="D2473" s="17" t="str" cm="1">
        <f t="array" ref="D2473">_xlfn.IFS(C2473&lt;=17,"Child", C2473&lt;=35,"Young Adult", C2473&lt;=55,"Middle-aged", C2473&gt;55,"Old")</f>
        <v>Child</v>
      </c>
      <c r="E2473" s="17">
        <v>0</v>
      </c>
      <c r="F2473" s="17">
        <v>0</v>
      </c>
      <c r="G2473" s="17">
        <f t="shared" si="76"/>
        <v>0</v>
      </c>
      <c r="H2473" s="16" t="s">
        <v>11</v>
      </c>
      <c r="I2473" s="16" t="s">
        <v>14</v>
      </c>
      <c r="J2473" s="16" t="s">
        <v>3</v>
      </c>
      <c r="K2473" s="18">
        <v>64.2</v>
      </c>
      <c r="L2473" s="18" t="str" cm="1">
        <f t="array" ref="L2473">_xlfn.IFS(K2473&lt;140,"Normal", K2473&lt;200,"Prediabetic", K2473&gt;=200,"Diabetic")</f>
        <v>Normal</v>
      </c>
      <c r="M2473" s="18">
        <v>18.5</v>
      </c>
      <c r="N2473" s="18" t="str" cm="1">
        <f t="array" ref="N2473">_xlfn.IFS(M2473 = "N/A","Unknown",M2473&lt;18.5,"Underweight", M2473&lt;25,"Normal weight", M2473&lt;30,"Overweight", M2473&gt;=30,"Obese")</f>
        <v>Normal weight</v>
      </c>
      <c r="O2473" s="16" t="s">
        <v>12</v>
      </c>
      <c r="P2473" s="17">
        <v>0</v>
      </c>
      <c r="Q2473" s="18" t="str">
        <f t="shared" si="77"/>
        <v>Low</v>
      </c>
    </row>
    <row r="2474" spans="1:17" x14ac:dyDescent="0.25">
      <c r="A2474" s="16">
        <v>36547</v>
      </c>
      <c r="B2474" s="16" t="s">
        <v>0</v>
      </c>
      <c r="C2474" s="17">
        <v>1.64</v>
      </c>
      <c r="D2474" s="17" t="str" cm="1">
        <f t="array" ref="D2474">_xlfn.IFS(C2474&lt;=17,"Child", C2474&lt;=35,"Young Adult", C2474&lt;=55,"Middle-aged", C2474&gt;55,"Old")</f>
        <v>Child</v>
      </c>
      <c r="E2474" s="17">
        <v>0</v>
      </c>
      <c r="F2474" s="17">
        <v>0</v>
      </c>
      <c r="G2474" s="17">
        <f t="shared" si="76"/>
        <v>0</v>
      </c>
      <c r="H2474" s="16" t="s">
        <v>11</v>
      </c>
      <c r="I2474" s="16" t="s">
        <v>14</v>
      </c>
      <c r="J2474" s="16" t="s">
        <v>7</v>
      </c>
      <c r="K2474" s="18">
        <v>137.22</v>
      </c>
      <c r="L2474" s="18" t="str" cm="1">
        <f t="array" ref="L2474">_xlfn.IFS(K2474&lt;140,"Normal", K2474&lt;200,"Prediabetic", K2474&gt;=200,"Diabetic")</f>
        <v>Normal</v>
      </c>
      <c r="M2474" s="18">
        <v>18.8</v>
      </c>
      <c r="N2474" s="18" t="str" cm="1">
        <f t="array" ref="N2474">_xlfn.IFS(M2474 = "N/A","Unknown",M2474&lt;18.5,"Underweight", M2474&lt;25,"Normal weight", M2474&lt;30,"Overweight", M2474&gt;=30,"Obese")</f>
        <v>Normal weight</v>
      </c>
      <c r="O2474" s="16" t="s">
        <v>12</v>
      </c>
      <c r="P2474" s="17">
        <v>0</v>
      </c>
      <c r="Q2474" s="18" t="str">
        <f t="shared" si="77"/>
        <v>Medium</v>
      </c>
    </row>
    <row r="2475" spans="1:17" x14ac:dyDescent="0.25">
      <c r="A2475" s="16">
        <v>559</v>
      </c>
      <c r="B2475" s="16" t="s">
        <v>5</v>
      </c>
      <c r="C2475" s="17">
        <v>54</v>
      </c>
      <c r="D2475" s="17" t="str" cm="1">
        <f t="array" ref="D2475">_xlfn.IFS(C2475&lt;=17,"Child", C2475&lt;=35,"Young Adult", C2475&lt;=55,"Middle-aged", C2475&gt;55,"Old")</f>
        <v>Middle-aged</v>
      </c>
      <c r="E2475" s="17">
        <v>0</v>
      </c>
      <c r="F2475" s="17">
        <v>0</v>
      </c>
      <c r="G2475" s="17">
        <f t="shared" si="76"/>
        <v>0</v>
      </c>
      <c r="H2475" s="16" t="s">
        <v>1</v>
      </c>
      <c r="I2475" s="16" t="s">
        <v>2</v>
      </c>
      <c r="J2475" s="16" t="s">
        <v>3</v>
      </c>
      <c r="K2475" s="18">
        <v>81.44</v>
      </c>
      <c r="L2475" s="18" t="str" cm="1">
        <f t="array" ref="L2475">_xlfn.IFS(K2475&lt;140,"Normal", K2475&lt;200,"Prediabetic", K2475&gt;=200,"Diabetic")</f>
        <v>Normal</v>
      </c>
      <c r="M2475" s="18">
        <v>31.5</v>
      </c>
      <c r="N2475" s="18" t="str" cm="1">
        <f t="array" ref="N2475">_xlfn.IFS(M2475 = "N/A","Unknown",M2475&lt;18.5,"Underweight", M2475&lt;25,"Normal weight", M2475&lt;30,"Overweight", M2475&gt;=30,"Obese")</f>
        <v>Obese</v>
      </c>
      <c r="O2475" s="16" t="s">
        <v>4</v>
      </c>
      <c r="P2475" s="17">
        <v>0</v>
      </c>
      <c r="Q2475" s="18" t="str">
        <f t="shared" si="77"/>
        <v>High</v>
      </c>
    </row>
    <row r="2476" spans="1:17" x14ac:dyDescent="0.25">
      <c r="A2476" s="16">
        <v>13728</v>
      </c>
      <c r="B2476" s="16" t="s">
        <v>0</v>
      </c>
      <c r="C2476" s="17">
        <v>8</v>
      </c>
      <c r="D2476" s="17" t="str" cm="1">
        <f t="array" ref="D2476">_xlfn.IFS(C2476&lt;=17,"Child", C2476&lt;=35,"Young Adult", C2476&lt;=55,"Middle-aged", C2476&gt;55,"Old")</f>
        <v>Child</v>
      </c>
      <c r="E2476" s="17">
        <v>0</v>
      </c>
      <c r="F2476" s="17">
        <v>0</v>
      </c>
      <c r="G2476" s="17">
        <f t="shared" si="76"/>
        <v>0</v>
      </c>
      <c r="H2476" s="16" t="s">
        <v>11</v>
      </c>
      <c r="I2476" s="16" t="s">
        <v>14</v>
      </c>
      <c r="J2476" s="16" t="s">
        <v>7</v>
      </c>
      <c r="K2476" s="18">
        <v>90.26</v>
      </c>
      <c r="L2476" s="18" t="str" cm="1">
        <f t="array" ref="L2476">_xlfn.IFS(K2476&lt;140,"Normal", K2476&lt;200,"Prediabetic", K2476&gt;=200,"Diabetic")</f>
        <v>Normal</v>
      </c>
      <c r="M2476" s="18">
        <v>18.100000000000001</v>
      </c>
      <c r="N2476" s="18" t="str" cm="1">
        <f t="array" ref="N2476">_xlfn.IFS(M2476 = "N/A","Unknown",M2476&lt;18.5,"Underweight", M2476&lt;25,"Normal weight", M2476&lt;30,"Overweight", M2476&gt;=30,"Obese")</f>
        <v>Underweight</v>
      </c>
      <c r="O2476" s="16" t="s">
        <v>12</v>
      </c>
      <c r="P2476" s="17">
        <v>0</v>
      </c>
      <c r="Q2476" s="18" t="str">
        <f t="shared" si="77"/>
        <v>Low</v>
      </c>
    </row>
    <row r="2477" spans="1:17" x14ac:dyDescent="0.25">
      <c r="A2477" s="16">
        <v>4400</v>
      </c>
      <c r="B2477" s="16" t="s">
        <v>5</v>
      </c>
      <c r="C2477" s="17">
        <v>36</v>
      </c>
      <c r="D2477" s="17" t="str" cm="1">
        <f t="array" ref="D2477">_xlfn.IFS(C2477&lt;=17,"Child", C2477&lt;=35,"Young Adult", C2477&lt;=55,"Middle-aged", C2477&gt;55,"Old")</f>
        <v>Middle-aged</v>
      </c>
      <c r="E2477" s="17">
        <v>0</v>
      </c>
      <c r="F2477" s="17">
        <v>0</v>
      </c>
      <c r="G2477" s="17">
        <f t="shared" si="76"/>
        <v>0</v>
      </c>
      <c r="H2477" s="16" t="s">
        <v>1</v>
      </c>
      <c r="I2477" s="16" t="s">
        <v>2</v>
      </c>
      <c r="J2477" s="16" t="s">
        <v>3</v>
      </c>
      <c r="K2477" s="18">
        <v>68.48</v>
      </c>
      <c r="L2477" s="18" t="str" cm="1">
        <f t="array" ref="L2477">_xlfn.IFS(K2477&lt;140,"Normal", K2477&lt;200,"Prediabetic", K2477&gt;=200,"Diabetic")</f>
        <v>Normal</v>
      </c>
      <c r="M2477" s="18">
        <v>24.3</v>
      </c>
      <c r="N2477" s="18" t="str" cm="1">
        <f t="array" ref="N2477">_xlfn.IFS(M2477 = "N/A","Unknown",M2477&lt;18.5,"Underweight", M2477&lt;25,"Normal weight", M2477&lt;30,"Overweight", M2477&gt;=30,"Obese")</f>
        <v>Normal weight</v>
      </c>
      <c r="O2477" s="16" t="s">
        <v>9</v>
      </c>
      <c r="P2477" s="17">
        <v>0</v>
      </c>
      <c r="Q2477" s="18" t="str">
        <f t="shared" si="77"/>
        <v>Low</v>
      </c>
    </row>
    <row r="2478" spans="1:17" x14ac:dyDescent="0.25">
      <c r="A2478" s="16">
        <v>68524</v>
      </c>
      <c r="B2478" s="16" t="s">
        <v>5</v>
      </c>
      <c r="C2478" s="17">
        <v>38</v>
      </c>
      <c r="D2478" s="17" t="str" cm="1">
        <f t="array" ref="D2478">_xlfn.IFS(C2478&lt;=17,"Child", C2478&lt;=35,"Young Adult", C2478&lt;=55,"Middle-aged", C2478&gt;55,"Old")</f>
        <v>Middle-aged</v>
      </c>
      <c r="E2478" s="17">
        <v>0</v>
      </c>
      <c r="F2478" s="17">
        <v>0</v>
      </c>
      <c r="G2478" s="17">
        <f t="shared" si="76"/>
        <v>0</v>
      </c>
      <c r="H2478" s="16" t="s">
        <v>1</v>
      </c>
      <c r="I2478" s="16" t="s">
        <v>2</v>
      </c>
      <c r="J2478" s="16" t="s">
        <v>3</v>
      </c>
      <c r="K2478" s="18">
        <v>100.02</v>
      </c>
      <c r="L2478" s="18" t="str" cm="1">
        <f t="array" ref="L2478">_xlfn.IFS(K2478&lt;140,"Normal", K2478&lt;200,"Prediabetic", K2478&gt;=200,"Diabetic")</f>
        <v>Normal</v>
      </c>
      <c r="M2478" s="18">
        <v>28</v>
      </c>
      <c r="N2478" s="18" t="str" cm="1">
        <f t="array" ref="N2478">_xlfn.IFS(M2478 = "N/A","Unknown",M2478&lt;18.5,"Underweight", M2478&lt;25,"Normal weight", M2478&lt;30,"Overweight", M2478&gt;=30,"Obese")</f>
        <v>Overweight</v>
      </c>
      <c r="O2478" s="16" t="s">
        <v>9</v>
      </c>
      <c r="P2478" s="17">
        <v>0</v>
      </c>
      <c r="Q2478" s="18" t="str">
        <f t="shared" si="77"/>
        <v>Medium</v>
      </c>
    </row>
    <row r="2479" spans="1:17" x14ac:dyDescent="0.25">
      <c r="A2479" s="16">
        <v>24096</v>
      </c>
      <c r="B2479" s="16" t="s">
        <v>5</v>
      </c>
      <c r="C2479" s="17">
        <v>34</v>
      </c>
      <c r="D2479" s="17" t="str" cm="1">
        <f t="array" ref="D2479">_xlfn.IFS(C2479&lt;=17,"Child", C2479&lt;=35,"Young Adult", C2479&lt;=55,"Middle-aged", C2479&gt;55,"Old")</f>
        <v>Young Adult</v>
      </c>
      <c r="E2479" s="17">
        <v>1</v>
      </c>
      <c r="F2479" s="17">
        <v>0</v>
      </c>
      <c r="G2479" s="17">
        <f t="shared" si="76"/>
        <v>1</v>
      </c>
      <c r="H2479" s="16" t="s">
        <v>1</v>
      </c>
      <c r="I2479" s="16" t="s">
        <v>6</v>
      </c>
      <c r="J2479" s="16" t="s">
        <v>3</v>
      </c>
      <c r="K2479" s="18">
        <v>100.61</v>
      </c>
      <c r="L2479" s="18" t="str" cm="1">
        <f t="array" ref="L2479">_xlfn.IFS(K2479&lt;140,"Normal", K2479&lt;200,"Prediabetic", K2479&gt;=200,"Diabetic")</f>
        <v>Normal</v>
      </c>
      <c r="M2479" s="18" t="s">
        <v>8</v>
      </c>
      <c r="N2479" s="18" t="str" cm="1">
        <f t="array" ref="N2479">_xlfn.IFS(M2479 = "N/A","Unknown",M2479&lt;18.5,"Underweight", M2479&lt;25,"Normal weight", M2479&lt;30,"Overweight", M2479&gt;=30,"Obese")</f>
        <v>Unknown</v>
      </c>
      <c r="O2479" s="16" t="s">
        <v>12</v>
      </c>
      <c r="P2479" s="17">
        <v>0</v>
      </c>
      <c r="Q2479" s="18" t="str">
        <f t="shared" si="77"/>
        <v>High</v>
      </c>
    </row>
    <row r="2480" spans="1:17" x14ac:dyDescent="0.25">
      <c r="A2480" s="16">
        <v>65643</v>
      </c>
      <c r="B2480" s="16" t="s">
        <v>5</v>
      </c>
      <c r="C2480" s="17">
        <v>7</v>
      </c>
      <c r="D2480" s="17" t="str" cm="1">
        <f t="array" ref="D2480">_xlfn.IFS(C2480&lt;=17,"Child", C2480&lt;=35,"Young Adult", C2480&lt;=55,"Middle-aged", C2480&gt;55,"Old")</f>
        <v>Child</v>
      </c>
      <c r="E2480" s="17">
        <v>0</v>
      </c>
      <c r="F2480" s="17">
        <v>0</v>
      </c>
      <c r="G2480" s="17">
        <f t="shared" si="76"/>
        <v>0</v>
      </c>
      <c r="H2480" s="16" t="s">
        <v>11</v>
      </c>
      <c r="I2480" s="16" t="s">
        <v>14</v>
      </c>
      <c r="J2480" s="16" t="s">
        <v>3</v>
      </c>
      <c r="K2480" s="18">
        <v>156.82</v>
      </c>
      <c r="L2480" s="18" t="str" cm="1">
        <f t="array" ref="L2480">_xlfn.IFS(K2480&lt;140,"Normal", K2480&lt;200,"Prediabetic", K2480&gt;=200,"Diabetic")</f>
        <v>Prediabetic</v>
      </c>
      <c r="M2480" s="18">
        <v>17.3</v>
      </c>
      <c r="N2480" s="18" t="str" cm="1">
        <f t="array" ref="N2480">_xlfn.IFS(M2480 = "N/A","Unknown",M2480&lt;18.5,"Underweight", M2480&lt;25,"Normal weight", M2480&lt;30,"Overweight", M2480&gt;=30,"Obese")</f>
        <v>Underweight</v>
      </c>
      <c r="O2480" s="16" t="s">
        <v>12</v>
      </c>
      <c r="P2480" s="17">
        <v>0</v>
      </c>
      <c r="Q2480" s="18" t="str">
        <f t="shared" si="77"/>
        <v>High</v>
      </c>
    </row>
    <row r="2481" spans="1:17" x14ac:dyDescent="0.25">
      <c r="A2481" s="16">
        <v>30186</v>
      </c>
      <c r="B2481" s="16" t="s">
        <v>5</v>
      </c>
      <c r="C2481" s="17">
        <v>5</v>
      </c>
      <c r="D2481" s="17" t="str" cm="1">
        <f t="array" ref="D2481">_xlfn.IFS(C2481&lt;=17,"Child", C2481&lt;=35,"Young Adult", C2481&lt;=55,"Middle-aged", C2481&gt;55,"Old")</f>
        <v>Child</v>
      </c>
      <c r="E2481" s="17">
        <v>0</v>
      </c>
      <c r="F2481" s="17">
        <v>0</v>
      </c>
      <c r="G2481" s="17">
        <f t="shared" si="76"/>
        <v>0</v>
      </c>
      <c r="H2481" s="16" t="s">
        <v>11</v>
      </c>
      <c r="I2481" s="16" t="s">
        <v>14</v>
      </c>
      <c r="J2481" s="16" t="s">
        <v>3</v>
      </c>
      <c r="K2481" s="18">
        <v>81.66</v>
      </c>
      <c r="L2481" s="18" t="str" cm="1">
        <f t="array" ref="L2481">_xlfn.IFS(K2481&lt;140,"Normal", K2481&lt;200,"Prediabetic", K2481&gt;=200,"Diabetic")</f>
        <v>Normal</v>
      </c>
      <c r="M2481" s="18">
        <v>17.2</v>
      </c>
      <c r="N2481" s="18" t="str" cm="1">
        <f t="array" ref="N2481">_xlfn.IFS(M2481 = "N/A","Unknown",M2481&lt;18.5,"Underweight", M2481&lt;25,"Normal weight", M2481&lt;30,"Overweight", M2481&gt;=30,"Obese")</f>
        <v>Underweight</v>
      </c>
      <c r="O2481" s="16" t="s">
        <v>12</v>
      </c>
      <c r="P2481" s="17">
        <v>0</v>
      </c>
      <c r="Q2481" s="18" t="str">
        <f t="shared" si="77"/>
        <v>Low</v>
      </c>
    </row>
    <row r="2482" spans="1:17" x14ac:dyDescent="0.25">
      <c r="A2482" s="16">
        <v>11904</v>
      </c>
      <c r="B2482" s="16" t="s">
        <v>0</v>
      </c>
      <c r="C2482" s="17">
        <v>14</v>
      </c>
      <c r="D2482" s="17" t="str" cm="1">
        <f t="array" ref="D2482">_xlfn.IFS(C2482&lt;=17,"Child", C2482&lt;=35,"Young Adult", C2482&lt;=55,"Middle-aged", C2482&gt;55,"Old")</f>
        <v>Child</v>
      </c>
      <c r="E2482" s="17">
        <v>0</v>
      </c>
      <c r="F2482" s="17">
        <v>0</v>
      </c>
      <c r="G2482" s="17">
        <f t="shared" si="76"/>
        <v>0</v>
      </c>
      <c r="H2482" s="16" t="s">
        <v>11</v>
      </c>
      <c r="I2482" s="16" t="s">
        <v>14</v>
      </c>
      <c r="J2482" s="16" t="s">
        <v>7</v>
      </c>
      <c r="K2482" s="18">
        <v>112.22</v>
      </c>
      <c r="L2482" s="18" t="str" cm="1">
        <f t="array" ref="L2482">_xlfn.IFS(K2482&lt;140,"Normal", K2482&lt;200,"Prediabetic", K2482&gt;=200,"Diabetic")</f>
        <v>Normal</v>
      </c>
      <c r="M2482" s="18">
        <v>26.9</v>
      </c>
      <c r="N2482" s="18" t="str" cm="1">
        <f t="array" ref="N2482">_xlfn.IFS(M2482 = "N/A","Unknown",M2482&lt;18.5,"Underweight", M2482&lt;25,"Normal weight", M2482&lt;30,"Overweight", M2482&gt;=30,"Obese")</f>
        <v>Overweight</v>
      </c>
      <c r="O2482" s="16" t="s">
        <v>12</v>
      </c>
      <c r="P2482" s="17">
        <v>0</v>
      </c>
      <c r="Q2482" s="18" t="str">
        <f t="shared" si="77"/>
        <v>Medium</v>
      </c>
    </row>
    <row r="2483" spans="1:17" x14ac:dyDescent="0.25">
      <c r="A2483" s="16">
        <v>20257</v>
      </c>
      <c r="B2483" s="16" t="s">
        <v>0</v>
      </c>
      <c r="C2483" s="17">
        <v>0.88</v>
      </c>
      <c r="D2483" s="17" t="str" cm="1">
        <f t="array" ref="D2483">_xlfn.IFS(C2483&lt;=17,"Child", C2483&lt;=35,"Young Adult", C2483&lt;=55,"Middle-aged", C2483&gt;55,"Old")</f>
        <v>Child</v>
      </c>
      <c r="E2483" s="17">
        <v>0</v>
      </c>
      <c r="F2483" s="17">
        <v>0</v>
      </c>
      <c r="G2483" s="17">
        <f t="shared" si="76"/>
        <v>0</v>
      </c>
      <c r="H2483" s="16" t="s">
        <v>11</v>
      </c>
      <c r="I2483" s="16" t="s">
        <v>14</v>
      </c>
      <c r="J2483" s="16" t="s">
        <v>3</v>
      </c>
      <c r="K2483" s="18">
        <v>90.62</v>
      </c>
      <c r="L2483" s="18" t="str" cm="1">
        <f t="array" ref="L2483">_xlfn.IFS(K2483&lt;140,"Normal", K2483&lt;200,"Prediabetic", K2483&gt;=200,"Diabetic")</f>
        <v>Normal</v>
      </c>
      <c r="M2483" s="18">
        <v>22.4</v>
      </c>
      <c r="N2483" s="18" t="str" cm="1">
        <f t="array" ref="N2483">_xlfn.IFS(M2483 = "N/A","Unknown",M2483&lt;18.5,"Underweight", M2483&lt;25,"Normal weight", M2483&lt;30,"Overweight", M2483&gt;=30,"Obese")</f>
        <v>Normal weight</v>
      </c>
      <c r="O2483" s="16" t="s">
        <v>12</v>
      </c>
      <c r="P2483" s="17">
        <v>0</v>
      </c>
      <c r="Q2483" s="18" t="str">
        <f t="shared" si="77"/>
        <v>Low</v>
      </c>
    </row>
    <row r="2484" spans="1:17" x14ac:dyDescent="0.25">
      <c r="A2484" s="16">
        <v>2822</v>
      </c>
      <c r="B2484" s="16" t="s">
        <v>5</v>
      </c>
      <c r="C2484" s="17">
        <v>30</v>
      </c>
      <c r="D2484" s="17" t="str" cm="1">
        <f t="array" ref="D2484">_xlfn.IFS(C2484&lt;=17,"Child", C2484&lt;=35,"Young Adult", C2484&lt;=55,"Middle-aged", C2484&gt;55,"Old")</f>
        <v>Young Adult</v>
      </c>
      <c r="E2484" s="17">
        <v>0</v>
      </c>
      <c r="F2484" s="17">
        <v>0</v>
      </c>
      <c r="G2484" s="17">
        <f t="shared" si="76"/>
        <v>0</v>
      </c>
      <c r="H2484" s="16" t="s">
        <v>1</v>
      </c>
      <c r="I2484" s="16" t="s">
        <v>2</v>
      </c>
      <c r="J2484" s="16" t="s">
        <v>7</v>
      </c>
      <c r="K2484" s="18">
        <v>72.489999999999995</v>
      </c>
      <c r="L2484" s="18" t="str" cm="1">
        <f t="array" ref="L2484">_xlfn.IFS(K2484&lt;140,"Normal", K2484&lt;200,"Prediabetic", K2484&gt;=200,"Diabetic")</f>
        <v>Normal</v>
      </c>
      <c r="M2484" s="18">
        <v>25.8</v>
      </c>
      <c r="N2484" s="18" t="str" cm="1">
        <f t="array" ref="N2484">_xlfn.IFS(M2484 = "N/A","Unknown",M2484&lt;18.5,"Underweight", M2484&lt;25,"Normal weight", M2484&lt;30,"Overweight", M2484&gt;=30,"Obese")</f>
        <v>Overweight</v>
      </c>
      <c r="O2484" s="16" t="s">
        <v>9</v>
      </c>
      <c r="P2484" s="17">
        <v>0</v>
      </c>
      <c r="Q2484" s="18" t="str">
        <f t="shared" si="77"/>
        <v>Medium</v>
      </c>
    </row>
    <row r="2485" spans="1:17" x14ac:dyDescent="0.25">
      <c r="A2485" s="16">
        <v>18072</v>
      </c>
      <c r="B2485" s="16" t="s">
        <v>5</v>
      </c>
      <c r="C2485" s="17">
        <v>39</v>
      </c>
      <c r="D2485" s="17" t="str" cm="1">
        <f t="array" ref="D2485">_xlfn.IFS(C2485&lt;=17,"Child", C2485&lt;=35,"Young Adult", C2485&lt;=55,"Middle-aged", C2485&gt;55,"Old")</f>
        <v>Middle-aged</v>
      </c>
      <c r="E2485" s="17">
        <v>0</v>
      </c>
      <c r="F2485" s="17">
        <v>0</v>
      </c>
      <c r="G2485" s="17">
        <f t="shared" si="76"/>
        <v>0</v>
      </c>
      <c r="H2485" s="16" t="s">
        <v>1</v>
      </c>
      <c r="I2485" s="16" t="s">
        <v>13</v>
      </c>
      <c r="J2485" s="16" t="s">
        <v>3</v>
      </c>
      <c r="K2485" s="18">
        <v>107.47</v>
      </c>
      <c r="L2485" s="18" t="str" cm="1">
        <f t="array" ref="L2485">_xlfn.IFS(K2485&lt;140,"Normal", K2485&lt;200,"Prediabetic", K2485&gt;=200,"Diabetic")</f>
        <v>Normal</v>
      </c>
      <c r="M2485" s="18">
        <v>21.3</v>
      </c>
      <c r="N2485" s="18" t="str" cm="1">
        <f t="array" ref="N2485">_xlfn.IFS(M2485 = "N/A","Unknown",M2485&lt;18.5,"Underweight", M2485&lt;25,"Normal weight", M2485&lt;30,"Overweight", M2485&gt;=30,"Obese")</f>
        <v>Normal weight</v>
      </c>
      <c r="O2485" s="16" t="s">
        <v>12</v>
      </c>
      <c r="P2485" s="17">
        <v>0</v>
      </c>
      <c r="Q2485" s="18" t="str">
        <f t="shared" si="77"/>
        <v>Low</v>
      </c>
    </row>
    <row r="2486" spans="1:17" x14ac:dyDescent="0.25">
      <c r="A2486" s="16">
        <v>34896</v>
      </c>
      <c r="B2486" s="16" t="s">
        <v>5</v>
      </c>
      <c r="C2486" s="17">
        <v>17</v>
      </c>
      <c r="D2486" s="17" t="str" cm="1">
        <f t="array" ref="D2486">_xlfn.IFS(C2486&lt;=17,"Child", C2486&lt;=35,"Young Adult", C2486&lt;=55,"Middle-aged", C2486&gt;55,"Old")</f>
        <v>Child</v>
      </c>
      <c r="E2486" s="17">
        <v>0</v>
      </c>
      <c r="F2486" s="17">
        <v>0</v>
      </c>
      <c r="G2486" s="17">
        <f t="shared" si="76"/>
        <v>0</v>
      </c>
      <c r="H2486" s="16" t="s">
        <v>11</v>
      </c>
      <c r="I2486" s="16" t="s">
        <v>2</v>
      </c>
      <c r="J2486" s="16" t="s">
        <v>7</v>
      </c>
      <c r="K2486" s="18">
        <v>92.11</v>
      </c>
      <c r="L2486" s="18" t="str" cm="1">
        <f t="array" ref="L2486">_xlfn.IFS(K2486&lt;140,"Normal", K2486&lt;200,"Prediabetic", K2486&gt;=200,"Diabetic")</f>
        <v>Normal</v>
      </c>
      <c r="M2486" s="18">
        <v>43</v>
      </c>
      <c r="N2486" s="18" t="str" cm="1">
        <f t="array" ref="N2486">_xlfn.IFS(M2486 = "N/A","Unknown",M2486&lt;18.5,"Underweight", M2486&lt;25,"Normal weight", M2486&lt;30,"Overweight", M2486&gt;=30,"Obese")</f>
        <v>Obese</v>
      </c>
      <c r="O2486" s="16" t="s">
        <v>9</v>
      </c>
      <c r="P2486" s="17">
        <v>0</v>
      </c>
      <c r="Q2486" s="18" t="str">
        <f t="shared" si="77"/>
        <v>High</v>
      </c>
    </row>
    <row r="2487" spans="1:17" x14ac:dyDescent="0.25">
      <c r="A2487" s="16">
        <v>53328</v>
      </c>
      <c r="B2487" s="16" t="s">
        <v>5</v>
      </c>
      <c r="C2487" s="17">
        <v>14</v>
      </c>
      <c r="D2487" s="17" t="str" cm="1">
        <f t="array" ref="D2487">_xlfn.IFS(C2487&lt;=17,"Child", C2487&lt;=35,"Young Adult", C2487&lt;=55,"Middle-aged", C2487&gt;55,"Old")</f>
        <v>Child</v>
      </c>
      <c r="E2487" s="17">
        <v>0</v>
      </c>
      <c r="F2487" s="17">
        <v>0</v>
      </c>
      <c r="G2487" s="17">
        <f t="shared" si="76"/>
        <v>0</v>
      </c>
      <c r="H2487" s="16" t="s">
        <v>11</v>
      </c>
      <c r="I2487" s="16" t="s">
        <v>2</v>
      </c>
      <c r="J2487" s="16" t="s">
        <v>7</v>
      </c>
      <c r="K2487" s="18">
        <v>70.540000000000006</v>
      </c>
      <c r="L2487" s="18" t="str" cm="1">
        <f t="array" ref="L2487">_xlfn.IFS(K2487&lt;140,"Normal", K2487&lt;200,"Prediabetic", K2487&gt;=200,"Diabetic")</f>
        <v>Normal</v>
      </c>
      <c r="M2487" s="18">
        <v>24.4</v>
      </c>
      <c r="N2487" s="18" t="str" cm="1">
        <f t="array" ref="N2487">_xlfn.IFS(M2487 = "N/A","Unknown",M2487&lt;18.5,"Underweight", M2487&lt;25,"Normal weight", M2487&lt;30,"Overweight", M2487&gt;=30,"Obese")</f>
        <v>Normal weight</v>
      </c>
      <c r="O2487" s="16" t="s">
        <v>4</v>
      </c>
      <c r="P2487" s="17">
        <v>0</v>
      </c>
      <c r="Q2487" s="18" t="str">
        <f t="shared" si="77"/>
        <v>Low</v>
      </c>
    </row>
    <row r="2488" spans="1:17" x14ac:dyDescent="0.25">
      <c r="A2488" s="16">
        <v>28303</v>
      </c>
      <c r="B2488" s="16" t="s">
        <v>5</v>
      </c>
      <c r="C2488" s="17">
        <v>52</v>
      </c>
      <c r="D2488" s="17" t="str" cm="1">
        <f t="array" ref="D2488">_xlfn.IFS(C2488&lt;=17,"Child", C2488&lt;=35,"Young Adult", C2488&lt;=55,"Middle-aged", C2488&gt;55,"Old")</f>
        <v>Middle-aged</v>
      </c>
      <c r="E2488" s="17">
        <v>0</v>
      </c>
      <c r="F2488" s="17">
        <v>0</v>
      </c>
      <c r="G2488" s="17">
        <f t="shared" si="76"/>
        <v>0</v>
      </c>
      <c r="H2488" s="16" t="s">
        <v>1</v>
      </c>
      <c r="I2488" s="16" t="s">
        <v>6</v>
      </c>
      <c r="J2488" s="16" t="s">
        <v>7</v>
      </c>
      <c r="K2488" s="18">
        <v>205</v>
      </c>
      <c r="L2488" s="18" t="str" cm="1">
        <f t="array" ref="L2488">_xlfn.IFS(K2488&lt;140,"Normal", K2488&lt;200,"Prediabetic", K2488&gt;=200,"Diabetic")</f>
        <v>Diabetic</v>
      </c>
      <c r="M2488" s="18">
        <v>30.1</v>
      </c>
      <c r="N2488" s="18" t="str" cm="1">
        <f t="array" ref="N2488">_xlfn.IFS(M2488 = "N/A","Unknown",M2488&lt;18.5,"Underweight", M2488&lt;25,"Normal weight", M2488&lt;30,"Overweight", M2488&gt;=30,"Obese")</f>
        <v>Obese</v>
      </c>
      <c r="O2488" s="16" t="s">
        <v>9</v>
      </c>
      <c r="P2488" s="17">
        <v>0</v>
      </c>
      <c r="Q2488" s="18" t="str">
        <f t="shared" si="77"/>
        <v>High</v>
      </c>
    </row>
    <row r="2489" spans="1:17" x14ac:dyDescent="0.25">
      <c r="A2489" s="16">
        <v>44325</v>
      </c>
      <c r="B2489" s="16" t="s">
        <v>0</v>
      </c>
      <c r="C2489" s="17">
        <v>78</v>
      </c>
      <c r="D2489" s="17" t="str" cm="1">
        <f t="array" ref="D2489">_xlfn.IFS(C2489&lt;=17,"Child", C2489&lt;=35,"Young Adult", C2489&lt;=55,"Middle-aged", C2489&gt;55,"Old")</f>
        <v>Old</v>
      </c>
      <c r="E2489" s="17">
        <v>0</v>
      </c>
      <c r="F2489" s="17">
        <v>0</v>
      </c>
      <c r="G2489" s="17">
        <f t="shared" si="76"/>
        <v>0</v>
      </c>
      <c r="H2489" s="16" t="s">
        <v>1</v>
      </c>
      <c r="I2489" s="16" t="s">
        <v>6</v>
      </c>
      <c r="J2489" s="16" t="s">
        <v>7</v>
      </c>
      <c r="K2489" s="18">
        <v>126.39</v>
      </c>
      <c r="L2489" s="18" t="str" cm="1">
        <f t="array" ref="L2489">_xlfn.IFS(K2489&lt;140,"Normal", K2489&lt;200,"Prediabetic", K2489&gt;=200,"Diabetic")</f>
        <v>Normal</v>
      </c>
      <c r="M2489" s="18">
        <v>21.3</v>
      </c>
      <c r="N2489" s="18" t="str" cm="1">
        <f t="array" ref="N2489">_xlfn.IFS(M2489 = "N/A","Unknown",M2489&lt;18.5,"Underweight", M2489&lt;25,"Normal weight", M2489&lt;30,"Overweight", M2489&gt;=30,"Obese")</f>
        <v>Normal weight</v>
      </c>
      <c r="O2489" s="16" t="s">
        <v>10</v>
      </c>
      <c r="P2489" s="17">
        <v>0</v>
      </c>
      <c r="Q2489" s="18" t="str">
        <f t="shared" si="77"/>
        <v>High</v>
      </c>
    </row>
    <row r="2490" spans="1:17" x14ac:dyDescent="0.25">
      <c r="A2490" s="16">
        <v>8579</v>
      </c>
      <c r="B2490" s="16" t="s">
        <v>5</v>
      </c>
      <c r="C2490" s="17">
        <v>2</v>
      </c>
      <c r="D2490" s="17" t="str" cm="1">
        <f t="array" ref="D2490">_xlfn.IFS(C2490&lt;=17,"Child", C2490&lt;=35,"Young Adult", C2490&lt;=55,"Middle-aged", C2490&gt;55,"Old")</f>
        <v>Child</v>
      </c>
      <c r="E2490" s="17">
        <v>0</v>
      </c>
      <c r="F2490" s="17">
        <v>0</v>
      </c>
      <c r="G2490" s="17">
        <f t="shared" si="76"/>
        <v>0</v>
      </c>
      <c r="H2490" s="16" t="s">
        <v>11</v>
      </c>
      <c r="I2490" s="16" t="s">
        <v>14</v>
      </c>
      <c r="J2490" s="16" t="s">
        <v>7</v>
      </c>
      <c r="K2490" s="18">
        <v>89.72</v>
      </c>
      <c r="L2490" s="18" t="str" cm="1">
        <f t="array" ref="L2490">_xlfn.IFS(K2490&lt;140,"Normal", K2490&lt;200,"Prediabetic", K2490&gt;=200,"Diabetic")</f>
        <v>Normal</v>
      </c>
      <c r="M2490" s="18">
        <v>17.8</v>
      </c>
      <c r="N2490" s="18" t="str" cm="1">
        <f t="array" ref="N2490">_xlfn.IFS(M2490 = "N/A","Unknown",M2490&lt;18.5,"Underweight", M2490&lt;25,"Normal weight", M2490&lt;30,"Overweight", M2490&gt;=30,"Obese")</f>
        <v>Underweight</v>
      </c>
      <c r="O2490" s="16" t="s">
        <v>12</v>
      </c>
      <c r="P2490" s="17">
        <v>0</v>
      </c>
      <c r="Q2490" s="18" t="str">
        <f t="shared" si="77"/>
        <v>Low</v>
      </c>
    </row>
    <row r="2491" spans="1:17" x14ac:dyDescent="0.25">
      <c r="A2491" s="16">
        <v>29229</v>
      </c>
      <c r="B2491" s="16" t="s">
        <v>0</v>
      </c>
      <c r="C2491" s="17">
        <v>32</v>
      </c>
      <c r="D2491" s="17" t="str" cm="1">
        <f t="array" ref="D2491">_xlfn.IFS(C2491&lt;=17,"Child", C2491&lt;=35,"Young Adult", C2491&lt;=55,"Middle-aged", C2491&gt;55,"Old")</f>
        <v>Young Adult</v>
      </c>
      <c r="E2491" s="17">
        <v>0</v>
      </c>
      <c r="F2491" s="17">
        <v>0</v>
      </c>
      <c r="G2491" s="17">
        <f t="shared" si="76"/>
        <v>0</v>
      </c>
      <c r="H2491" s="16" t="s">
        <v>1</v>
      </c>
      <c r="I2491" s="16" t="s">
        <v>2</v>
      </c>
      <c r="J2491" s="16" t="s">
        <v>3</v>
      </c>
      <c r="K2491" s="18">
        <v>92.08</v>
      </c>
      <c r="L2491" s="18" t="str" cm="1">
        <f t="array" ref="L2491">_xlfn.IFS(K2491&lt;140,"Normal", K2491&lt;200,"Prediabetic", K2491&gt;=200,"Diabetic")</f>
        <v>Normal</v>
      </c>
      <c r="M2491" s="18">
        <v>28.4</v>
      </c>
      <c r="N2491" s="18" t="str" cm="1">
        <f t="array" ref="N2491">_xlfn.IFS(M2491 = "N/A","Unknown",M2491&lt;18.5,"Underweight", M2491&lt;25,"Normal weight", M2491&lt;30,"Overweight", M2491&gt;=30,"Obese")</f>
        <v>Overweight</v>
      </c>
      <c r="O2491" s="16" t="s">
        <v>10</v>
      </c>
      <c r="P2491" s="17">
        <v>0</v>
      </c>
      <c r="Q2491" s="18" t="str">
        <f t="shared" si="77"/>
        <v>Medium</v>
      </c>
    </row>
    <row r="2492" spans="1:17" x14ac:dyDescent="0.25">
      <c r="A2492" s="16">
        <v>48406</v>
      </c>
      <c r="B2492" s="16" t="s">
        <v>0</v>
      </c>
      <c r="C2492" s="17">
        <v>0.88</v>
      </c>
      <c r="D2492" s="17" t="str" cm="1">
        <f t="array" ref="D2492">_xlfn.IFS(C2492&lt;=17,"Child", C2492&lt;=35,"Young Adult", C2492&lt;=55,"Middle-aged", C2492&gt;55,"Old")</f>
        <v>Child</v>
      </c>
      <c r="E2492" s="17">
        <v>0</v>
      </c>
      <c r="F2492" s="17">
        <v>0</v>
      </c>
      <c r="G2492" s="17">
        <f t="shared" si="76"/>
        <v>0</v>
      </c>
      <c r="H2492" s="16" t="s">
        <v>11</v>
      </c>
      <c r="I2492" s="16" t="s">
        <v>14</v>
      </c>
      <c r="J2492" s="16" t="s">
        <v>3</v>
      </c>
      <c r="K2492" s="18">
        <v>85.38</v>
      </c>
      <c r="L2492" s="18" t="str" cm="1">
        <f t="array" ref="L2492">_xlfn.IFS(K2492&lt;140,"Normal", K2492&lt;200,"Prediabetic", K2492&gt;=200,"Diabetic")</f>
        <v>Normal</v>
      </c>
      <c r="M2492" s="18">
        <v>23.4</v>
      </c>
      <c r="N2492" s="18" t="str" cm="1">
        <f t="array" ref="N2492">_xlfn.IFS(M2492 = "N/A","Unknown",M2492&lt;18.5,"Underweight", M2492&lt;25,"Normal weight", M2492&lt;30,"Overweight", M2492&gt;=30,"Obese")</f>
        <v>Normal weight</v>
      </c>
      <c r="O2492" s="16" t="s">
        <v>12</v>
      </c>
      <c r="P2492" s="17">
        <v>0</v>
      </c>
      <c r="Q2492" s="18" t="str">
        <f t="shared" si="77"/>
        <v>Low</v>
      </c>
    </row>
    <row r="2493" spans="1:17" x14ac:dyDescent="0.25">
      <c r="A2493" s="16">
        <v>3761</v>
      </c>
      <c r="B2493" s="16" t="s">
        <v>5</v>
      </c>
      <c r="C2493" s="17">
        <v>50</v>
      </c>
      <c r="D2493" s="17" t="str" cm="1">
        <f t="array" ref="D2493">_xlfn.IFS(C2493&lt;=17,"Child", C2493&lt;=35,"Young Adult", C2493&lt;=55,"Middle-aged", C2493&gt;55,"Old")</f>
        <v>Middle-aged</v>
      </c>
      <c r="E2493" s="17">
        <v>0</v>
      </c>
      <c r="F2493" s="17">
        <v>0</v>
      </c>
      <c r="G2493" s="17">
        <f t="shared" si="76"/>
        <v>0</v>
      </c>
      <c r="H2493" s="16" t="s">
        <v>1</v>
      </c>
      <c r="I2493" s="16" t="s">
        <v>6</v>
      </c>
      <c r="J2493" s="16" t="s">
        <v>7</v>
      </c>
      <c r="K2493" s="18">
        <v>95.25</v>
      </c>
      <c r="L2493" s="18" t="str" cm="1">
        <f t="array" ref="L2493">_xlfn.IFS(K2493&lt;140,"Normal", K2493&lt;200,"Prediabetic", K2493&gt;=200,"Diabetic")</f>
        <v>Normal</v>
      </c>
      <c r="M2493" s="18">
        <v>24.3</v>
      </c>
      <c r="N2493" s="18" t="str" cm="1">
        <f t="array" ref="N2493">_xlfn.IFS(M2493 = "N/A","Unknown",M2493&lt;18.5,"Underweight", M2493&lt;25,"Normal weight", M2493&lt;30,"Overweight", M2493&gt;=30,"Obese")</f>
        <v>Normal weight</v>
      </c>
      <c r="O2493" s="16" t="s">
        <v>9</v>
      </c>
      <c r="P2493" s="17">
        <v>0</v>
      </c>
      <c r="Q2493" s="18" t="str">
        <f t="shared" si="77"/>
        <v>Medium</v>
      </c>
    </row>
    <row r="2494" spans="1:17" x14ac:dyDescent="0.25">
      <c r="A2494" s="16">
        <v>65324</v>
      </c>
      <c r="B2494" s="16" t="s">
        <v>5</v>
      </c>
      <c r="C2494" s="17">
        <v>48</v>
      </c>
      <c r="D2494" s="17" t="str" cm="1">
        <f t="array" ref="D2494">_xlfn.IFS(C2494&lt;=17,"Child", C2494&lt;=35,"Young Adult", C2494&lt;=55,"Middle-aged", C2494&gt;55,"Old")</f>
        <v>Middle-aged</v>
      </c>
      <c r="E2494" s="17">
        <v>0</v>
      </c>
      <c r="F2494" s="17">
        <v>0</v>
      </c>
      <c r="G2494" s="17">
        <f t="shared" si="76"/>
        <v>0</v>
      </c>
      <c r="H2494" s="16" t="s">
        <v>1</v>
      </c>
      <c r="I2494" s="16" t="s">
        <v>13</v>
      </c>
      <c r="J2494" s="16" t="s">
        <v>7</v>
      </c>
      <c r="K2494" s="18">
        <v>75.91</v>
      </c>
      <c r="L2494" s="18" t="str" cm="1">
        <f t="array" ref="L2494">_xlfn.IFS(K2494&lt;140,"Normal", K2494&lt;200,"Prediabetic", K2494&gt;=200,"Diabetic")</f>
        <v>Normal</v>
      </c>
      <c r="M2494" s="18">
        <v>27.8</v>
      </c>
      <c r="N2494" s="18" t="str" cm="1">
        <f t="array" ref="N2494">_xlfn.IFS(M2494 = "N/A","Unknown",M2494&lt;18.5,"Underweight", M2494&lt;25,"Normal weight", M2494&lt;30,"Overweight", M2494&gt;=30,"Obese")</f>
        <v>Overweight</v>
      </c>
      <c r="O2494" s="16" t="s">
        <v>12</v>
      </c>
      <c r="P2494" s="17">
        <v>0</v>
      </c>
      <c r="Q2494" s="18" t="str">
        <f t="shared" si="77"/>
        <v>Medium</v>
      </c>
    </row>
    <row r="2495" spans="1:17" x14ac:dyDescent="0.25">
      <c r="A2495" s="16">
        <v>7658</v>
      </c>
      <c r="B2495" s="16" t="s">
        <v>0</v>
      </c>
      <c r="C2495" s="17">
        <v>66</v>
      </c>
      <c r="D2495" s="17" t="str" cm="1">
        <f t="array" ref="D2495">_xlfn.IFS(C2495&lt;=17,"Child", C2495&lt;=35,"Young Adult", C2495&lt;=55,"Middle-aged", C2495&gt;55,"Old")</f>
        <v>Old</v>
      </c>
      <c r="E2495" s="17">
        <v>0</v>
      </c>
      <c r="F2495" s="17">
        <v>0</v>
      </c>
      <c r="G2495" s="17">
        <f t="shared" si="76"/>
        <v>0</v>
      </c>
      <c r="H2495" s="16" t="s">
        <v>1</v>
      </c>
      <c r="I2495" s="16" t="s">
        <v>13</v>
      </c>
      <c r="J2495" s="16" t="s">
        <v>7</v>
      </c>
      <c r="K2495" s="18">
        <v>203.44</v>
      </c>
      <c r="L2495" s="18" t="str" cm="1">
        <f t="array" ref="L2495">_xlfn.IFS(K2495&lt;140,"Normal", K2495&lt;200,"Prediabetic", K2495&gt;=200,"Diabetic")</f>
        <v>Diabetic</v>
      </c>
      <c r="M2495" s="18">
        <v>30.5</v>
      </c>
      <c r="N2495" s="18" t="str" cm="1">
        <f t="array" ref="N2495">_xlfn.IFS(M2495 = "N/A","Unknown",M2495&lt;18.5,"Underweight", M2495&lt;25,"Normal weight", M2495&lt;30,"Overweight", M2495&gt;=30,"Obese")</f>
        <v>Obese</v>
      </c>
      <c r="O2495" s="16" t="s">
        <v>4</v>
      </c>
      <c r="P2495" s="17">
        <v>0</v>
      </c>
      <c r="Q2495" s="18" t="str">
        <f t="shared" si="77"/>
        <v>High</v>
      </c>
    </row>
    <row r="2496" spans="1:17" x14ac:dyDescent="0.25">
      <c r="A2496" s="16">
        <v>35997</v>
      </c>
      <c r="B2496" s="16" t="s">
        <v>0</v>
      </c>
      <c r="C2496" s="17">
        <v>78</v>
      </c>
      <c r="D2496" s="17" t="str" cm="1">
        <f t="array" ref="D2496">_xlfn.IFS(C2496&lt;=17,"Child", C2496&lt;=35,"Young Adult", C2496&lt;=55,"Middle-aged", C2496&gt;55,"Old")</f>
        <v>Old</v>
      </c>
      <c r="E2496" s="17">
        <v>0</v>
      </c>
      <c r="F2496" s="17">
        <v>1</v>
      </c>
      <c r="G2496" s="17">
        <f t="shared" si="76"/>
        <v>1</v>
      </c>
      <c r="H2496" s="16" t="s">
        <v>1</v>
      </c>
      <c r="I2496" s="16" t="s">
        <v>6</v>
      </c>
      <c r="J2496" s="16" t="s">
        <v>3</v>
      </c>
      <c r="K2496" s="18">
        <v>243.73</v>
      </c>
      <c r="L2496" s="18" t="str" cm="1">
        <f t="array" ref="L2496">_xlfn.IFS(K2496&lt;140,"Normal", K2496&lt;200,"Prediabetic", K2496&gt;=200,"Diabetic")</f>
        <v>Diabetic</v>
      </c>
      <c r="M2496" s="18" t="s">
        <v>8</v>
      </c>
      <c r="N2496" s="18" t="str" cm="1">
        <f t="array" ref="N2496">_xlfn.IFS(M2496 = "N/A","Unknown",M2496&lt;18.5,"Underweight", M2496&lt;25,"Normal weight", M2496&lt;30,"Overweight", M2496&gt;=30,"Obese")</f>
        <v>Unknown</v>
      </c>
      <c r="O2496" s="16" t="s">
        <v>10</v>
      </c>
      <c r="P2496" s="17">
        <v>0</v>
      </c>
      <c r="Q2496" s="18" t="str">
        <f t="shared" si="77"/>
        <v>High</v>
      </c>
    </row>
    <row r="2497" spans="1:17" x14ac:dyDescent="0.25">
      <c r="A2497" s="16">
        <v>34383</v>
      </c>
      <c r="B2497" s="16" t="s">
        <v>0</v>
      </c>
      <c r="C2497" s="17">
        <v>46</v>
      </c>
      <c r="D2497" s="17" t="str" cm="1">
        <f t="array" ref="D2497">_xlfn.IFS(C2497&lt;=17,"Child", C2497&lt;=35,"Young Adult", C2497&lt;=55,"Middle-aged", C2497&gt;55,"Old")</f>
        <v>Middle-aged</v>
      </c>
      <c r="E2497" s="17">
        <v>0</v>
      </c>
      <c r="F2497" s="17">
        <v>0</v>
      </c>
      <c r="G2497" s="17">
        <f t="shared" si="76"/>
        <v>0</v>
      </c>
      <c r="H2497" s="16" t="s">
        <v>1</v>
      </c>
      <c r="I2497" s="16" t="s">
        <v>2</v>
      </c>
      <c r="J2497" s="16" t="s">
        <v>3</v>
      </c>
      <c r="K2497" s="18">
        <v>88.23</v>
      </c>
      <c r="L2497" s="18" t="str" cm="1">
        <f t="array" ref="L2497">_xlfn.IFS(K2497&lt;140,"Normal", K2497&lt;200,"Prediabetic", K2497&gt;=200,"Diabetic")</f>
        <v>Normal</v>
      </c>
      <c r="M2497" s="18">
        <v>25.8</v>
      </c>
      <c r="N2497" s="18" t="str" cm="1">
        <f t="array" ref="N2497">_xlfn.IFS(M2497 = "N/A","Unknown",M2497&lt;18.5,"Underweight", M2497&lt;25,"Normal weight", M2497&lt;30,"Overweight", M2497&gt;=30,"Obese")</f>
        <v>Overweight</v>
      </c>
      <c r="O2497" s="16" t="s">
        <v>12</v>
      </c>
      <c r="P2497" s="17">
        <v>0</v>
      </c>
      <c r="Q2497" s="18" t="str">
        <f t="shared" si="77"/>
        <v>Medium</v>
      </c>
    </row>
    <row r="2498" spans="1:17" x14ac:dyDescent="0.25">
      <c r="A2498" s="16">
        <v>8646</v>
      </c>
      <c r="B2498" s="16" t="s">
        <v>5</v>
      </c>
      <c r="C2498" s="17">
        <v>54</v>
      </c>
      <c r="D2498" s="17" t="str" cm="1">
        <f t="array" ref="D2498">_xlfn.IFS(C2498&lt;=17,"Child", C2498&lt;=35,"Young Adult", C2498&lt;=55,"Middle-aged", C2498&gt;55,"Old")</f>
        <v>Middle-aged</v>
      </c>
      <c r="E2498" s="17">
        <v>0</v>
      </c>
      <c r="F2498" s="17">
        <v>0</v>
      </c>
      <c r="G2498" s="17">
        <f t="shared" ref="G2498:G2561" si="78">IF(OR(E2498=1,F2498=1),1,0)</f>
        <v>0</v>
      </c>
      <c r="H2498" s="16" t="s">
        <v>1</v>
      </c>
      <c r="I2498" s="16" t="s">
        <v>2</v>
      </c>
      <c r="J2498" s="16" t="s">
        <v>7</v>
      </c>
      <c r="K2498" s="18">
        <v>97.47</v>
      </c>
      <c r="L2498" s="18" t="str" cm="1">
        <f t="array" ref="L2498">_xlfn.IFS(K2498&lt;140,"Normal", K2498&lt;200,"Prediabetic", K2498&gt;=200,"Diabetic")</f>
        <v>Normal</v>
      </c>
      <c r="M2498" s="18">
        <v>26.7</v>
      </c>
      <c r="N2498" s="18" t="str" cm="1">
        <f t="array" ref="N2498">_xlfn.IFS(M2498 = "N/A","Unknown",M2498&lt;18.5,"Underweight", M2498&lt;25,"Normal weight", M2498&lt;30,"Overweight", M2498&gt;=30,"Obese")</f>
        <v>Overweight</v>
      </c>
      <c r="O2498" s="16" t="s">
        <v>9</v>
      </c>
      <c r="P2498" s="17">
        <v>0</v>
      </c>
      <c r="Q2498" s="18" t="str">
        <f t="shared" ref="Q2498:Q2561" si="79">IF(OR(E2498=1,F2498=1,K2498&gt;140,M2498&gt;=30,C2498&gt;=60),"High",IF(OR(K2498&gt;110,M2498&gt;=25,C2498&gt;=40),"Medium","Low"))</f>
        <v>Medium</v>
      </c>
    </row>
    <row r="2499" spans="1:17" x14ac:dyDescent="0.25">
      <c r="A2499" s="16">
        <v>46653</v>
      </c>
      <c r="B2499" s="16" t="s">
        <v>5</v>
      </c>
      <c r="C2499" s="17">
        <v>81</v>
      </c>
      <c r="D2499" s="17" t="str" cm="1">
        <f t="array" ref="D2499">_xlfn.IFS(C2499&lt;=17,"Child", C2499&lt;=35,"Young Adult", C2499&lt;=55,"Middle-aged", C2499&gt;55,"Old")</f>
        <v>Old</v>
      </c>
      <c r="E2499" s="17">
        <v>1</v>
      </c>
      <c r="F2499" s="17">
        <v>1</v>
      </c>
      <c r="G2499" s="17">
        <f t="shared" si="78"/>
        <v>1</v>
      </c>
      <c r="H2499" s="16" t="s">
        <v>1</v>
      </c>
      <c r="I2499" s="16" t="s">
        <v>2</v>
      </c>
      <c r="J2499" s="16" t="s">
        <v>7</v>
      </c>
      <c r="K2499" s="18">
        <v>59.28</v>
      </c>
      <c r="L2499" s="18" t="str" cm="1">
        <f t="array" ref="L2499">_xlfn.IFS(K2499&lt;140,"Normal", K2499&lt;200,"Prediabetic", K2499&gt;=200,"Diabetic")</f>
        <v>Normal</v>
      </c>
      <c r="M2499" s="18">
        <v>28.1</v>
      </c>
      <c r="N2499" s="18" t="str" cm="1">
        <f t="array" ref="N2499">_xlfn.IFS(M2499 = "N/A","Unknown",M2499&lt;18.5,"Underweight", M2499&lt;25,"Normal weight", M2499&lt;30,"Overweight", M2499&gt;=30,"Obese")</f>
        <v>Overweight</v>
      </c>
      <c r="O2499" s="16" t="s">
        <v>9</v>
      </c>
      <c r="P2499" s="17">
        <v>0</v>
      </c>
      <c r="Q2499" s="18" t="str">
        <f t="shared" si="79"/>
        <v>High</v>
      </c>
    </row>
    <row r="2500" spans="1:17" x14ac:dyDescent="0.25">
      <c r="A2500" s="16">
        <v>1099</v>
      </c>
      <c r="B2500" s="16" t="s">
        <v>5</v>
      </c>
      <c r="C2500" s="17">
        <v>15</v>
      </c>
      <c r="D2500" s="17" t="str" cm="1">
        <f t="array" ref="D2500">_xlfn.IFS(C2500&lt;=17,"Child", C2500&lt;=35,"Young Adult", C2500&lt;=55,"Middle-aged", C2500&gt;55,"Old")</f>
        <v>Child</v>
      </c>
      <c r="E2500" s="17">
        <v>0</v>
      </c>
      <c r="F2500" s="17">
        <v>0</v>
      </c>
      <c r="G2500" s="17">
        <f t="shared" si="78"/>
        <v>0</v>
      </c>
      <c r="H2500" s="16" t="s">
        <v>11</v>
      </c>
      <c r="I2500" s="16" t="s">
        <v>14</v>
      </c>
      <c r="J2500" s="16" t="s">
        <v>7</v>
      </c>
      <c r="K2500" s="18">
        <v>101.15</v>
      </c>
      <c r="L2500" s="18" t="str" cm="1">
        <f t="array" ref="L2500">_xlfn.IFS(K2500&lt;140,"Normal", K2500&lt;200,"Prediabetic", K2500&gt;=200,"Diabetic")</f>
        <v>Normal</v>
      </c>
      <c r="M2500" s="18">
        <v>22.2</v>
      </c>
      <c r="N2500" s="18" t="str" cm="1">
        <f t="array" ref="N2500">_xlfn.IFS(M2500 = "N/A","Unknown",M2500&lt;18.5,"Underweight", M2500&lt;25,"Normal weight", M2500&lt;30,"Overweight", M2500&gt;=30,"Obese")</f>
        <v>Normal weight</v>
      </c>
      <c r="O2500" s="16" t="s">
        <v>12</v>
      </c>
      <c r="P2500" s="17">
        <v>0</v>
      </c>
      <c r="Q2500" s="18" t="str">
        <f t="shared" si="79"/>
        <v>Low</v>
      </c>
    </row>
    <row r="2501" spans="1:17" x14ac:dyDescent="0.25">
      <c r="A2501" s="16">
        <v>61676</v>
      </c>
      <c r="B2501" s="16" t="s">
        <v>0</v>
      </c>
      <c r="C2501" s="17">
        <v>77</v>
      </c>
      <c r="D2501" s="17" t="str" cm="1">
        <f t="array" ref="D2501">_xlfn.IFS(C2501&lt;=17,"Child", C2501&lt;=35,"Young Adult", C2501&lt;=55,"Middle-aged", C2501&gt;55,"Old")</f>
        <v>Old</v>
      </c>
      <c r="E2501" s="17">
        <v>0</v>
      </c>
      <c r="F2501" s="17">
        <v>0</v>
      </c>
      <c r="G2501" s="17">
        <f t="shared" si="78"/>
        <v>0</v>
      </c>
      <c r="H2501" s="16" t="s">
        <v>1</v>
      </c>
      <c r="I2501" s="16" t="s">
        <v>6</v>
      </c>
      <c r="J2501" s="16" t="s">
        <v>3</v>
      </c>
      <c r="K2501" s="18">
        <v>68.38</v>
      </c>
      <c r="L2501" s="18" t="str" cm="1">
        <f t="array" ref="L2501">_xlfn.IFS(K2501&lt;140,"Normal", K2501&lt;200,"Prediabetic", K2501&gt;=200,"Diabetic")</f>
        <v>Normal</v>
      </c>
      <c r="M2501" s="18">
        <v>25.1</v>
      </c>
      <c r="N2501" s="18" t="str" cm="1">
        <f t="array" ref="N2501">_xlfn.IFS(M2501 = "N/A","Unknown",M2501&lt;18.5,"Underweight", M2501&lt;25,"Normal weight", M2501&lt;30,"Overweight", M2501&gt;=30,"Obese")</f>
        <v>Overweight</v>
      </c>
      <c r="O2501" s="16" t="s">
        <v>12</v>
      </c>
      <c r="P2501" s="17">
        <v>0</v>
      </c>
      <c r="Q2501" s="18" t="str">
        <f t="shared" si="79"/>
        <v>High</v>
      </c>
    </row>
    <row r="2502" spans="1:17" x14ac:dyDescent="0.25">
      <c r="A2502" s="16">
        <v>38131</v>
      </c>
      <c r="B2502" s="16" t="s">
        <v>5</v>
      </c>
      <c r="C2502" s="17">
        <v>59</v>
      </c>
      <c r="D2502" s="17" t="str" cm="1">
        <f t="array" ref="D2502">_xlfn.IFS(C2502&lt;=17,"Child", C2502&lt;=35,"Young Adult", C2502&lt;=55,"Middle-aged", C2502&gt;55,"Old")</f>
        <v>Old</v>
      </c>
      <c r="E2502" s="17">
        <v>0</v>
      </c>
      <c r="F2502" s="17">
        <v>0</v>
      </c>
      <c r="G2502" s="17">
        <f t="shared" si="78"/>
        <v>0</v>
      </c>
      <c r="H2502" s="16" t="s">
        <v>1</v>
      </c>
      <c r="I2502" s="16" t="s">
        <v>6</v>
      </c>
      <c r="J2502" s="16" t="s">
        <v>7</v>
      </c>
      <c r="K2502" s="18">
        <v>55.46</v>
      </c>
      <c r="L2502" s="18" t="str" cm="1">
        <f t="array" ref="L2502">_xlfn.IFS(K2502&lt;140,"Normal", K2502&lt;200,"Prediabetic", K2502&gt;=200,"Diabetic")</f>
        <v>Normal</v>
      </c>
      <c r="M2502" s="18">
        <v>20.9</v>
      </c>
      <c r="N2502" s="18" t="str" cm="1">
        <f t="array" ref="N2502">_xlfn.IFS(M2502 = "N/A","Unknown",M2502&lt;18.5,"Underweight", M2502&lt;25,"Normal weight", M2502&lt;30,"Overweight", M2502&gt;=30,"Obese")</f>
        <v>Normal weight</v>
      </c>
      <c r="O2502" s="16" t="s">
        <v>9</v>
      </c>
      <c r="P2502" s="17">
        <v>0</v>
      </c>
      <c r="Q2502" s="18" t="str">
        <f t="shared" si="79"/>
        <v>Medium</v>
      </c>
    </row>
    <row r="2503" spans="1:17" x14ac:dyDescent="0.25">
      <c r="A2503" s="16">
        <v>61848</v>
      </c>
      <c r="B2503" s="16" t="s">
        <v>5</v>
      </c>
      <c r="C2503" s="17">
        <v>48</v>
      </c>
      <c r="D2503" s="17" t="str" cm="1">
        <f t="array" ref="D2503">_xlfn.IFS(C2503&lt;=17,"Child", C2503&lt;=35,"Young Adult", C2503&lt;=55,"Middle-aged", C2503&gt;55,"Old")</f>
        <v>Middle-aged</v>
      </c>
      <c r="E2503" s="17">
        <v>0</v>
      </c>
      <c r="F2503" s="17">
        <v>0</v>
      </c>
      <c r="G2503" s="17">
        <f t="shared" si="78"/>
        <v>0</v>
      </c>
      <c r="H2503" s="16" t="s">
        <v>1</v>
      </c>
      <c r="I2503" s="16" t="s">
        <v>2</v>
      </c>
      <c r="J2503" s="16" t="s">
        <v>3</v>
      </c>
      <c r="K2503" s="18">
        <v>113.87</v>
      </c>
      <c r="L2503" s="18" t="str" cm="1">
        <f t="array" ref="L2503">_xlfn.IFS(K2503&lt;140,"Normal", K2503&lt;200,"Prediabetic", K2503&gt;=200,"Diabetic")</f>
        <v>Normal</v>
      </c>
      <c r="M2503" s="18">
        <v>28.9</v>
      </c>
      <c r="N2503" s="18" t="str" cm="1">
        <f t="array" ref="N2503">_xlfn.IFS(M2503 = "N/A","Unknown",M2503&lt;18.5,"Underweight", M2503&lt;25,"Normal weight", M2503&lt;30,"Overweight", M2503&gt;=30,"Obese")</f>
        <v>Overweight</v>
      </c>
      <c r="O2503" s="16" t="s">
        <v>9</v>
      </c>
      <c r="P2503" s="17">
        <v>0</v>
      </c>
      <c r="Q2503" s="18" t="str">
        <f t="shared" si="79"/>
        <v>Medium</v>
      </c>
    </row>
    <row r="2504" spans="1:17" x14ac:dyDescent="0.25">
      <c r="A2504" s="16">
        <v>56228</v>
      </c>
      <c r="B2504" s="16" t="s">
        <v>0</v>
      </c>
      <c r="C2504" s="17">
        <v>76</v>
      </c>
      <c r="D2504" s="17" t="str" cm="1">
        <f t="array" ref="D2504">_xlfn.IFS(C2504&lt;=17,"Child", C2504&lt;=35,"Young Adult", C2504&lt;=55,"Middle-aged", C2504&gt;55,"Old")</f>
        <v>Old</v>
      </c>
      <c r="E2504" s="17">
        <v>0</v>
      </c>
      <c r="F2504" s="17">
        <v>1</v>
      </c>
      <c r="G2504" s="17">
        <f t="shared" si="78"/>
        <v>1</v>
      </c>
      <c r="H2504" s="16" t="s">
        <v>1</v>
      </c>
      <c r="I2504" s="16" t="s">
        <v>6</v>
      </c>
      <c r="J2504" s="16" t="s">
        <v>3</v>
      </c>
      <c r="K2504" s="18">
        <v>67.03</v>
      </c>
      <c r="L2504" s="18" t="str" cm="1">
        <f t="array" ref="L2504">_xlfn.IFS(K2504&lt;140,"Normal", K2504&lt;200,"Prediabetic", K2504&gt;=200,"Diabetic")</f>
        <v>Normal</v>
      </c>
      <c r="M2504" s="18" t="s">
        <v>8</v>
      </c>
      <c r="N2504" s="18" t="str" cm="1">
        <f t="array" ref="N2504">_xlfn.IFS(M2504 = "N/A","Unknown",M2504&lt;18.5,"Underweight", M2504&lt;25,"Normal weight", M2504&lt;30,"Overweight", M2504&gt;=30,"Obese")</f>
        <v>Unknown</v>
      </c>
      <c r="O2504" s="16" t="s">
        <v>9</v>
      </c>
      <c r="P2504" s="17">
        <v>0</v>
      </c>
      <c r="Q2504" s="18" t="str">
        <f t="shared" si="79"/>
        <v>High</v>
      </c>
    </row>
    <row r="2505" spans="1:17" x14ac:dyDescent="0.25">
      <c r="A2505" s="16">
        <v>4949</v>
      </c>
      <c r="B2505" s="16" t="s">
        <v>0</v>
      </c>
      <c r="C2505" s="17">
        <v>49</v>
      </c>
      <c r="D2505" s="17" t="str" cm="1">
        <f t="array" ref="D2505">_xlfn.IFS(C2505&lt;=17,"Child", C2505&lt;=35,"Young Adult", C2505&lt;=55,"Middle-aged", C2505&gt;55,"Old")</f>
        <v>Middle-aged</v>
      </c>
      <c r="E2505" s="17">
        <v>0</v>
      </c>
      <c r="F2505" s="17">
        <v>0</v>
      </c>
      <c r="G2505" s="17">
        <f t="shared" si="78"/>
        <v>0</v>
      </c>
      <c r="H2505" s="16" t="s">
        <v>1</v>
      </c>
      <c r="I2505" s="16" t="s">
        <v>2</v>
      </c>
      <c r="J2505" s="16" t="s">
        <v>7</v>
      </c>
      <c r="K2505" s="18">
        <v>96.35</v>
      </c>
      <c r="L2505" s="18" t="str" cm="1">
        <f t="array" ref="L2505">_xlfn.IFS(K2505&lt;140,"Normal", K2505&lt;200,"Prediabetic", K2505&gt;=200,"Diabetic")</f>
        <v>Normal</v>
      </c>
      <c r="M2505" s="18">
        <v>35.9</v>
      </c>
      <c r="N2505" s="18" t="str" cm="1">
        <f t="array" ref="N2505">_xlfn.IFS(M2505 = "N/A","Unknown",M2505&lt;18.5,"Underweight", M2505&lt;25,"Normal weight", M2505&lt;30,"Overweight", M2505&gt;=30,"Obese")</f>
        <v>Obese</v>
      </c>
      <c r="O2505" s="16" t="s">
        <v>9</v>
      </c>
      <c r="P2505" s="17">
        <v>0</v>
      </c>
      <c r="Q2505" s="18" t="str">
        <f t="shared" si="79"/>
        <v>High</v>
      </c>
    </row>
    <row r="2506" spans="1:17" x14ac:dyDescent="0.25">
      <c r="A2506" s="16">
        <v>46688</v>
      </c>
      <c r="B2506" s="16" t="s">
        <v>5</v>
      </c>
      <c r="C2506" s="17">
        <v>44</v>
      </c>
      <c r="D2506" s="17" t="str" cm="1">
        <f t="array" ref="D2506">_xlfn.IFS(C2506&lt;=17,"Child", C2506&lt;=35,"Young Adult", C2506&lt;=55,"Middle-aged", C2506&gt;55,"Old")</f>
        <v>Middle-aged</v>
      </c>
      <c r="E2506" s="17">
        <v>0</v>
      </c>
      <c r="F2506" s="17">
        <v>0</v>
      </c>
      <c r="G2506" s="17">
        <f t="shared" si="78"/>
        <v>0</v>
      </c>
      <c r="H2506" s="16" t="s">
        <v>11</v>
      </c>
      <c r="I2506" s="16" t="s">
        <v>2</v>
      </c>
      <c r="J2506" s="16" t="s">
        <v>3</v>
      </c>
      <c r="K2506" s="18">
        <v>127.21</v>
      </c>
      <c r="L2506" s="18" t="str" cm="1">
        <f t="array" ref="L2506">_xlfn.IFS(K2506&lt;140,"Normal", K2506&lt;200,"Prediabetic", K2506&gt;=200,"Diabetic")</f>
        <v>Normal</v>
      </c>
      <c r="M2506" s="18">
        <v>29.8</v>
      </c>
      <c r="N2506" s="18" t="str" cm="1">
        <f t="array" ref="N2506">_xlfn.IFS(M2506 = "N/A","Unknown",M2506&lt;18.5,"Underweight", M2506&lt;25,"Normal weight", M2506&lt;30,"Overweight", M2506&gt;=30,"Obese")</f>
        <v>Overweight</v>
      </c>
      <c r="O2506" s="16" t="s">
        <v>10</v>
      </c>
      <c r="P2506" s="17">
        <v>0</v>
      </c>
      <c r="Q2506" s="18" t="str">
        <f t="shared" si="79"/>
        <v>Medium</v>
      </c>
    </row>
    <row r="2507" spans="1:17" x14ac:dyDescent="0.25">
      <c r="A2507" s="16">
        <v>30491</v>
      </c>
      <c r="B2507" s="16" t="s">
        <v>5</v>
      </c>
      <c r="C2507" s="17">
        <v>39</v>
      </c>
      <c r="D2507" s="17" t="str" cm="1">
        <f t="array" ref="D2507">_xlfn.IFS(C2507&lt;=17,"Child", C2507&lt;=35,"Young Adult", C2507&lt;=55,"Middle-aged", C2507&gt;55,"Old")</f>
        <v>Middle-aged</v>
      </c>
      <c r="E2507" s="17">
        <v>0</v>
      </c>
      <c r="F2507" s="17">
        <v>0</v>
      </c>
      <c r="G2507" s="17">
        <f t="shared" si="78"/>
        <v>0</v>
      </c>
      <c r="H2507" s="16" t="s">
        <v>1</v>
      </c>
      <c r="I2507" s="16" t="s">
        <v>2</v>
      </c>
      <c r="J2507" s="16" t="s">
        <v>3</v>
      </c>
      <c r="K2507" s="18">
        <v>78.900000000000006</v>
      </c>
      <c r="L2507" s="18" t="str" cm="1">
        <f t="array" ref="L2507">_xlfn.IFS(K2507&lt;140,"Normal", K2507&lt;200,"Prediabetic", K2507&gt;=200,"Diabetic")</f>
        <v>Normal</v>
      </c>
      <c r="M2507" s="18">
        <v>26.7</v>
      </c>
      <c r="N2507" s="18" t="str" cm="1">
        <f t="array" ref="N2507">_xlfn.IFS(M2507 = "N/A","Unknown",M2507&lt;18.5,"Underweight", M2507&lt;25,"Normal weight", M2507&lt;30,"Overweight", M2507&gt;=30,"Obese")</f>
        <v>Overweight</v>
      </c>
      <c r="O2507" s="16" t="s">
        <v>9</v>
      </c>
      <c r="P2507" s="17">
        <v>0</v>
      </c>
      <c r="Q2507" s="18" t="str">
        <f t="shared" si="79"/>
        <v>Medium</v>
      </c>
    </row>
    <row r="2508" spans="1:17" x14ac:dyDescent="0.25">
      <c r="A2508" s="16">
        <v>43478</v>
      </c>
      <c r="B2508" s="16" t="s">
        <v>0</v>
      </c>
      <c r="C2508" s="17">
        <v>34</v>
      </c>
      <c r="D2508" s="17" t="str" cm="1">
        <f t="array" ref="D2508">_xlfn.IFS(C2508&lt;=17,"Child", C2508&lt;=35,"Young Adult", C2508&lt;=55,"Middle-aged", C2508&gt;55,"Old")</f>
        <v>Young Adult</v>
      </c>
      <c r="E2508" s="17">
        <v>0</v>
      </c>
      <c r="F2508" s="17">
        <v>0</v>
      </c>
      <c r="G2508" s="17">
        <f t="shared" si="78"/>
        <v>0</v>
      </c>
      <c r="H2508" s="16" t="s">
        <v>1</v>
      </c>
      <c r="I2508" s="16" t="s">
        <v>2</v>
      </c>
      <c r="J2508" s="16" t="s">
        <v>3</v>
      </c>
      <c r="K2508" s="18">
        <v>59.91</v>
      </c>
      <c r="L2508" s="18" t="str" cm="1">
        <f t="array" ref="L2508">_xlfn.IFS(K2508&lt;140,"Normal", K2508&lt;200,"Prediabetic", K2508&gt;=200,"Diabetic")</f>
        <v>Normal</v>
      </c>
      <c r="M2508" s="18">
        <v>28.4</v>
      </c>
      <c r="N2508" s="18" t="str" cm="1">
        <f t="array" ref="N2508">_xlfn.IFS(M2508 = "N/A","Unknown",M2508&lt;18.5,"Underweight", M2508&lt;25,"Normal weight", M2508&lt;30,"Overweight", M2508&gt;=30,"Obese")</f>
        <v>Overweight</v>
      </c>
      <c r="O2508" s="16" t="s">
        <v>4</v>
      </c>
      <c r="P2508" s="17">
        <v>0</v>
      </c>
      <c r="Q2508" s="18" t="str">
        <f t="shared" si="79"/>
        <v>Medium</v>
      </c>
    </row>
    <row r="2509" spans="1:17" x14ac:dyDescent="0.25">
      <c r="A2509" s="16">
        <v>25443</v>
      </c>
      <c r="B2509" s="16" t="s">
        <v>0</v>
      </c>
      <c r="C2509" s="17">
        <v>50</v>
      </c>
      <c r="D2509" s="17" t="str" cm="1">
        <f t="array" ref="D2509">_xlfn.IFS(C2509&lt;=17,"Child", C2509&lt;=35,"Young Adult", C2509&lt;=55,"Middle-aged", C2509&gt;55,"Old")</f>
        <v>Middle-aged</v>
      </c>
      <c r="E2509" s="17">
        <v>0</v>
      </c>
      <c r="F2509" s="17">
        <v>0</v>
      </c>
      <c r="G2509" s="17">
        <f t="shared" si="78"/>
        <v>0</v>
      </c>
      <c r="H2509" s="16" t="s">
        <v>11</v>
      </c>
      <c r="I2509" s="16" t="s">
        <v>2</v>
      </c>
      <c r="J2509" s="16" t="s">
        <v>3</v>
      </c>
      <c r="K2509" s="18">
        <v>160.94</v>
      </c>
      <c r="L2509" s="18" t="str" cm="1">
        <f t="array" ref="L2509">_xlfn.IFS(K2509&lt;140,"Normal", K2509&lt;200,"Prediabetic", K2509&gt;=200,"Diabetic")</f>
        <v>Prediabetic</v>
      </c>
      <c r="M2509" s="18">
        <v>26.7</v>
      </c>
      <c r="N2509" s="18" t="str" cm="1">
        <f t="array" ref="N2509">_xlfn.IFS(M2509 = "N/A","Unknown",M2509&lt;18.5,"Underweight", M2509&lt;25,"Normal weight", M2509&lt;30,"Overweight", M2509&gt;=30,"Obese")</f>
        <v>Overweight</v>
      </c>
      <c r="O2509" s="16" t="s">
        <v>10</v>
      </c>
      <c r="P2509" s="17">
        <v>0</v>
      </c>
      <c r="Q2509" s="18" t="str">
        <f t="shared" si="79"/>
        <v>High</v>
      </c>
    </row>
    <row r="2510" spans="1:17" x14ac:dyDescent="0.25">
      <c r="A2510" s="16">
        <v>52519</v>
      </c>
      <c r="B2510" s="16" t="s">
        <v>0</v>
      </c>
      <c r="C2510" s="17">
        <v>62</v>
      </c>
      <c r="D2510" s="17" t="str" cm="1">
        <f t="array" ref="D2510">_xlfn.IFS(C2510&lt;=17,"Child", C2510&lt;=35,"Young Adult", C2510&lt;=55,"Middle-aged", C2510&gt;55,"Old")</f>
        <v>Old</v>
      </c>
      <c r="E2510" s="17">
        <v>0</v>
      </c>
      <c r="F2510" s="17">
        <v>0</v>
      </c>
      <c r="G2510" s="17">
        <f t="shared" si="78"/>
        <v>0</v>
      </c>
      <c r="H2510" s="16" t="s">
        <v>1</v>
      </c>
      <c r="I2510" s="16" t="s">
        <v>2</v>
      </c>
      <c r="J2510" s="16" t="s">
        <v>7</v>
      </c>
      <c r="K2510" s="18">
        <v>59.61</v>
      </c>
      <c r="L2510" s="18" t="str" cm="1">
        <f t="array" ref="L2510">_xlfn.IFS(K2510&lt;140,"Normal", K2510&lt;200,"Prediabetic", K2510&gt;=200,"Diabetic")</f>
        <v>Normal</v>
      </c>
      <c r="M2510" s="18">
        <v>32.5</v>
      </c>
      <c r="N2510" s="18" t="str" cm="1">
        <f t="array" ref="N2510">_xlfn.IFS(M2510 = "N/A","Unknown",M2510&lt;18.5,"Underweight", M2510&lt;25,"Normal weight", M2510&lt;30,"Overweight", M2510&gt;=30,"Obese")</f>
        <v>Obese</v>
      </c>
      <c r="O2510" s="16" t="s">
        <v>12</v>
      </c>
      <c r="P2510" s="17">
        <v>0</v>
      </c>
      <c r="Q2510" s="18" t="str">
        <f t="shared" si="79"/>
        <v>High</v>
      </c>
    </row>
    <row r="2511" spans="1:17" x14ac:dyDescent="0.25">
      <c r="A2511" s="16">
        <v>24361</v>
      </c>
      <c r="B2511" s="16" t="s">
        <v>5</v>
      </c>
      <c r="C2511" s="17">
        <v>38</v>
      </c>
      <c r="D2511" s="17" t="str" cm="1">
        <f t="array" ref="D2511">_xlfn.IFS(C2511&lt;=17,"Child", C2511&lt;=35,"Young Adult", C2511&lt;=55,"Middle-aged", C2511&gt;55,"Old")</f>
        <v>Middle-aged</v>
      </c>
      <c r="E2511" s="17">
        <v>0</v>
      </c>
      <c r="F2511" s="17">
        <v>0</v>
      </c>
      <c r="G2511" s="17">
        <f t="shared" si="78"/>
        <v>0</v>
      </c>
      <c r="H2511" s="16" t="s">
        <v>1</v>
      </c>
      <c r="I2511" s="16" t="s">
        <v>2</v>
      </c>
      <c r="J2511" s="16" t="s">
        <v>3</v>
      </c>
      <c r="K2511" s="18">
        <v>87.94</v>
      </c>
      <c r="L2511" s="18" t="str" cm="1">
        <f t="array" ref="L2511">_xlfn.IFS(K2511&lt;140,"Normal", K2511&lt;200,"Prediabetic", K2511&gt;=200,"Diabetic")</f>
        <v>Normal</v>
      </c>
      <c r="M2511" s="18">
        <v>43.8</v>
      </c>
      <c r="N2511" s="18" t="str" cm="1">
        <f t="array" ref="N2511">_xlfn.IFS(M2511 = "N/A","Unknown",M2511&lt;18.5,"Underweight", M2511&lt;25,"Normal weight", M2511&lt;30,"Overweight", M2511&gt;=30,"Obese")</f>
        <v>Obese</v>
      </c>
      <c r="O2511" s="16" t="s">
        <v>9</v>
      </c>
      <c r="P2511" s="17">
        <v>0</v>
      </c>
      <c r="Q2511" s="18" t="str">
        <f t="shared" si="79"/>
        <v>High</v>
      </c>
    </row>
    <row r="2512" spans="1:17" x14ac:dyDescent="0.25">
      <c r="A2512" s="16">
        <v>29514</v>
      </c>
      <c r="B2512" s="16" t="s">
        <v>5</v>
      </c>
      <c r="C2512" s="17">
        <v>43</v>
      </c>
      <c r="D2512" s="17" t="str" cm="1">
        <f t="array" ref="D2512">_xlfn.IFS(C2512&lt;=17,"Child", C2512&lt;=35,"Young Adult", C2512&lt;=55,"Middle-aged", C2512&gt;55,"Old")</f>
        <v>Middle-aged</v>
      </c>
      <c r="E2512" s="17">
        <v>0</v>
      </c>
      <c r="F2512" s="17">
        <v>0</v>
      </c>
      <c r="G2512" s="17">
        <f t="shared" si="78"/>
        <v>0</v>
      </c>
      <c r="H2512" s="16" t="s">
        <v>1</v>
      </c>
      <c r="I2512" s="16" t="s">
        <v>2</v>
      </c>
      <c r="J2512" s="16" t="s">
        <v>7</v>
      </c>
      <c r="K2512" s="18">
        <v>97.55</v>
      </c>
      <c r="L2512" s="18" t="str" cm="1">
        <f t="array" ref="L2512">_xlfn.IFS(K2512&lt;140,"Normal", K2512&lt;200,"Prediabetic", K2512&gt;=200,"Diabetic")</f>
        <v>Normal</v>
      </c>
      <c r="M2512" s="18">
        <v>28.3</v>
      </c>
      <c r="N2512" s="18" t="str" cm="1">
        <f t="array" ref="N2512">_xlfn.IFS(M2512 = "N/A","Unknown",M2512&lt;18.5,"Underweight", M2512&lt;25,"Normal weight", M2512&lt;30,"Overweight", M2512&gt;=30,"Obese")</f>
        <v>Overweight</v>
      </c>
      <c r="O2512" s="16" t="s">
        <v>4</v>
      </c>
      <c r="P2512" s="17">
        <v>0</v>
      </c>
      <c r="Q2512" s="18" t="str">
        <f t="shared" si="79"/>
        <v>Medium</v>
      </c>
    </row>
    <row r="2513" spans="1:17" x14ac:dyDescent="0.25">
      <c r="A2513" s="16">
        <v>35893</v>
      </c>
      <c r="B2513" s="16" t="s">
        <v>0</v>
      </c>
      <c r="C2513" s="17">
        <v>28</v>
      </c>
      <c r="D2513" s="17" t="str" cm="1">
        <f t="array" ref="D2513">_xlfn.IFS(C2513&lt;=17,"Child", C2513&lt;=35,"Young Adult", C2513&lt;=55,"Middle-aged", C2513&gt;55,"Old")</f>
        <v>Young Adult</v>
      </c>
      <c r="E2513" s="17">
        <v>0</v>
      </c>
      <c r="F2513" s="17">
        <v>0</v>
      </c>
      <c r="G2513" s="17">
        <f t="shared" si="78"/>
        <v>0</v>
      </c>
      <c r="H2513" s="16" t="s">
        <v>11</v>
      </c>
      <c r="I2513" s="16" t="s">
        <v>2</v>
      </c>
      <c r="J2513" s="16" t="s">
        <v>3</v>
      </c>
      <c r="K2513" s="18">
        <v>116.02</v>
      </c>
      <c r="L2513" s="18" t="str" cm="1">
        <f t="array" ref="L2513">_xlfn.IFS(K2513&lt;140,"Normal", K2513&lt;200,"Prediabetic", K2513&gt;=200,"Diabetic")</f>
        <v>Normal</v>
      </c>
      <c r="M2513" s="18">
        <v>36.6</v>
      </c>
      <c r="N2513" s="18" t="str" cm="1">
        <f t="array" ref="N2513">_xlfn.IFS(M2513 = "N/A","Unknown",M2513&lt;18.5,"Underweight", M2513&lt;25,"Normal weight", M2513&lt;30,"Overweight", M2513&gt;=30,"Obese")</f>
        <v>Obese</v>
      </c>
      <c r="O2513" s="16" t="s">
        <v>4</v>
      </c>
      <c r="P2513" s="17">
        <v>0</v>
      </c>
      <c r="Q2513" s="18" t="str">
        <f t="shared" si="79"/>
        <v>High</v>
      </c>
    </row>
    <row r="2514" spans="1:17" x14ac:dyDescent="0.25">
      <c r="A2514" s="16">
        <v>58568</v>
      </c>
      <c r="B2514" s="16" t="s">
        <v>5</v>
      </c>
      <c r="C2514" s="17">
        <v>58</v>
      </c>
      <c r="D2514" s="17" t="str" cm="1">
        <f t="array" ref="D2514">_xlfn.IFS(C2514&lt;=17,"Child", C2514&lt;=35,"Young Adult", C2514&lt;=55,"Middle-aged", C2514&gt;55,"Old")</f>
        <v>Old</v>
      </c>
      <c r="E2514" s="17">
        <v>0</v>
      </c>
      <c r="F2514" s="17">
        <v>0</v>
      </c>
      <c r="G2514" s="17">
        <f t="shared" si="78"/>
        <v>0</v>
      </c>
      <c r="H2514" s="16" t="s">
        <v>1</v>
      </c>
      <c r="I2514" s="16" t="s">
        <v>2</v>
      </c>
      <c r="J2514" s="16" t="s">
        <v>7</v>
      </c>
      <c r="K2514" s="18">
        <v>127.32</v>
      </c>
      <c r="L2514" s="18" t="str" cm="1">
        <f t="array" ref="L2514">_xlfn.IFS(K2514&lt;140,"Normal", K2514&lt;200,"Prediabetic", K2514&gt;=200,"Diabetic")</f>
        <v>Normal</v>
      </c>
      <c r="M2514" s="18">
        <v>33.1</v>
      </c>
      <c r="N2514" s="18" t="str" cm="1">
        <f t="array" ref="N2514">_xlfn.IFS(M2514 = "N/A","Unknown",M2514&lt;18.5,"Underweight", M2514&lt;25,"Normal weight", M2514&lt;30,"Overweight", M2514&gt;=30,"Obese")</f>
        <v>Obese</v>
      </c>
      <c r="O2514" s="16" t="s">
        <v>10</v>
      </c>
      <c r="P2514" s="17">
        <v>0</v>
      </c>
      <c r="Q2514" s="18" t="str">
        <f t="shared" si="79"/>
        <v>High</v>
      </c>
    </row>
    <row r="2515" spans="1:17" x14ac:dyDescent="0.25">
      <c r="A2515" s="16">
        <v>63303</v>
      </c>
      <c r="B2515" s="16" t="s">
        <v>0</v>
      </c>
      <c r="C2515" s="17">
        <v>28</v>
      </c>
      <c r="D2515" s="17" t="str" cm="1">
        <f t="array" ref="D2515">_xlfn.IFS(C2515&lt;=17,"Child", C2515&lt;=35,"Young Adult", C2515&lt;=55,"Middle-aged", C2515&gt;55,"Old")</f>
        <v>Young Adult</v>
      </c>
      <c r="E2515" s="17">
        <v>0</v>
      </c>
      <c r="F2515" s="17">
        <v>0</v>
      </c>
      <c r="G2515" s="17">
        <f t="shared" si="78"/>
        <v>0</v>
      </c>
      <c r="H2515" s="16" t="s">
        <v>11</v>
      </c>
      <c r="I2515" s="16" t="s">
        <v>2</v>
      </c>
      <c r="J2515" s="16" t="s">
        <v>3</v>
      </c>
      <c r="K2515" s="18">
        <v>75.5</v>
      </c>
      <c r="L2515" s="18" t="str" cm="1">
        <f t="array" ref="L2515">_xlfn.IFS(K2515&lt;140,"Normal", K2515&lt;200,"Prediabetic", K2515&gt;=200,"Diabetic")</f>
        <v>Normal</v>
      </c>
      <c r="M2515" s="18">
        <v>27</v>
      </c>
      <c r="N2515" s="18" t="str" cm="1">
        <f t="array" ref="N2515">_xlfn.IFS(M2515 = "N/A","Unknown",M2515&lt;18.5,"Underweight", M2515&lt;25,"Normal weight", M2515&lt;30,"Overweight", M2515&gt;=30,"Obese")</f>
        <v>Overweight</v>
      </c>
      <c r="O2515" s="16" t="s">
        <v>10</v>
      </c>
      <c r="P2515" s="17">
        <v>0</v>
      </c>
      <c r="Q2515" s="18" t="str">
        <f t="shared" si="79"/>
        <v>Medium</v>
      </c>
    </row>
    <row r="2516" spans="1:17" x14ac:dyDescent="0.25">
      <c r="A2516" s="16">
        <v>70625</v>
      </c>
      <c r="B2516" s="16" t="s">
        <v>0</v>
      </c>
      <c r="C2516" s="17">
        <v>18</v>
      </c>
      <c r="D2516" s="17" t="str" cm="1">
        <f t="array" ref="D2516">_xlfn.IFS(C2516&lt;=17,"Child", C2516&lt;=35,"Young Adult", C2516&lt;=55,"Middle-aged", C2516&gt;55,"Old")</f>
        <v>Young Adult</v>
      </c>
      <c r="E2516" s="17">
        <v>0</v>
      </c>
      <c r="F2516" s="17">
        <v>0</v>
      </c>
      <c r="G2516" s="17">
        <f t="shared" si="78"/>
        <v>0</v>
      </c>
      <c r="H2516" s="16" t="s">
        <v>11</v>
      </c>
      <c r="I2516" s="16" t="s">
        <v>2</v>
      </c>
      <c r="J2516" s="16" t="s">
        <v>3</v>
      </c>
      <c r="K2516" s="18">
        <v>79.349999999999994</v>
      </c>
      <c r="L2516" s="18" t="str" cm="1">
        <f t="array" ref="L2516">_xlfn.IFS(K2516&lt;140,"Normal", K2516&lt;200,"Prediabetic", K2516&gt;=200,"Diabetic")</f>
        <v>Normal</v>
      </c>
      <c r="M2516" s="18">
        <v>23.6</v>
      </c>
      <c r="N2516" s="18" t="str" cm="1">
        <f t="array" ref="N2516">_xlfn.IFS(M2516 = "N/A","Unknown",M2516&lt;18.5,"Underweight", M2516&lt;25,"Normal weight", M2516&lt;30,"Overweight", M2516&gt;=30,"Obese")</f>
        <v>Normal weight</v>
      </c>
      <c r="O2516" s="16" t="s">
        <v>12</v>
      </c>
      <c r="P2516" s="17">
        <v>0</v>
      </c>
      <c r="Q2516" s="18" t="str">
        <f t="shared" si="79"/>
        <v>Low</v>
      </c>
    </row>
    <row r="2517" spans="1:17" x14ac:dyDescent="0.25">
      <c r="A2517" s="16">
        <v>54807</v>
      </c>
      <c r="B2517" s="16" t="s">
        <v>0</v>
      </c>
      <c r="C2517" s="17">
        <v>62</v>
      </c>
      <c r="D2517" s="17" t="str" cm="1">
        <f t="array" ref="D2517">_xlfn.IFS(C2517&lt;=17,"Child", C2517&lt;=35,"Young Adult", C2517&lt;=55,"Middle-aged", C2517&gt;55,"Old")</f>
        <v>Old</v>
      </c>
      <c r="E2517" s="17">
        <v>1</v>
      </c>
      <c r="F2517" s="17">
        <v>1</v>
      </c>
      <c r="G2517" s="17">
        <f t="shared" si="78"/>
        <v>1</v>
      </c>
      <c r="H2517" s="16" t="s">
        <v>1</v>
      </c>
      <c r="I2517" s="16" t="s">
        <v>2</v>
      </c>
      <c r="J2517" s="16" t="s">
        <v>7</v>
      </c>
      <c r="K2517" s="18">
        <v>176.25</v>
      </c>
      <c r="L2517" s="18" t="str" cm="1">
        <f t="array" ref="L2517">_xlfn.IFS(K2517&lt;140,"Normal", K2517&lt;200,"Prediabetic", K2517&gt;=200,"Diabetic")</f>
        <v>Prediabetic</v>
      </c>
      <c r="M2517" s="18" t="s">
        <v>8</v>
      </c>
      <c r="N2517" s="18" t="str" cm="1">
        <f t="array" ref="N2517">_xlfn.IFS(M2517 = "N/A","Unknown",M2517&lt;18.5,"Underweight", M2517&lt;25,"Normal weight", M2517&lt;30,"Overweight", M2517&gt;=30,"Obese")</f>
        <v>Unknown</v>
      </c>
      <c r="O2517" s="16" t="s">
        <v>9</v>
      </c>
      <c r="P2517" s="17">
        <v>0</v>
      </c>
      <c r="Q2517" s="18" t="str">
        <f t="shared" si="79"/>
        <v>High</v>
      </c>
    </row>
    <row r="2518" spans="1:17" x14ac:dyDescent="0.25">
      <c r="A2518" s="16">
        <v>18820</v>
      </c>
      <c r="B2518" s="16" t="s">
        <v>0</v>
      </c>
      <c r="C2518" s="17">
        <v>31</v>
      </c>
      <c r="D2518" s="17" t="str" cm="1">
        <f t="array" ref="D2518">_xlfn.IFS(C2518&lt;=17,"Child", C2518&lt;=35,"Young Adult", C2518&lt;=55,"Middle-aged", C2518&gt;55,"Old")</f>
        <v>Young Adult</v>
      </c>
      <c r="E2518" s="17">
        <v>0</v>
      </c>
      <c r="F2518" s="17">
        <v>0</v>
      </c>
      <c r="G2518" s="17">
        <f t="shared" si="78"/>
        <v>0</v>
      </c>
      <c r="H2518" s="16" t="s">
        <v>11</v>
      </c>
      <c r="I2518" s="16" t="s">
        <v>2</v>
      </c>
      <c r="J2518" s="16" t="s">
        <v>7</v>
      </c>
      <c r="K2518" s="18">
        <v>108.56</v>
      </c>
      <c r="L2518" s="18" t="str" cm="1">
        <f t="array" ref="L2518">_xlfn.IFS(K2518&lt;140,"Normal", K2518&lt;200,"Prediabetic", K2518&gt;=200,"Diabetic")</f>
        <v>Normal</v>
      </c>
      <c r="M2518" s="18">
        <v>21.8</v>
      </c>
      <c r="N2518" s="18" t="str" cm="1">
        <f t="array" ref="N2518">_xlfn.IFS(M2518 = "N/A","Unknown",M2518&lt;18.5,"Underweight", M2518&lt;25,"Normal weight", M2518&lt;30,"Overweight", M2518&gt;=30,"Obese")</f>
        <v>Normal weight</v>
      </c>
      <c r="O2518" s="16" t="s">
        <v>9</v>
      </c>
      <c r="P2518" s="17">
        <v>0</v>
      </c>
      <c r="Q2518" s="18" t="str">
        <f t="shared" si="79"/>
        <v>Low</v>
      </c>
    </row>
    <row r="2519" spans="1:17" x14ac:dyDescent="0.25">
      <c r="A2519" s="16">
        <v>64029</v>
      </c>
      <c r="B2519" s="16" t="s">
        <v>0</v>
      </c>
      <c r="C2519" s="17">
        <v>55</v>
      </c>
      <c r="D2519" s="17" t="str" cm="1">
        <f t="array" ref="D2519">_xlfn.IFS(C2519&lt;=17,"Child", C2519&lt;=35,"Young Adult", C2519&lt;=55,"Middle-aged", C2519&gt;55,"Old")</f>
        <v>Middle-aged</v>
      </c>
      <c r="E2519" s="17">
        <v>1</v>
      </c>
      <c r="F2519" s="17">
        <v>0</v>
      </c>
      <c r="G2519" s="17">
        <f t="shared" si="78"/>
        <v>1</v>
      </c>
      <c r="H2519" s="16" t="s">
        <v>1</v>
      </c>
      <c r="I2519" s="16" t="s">
        <v>2</v>
      </c>
      <c r="J2519" s="16" t="s">
        <v>3</v>
      </c>
      <c r="K2519" s="18">
        <v>168.06</v>
      </c>
      <c r="L2519" s="18" t="str" cm="1">
        <f t="array" ref="L2519">_xlfn.IFS(K2519&lt;140,"Normal", K2519&lt;200,"Prediabetic", K2519&gt;=200,"Diabetic")</f>
        <v>Prediabetic</v>
      </c>
      <c r="M2519" s="18">
        <v>23.5</v>
      </c>
      <c r="N2519" s="18" t="str" cm="1">
        <f t="array" ref="N2519">_xlfn.IFS(M2519 = "N/A","Unknown",M2519&lt;18.5,"Underweight", M2519&lt;25,"Normal weight", M2519&lt;30,"Overweight", M2519&gt;=30,"Obese")</f>
        <v>Normal weight</v>
      </c>
      <c r="O2519" s="16" t="s">
        <v>10</v>
      </c>
      <c r="P2519" s="17">
        <v>0</v>
      </c>
      <c r="Q2519" s="18" t="str">
        <f t="shared" si="79"/>
        <v>High</v>
      </c>
    </row>
    <row r="2520" spans="1:17" x14ac:dyDescent="0.25">
      <c r="A2520" s="16">
        <v>72703</v>
      </c>
      <c r="B2520" s="16" t="s">
        <v>5</v>
      </c>
      <c r="C2520" s="17">
        <v>54</v>
      </c>
      <c r="D2520" s="17" t="str" cm="1">
        <f t="array" ref="D2520">_xlfn.IFS(C2520&lt;=17,"Child", C2520&lt;=35,"Young Adult", C2520&lt;=55,"Middle-aged", C2520&gt;55,"Old")</f>
        <v>Middle-aged</v>
      </c>
      <c r="E2520" s="17">
        <v>0</v>
      </c>
      <c r="F2520" s="17">
        <v>0</v>
      </c>
      <c r="G2520" s="17">
        <f t="shared" si="78"/>
        <v>0</v>
      </c>
      <c r="H2520" s="16" t="s">
        <v>1</v>
      </c>
      <c r="I2520" s="16" t="s">
        <v>2</v>
      </c>
      <c r="J2520" s="16" t="s">
        <v>3</v>
      </c>
      <c r="K2520" s="18">
        <v>75.52</v>
      </c>
      <c r="L2520" s="18" t="str" cm="1">
        <f t="array" ref="L2520">_xlfn.IFS(K2520&lt;140,"Normal", K2520&lt;200,"Prediabetic", K2520&gt;=200,"Diabetic")</f>
        <v>Normal</v>
      </c>
      <c r="M2520" s="18">
        <v>28.7</v>
      </c>
      <c r="N2520" s="18" t="str" cm="1">
        <f t="array" ref="N2520">_xlfn.IFS(M2520 = "N/A","Unknown",M2520&lt;18.5,"Underweight", M2520&lt;25,"Normal weight", M2520&lt;30,"Overweight", M2520&gt;=30,"Obese")</f>
        <v>Overweight</v>
      </c>
      <c r="O2520" s="16" t="s">
        <v>4</v>
      </c>
      <c r="P2520" s="17">
        <v>0</v>
      </c>
      <c r="Q2520" s="18" t="str">
        <f t="shared" si="79"/>
        <v>Medium</v>
      </c>
    </row>
    <row r="2521" spans="1:17" x14ac:dyDescent="0.25">
      <c r="A2521" s="16">
        <v>11394</v>
      </c>
      <c r="B2521" s="16" t="s">
        <v>0</v>
      </c>
      <c r="C2521" s="17">
        <v>73</v>
      </c>
      <c r="D2521" s="17" t="str" cm="1">
        <f t="array" ref="D2521">_xlfn.IFS(C2521&lt;=17,"Child", C2521&lt;=35,"Young Adult", C2521&lt;=55,"Middle-aged", C2521&gt;55,"Old")</f>
        <v>Old</v>
      </c>
      <c r="E2521" s="17">
        <v>0</v>
      </c>
      <c r="F2521" s="17">
        <v>1</v>
      </c>
      <c r="G2521" s="17">
        <f t="shared" si="78"/>
        <v>1</v>
      </c>
      <c r="H2521" s="16" t="s">
        <v>1</v>
      </c>
      <c r="I2521" s="16" t="s">
        <v>2</v>
      </c>
      <c r="J2521" s="16" t="s">
        <v>7</v>
      </c>
      <c r="K2521" s="18">
        <v>82.15</v>
      </c>
      <c r="L2521" s="18" t="str" cm="1">
        <f t="array" ref="L2521">_xlfn.IFS(K2521&lt;140,"Normal", K2521&lt;200,"Prediabetic", K2521&gt;=200,"Diabetic")</f>
        <v>Normal</v>
      </c>
      <c r="M2521" s="18">
        <v>31.6</v>
      </c>
      <c r="N2521" s="18" t="str" cm="1">
        <f t="array" ref="N2521">_xlfn.IFS(M2521 = "N/A","Unknown",M2521&lt;18.5,"Underweight", M2521&lt;25,"Normal weight", M2521&lt;30,"Overweight", M2521&gt;=30,"Obese")</f>
        <v>Obese</v>
      </c>
      <c r="O2521" s="16" t="s">
        <v>4</v>
      </c>
      <c r="P2521" s="17">
        <v>0</v>
      </c>
      <c r="Q2521" s="18" t="str">
        <f t="shared" si="79"/>
        <v>High</v>
      </c>
    </row>
    <row r="2522" spans="1:17" x14ac:dyDescent="0.25">
      <c r="A2522" s="16">
        <v>12298</v>
      </c>
      <c r="B2522" s="16" t="s">
        <v>0</v>
      </c>
      <c r="C2522" s="17">
        <v>26</v>
      </c>
      <c r="D2522" s="17" t="str" cm="1">
        <f t="array" ref="D2522">_xlfn.IFS(C2522&lt;=17,"Child", C2522&lt;=35,"Young Adult", C2522&lt;=55,"Middle-aged", C2522&gt;55,"Old")</f>
        <v>Young Adult</v>
      </c>
      <c r="E2522" s="17">
        <v>0</v>
      </c>
      <c r="F2522" s="17">
        <v>0</v>
      </c>
      <c r="G2522" s="17">
        <f t="shared" si="78"/>
        <v>0</v>
      </c>
      <c r="H2522" s="16" t="s">
        <v>11</v>
      </c>
      <c r="I2522" s="16" t="s">
        <v>6</v>
      </c>
      <c r="J2522" s="16" t="s">
        <v>3</v>
      </c>
      <c r="K2522" s="18">
        <v>200.28</v>
      </c>
      <c r="L2522" s="18" t="str" cm="1">
        <f t="array" ref="L2522">_xlfn.IFS(K2522&lt;140,"Normal", K2522&lt;200,"Prediabetic", K2522&gt;=200,"Diabetic")</f>
        <v>Diabetic</v>
      </c>
      <c r="M2522" s="18">
        <v>31.9</v>
      </c>
      <c r="N2522" s="18" t="str" cm="1">
        <f t="array" ref="N2522">_xlfn.IFS(M2522 = "N/A","Unknown",M2522&lt;18.5,"Underweight", M2522&lt;25,"Normal weight", M2522&lt;30,"Overweight", M2522&gt;=30,"Obese")</f>
        <v>Obese</v>
      </c>
      <c r="O2522" s="16" t="s">
        <v>4</v>
      </c>
      <c r="P2522" s="17">
        <v>0</v>
      </c>
      <c r="Q2522" s="18" t="str">
        <f t="shared" si="79"/>
        <v>High</v>
      </c>
    </row>
    <row r="2523" spans="1:17" x14ac:dyDescent="0.25">
      <c r="A2523" s="16">
        <v>70845</v>
      </c>
      <c r="B2523" s="16" t="s">
        <v>0</v>
      </c>
      <c r="C2523" s="17">
        <v>73</v>
      </c>
      <c r="D2523" s="17" t="str" cm="1">
        <f t="array" ref="D2523">_xlfn.IFS(C2523&lt;=17,"Child", C2523&lt;=35,"Young Adult", C2523&lt;=55,"Middle-aged", C2523&gt;55,"Old")</f>
        <v>Old</v>
      </c>
      <c r="E2523" s="17">
        <v>0</v>
      </c>
      <c r="F2523" s="17">
        <v>1</v>
      </c>
      <c r="G2523" s="17">
        <f t="shared" si="78"/>
        <v>1</v>
      </c>
      <c r="H2523" s="16" t="s">
        <v>1</v>
      </c>
      <c r="I2523" s="16" t="s">
        <v>2</v>
      </c>
      <c r="J2523" s="16" t="s">
        <v>7</v>
      </c>
      <c r="K2523" s="18">
        <v>62.44</v>
      </c>
      <c r="L2523" s="18" t="str" cm="1">
        <f t="array" ref="L2523">_xlfn.IFS(K2523&lt;140,"Normal", K2523&lt;200,"Prediabetic", K2523&gt;=200,"Diabetic")</f>
        <v>Normal</v>
      </c>
      <c r="M2523" s="18">
        <v>25.2</v>
      </c>
      <c r="N2523" s="18" t="str" cm="1">
        <f t="array" ref="N2523">_xlfn.IFS(M2523 = "N/A","Unknown",M2523&lt;18.5,"Underweight", M2523&lt;25,"Normal weight", M2523&lt;30,"Overweight", M2523&gt;=30,"Obese")</f>
        <v>Overweight</v>
      </c>
      <c r="O2523" s="16" t="s">
        <v>10</v>
      </c>
      <c r="P2523" s="17">
        <v>0</v>
      </c>
      <c r="Q2523" s="18" t="str">
        <f t="shared" si="79"/>
        <v>High</v>
      </c>
    </row>
    <row r="2524" spans="1:17" x14ac:dyDescent="0.25">
      <c r="A2524" s="16">
        <v>44494</v>
      </c>
      <c r="B2524" s="16" t="s">
        <v>5</v>
      </c>
      <c r="C2524" s="17">
        <v>38</v>
      </c>
      <c r="D2524" s="17" t="str" cm="1">
        <f t="array" ref="D2524">_xlfn.IFS(C2524&lt;=17,"Child", C2524&lt;=35,"Young Adult", C2524&lt;=55,"Middle-aged", C2524&gt;55,"Old")</f>
        <v>Middle-aged</v>
      </c>
      <c r="E2524" s="17">
        <v>0</v>
      </c>
      <c r="F2524" s="17">
        <v>0</v>
      </c>
      <c r="G2524" s="17">
        <f t="shared" si="78"/>
        <v>0</v>
      </c>
      <c r="H2524" s="16" t="s">
        <v>1</v>
      </c>
      <c r="I2524" s="16" t="s">
        <v>2</v>
      </c>
      <c r="J2524" s="16" t="s">
        <v>7</v>
      </c>
      <c r="K2524" s="18">
        <v>84.31</v>
      </c>
      <c r="L2524" s="18" t="str" cm="1">
        <f t="array" ref="L2524">_xlfn.IFS(K2524&lt;140,"Normal", K2524&lt;200,"Prediabetic", K2524&gt;=200,"Diabetic")</f>
        <v>Normal</v>
      </c>
      <c r="M2524" s="18">
        <v>25.9</v>
      </c>
      <c r="N2524" s="18" t="str" cm="1">
        <f t="array" ref="N2524">_xlfn.IFS(M2524 = "N/A","Unknown",M2524&lt;18.5,"Underweight", M2524&lt;25,"Normal weight", M2524&lt;30,"Overweight", M2524&gt;=30,"Obese")</f>
        <v>Overweight</v>
      </c>
      <c r="O2524" s="16" t="s">
        <v>10</v>
      </c>
      <c r="P2524" s="17">
        <v>0</v>
      </c>
      <c r="Q2524" s="18" t="str">
        <f t="shared" si="79"/>
        <v>Medium</v>
      </c>
    </row>
    <row r="2525" spans="1:17" x14ac:dyDescent="0.25">
      <c r="A2525" s="16">
        <v>30953</v>
      </c>
      <c r="B2525" s="16" t="s">
        <v>0</v>
      </c>
      <c r="C2525" s="17">
        <v>75</v>
      </c>
      <c r="D2525" s="17" t="str" cm="1">
        <f t="array" ref="D2525">_xlfn.IFS(C2525&lt;=17,"Child", C2525&lt;=35,"Young Adult", C2525&lt;=55,"Middle-aged", C2525&gt;55,"Old")</f>
        <v>Old</v>
      </c>
      <c r="E2525" s="17">
        <v>1</v>
      </c>
      <c r="F2525" s="17">
        <v>1</v>
      </c>
      <c r="G2525" s="17">
        <f t="shared" si="78"/>
        <v>1</v>
      </c>
      <c r="H2525" s="16" t="s">
        <v>1</v>
      </c>
      <c r="I2525" s="16" t="s">
        <v>2</v>
      </c>
      <c r="J2525" s="16" t="s">
        <v>7</v>
      </c>
      <c r="K2525" s="18">
        <v>221.43</v>
      </c>
      <c r="L2525" s="18" t="str" cm="1">
        <f t="array" ref="L2525">_xlfn.IFS(K2525&lt;140,"Normal", K2525&lt;200,"Prediabetic", K2525&gt;=200,"Diabetic")</f>
        <v>Diabetic</v>
      </c>
      <c r="M2525" s="18">
        <v>32.5</v>
      </c>
      <c r="N2525" s="18" t="str" cm="1">
        <f t="array" ref="N2525">_xlfn.IFS(M2525 = "N/A","Unknown",M2525&lt;18.5,"Underweight", M2525&lt;25,"Normal weight", M2525&lt;30,"Overweight", M2525&gt;=30,"Obese")</f>
        <v>Obese</v>
      </c>
      <c r="O2525" s="16" t="s">
        <v>12</v>
      </c>
      <c r="P2525" s="17">
        <v>0</v>
      </c>
      <c r="Q2525" s="18" t="str">
        <f t="shared" si="79"/>
        <v>High</v>
      </c>
    </row>
    <row r="2526" spans="1:17" x14ac:dyDescent="0.25">
      <c r="A2526" s="16">
        <v>47861</v>
      </c>
      <c r="B2526" s="16" t="s">
        <v>0</v>
      </c>
      <c r="C2526" s="17">
        <v>81</v>
      </c>
      <c r="D2526" s="17" t="str" cm="1">
        <f t="array" ref="D2526">_xlfn.IFS(C2526&lt;=17,"Child", C2526&lt;=35,"Young Adult", C2526&lt;=55,"Middle-aged", C2526&gt;55,"Old")</f>
        <v>Old</v>
      </c>
      <c r="E2526" s="17">
        <v>0</v>
      </c>
      <c r="F2526" s="17">
        <v>0</v>
      </c>
      <c r="G2526" s="17">
        <f t="shared" si="78"/>
        <v>0</v>
      </c>
      <c r="H2526" s="16" t="s">
        <v>1</v>
      </c>
      <c r="I2526" s="16" t="s">
        <v>2</v>
      </c>
      <c r="J2526" s="16" t="s">
        <v>3</v>
      </c>
      <c r="K2526" s="18">
        <v>165.47</v>
      </c>
      <c r="L2526" s="18" t="str" cm="1">
        <f t="array" ref="L2526">_xlfn.IFS(K2526&lt;140,"Normal", K2526&lt;200,"Prediabetic", K2526&gt;=200,"Diabetic")</f>
        <v>Prediabetic</v>
      </c>
      <c r="M2526" s="18">
        <v>28.1</v>
      </c>
      <c r="N2526" s="18" t="str" cm="1">
        <f t="array" ref="N2526">_xlfn.IFS(M2526 = "N/A","Unknown",M2526&lt;18.5,"Underweight", M2526&lt;25,"Normal weight", M2526&lt;30,"Overweight", M2526&gt;=30,"Obese")</f>
        <v>Overweight</v>
      </c>
      <c r="O2526" s="16" t="s">
        <v>12</v>
      </c>
      <c r="P2526" s="17">
        <v>0</v>
      </c>
      <c r="Q2526" s="18" t="str">
        <f t="shared" si="79"/>
        <v>High</v>
      </c>
    </row>
    <row r="2527" spans="1:17" x14ac:dyDescent="0.25">
      <c r="A2527" s="16">
        <v>13465</v>
      </c>
      <c r="B2527" s="16" t="s">
        <v>5</v>
      </c>
      <c r="C2527" s="17">
        <v>20</v>
      </c>
      <c r="D2527" s="17" t="str" cm="1">
        <f t="array" ref="D2527">_xlfn.IFS(C2527&lt;=17,"Child", C2527&lt;=35,"Young Adult", C2527&lt;=55,"Middle-aged", C2527&gt;55,"Old")</f>
        <v>Young Adult</v>
      </c>
      <c r="E2527" s="17">
        <v>0</v>
      </c>
      <c r="F2527" s="17">
        <v>0</v>
      </c>
      <c r="G2527" s="17">
        <f t="shared" si="78"/>
        <v>0</v>
      </c>
      <c r="H2527" s="16" t="s">
        <v>11</v>
      </c>
      <c r="I2527" s="16" t="s">
        <v>2</v>
      </c>
      <c r="J2527" s="16" t="s">
        <v>7</v>
      </c>
      <c r="K2527" s="18">
        <v>96.69</v>
      </c>
      <c r="L2527" s="18" t="str" cm="1">
        <f t="array" ref="L2527">_xlfn.IFS(K2527&lt;140,"Normal", K2527&lt;200,"Prediabetic", K2527&gt;=200,"Diabetic")</f>
        <v>Normal</v>
      </c>
      <c r="M2527" s="18">
        <v>27.4</v>
      </c>
      <c r="N2527" s="18" t="str" cm="1">
        <f t="array" ref="N2527">_xlfn.IFS(M2527 = "N/A","Unknown",M2527&lt;18.5,"Underweight", M2527&lt;25,"Normal weight", M2527&lt;30,"Overweight", M2527&gt;=30,"Obese")</f>
        <v>Overweight</v>
      </c>
      <c r="O2527" s="16" t="s">
        <v>10</v>
      </c>
      <c r="P2527" s="17">
        <v>0</v>
      </c>
      <c r="Q2527" s="18" t="str">
        <f t="shared" si="79"/>
        <v>Medium</v>
      </c>
    </row>
    <row r="2528" spans="1:17" x14ac:dyDescent="0.25">
      <c r="A2528" s="16">
        <v>62454</v>
      </c>
      <c r="B2528" s="16" t="s">
        <v>5</v>
      </c>
      <c r="C2528" s="17">
        <v>12</v>
      </c>
      <c r="D2528" s="17" t="str" cm="1">
        <f t="array" ref="D2528">_xlfn.IFS(C2528&lt;=17,"Child", C2528&lt;=35,"Young Adult", C2528&lt;=55,"Middle-aged", C2528&gt;55,"Old")</f>
        <v>Child</v>
      </c>
      <c r="E2528" s="17">
        <v>0</v>
      </c>
      <c r="F2528" s="17">
        <v>0</v>
      </c>
      <c r="G2528" s="17">
        <f t="shared" si="78"/>
        <v>0</v>
      </c>
      <c r="H2528" s="16" t="s">
        <v>11</v>
      </c>
      <c r="I2528" s="16" t="s">
        <v>14</v>
      </c>
      <c r="J2528" s="16" t="s">
        <v>3</v>
      </c>
      <c r="K2528" s="18">
        <v>63.98</v>
      </c>
      <c r="L2528" s="18" t="str" cm="1">
        <f t="array" ref="L2528">_xlfn.IFS(K2528&lt;140,"Normal", K2528&lt;200,"Prediabetic", K2528&gt;=200,"Diabetic")</f>
        <v>Normal</v>
      </c>
      <c r="M2528" s="18">
        <v>21.2</v>
      </c>
      <c r="N2528" s="18" t="str" cm="1">
        <f t="array" ref="N2528">_xlfn.IFS(M2528 = "N/A","Unknown",M2528&lt;18.5,"Underweight", M2528&lt;25,"Normal weight", M2528&lt;30,"Overweight", M2528&gt;=30,"Obese")</f>
        <v>Normal weight</v>
      </c>
      <c r="O2528" s="16" t="s">
        <v>4</v>
      </c>
      <c r="P2528" s="17">
        <v>0</v>
      </c>
      <c r="Q2528" s="18" t="str">
        <f t="shared" si="79"/>
        <v>Low</v>
      </c>
    </row>
    <row r="2529" spans="1:17" x14ac:dyDescent="0.25">
      <c r="A2529" s="16">
        <v>52593</v>
      </c>
      <c r="B2529" s="16" t="s">
        <v>0</v>
      </c>
      <c r="C2529" s="17">
        <v>78</v>
      </c>
      <c r="D2529" s="17" t="str" cm="1">
        <f t="array" ref="D2529">_xlfn.IFS(C2529&lt;=17,"Child", C2529&lt;=35,"Young Adult", C2529&lt;=55,"Middle-aged", C2529&gt;55,"Old")</f>
        <v>Old</v>
      </c>
      <c r="E2529" s="17">
        <v>0</v>
      </c>
      <c r="F2529" s="17">
        <v>1</v>
      </c>
      <c r="G2529" s="17">
        <f t="shared" si="78"/>
        <v>1</v>
      </c>
      <c r="H2529" s="16" t="s">
        <v>1</v>
      </c>
      <c r="I2529" s="16" t="s">
        <v>2</v>
      </c>
      <c r="J2529" s="16" t="s">
        <v>3</v>
      </c>
      <c r="K2529" s="18">
        <v>145.03</v>
      </c>
      <c r="L2529" s="18" t="str" cm="1">
        <f t="array" ref="L2529">_xlfn.IFS(K2529&lt;140,"Normal", K2529&lt;200,"Prediabetic", K2529&gt;=200,"Diabetic")</f>
        <v>Prediabetic</v>
      </c>
      <c r="M2529" s="18">
        <v>26.8</v>
      </c>
      <c r="N2529" s="18" t="str" cm="1">
        <f t="array" ref="N2529">_xlfn.IFS(M2529 = "N/A","Unknown",M2529&lt;18.5,"Underweight", M2529&lt;25,"Normal weight", M2529&lt;30,"Overweight", M2529&gt;=30,"Obese")</f>
        <v>Overweight</v>
      </c>
      <c r="O2529" s="16" t="s">
        <v>4</v>
      </c>
      <c r="P2529" s="17">
        <v>0</v>
      </c>
      <c r="Q2529" s="18" t="str">
        <f t="shared" si="79"/>
        <v>High</v>
      </c>
    </row>
    <row r="2530" spans="1:17" x14ac:dyDescent="0.25">
      <c r="A2530" s="16">
        <v>91</v>
      </c>
      <c r="B2530" s="16" t="s">
        <v>5</v>
      </c>
      <c r="C2530" s="17">
        <v>42</v>
      </c>
      <c r="D2530" s="17" t="str" cm="1">
        <f t="array" ref="D2530">_xlfn.IFS(C2530&lt;=17,"Child", C2530&lt;=35,"Young Adult", C2530&lt;=55,"Middle-aged", C2530&gt;55,"Old")</f>
        <v>Middle-aged</v>
      </c>
      <c r="E2530" s="17">
        <v>0</v>
      </c>
      <c r="F2530" s="17">
        <v>0</v>
      </c>
      <c r="G2530" s="17">
        <f t="shared" si="78"/>
        <v>0</v>
      </c>
      <c r="H2530" s="16" t="s">
        <v>11</v>
      </c>
      <c r="I2530" s="16" t="s">
        <v>2</v>
      </c>
      <c r="J2530" s="16" t="s">
        <v>3</v>
      </c>
      <c r="K2530" s="18">
        <v>98.53</v>
      </c>
      <c r="L2530" s="18" t="str" cm="1">
        <f t="array" ref="L2530">_xlfn.IFS(K2530&lt;140,"Normal", K2530&lt;200,"Prediabetic", K2530&gt;=200,"Diabetic")</f>
        <v>Normal</v>
      </c>
      <c r="M2530" s="18">
        <v>18.5</v>
      </c>
      <c r="N2530" s="18" t="str" cm="1">
        <f t="array" ref="N2530">_xlfn.IFS(M2530 = "N/A","Unknown",M2530&lt;18.5,"Underweight", M2530&lt;25,"Normal weight", M2530&lt;30,"Overweight", M2530&gt;=30,"Obese")</f>
        <v>Normal weight</v>
      </c>
      <c r="O2530" s="16" t="s">
        <v>9</v>
      </c>
      <c r="P2530" s="17">
        <v>0</v>
      </c>
      <c r="Q2530" s="18" t="str">
        <f t="shared" si="79"/>
        <v>Medium</v>
      </c>
    </row>
    <row r="2531" spans="1:17" x14ac:dyDescent="0.25">
      <c r="A2531" s="16">
        <v>22056</v>
      </c>
      <c r="B2531" s="16" t="s">
        <v>5</v>
      </c>
      <c r="C2531" s="17">
        <v>71</v>
      </c>
      <c r="D2531" s="17" t="str" cm="1">
        <f t="array" ref="D2531">_xlfn.IFS(C2531&lt;=17,"Child", C2531&lt;=35,"Young Adult", C2531&lt;=55,"Middle-aged", C2531&gt;55,"Old")</f>
        <v>Old</v>
      </c>
      <c r="E2531" s="17">
        <v>1</v>
      </c>
      <c r="F2531" s="17">
        <v>0</v>
      </c>
      <c r="G2531" s="17">
        <f t="shared" si="78"/>
        <v>1</v>
      </c>
      <c r="H2531" s="16" t="s">
        <v>1</v>
      </c>
      <c r="I2531" s="16" t="s">
        <v>2</v>
      </c>
      <c r="J2531" s="16" t="s">
        <v>3</v>
      </c>
      <c r="K2531" s="18">
        <v>105.55</v>
      </c>
      <c r="L2531" s="18" t="str" cm="1">
        <f t="array" ref="L2531">_xlfn.IFS(K2531&lt;140,"Normal", K2531&lt;200,"Prediabetic", K2531&gt;=200,"Diabetic")</f>
        <v>Normal</v>
      </c>
      <c r="M2531" s="18" t="s">
        <v>8</v>
      </c>
      <c r="N2531" s="18" t="str" cm="1">
        <f t="array" ref="N2531">_xlfn.IFS(M2531 = "N/A","Unknown",M2531&lt;18.5,"Underweight", M2531&lt;25,"Normal weight", M2531&lt;30,"Overweight", M2531&gt;=30,"Obese")</f>
        <v>Unknown</v>
      </c>
      <c r="O2531" s="16" t="s">
        <v>10</v>
      </c>
      <c r="P2531" s="17">
        <v>0</v>
      </c>
      <c r="Q2531" s="18" t="str">
        <f t="shared" si="79"/>
        <v>High</v>
      </c>
    </row>
    <row r="2532" spans="1:17" x14ac:dyDescent="0.25">
      <c r="A2532" s="16">
        <v>45469</v>
      </c>
      <c r="B2532" s="16" t="s">
        <v>0</v>
      </c>
      <c r="C2532" s="17">
        <v>16</v>
      </c>
      <c r="D2532" s="17" t="str" cm="1">
        <f t="array" ref="D2532">_xlfn.IFS(C2532&lt;=17,"Child", C2532&lt;=35,"Young Adult", C2532&lt;=55,"Middle-aged", C2532&gt;55,"Old")</f>
        <v>Child</v>
      </c>
      <c r="E2532" s="17">
        <v>0</v>
      </c>
      <c r="F2532" s="17">
        <v>0</v>
      </c>
      <c r="G2532" s="17">
        <f t="shared" si="78"/>
        <v>0</v>
      </c>
      <c r="H2532" s="16" t="s">
        <v>11</v>
      </c>
      <c r="I2532" s="16" t="s">
        <v>14</v>
      </c>
      <c r="J2532" s="16" t="s">
        <v>7</v>
      </c>
      <c r="K2532" s="18">
        <v>134.22999999999999</v>
      </c>
      <c r="L2532" s="18" t="str" cm="1">
        <f t="array" ref="L2532">_xlfn.IFS(K2532&lt;140,"Normal", K2532&lt;200,"Prediabetic", K2532&gt;=200,"Diabetic")</f>
        <v>Normal</v>
      </c>
      <c r="M2532" s="18">
        <v>30.6</v>
      </c>
      <c r="N2532" s="18" t="str" cm="1">
        <f t="array" ref="N2532">_xlfn.IFS(M2532 = "N/A","Unknown",M2532&lt;18.5,"Underweight", M2532&lt;25,"Normal weight", M2532&lt;30,"Overweight", M2532&gt;=30,"Obese")</f>
        <v>Obese</v>
      </c>
      <c r="O2532" s="16" t="s">
        <v>12</v>
      </c>
      <c r="P2532" s="17">
        <v>0</v>
      </c>
      <c r="Q2532" s="18" t="str">
        <f t="shared" si="79"/>
        <v>High</v>
      </c>
    </row>
    <row r="2533" spans="1:17" x14ac:dyDescent="0.25">
      <c r="A2533" s="16">
        <v>41284</v>
      </c>
      <c r="B2533" s="16" t="s">
        <v>0</v>
      </c>
      <c r="C2533" s="17">
        <v>4</v>
      </c>
      <c r="D2533" s="17" t="str" cm="1">
        <f t="array" ref="D2533">_xlfn.IFS(C2533&lt;=17,"Child", C2533&lt;=35,"Young Adult", C2533&lt;=55,"Middle-aged", C2533&gt;55,"Old")</f>
        <v>Child</v>
      </c>
      <c r="E2533" s="17">
        <v>0</v>
      </c>
      <c r="F2533" s="17">
        <v>0</v>
      </c>
      <c r="G2533" s="17">
        <f t="shared" si="78"/>
        <v>0</v>
      </c>
      <c r="H2533" s="16" t="s">
        <v>11</v>
      </c>
      <c r="I2533" s="16" t="s">
        <v>14</v>
      </c>
      <c r="J2533" s="16" t="s">
        <v>7</v>
      </c>
      <c r="K2533" s="18">
        <v>62.48</v>
      </c>
      <c r="L2533" s="18" t="str" cm="1">
        <f t="array" ref="L2533">_xlfn.IFS(K2533&lt;140,"Normal", K2533&lt;200,"Prediabetic", K2533&gt;=200,"Diabetic")</f>
        <v>Normal</v>
      </c>
      <c r="M2533" s="18">
        <v>19.899999999999999</v>
      </c>
      <c r="N2533" s="18" t="str" cm="1">
        <f t="array" ref="N2533">_xlfn.IFS(M2533 = "N/A","Unknown",M2533&lt;18.5,"Underweight", M2533&lt;25,"Normal weight", M2533&lt;30,"Overweight", M2533&gt;=30,"Obese")</f>
        <v>Normal weight</v>
      </c>
      <c r="O2533" s="16" t="s">
        <v>12</v>
      </c>
      <c r="P2533" s="17">
        <v>0</v>
      </c>
      <c r="Q2533" s="18" t="str">
        <f t="shared" si="79"/>
        <v>Low</v>
      </c>
    </row>
    <row r="2534" spans="1:17" x14ac:dyDescent="0.25">
      <c r="A2534" s="16">
        <v>20112</v>
      </c>
      <c r="B2534" s="16" t="s">
        <v>0</v>
      </c>
      <c r="C2534" s="17">
        <v>79</v>
      </c>
      <c r="D2534" s="17" t="str" cm="1">
        <f t="array" ref="D2534">_xlfn.IFS(C2534&lt;=17,"Child", C2534&lt;=35,"Young Adult", C2534&lt;=55,"Middle-aged", C2534&gt;55,"Old")</f>
        <v>Old</v>
      </c>
      <c r="E2534" s="17">
        <v>0</v>
      </c>
      <c r="F2534" s="17">
        <v>1</v>
      </c>
      <c r="G2534" s="17">
        <f t="shared" si="78"/>
        <v>1</v>
      </c>
      <c r="H2534" s="16" t="s">
        <v>1</v>
      </c>
      <c r="I2534" s="16" t="s">
        <v>2</v>
      </c>
      <c r="J2534" s="16" t="s">
        <v>3</v>
      </c>
      <c r="K2534" s="18">
        <v>213.38</v>
      </c>
      <c r="L2534" s="18" t="str" cm="1">
        <f t="array" ref="L2534">_xlfn.IFS(K2534&lt;140,"Normal", K2534&lt;200,"Prediabetic", K2534&gt;=200,"Diabetic")</f>
        <v>Diabetic</v>
      </c>
      <c r="M2534" s="18" t="s">
        <v>8</v>
      </c>
      <c r="N2534" s="18" t="str" cm="1">
        <f t="array" ref="N2534">_xlfn.IFS(M2534 = "N/A","Unknown",M2534&lt;18.5,"Underweight", M2534&lt;25,"Normal weight", M2534&lt;30,"Overweight", M2534&gt;=30,"Obese")</f>
        <v>Unknown</v>
      </c>
      <c r="O2534" s="16" t="s">
        <v>12</v>
      </c>
      <c r="P2534" s="17">
        <v>0</v>
      </c>
      <c r="Q2534" s="18" t="str">
        <f t="shared" si="79"/>
        <v>High</v>
      </c>
    </row>
    <row r="2535" spans="1:17" x14ac:dyDescent="0.25">
      <c r="A2535" s="16">
        <v>45627</v>
      </c>
      <c r="B2535" s="16" t="s">
        <v>0</v>
      </c>
      <c r="C2535" s="17">
        <v>60</v>
      </c>
      <c r="D2535" s="17" t="str" cm="1">
        <f t="array" ref="D2535">_xlfn.IFS(C2535&lt;=17,"Child", C2535&lt;=35,"Young Adult", C2535&lt;=55,"Middle-aged", C2535&gt;55,"Old")</f>
        <v>Old</v>
      </c>
      <c r="E2535" s="17">
        <v>0</v>
      </c>
      <c r="F2535" s="17">
        <v>0</v>
      </c>
      <c r="G2535" s="17">
        <f t="shared" si="78"/>
        <v>0</v>
      </c>
      <c r="H2535" s="16" t="s">
        <v>1</v>
      </c>
      <c r="I2535" s="16" t="s">
        <v>2</v>
      </c>
      <c r="J2535" s="16" t="s">
        <v>7</v>
      </c>
      <c r="K2535" s="18">
        <v>70.52</v>
      </c>
      <c r="L2535" s="18" t="str" cm="1">
        <f t="array" ref="L2535">_xlfn.IFS(K2535&lt;140,"Normal", K2535&lt;200,"Prediabetic", K2535&gt;=200,"Diabetic")</f>
        <v>Normal</v>
      </c>
      <c r="M2535" s="18">
        <v>26.5</v>
      </c>
      <c r="N2535" s="18" t="str" cm="1">
        <f t="array" ref="N2535">_xlfn.IFS(M2535 = "N/A","Unknown",M2535&lt;18.5,"Underweight", M2535&lt;25,"Normal weight", M2535&lt;30,"Overweight", M2535&gt;=30,"Obese")</f>
        <v>Overweight</v>
      </c>
      <c r="O2535" s="16" t="s">
        <v>4</v>
      </c>
      <c r="P2535" s="17">
        <v>0</v>
      </c>
      <c r="Q2535" s="18" t="str">
        <f t="shared" si="79"/>
        <v>High</v>
      </c>
    </row>
    <row r="2536" spans="1:17" x14ac:dyDescent="0.25">
      <c r="A2536" s="16">
        <v>4174</v>
      </c>
      <c r="B2536" s="16" t="s">
        <v>5</v>
      </c>
      <c r="C2536" s="17">
        <v>45</v>
      </c>
      <c r="D2536" s="17" t="str" cm="1">
        <f t="array" ref="D2536">_xlfn.IFS(C2536&lt;=17,"Child", C2536&lt;=35,"Young Adult", C2536&lt;=55,"Middle-aged", C2536&gt;55,"Old")</f>
        <v>Middle-aged</v>
      </c>
      <c r="E2536" s="17">
        <v>1</v>
      </c>
      <c r="F2536" s="17">
        <v>0</v>
      </c>
      <c r="G2536" s="17">
        <f t="shared" si="78"/>
        <v>1</v>
      </c>
      <c r="H2536" s="16" t="s">
        <v>1</v>
      </c>
      <c r="I2536" s="16" t="s">
        <v>2</v>
      </c>
      <c r="J2536" s="16" t="s">
        <v>3</v>
      </c>
      <c r="K2536" s="18">
        <v>93.21</v>
      </c>
      <c r="L2536" s="18" t="str" cm="1">
        <f t="array" ref="L2536">_xlfn.IFS(K2536&lt;140,"Normal", K2536&lt;200,"Prediabetic", K2536&gt;=200,"Diabetic")</f>
        <v>Normal</v>
      </c>
      <c r="M2536" s="18">
        <v>43.8</v>
      </c>
      <c r="N2536" s="18" t="str" cm="1">
        <f t="array" ref="N2536">_xlfn.IFS(M2536 = "N/A","Unknown",M2536&lt;18.5,"Underweight", M2536&lt;25,"Normal weight", M2536&lt;30,"Overweight", M2536&gt;=30,"Obese")</f>
        <v>Obese</v>
      </c>
      <c r="O2536" s="16" t="s">
        <v>9</v>
      </c>
      <c r="P2536" s="17">
        <v>0</v>
      </c>
      <c r="Q2536" s="18" t="str">
        <f t="shared" si="79"/>
        <v>High</v>
      </c>
    </row>
    <row r="2537" spans="1:17" x14ac:dyDescent="0.25">
      <c r="A2537" s="16">
        <v>31660</v>
      </c>
      <c r="B2537" s="16" t="s">
        <v>0</v>
      </c>
      <c r="C2537" s="17">
        <v>23</v>
      </c>
      <c r="D2537" s="17" t="str" cm="1">
        <f t="array" ref="D2537">_xlfn.IFS(C2537&lt;=17,"Child", C2537&lt;=35,"Young Adult", C2537&lt;=55,"Middle-aged", C2537&gt;55,"Old")</f>
        <v>Young Adult</v>
      </c>
      <c r="E2537" s="17">
        <v>0</v>
      </c>
      <c r="F2537" s="17">
        <v>0</v>
      </c>
      <c r="G2537" s="17">
        <f t="shared" si="78"/>
        <v>0</v>
      </c>
      <c r="H2537" s="16" t="s">
        <v>11</v>
      </c>
      <c r="I2537" s="16" t="s">
        <v>2</v>
      </c>
      <c r="J2537" s="16" t="s">
        <v>7</v>
      </c>
      <c r="K2537" s="18">
        <v>82.39</v>
      </c>
      <c r="L2537" s="18" t="str" cm="1">
        <f t="array" ref="L2537">_xlfn.IFS(K2537&lt;140,"Normal", K2537&lt;200,"Prediabetic", K2537&gt;=200,"Diabetic")</f>
        <v>Normal</v>
      </c>
      <c r="M2537" s="18">
        <v>31.8</v>
      </c>
      <c r="N2537" s="18" t="str" cm="1">
        <f t="array" ref="N2537">_xlfn.IFS(M2537 = "N/A","Unknown",M2537&lt;18.5,"Underweight", M2537&lt;25,"Normal weight", M2537&lt;30,"Overweight", M2537&gt;=30,"Obese")</f>
        <v>Obese</v>
      </c>
      <c r="O2537" s="16" t="s">
        <v>12</v>
      </c>
      <c r="P2537" s="17">
        <v>0</v>
      </c>
      <c r="Q2537" s="18" t="str">
        <f t="shared" si="79"/>
        <v>High</v>
      </c>
    </row>
    <row r="2538" spans="1:17" x14ac:dyDescent="0.25">
      <c r="A2538" s="16">
        <v>36196</v>
      </c>
      <c r="B2538" s="16" t="s">
        <v>0</v>
      </c>
      <c r="C2538" s="17">
        <v>21</v>
      </c>
      <c r="D2538" s="17" t="str" cm="1">
        <f t="array" ref="D2538">_xlfn.IFS(C2538&lt;=17,"Child", C2538&lt;=35,"Young Adult", C2538&lt;=55,"Middle-aged", C2538&gt;55,"Old")</f>
        <v>Young Adult</v>
      </c>
      <c r="E2538" s="17">
        <v>0</v>
      </c>
      <c r="F2538" s="17">
        <v>0</v>
      </c>
      <c r="G2538" s="17">
        <f t="shared" si="78"/>
        <v>0</v>
      </c>
      <c r="H2538" s="16" t="s">
        <v>11</v>
      </c>
      <c r="I2538" s="16" t="s">
        <v>2</v>
      </c>
      <c r="J2538" s="16" t="s">
        <v>7</v>
      </c>
      <c r="K2538" s="18">
        <v>88.29</v>
      </c>
      <c r="L2538" s="18" t="str" cm="1">
        <f t="array" ref="L2538">_xlfn.IFS(K2538&lt;140,"Normal", K2538&lt;200,"Prediabetic", K2538&gt;=200,"Diabetic")</f>
        <v>Normal</v>
      </c>
      <c r="M2538" s="18">
        <v>36.6</v>
      </c>
      <c r="N2538" s="18" t="str" cm="1">
        <f t="array" ref="N2538">_xlfn.IFS(M2538 = "N/A","Unknown",M2538&lt;18.5,"Underweight", M2538&lt;25,"Normal weight", M2538&lt;30,"Overweight", M2538&gt;=30,"Obese")</f>
        <v>Obese</v>
      </c>
      <c r="O2538" s="16" t="s">
        <v>10</v>
      </c>
      <c r="P2538" s="17">
        <v>0</v>
      </c>
      <c r="Q2538" s="18" t="str">
        <f t="shared" si="79"/>
        <v>High</v>
      </c>
    </row>
    <row r="2539" spans="1:17" x14ac:dyDescent="0.25">
      <c r="A2539" s="16">
        <v>19769</v>
      </c>
      <c r="B2539" s="16" t="s">
        <v>5</v>
      </c>
      <c r="C2539" s="17">
        <v>67</v>
      </c>
      <c r="D2539" s="17" t="str" cm="1">
        <f t="array" ref="D2539">_xlfn.IFS(C2539&lt;=17,"Child", C2539&lt;=35,"Young Adult", C2539&lt;=55,"Middle-aged", C2539&gt;55,"Old")</f>
        <v>Old</v>
      </c>
      <c r="E2539" s="17">
        <v>0</v>
      </c>
      <c r="F2539" s="17">
        <v>0</v>
      </c>
      <c r="G2539" s="17">
        <f t="shared" si="78"/>
        <v>0</v>
      </c>
      <c r="H2539" s="16" t="s">
        <v>1</v>
      </c>
      <c r="I2539" s="16" t="s">
        <v>6</v>
      </c>
      <c r="J2539" s="16" t="s">
        <v>7</v>
      </c>
      <c r="K2539" s="18">
        <v>80.180000000000007</v>
      </c>
      <c r="L2539" s="18" t="str" cm="1">
        <f t="array" ref="L2539">_xlfn.IFS(K2539&lt;140,"Normal", K2539&lt;200,"Prediabetic", K2539&gt;=200,"Diabetic")</f>
        <v>Normal</v>
      </c>
      <c r="M2539" s="18">
        <v>22.9</v>
      </c>
      <c r="N2539" s="18" t="str" cm="1">
        <f t="array" ref="N2539">_xlfn.IFS(M2539 = "N/A","Unknown",M2539&lt;18.5,"Underweight", M2539&lt;25,"Normal weight", M2539&lt;30,"Overweight", M2539&gt;=30,"Obese")</f>
        <v>Normal weight</v>
      </c>
      <c r="O2539" s="16" t="s">
        <v>4</v>
      </c>
      <c r="P2539" s="17">
        <v>0</v>
      </c>
      <c r="Q2539" s="18" t="str">
        <f t="shared" si="79"/>
        <v>High</v>
      </c>
    </row>
    <row r="2540" spans="1:17" x14ac:dyDescent="0.25">
      <c r="A2540" s="16">
        <v>8341</v>
      </c>
      <c r="B2540" s="16" t="s">
        <v>0</v>
      </c>
      <c r="C2540" s="17">
        <v>10</v>
      </c>
      <c r="D2540" s="17" t="str" cm="1">
        <f t="array" ref="D2540">_xlfn.IFS(C2540&lt;=17,"Child", C2540&lt;=35,"Young Adult", C2540&lt;=55,"Middle-aged", C2540&gt;55,"Old")</f>
        <v>Child</v>
      </c>
      <c r="E2540" s="17">
        <v>0</v>
      </c>
      <c r="F2540" s="17">
        <v>0</v>
      </c>
      <c r="G2540" s="17">
        <f t="shared" si="78"/>
        <v>0</v>
      </c>
      <c r="H2540" s="16" t="s">
        <v>11</v>
      </c>
      <c r="I2540" s="16" t="s">
        <v>14</v>
      </c>
      <c r="J2540" s="16" t="s">
        <v>7</v>
      </c>
      <c r="K2540" s="18">
        <v>84.02</v>
      </c>
      <c r="L2540" s="18" t="str" cm="1">
        <f t="array" ref="L2540">_xlfn.IFS(K2540&lt;140,"Normal", K2540&lt;200,"Prediabetic", K2540&gt;=200,"Diabetic")</f>
        <v>Normal</v>
      </c>
      <c r="M2540" s="18">
        <v>18.7</v>
      </c>
      <c r="N2540" s="18" t="str" cm="1">
        <f t="array" ref="N2540">_xlfn.IFS(M2540 = "N/A","Unknown",M2540&lt;18.5,"Underweight", M2540&lt;25,"Normal weight", M2540&lt;30,"Overweight", M2540&gt;=30,"Obese")</f>
        <v>Normal weight</v>
      </c>
      <c r="O2540" s="16" t="s">
        <v>9</v>
      </c>
      <c r="P2540" s="17">
        <v>0</v>
      </c>
      <c r="Q2540" s="18" t="str">
        <f t="shared" si="79"/>
        <v>Low</v>
      </c>
    </row>
    <row r="2541" spans="1:17" x14ac:dyDescent="0.25">
      <c r="A2541" s="16">
        <v>42172</v>
      </c>
      <c r="B2541" s="16" t="s">
        <v>5</v>
      </c>
      <c r="C2541" s="17">
        <v>24</v>
      </c>
      <c r="D2541" s="17" t="str" cm="1">
        <f t="array" ref="D2541">_xlfn.IFS(C2541&lt;=17,"Child", C2541&lt;=35,"Young Adult", C2541&lt;=55,"Middle-aged", C2541&gt;55,"Old")</f>
        <v>Young Adult</v>
      </c>
      <c r="E2541" s="17">
        <v>0</v>
      </c>
      <c r="F2541" s="17">
        <v>0</v>
      </c>
      <c r="G2541" s="17">
        <f t="shared" si="78"/>
        <v>0</v>
      </c>
      <c r="H2541" s="16" t="s">
        <v>1</v>
      </c>
      <c r="I2541" s="16" t="s">
        <v>6</v>
      </c>
      <c r="J2541" s="16" t="s">
        <v>7</v>
      </c>
      <c r="K2541" s="18">
        <v>69.72</v>
      </c>
      <c r="L2541" s="18" t="str" cm="1">
        <f t="array" ref="L2541">_xlfn.IFS(K2541&lt;140,"Normal", K2541&lt;200,"Prediabetic", K2541&gt;=200,"Diabetic")</f>
        <v>Normal</v>
      </c>
      <c r="M2541" s="18">
        <v>29.6</v>
      </c>
      <c r="N2541" s="18" t="str" cm="1">
        <f t="array" ref="N2541">_xlfn.IFS(M2541 = "N/A","Unknown",M2541&lt;18.5,"Underweight", M2541&lt;25,"Normal weight", M2541&lt;30,"Overweight", M2541&gt;=30,"Obese")</f>
        <v>Overweight</v>
      </c>
      <c r="O2541" s="16" t="s">
        <v>9</v>
      </c>
      <c r="P2541" s="17">
        <v>0</v>
      </c>
      <c r="Q2541" s="18" t="str">
        <f t="shared" si="79"/>
        <v>Medium</v>
      </c>
    </row>
    <row r="2542" spans="1:17" x14ac:dyDescent="0.25">
      <c r="A2542" s="16">
        <v>14372</v>
      </c>
      <c r="B2542" s="16" t="s">
        <v>0</v>
      </c>
      <c r="C2542" s="17">
        <v>50</v>
      </c>
      <c r="D2542" s="17" t="str" cm="1">
        <f t="array" ref="D2542">_xlfn.IFS(C2542&lt;=17,"Child", C2542&lt;=35,"Young Adult", C2542&lt;=55,"Middle-aged", C2542&gt;55,"Old")</f>
        <v>Middle-aged</v>
      </c>
      <c r="E2542" s="17">
        <v>0</v>
      </c>
      <c r="F2542" s="17">
        <v>0</v>
      </c>
      <c r="G2542" s="17">
        <f t="shared" si="78"/>
        <v>0</v>
      </c>
      <c r="H2542" s="16" t="s">
        <v>1</v>
      </c>
      <c r="I2542" s="16" t="s">
        <v>6</v>
      </c>
      <c r="J2542" s="16" t="s">
        <v>3</v>
      </c>
      <c r="K2542" s="18">
        <v>192.16</v>
      </c>
      <c r="L2542" s="18" t="str" cm="1">
        <f t="array" ref="L2542">_xlfn.IFS(K2542&lt;140,"Normal", K2542&lt;200,"Prediabetic", K2542&gt;=200,"Diabetic")</f>
        <v>Prediabetic</v>
      </c>
      <c r="M2542" s="18">
        <v>43.6</v>
      </c>
      <c r="N2542" s="18" t="str" cm="1">
        <f t="array" ref="N2542">_xlfn.IFS(M2542 = "N/A","Unknown",M2542&lt;18.5,"Underweight", M2542&lt;25,"Normal weight", M2542&lt;30,"Overweight", M2542&gt;=30,"Obese")</f>
        <v>Obese</v>
      </c>
      <c r="O2542" s="16" t="s">
        <v>9</v>
      </c>
      <c r="P2542" s="17">
        <v>0</v>
      </c>
      <c r="Q2542" s="18" t="str">
        <f t="shared" si="79"/>
        <v>High</v>
      </c>
    </row>
    <row r="2543" spans="1:17" x14ac:dyDescent="0.25">
      <c r="A2543" s="16">
        <v>61252</v>
      </c>
      <c r="B2543" s="16" t="s">
        <v>0</v>
      </c>
      <c r="C2543" s="17">
        <v>79</v>
      </c>
      <c r="D2543" s="17" t="str" cm="1">
        <f t="array" ref="D2543">_xlfn.IFS(C2543&lt;=17,"Child", C2543&lt;=35,"Young Adult", C2543&lt;=55,"Middle-aged", C2543&gt;55,"Old")</f>
        <v>Old</v>
      </c>
      <c r="E2543" s="17">
        <v>0</v>
      </c>
      <c r="F2543" s="17">
        <v>1</v>
      </c>
      <c r="G2543" s="17">
        <f t="shared" si="78"/>
        <v>1</v>
      </c>
      <c r="H2543" s="16" t="s">
        <v>1</v>
      </c>
      <c r="I2543" s="16" t="s">
        <v>2</v>
      </c>
      <c r="J2543" s="16" t="s">
        <v>7</v>
      </c>
      <c r="K2543" s="18">
        <v>82.27</v>
      </c>
      <c r="L2543" s="18" t="str" cm="1">
        <f t="array" ref="L2543">_xlfn.IFS(K2543&lt;140,"Normal", K2543&lt;200,"Prediabetic", K2543&gt;=200,"Diabetic")</f>
        <v>Normal</v>
      </c>
      <c r="M2543" s="18" t="s">
        <v>8</v>
      </c>
      <c r="N2543" s="18" t="str" cm="1">
        <f t="array" ref="N2543">_xlfn.IFS(M2543 = "N/A","Unknown",M2543&lt;18.5,"Underweight", M2543&lt;25,"Normal weight", M2543&lt;30,"Overweight", M2543&gt;=30,"Obese")</f>
        <v>Unknown</v>
      </c>
      <c r="O2543" s="16" t="s">
        <v>9</v>
      </c>
      <c r="P2543" s="17">
        <v>0</v>
      </c>
      <c r="Q2543" s="18" t="str">
        <f t="shared" si="79"/>
        <v>High</v>
      </c>
    </row>
    <row r="2544" spans="1:17" x14ac:dyDescent="0.25">
      <c r="A2544" s="16">
        <v>15251</v>
      </c>
      <c r="B2544" s="16" t="s">
        <v>0</v>
      </c>
      <c r="C2544" s="17">
        <v>14</v>
      </c>
      <c r="D2544" s="17" t="str" cm="1">
        <f t="array" ref="D2544">_xlfn.IFS(C2544&lt;=17,"Child", C2544&lt;=35,"Young Adult", C2544&lt;=55,"Middle-aged", C2544&gt;55,"Old")</f>
        <v>Child</v>
      </c>
      <c r="E2544" s="17">
        <v>0</v>
      </c>
      <c r="F2544" s="17">
        <v>0</v>
      </c>
      <c r="G2544" s="17">
        <f t="shared" si="78"/>
        <v>0</v>
      </c>
      <c r="H2544" s="16" t="s">
        <v>11</v>
      </c>
      <c r="I2544" s="16" t="s">
        <v>14</v>
      </c>
      <c r="J2544" s="16" t="s">
        <v>3</v>
      </c>
      <c r="K2544" s="18">
        <v>101.87</v>
      </c>
      <c r="L2544" s="18" t="str" cm="1">
        <f t="array" ref="L2544">_xlfn.IFS(K2544&lt;140,"Normal", K2544&lt;200,"Prediabetic", K2544&gt;=200,"Diabetic")</f>
        <v>Normal</v>
      </c>
      <c r="M2544" s="18">
        <v>20.3</v>
      </c>
      <c r="N2544" s="18" t="str" cm="1">
        <f t="array" ref="N2544">_xlfn.IFS(M2544 = "N/A","Unknown",M2544&lt;18.5,"Underweight", M2544&lt;25,"Normal weight", M2544&lt;30,"Overweight", M2544&gt;=30,"Obese")</f>
        <v>Normal weight</v>
      </c>
      <c r="O2544" s="16" t="s">
        <v>9</v>
      </c>
      <c r="P2544" s="17">
        <v>0</v>
      </c>
      <c r="Q2544" s="18" t="str">
        <f t="shared" si="79"/>
        <v>Low</v>
      </c>
    </row>
    <row r="2545" spans="1:17" x14ac:dyDescent="0.25">
      <c r="A2545" s="16">
        <v>67800</v>
      </c>
      <c r="B2545" s="16" t="s">
        <v>5</v>
      </c>
      <c r="C2545" s="17">
        <v>13</v>
      </c>
      <c r="D2545" s="17" t="str" cm="1">
        <f t="array" ref="D2545">_xlfn.IFS(C2545&lt;=17,"Child", C2545&lt;=35,"Young Adult", C2545&lt;=55,"Middle-aged", C2545&gt;55,"Old")</f>
        <v>Child</v>
      </c>
      <c r="E2545" s="17">
        <v>0</v>
      </c>
      <c r="F2545" s="17">
        <v>0</v>
      </c>
      <c r="G2545" s="17">
        <f t="shared" si="78"/>
        <v>0</v>
      </c>
      <c r="H2545" s="16" t="s">
        <v>11</v>
      </c>
      <c r="I2545" s="16" t="s">
        <v>14</v>
      </c>
      <c r="J2545" s="16" t="s">
        <v>7</v>
      </c>
      <c r="K2545" s="18">
        <v>77.55</v>
      </c>
      <c r="L2545" s="18" t="str" cm="1">
        <f t="array" ref="L2545">_xlfn.IFS(K2545&lt;140,"Normal", K2545&lt;200,"Prediabetic", K2545&gt;=200,"Diabetic")</f>
        <v>Normal</v>
      </c>
      <c r="M2545" s="18">
        <v>21.3</v>
      </c>
      <c r="N2545" s="18" t="str" cm="1">
        <f t="array" ref="N2545">_xlfn.IFS(M2545 = "N/A","Unknown",M2545&lt;18.5,"Underweight", M2545&lt;25,"Normal weight", M2545&lt;30,"Overweight", M2545&gt;=30,"Obese")</f>
        <v>Normal weight</v>
      </c>
      <c r="O2545" s="16" t="s">
        <v>12</v>
      </c>
      <c r="P2545" s="17">
        <v>0</v>
      </c>
      <c r="Q2545" s="18" t="str">
        <f t="shared" si="79"/>
        <v>Low</v>
      </c>
    </row>
    <row r="2546" spans="1:17" x14ac:dyDescent="0.25">
      <c r="A2546" s="16">
        <v>10416</v>
      </c>
      <c r="B2546" s="16" t="s">
        <v>0</v>
      </c>
      <c r="C2546" s="17">
        <v>71</v>
      </c>
      <c r="D2546" s="17" t="str" cm="1">
        <f t="array" ref="D2546">_xlfn.IFS(C2546&lt;=17,"Child", C2546&lt;=35,"Young Adult", C2546&lt;=55,"Middle-aged", C2546&gt;55,"Old")</f>
        <v>Old</v>
      </c>
      <c r="E2546" s="17">
        <v>0</v>
      </c>
      <c r="F2546" s="17">
        <v>1</v>
      </c>
      <c r="G2546" s="17">
        <f t="shared" si="78"/>
        <v>1</v>
      </c>
      <c r="H2546" s="16" t="s">
        <v>1</v>
      </c>
      <c r="I2546" s="16" t="s">
        <v>2</v>
      </c>
      <c r="J2546" s="16" t="s">
        <v>3</v>
      </c>
      <c r="K2546" s="18">
        <v>215.72</v>
      </c>
      <c r="L2546" s="18" t="str" cm="1">
        <f t="array" ref="L2546">_xlfn.IFS(K2546&lt;140,"Normal", K2546&lt;200,"Prediabetic", K2546&gt;=200,"Diabetic")</f>
        <v>Diabetic</v>
      </c>
      <c r="M2546" s="18">
        <v>39.200000000000003</v>
      </c>
      <c r="N2546" s="18" t="str" cm="1">
        <f t="array" ref="N2546">_xlfn.IFS(M2546 = "N/A","Unknown",M2546&lt;18.5,"Underweight", M2546&lt;25,"Normal weight", M2546&lt;30,"Overweight", M2546&gt;=30,"Obese")</f>
        <v>Obese</v>
      </c>
      <c r="O2546" s="16" t="s">
        <v>10</v>
      </c>
      <c r="P2546" s="17">
        <v>0</v>
      </c>
      <c r="Q2546" s="18" t="str">
        <f t="shared" si="79"/>
        <v>High</v>
      </c>
    </row>
    <row r="2547" spans="1:17" x14ac:dyDescent="0.25">
      <c r="A2547" s="16">
        <v>19504</v>
      </c>
      <c r="B2547" s="16" t="s">
        <v>5</v>
      </c>
      <c r="C2547" s="17">
        <v>66</v>
      </c>
      <c r="D2547" s="17" t="str" cm="1">
        <f t="array" ref="D2547">_xlfn.IFS(C2547&lt;=17,"Child", C2547&lt;=35,"Young Adult", C2547&lt;=55,"Middle-aged", C2547&gt;55,"Old")</f>
        <v>Old</v>
      </c>
      <c r="E2547" s="17">
        <v>0</v>
      </c>
      <c r="F2547" s="17">
        <v>0</v>
      </c>
      <c r="G2547" s="17">
        <f t="shared" si="78"/>
        <v>0</v>
      </c>
      <c r="H2547" s="16" t="s">
        <v>1</v>
      </c>
      <c r="I2547" s="16" t="s">
        <v>2</v>
      </c>
      <c r="J2547" s="16" t="s">
        <v>7</v>
      </c>
      <c r="K2547" s="18">
        <v>87.84</v>
      </c>
      <c r="L2547" s="18" t="str" cm="1">
        <f t="array" ref="L2547">_xlfn.IFS(K2547&lt;140,"Normal", K2547&lt;200,"Prediabetic", K2547&gt;=200,"Diabetic")</f>
        <v>Normal</v>
      </c>
      <c r="M2547" s="18">
        <v>52.8</v>
      </c>
      <c r="N2547" s="18" t="str" cm="1">
        <f t="array" ref="N2547">_xlfn.IFS(M2547 = "N/A","Unknown",M2547&lt;18.5,"Underweight", M2547&lt;25,"Normal weight", M2547&lt;30,"Overweight", M2547&gt;=30,"Obese")</f>
        <v>Obese</v>
      </c>
      <c r="O2547" s="16" t="s">
        <v>12</v>
      </c>
      <c r="P2547" s="17">
        <v>0</v>
      </c>
      <c r="Q2547" s="18" t="str">
        <f t="shared" si="79"/>
        <v>High</v>
      </c>
    </row>
    <row r="2548" spans="1:17" x14ac:dyDescent="0.25">
      <c r="A2548" s="16">
        <v>7476</v>
      </c>
      <c r="B2548" s="16" t="s">
        <v>0</v>
      </c>
      <c r="C2548" s="17">
        <v>32</v>
      </c>
      <c r="D2548" s="17" t="str" cm="1">
        <f t="array" ref="D2548">_xlfn.IFS(C2548&lt;=17,"Child", C2548&lt;=35,"Young Adult", C2548&lt;=55,"Middle-aged", C2548&gt;55,"Old")</f>
        <v>Young Adult</v>
      </c>
      <c r="E2548" s="17">
        <v>0</v>
      </c>
      <c r="F2548" s="17">
        <v>0</v>
      </c>
      <c r="G2548" s="17">
        <f t="shared" si="78"/>
        <v>0</v>
      </c>
      <c r="H2548" s="16" t="s">
        <v>11</v>
      </c>
      <c r="I2548" s="16" t="s">
        <v>13</v>
      </c>
      <c r="J2548" s="16" t="s">
        <v>7</v>
      </c>
      <c r="K2548" s="18">
        <v>91.93</v>
      </c>
      <c r="L2548" s="18" t="str" cm="1">
        <f t="array" ref="L2548">_xlfn.IFS(K2548&lt;140,"Normal", K2548&lt;200,"Prediabetic", K2548&gt;=200,"Diabetic")</f>
        <v>Normal</v>
      </c>
      <c r="M2548" s="18">
        <v>30.2</v>
      </c>
      <c r="N2548" s="18" t="str" cm="1">
        <f t="array" ref="N2548">_xlfn.IFS(M2548 = "N/A","Unknown",M2548&lt;18.5,"Underweight", M2548&lt;25,"Normal weight", M2548&lt;30,"Overweight", M2548&gt;=30,"Obese")</f>
        <v>Obese</v>
      </c>
      <c r="O2548" s="16" t="s">
        <v>9</v>
      </c>
      <c r="P2548" s="17">
        <v>0</v>
      </c>
      <c r="Q2548" s="18" t="str">
        <f t="shared" si="79"/>
        <v>High</v>
      </c>
    </row>
    <row r="2549" spans="1:17" x14ac:dyDescent="0.25">
      <c r="A2549" s="16">
        <v>55526</v>
      </c>
      <c r="B2549" s="16" t="s">
        <v>0</v>
      </c>
      <c r="C2549" s="17">
        <v>46</v>
      </c>
      <c r="D2549" s="17" t="str" cm="1">
        <f t="array" ref="D2549">_xlfn.IFS(C2549&lt;=17,"Child", C2549&lt;=35,"Young Adult", C2549&lt;=55,"Middle-aged", C2549&gt;55,"Old")</f>
        <v>Middle-aged</v>
      </c>
      <c r="E2549" s="17">
        <v>0</v>
      </c>
      <c r="F2549" s="17">
        <v>0</v>
      </c>
      <c r="G2549" s="17">
        <f t="shared" si="78"/>
        <v>0</v>
      </c>
      <c r="H2549" s="16" t="s">
        <v>1</v>
      </c>
      <c r="I2549" s="16" t="s">
        <v>13</v>
      </c>
      <c r="J2549" s="16" t="s">
        <v>3</v>
      </c>
      <c r="K2549" s="18">
        <v>58.63</v>
      </c>
      <c r="L2549" s="18" t="str" cm="1">
        <f t="array" ref="L2549">_xlfn.IFS(K2549&lt;140,"Normal", K2549&lt;200,"Prediabetic", K2549&gt;=200,"Diabetic")</f>
        <v>Normal</v>
      </c>
      <c r="M2549" s="18">
        <v>35.299999999999997</v>
      </c>
      <c r="N2549" s="18" t="str" cm="1">
        <f t="array" ref="N2549">_xlfn.IFS(M2549 = "N/A","Unknown",M2549&lt;18.5,"Underweight", M2549&lt;25,"Normal weight", M2549&lt;30,"Overweight", M2549&gt;=30,"Obese")</f>
        <v>Obese</v>
      </c>
      <c r="O2549" s="16" t="s">
        <v>9</v>
      </c>
      <c r="P2549" s="17">
        <v>0</v>
      </c>
      <c r="Q2549" s="18" t="str">
        <f t="shared" si="79"/>
        <v>High</v>
      </c>
    </row>
    <row r="2550" spans="1:17" x14ac:dyDescent="0.25">
      <c r="A2550" s="16">
        <v>452</v>
      </c>
      <c r="B2550" s="16" t="s">
        <v>0</v>
      </c>
      <c r="C2550" s="17">
        <v>48</v>
      </c>
      <c r="D2550" s="17" t="str" cm="1">
        <f t="array" ref="D2550">_xlfn.IFS(C2550&lt;=17,"Child", C2550&lt;=35,"Young Adult", C2550&lt;=55,"Middle-aged", C2550&gt;55,"Old")</f>
        <v>Middle-aged</v>
      </c>
      <c r="E2550" s="17">
        <v>1</v>
      </c>
      <c r="F2550" s="17">
        <v>0</v>
      </c>
      <c r="G2550" s="17">
        <f t="shared" si="78"/>
        <v>1</v>
      </c>
      <c r="H2550" s="16" t="s">
        <v>1</v>
      </c>
      <c r="I2550" s="16" t="s">
        <v>2</v>
      </c>
      <c r="J2550" s="16" t="s">
        <v>3</v>
      </c>
      <c r="K2550" s="18">
        <v>173.14</v>
      </c>
      <c r="L2550" s="18" t="str" cm="1">
        <f t="array" ref="L2550">_xlfn.IFS(K2550&lt;140,"Normal", K2550&lt;200,"Prediabetic", K2550&gt;=200,"Diabetic")</f>
        <v>Prediabetic</v>
      </c>
      <c r="M2550" s="18">
        <v>37</v>
      </c>
      <c r="N2550" s="18" t="str" cm="1">
        <f t="array" ref="N2550">_xlfn.IFS(M2550 = "N/A","Unknown",M2550&lt;18.5,"Underweight", M2550&lt;25,"Normal weight", M2550&lt;30,"Overweight", M2550&gt;=30,"Obese")</f>
        <v>Obese</v>
      </c>
      <c r="O2550" s="16" t="s">
        <v>10</v>
      </c>
      <c r="P2550" s="17">
        <v>0</v>
      </c>
      <c r="Q2550" s="18" t="str">
        <f t="shared" si="79"/>
        <v>High</v>
      </c>
    </row>
    <row r="2551" spans="1:17" x14ac:dyDescent="0.25">
      <c r="A2551" s="16">
        <v>55790</v>
      </c>
      <c r="B2551" s="16" t="s">
        <v>5</v>
      </c>
      <c r="C2551" s="17">
        <v>45</v>
      </c>
      <c r="D2551" s="17" t="str" cm="1">
        <f t="array" ref="D2551">_xlfn.IFS(C2551&lt;=17,"Child", C2551&lt;=35,"Young Adult", C2551&lt;=55,"Middle-aged", C2551&gt;55,"Old")</f>
        <v>Middle-aged</v>
      </c>
      <c r="E2551" s="17">
        <v>0</v>
      </c>
      <c r="F2551" s="17">
        <v>0</v>
      </c>
      <c r="G2551" s="17">
        <f t="shared" si="78"/>
        <v>0</v>
      </c>
      <c r="H2551" s="16" t="s">
        <v>1</v>
      </c>
      <c r="I2551" s="16" t="s">
        <v>2</v>
      </c>
      <c r="J2551" s="16" t="s">
        <v>3</v>
      </c>
      <c r="K2551" s="18">
        <v>106.83</v>
      </c>
      <c r="L2551" s="18" t="str" cm="1">
        <f t="array" ref="L2551">_xlfn.IFS(K2551&lt;140,"Normal", K2551&lt;200,"Prediabetic", K2551&gt;=200,"Diabetic")</f>
        <v>Normal</v>
      </c>
      <c r="M2551" s="18">
        <v>32.1</v>
      </c>
      <c r="N2551" s="18" t="str" cm="1">
        <f t="array" ref="N2551">_xlfn.IFS(M2551 = "N/A","Unknown",M2551&lt;18.5,"Underweight", M2551&lt;25,"Normal weight", M2551&lt;30,"Overweight", M2551&gt;=30,"Obese")</f>
        <v>Obese</v>
      </c>
      <c r="O2551" s="16" t="s">
        <v>4</v>
      </c>
      <c r="P2551" s="17">
        <v>0</v>
      </c>
      <c r="Q2551" s="18" t="str">
        <f t="shared" si="79"/>
        <v>High</v>
      </c>
    </row>
    <row r="2552" spans="1:17" x14ac:dyDescent="0.25">
      <c r="A2552" s="16">
        <v>38541</v>
      </c>
      <c r="B2552" s="16" t="s">
        <v>0</v>
      </c>
      <c r="C2552" s="17">
        <v>55</v>
      </c>
      <c r="D2552" s="17" t="str" cm="1">
        <f t="array" ref="D2552">_xlfn.IFS(C2552&lt;=17,"Child", C2552&lt;=35,"Young Adult", C2552&lt;=55,"Middle-aged", C2552&gt;55,"Old")</f>
        <v>Middle-aged</v>
      </c>
      <c r="E2552" s="17">
        <v>0</v>
      </c>
      <c r="F2552" s="17">
        <v>0</v>
      </c>
      <c r="G2552" s="17">
        <f t="shared" si="78"/>
        <v>0</v>
      </c>
      <c r="H2552" s="16" t="s">
        <v>1</v>
      </c>
      <c r="I2552" s="16" t="s">
        <v>2</v>
      </c>
      <c r="J2552" s="16" t="s">
        <v>3</v>
      </c>
      <c r="K2552" s="18">
        <v>84.44</v>
      </c>
      <c r="L2552" s="18" t="str" cm="1">
        <f t="array" ref="L2552">_xlfn.IFS(K2552&lt;140,"Normal", K2552&lt;200,"Prediabetic", K2552&gt;=200,"Diabetic")</f>
        <v>Normal</v>
      </c>
      <c r="M2552" s="18">
        <v>30.5</v>
      </c>
      <c r="N2552" s="18" t="str" cm="1">
        <f t="array" ref="N2552">_xlfn.IFS(M2552 = "N/A","Unknown",M2552&lt;18.5,"Underweight", M2552&lt;25,"Normal weight", M2552&lt;30,"Overweight", M2552&gt;=30,"Obese")</f>
        <v>Obese</v>
      </c>
      <c r="O2552" s="16" t="s">
        <v>4</v>
      </c>
      <c r="P2552" s="17">
        <v>0</v>
      </c>
      <c r="Q2552" s="18" t="str">
        <f t="shared" si="79"/>
        <v>High</v>
      </c>
    </row>
    <row r="2553" spans="1:17" x14ac:dyDescent="0.25">
      <c r="A2553" s="16">
        <v>23748</v>
      </c>
      <c r="B2553" s="16" t="s">
        <v>5</v>
      </c>
      <c r="C2553" s="17">
        <v>31</v>
      </c>
      <c r="D2553" s="17" t="str" cm="1">
        <f t="array" ref="D2553">_xlfn.IFS(C2553&lt;=17,"Child", C2553&lt;=35,"Young Adult", C2553&lt;=55,"Middle-aged", C2553&gt;55,"Old")</f>
        <v>Young Adult</v>
      </c>
      <c r="E2553" s="17">
        <v>0</v>
      </c>
      <c r="F2553" s="17">
        <v>0</v>
      </c>
      <c r="G2553" s="17">
        <f t="shared" si="78"/>
        <v>0</v>
      </c>
      <c r="H2553" s="16" t="s">
        <v>1</v>
      </c>
      <c r="I2553" s="16" t="s">
        <v>2</v>
      </c>
      <c r="J2553" s="16" t="s">
        <v>3</v>
      </c>
      <c r="K2553" s="18">
        <v>92.16</v>
      </c>
      <c r="L2553" s="18" t="str" cm="1">
        <f t="array" ref="L2553">_xlfn.IFS(K2553&lt;140,"Normal", K2553&lt;200,"Prediabetic", K2553&gt;=200,"Diabetic")</f>
        <v>Normal</v>
      </c>
      <c r="M2553" s="18">
        <v>22.8</v>
      </c>
      <c r="N2553" s="18" t="str" cm="1">
        <f t="array" ref="N2553">_xlfn.IFS(M2553 = "N/A","Unknown",M2553&lt;18.5,"Underweight", M2553&lt;25,"Normal weight", M2553&lt;30,"Overweight", M2553&gt;=30,"Obese")</f>
        <v>Normal weight</v>
      </c>
      <c r="O2553" s="16" t="s">
        <v>9</v>
      </c>
      <c r="P2553" s="17">
        <v>0</v>
      </c>
      <c r="Q2553" s="18" t="str">
        <f t="shared" si="79"/>
        <v>Low</v>
      </c>
    </row>
    <row r="2554" spans="1:17" x14ac:dyDescent="0.25">
      <c r="A2554" s="16">
        <v>18790</v>
      </c>
      <c r="B2554" s="16" t="s">
        <v>0</v>
      </c>
      <c r="C2554" s="17">
        <v>25</v>
      </c>
      <c r="D2554" s="17" t="str" cm="1">
        <f t="array" ref="D2554">_xlfn.IFS(C2554&lt;=17,"Child", C2554&lt;=35,"Young Adult", C2554&lt;=55,"Middle-aged", C2554&gt;55,"Old")</f>
        <v>Young Adult</v>
      </c>
      <c r="E2554" s="17">
        <v>0</v>
      </c>
      <c r="F2554" s="17">
        <v>0</v>
      </c>
      <c r="G2554" s="17">
        <f t="shared" si="78"/>
        <v>0</v>
      </c>
      <c r="H2554" s="16" t="s">
        <v>11</v>
      </c>
      <c r="I2554" s="16" t="s">
        <v>2</v>
      </c>
      <c r="J2554" s="16" t="s">
        <v>3</v>
      </c>
      <c r="K2554" s="18">
        <v>85.96</v>
      </c>
      <c r="L2554" s="18" t="str" cm="1">
        <f t="array" ref="L2554">_xlfn.IFS(K2554&lt;140,"Normal", K2554&lt;200,"Prediabetic", K2554&gt;=200,"Diabetic")</f>
        <v>Normal</v>
      </c>
      <c r="M2554" s="18">
        <v>34.5</v>
      </c>
      <c r="N2554" s="18" t="str" cm="1">
        <f t="array" ref="N2554">_xlfn.IFS(M2554 = "N/A","Unknown",M2554&lt;18.5,"Underweight", M2554&lt;25,"Normal weight", M2554&lt;30,"Overweight", M2554&gt;=30,"Obese")</f>
        <v>Obese</v>
      </c>
      <c r="O2554" s="16" t="s">
        <v>4</v>
      </c>
      <c r="P2554" s="17">
        <v>0</v>
      </c>
      <c r="Q2554" s="18" t="str">
        <f t="shared" si="79"/>
        <v>High</v>
      </c>
    </row>
    <row r="2555" spans="1:17" x14ac:dyDescent="0.25">
      <c r="A2555" s="16">
        <v>45751</v>
      </c>
      <c r="B2555" s="16" t="s">
        <v>0</v>
      </c>
      <c r="C2555" s="17">
        <v>73</v>
      </c>
      <c r="D2555" s="17" t="str" cm="1">
        <f t="array" ref="D2555">_xlfn.IFS(C2555&lt;=17,"Child", C2555&lt;=35,"Young Adult", C2555&lt;=55,"Middle-aged", C2555&gt;55,"Old")</f>
        <v>Old</v>
      </c>
      <c r="E2555" s="17">
        <v>1</v>
      </c>
      <c r="F2555" s="17">
        <v>0</v>
      </c>
      <c r="G2555" s="17">
        <f t="shared" si="78"/>
        <v>1</v>
      </c>
      <c r="H2555" s="16" t="s">
        <v>1</v>
      </c>
      <c r="I2555" s="16" t="s">
        <v>6</v>
      </c>
      <c r="J2555" s="16" t="s">
        <v>7</v>
      </c>
      <c r="K2555" s="18">
        <v>202.57</v>
      </c>
      <c r="L2555" s="18" t="str" cm="1">
        <f t="array" ref="L2555">_xlfn.IFS(K2555&lt;140,"Normal", K2555&lt;200,"Prediabetic", K2555&gt;=200,"Diabetic")</f>
        <v>Diabetic</v>
      </c>
      <c r="M2555" s="18">
        <v>37.4</v>
      </c>
      <c r="N2555" s="18" t="str" cm="1">
        <f t="array" ref="N2555">_xlfn.IFS(M2555 = "N/A","Unknown",M2555&lt;18.5,"Underweight", M2555&lt;25,"Normal weight", M2555&lt;30,"Overweight", M2555&gt;=30,"Obese")</f>
        <v>Obese</v>
      </c>
      <c r="O2555" s="16" t="s">
        <v>9</v>
      </c>
      <c r="P2555" s="17">
        <v>0</v>
      </c>
      <c r="Q2555" s="18" t="str">
        <f t="shared" si="79"/>
        <v>High</v>
      </c>
    </row>
    <row r="2556" spans="1:17" x14ac:dyDescent="0.25">
      <c r="A2556" s="16">
        <v>72369</v>
      </c>
      <c r="B2556" s="16" t="s">
        <v>5</v>
      </c>
      <c r="C2556" s="17">
        <v>14</v>
      </c>
      <c r="D2556" s="17" t="str" cm="1">
        <f t="array" ref="D2556">_xlfn.IFS(C2556&lt;=17,"Child", C2556&lt;=35,"Young Adult", C2556&lt;=55,"Middle-aged", C2556&gt;55,"Old")</f>
        <v>Child</v>
      </c>
      <c r="E2556" s="17">
        <v>0</v>
      </c>
      <c r="F2556" s="17">
        <v>0</v>
      </c>
      <c r="G2556" s="17">
        <f t="shared" si="78"/>
        <v>0</v>
      </c>
      <c r="H2556" s="16" t="s">
        <v>11</v>
      </c>
      <c r="I2556" s="16" t="s">
        <v>14</v>
      </c>
      <c r="J2556" s="16" t="s">
        <v>7</v>
      </c>
      <c r="K2556" s="18">
        <v>65.41</v>
      </c>
      <c r="L2556" s="18" t="str" cm="1">
        <f t="array" ref="L2556">_xlfn.IFS(K2556&lt;140,"Normal", K2556&lt;200,"Prediabetic", K2556&gt;=200,"Diabetic")</f>
        <v>Normal</v>
      </c>
      <c r="M2556" s="18">
        <v>19.5</v>
      </c>
      <c r="N2556" s="18" t="str" cm="1">
        <f t="array" ref="N2556">_xlfn.IFS(M2556 = "N/A","Unknown",M2556&lt;18.5,"Underweight", M2556&lt;25,"Normal weight", M2556&lt;30,"Overweight", M2556&gt;=30,"Obese")</f>
        <v>Normal weight</v>
      </c>
      <c r="O2556" s="16" t="s">
        <v>12</v>
      </c>
      <c r="P2556" s="17">
        <v>0</v>
      </c>
      <c r="Q2556" s="18" t="str">
        <f t="shared" si="79"/>
        <v>Low</v>
      </c>
    </row>
    <row r="2557" spans="1:17" x14ac:dyDescent="0.25">
      <c r="A2557" s="16">
        <v>7171</v>
      </c>
      <c r="B2557" s="16" t="s">
        <v>5</v>
      </c>
      <c r="C2557" s="17">
        <v>56</v>
      </c>
      <c r="D2557" s="17" t="str" cm="1">
        <f t="array" ref="D2557">_xlfn.IFS(C2557&lt;=17,"Child", C2557&lt;=35,"Young Adult", C2557&lt;=55,"Middle-aged", C2557&gt;55,"Old")</f>
        <v>Old</v>
      </c>
      <c r="E2557" s="17">
        <v>0</v>
      </c>
      <c r="F2557" s="17">
        <v>0</v>
      </c>
      <c r="G2557" s="17">
        <f t="shared" si="78"/>
        <v>0</v>
      </c>
      <c r="H2557" s="16" t="s">
        <v>1</v>
      </c>
      <c r="I2557" s="16" t="s">
        <v>13</v>
      </c>
      <c r="J2557" s="16" t="s">
        <v>3</v>
      </c>
      <c r="K2557" s="18">
        <v>102.51</v>
      </c>
      <c r="L2557" s="18" t="str" cm="1">
        <f t="array" ref="L2557">_xlfn.IFS(K2557&lt;140,"Normal", K2557&lt;200,"Prediabetic", K2557&gt;=200,"Diabetic")</f>
        <v>Normal</v>
      </c>
      <c r="M2557" s="18">
        <v>55.7</v>
      </c>
      <c r="N2557" s="18" t="str" cm="1">
        <f t="array" ref="N2557">_xlfn.IFS(M2557 = "N/A","Unknown",M2557&lt;18.5,"Underweight", M2557&lt;25,"Normal weight", M2557&lt;30,"Overweight", M2557&gt;=30,"Obese")</f>
        <v>Obese</v>
      </c>
      <c r="O2557" s="16" t="s">
        <v>12</v>
      </c>
      <c r="P2557" s="17">
        <v>0</v>
      </c>
      <c r="Q2557" s="18" t="str">
        <f t="shared" si="79"/>
        <v>High</v>
      </c>
    </row>
    <row r="2558" spans="1:17" x14ac:dyDescent="0.25">
      <c r="A2558" s="16">
        <v>52826</v>
      </c>
      <c r="B2558" s="16" t="s">
        <v>0</v>
      </c>
      <c r="C2558" s="17">
        <v>60</v>
      </c>
      <c r="D2558" s="17" t="str" cm="1">
        <f t="array" ref="D2558">_xlfn.IFS(C2558&lt;=17,"Child", C2558&lt;=35,"Young Adult", C2558&lt;=55,"Middle-aged", C2558&gt;55,"Old")</f>
        <v>Old</v>
      </c>
      <c r="E2558" s="17">
        <v>0</v>
      </c>
      <c r="F2558" s="17">
        <v>0</v>
      </c>
      <c r="G2558" s="17">
        <f t="shared" si="78"/>
        <v>0</v>
      </c>
      <c r="H2558" s="16" t="s">
        <v>1</v>
      </c>
      <c r="I2558" s="16" t="s">
        <v>2</v>
      </c>
      <c r="J2558" s="16" t="s">
        <v>7</v>
      </c>
      <c r="K2558" s="18">
        <v>62.6</v>
      </c>
      <c r="L2558" s="18" t="str" cm="1">
        <f t="array" ref="L2558">_xlfn.IFS(K2558&lt;140,"Normal", K2558&lt;200,"Prediabetic", K2558&gt;=200,"Diabetic")</f>
        <v>Normal</v>
      </c>
      <c r="M2558" s="18">
        <v>30.4</v>
      </c>
      <c r="N2558" s="18" t="str" cm="1">
        <f t="array" ref="N2558">_xlfn.IFS(M2558 = "N/A","Unknown",M2558&lt;18.5,"Underweight", M2558&lt;25,"Normal weight", M2558&lt;30,"Overweight", M2558&gt;=30,"Obese")</f>
        <v>Obese</v>
      </c>
      <c r="O2558" s="16" t="s">
        <v>12</v>
      </c>
      <c r="P2558" s="17">
        <v>0</v>
      </c>
      <c r="Q2558" s="18" t="str">
        <f t="shared" si="79"/>
        <v>High</v>
      </c>
    </row>
    <row r="2559" spans="1:17" x14ac:dyDescent="0.25">
      <c r="A2559" s="16">
        <v>42556</v>
      </c>
      <c r="B2559" s="16" t="s">
        <v>0</v>
      </c>
      <c r="C2559" s="17">
        <v>27</v>
      </c>
      <c r="D2559" s="17" t="str" cm="1">
        <f t="array" ref="D2559">_xlfn.IFS(C2559&lt;=17,"Child", C2559&lt;=35,"Young Adult", C2559&lt;=55,"Middle-aged", C2559&gt;55,"Old")</f>
        <v>Young Adult</v>
      </c>
      <c r="E2559" s="17">
        <v>0</v>
      </c>
      <c r="F2559" s="17">
        <v>0</v>
      </c>
      <c r="G2559" s="17">
        <f t="shared" si="78"/>
        <v>0</v>
      </c>
      <c r="H2559" s="16" t="s">
        <v>1</v>
      </c>
      <c r="I2559" s="16" t="s">
        <v>2</v>
      </c>
      <c r="J2559" s="16" t="s">
        <v>3</v>
      </c>
      <c r="K2559" s="18">
        <v>150.1</v>
      </c>
      <c r="L2559" s="18" t="str" cm="1">
        <f t="array" ref="L2559">_xlfn.IFS(K2559&lt;140,"Normal", K2559&lt;200,"Prediabetic", K2559&gt;=200,"Diabetic")</f>
        <v>Prediabetic</v>
      </c>
      <c r="M2559" s="18">
        <v>25.3</v>
      </c>
      <c r="N2559" s="18" t="str" cm="1">
        <f t="array" ref="N2559">_xlfn.IFS(M2559 = "N/A","Unknown",M2559&lt;18.5,"Underweight", M2559&lt;25,"Normal weight", M2559&lt;30,"Overweight", M2559&gt;=30,"Obese")</f>
        <v>Overweight</v>
      </c>
      <c r="O2559" s="16" t="s">
        <v>9</v>
      </c>
      <c r="P2559" s="17">
        <v>0</v>
      </c>
      <c r="Q2559" s="18" t="str">
        <f t="shared" si="79"/>
        <v>High</v>
      </c>
    </row>
    <row r="2560" spans="1:17" x14ac:dyDescent="0.25">
      <c r="A2560" s="16">
        <v>507</v>
      </c>
      <c r="B2560" s="16" t="s">
        <v>5</v>
      </c>
      <c r="C2560" s="17">
        <v>28</v>
      </c>
      <c r="D2560" s="17" t="str" cm="1">
        <f t="array" ref="D2560">_xlfn.IFS(C2560&lt;=17,"Child", C2560&lt;=35,"Young Adult", C2560&lt;=55,"Middle-aged", C2560&gt;55,"Old")</f>
        <v>Young Adult</v>
      </c>
      <c r="E2560" s="17">
        <v>0</v>
      </c>
      <c r="F2560" s="17">
        <v>0</v>
      </c>
      <c r="G2560" s="17">
        <f t="shared" si="78"/>
        <v>0</v>
      </c>
      <c r="H2560" s="16" t="s">
        <v>1</v>
      </c>
      <c r="I2560" s="16" t="s">
        <v>2</v>
      </c>
      <c r="J2560" s="16" t="s">
        <v>7</v>
      </c>
      <c r="K2560" s="18">
        <v>94.15</v>
      </c>
      <c r="L2560" s="18" t="str" cm="1">
        <f t="array" ref="L2560">_xlfn.IFS(K2560&lt;140,"Normal", K2560&lt;200,"Prediabetic", K2560&gt;=200,"Diabetic")</f>
        <v>Normal</v>
      </c>
      <c r="M2560" s="18">
        <v>23.1</v>
      </c>
      <c r="N2560" s="18" t="str" cm="1">
        <f t="array" ref="N2560">_xlfn.IFS(M2560 = "N/A","Unknown",M2560&lt;18.5,"Underweight", M2560&lt;25,"Normal weight", M2560&lt;30,"Overweight", M2560&gt;=30,"Obese")</f>
        <v>Normal weight</v>
      </c>
      <c r="O2560" s="16" t="s">
        <v>10</v>
      </c>
      <c r="P2560" s="17">
        <v>0</v>
      </c>
      <c r="Q2560" s="18" t="str">
        <f t="shared" si="79"/>
        <v>Low</v>
      </c>
    </row>
    <row r="2561" spans="1:17" x14ac:dyDescent="0.25">
      <c r="A2561" s="16">
        <v>56746</v>
      </c>
      <c r="B2561" s="16" t="s">
        <v>0</v>
      </c>
      <c r="C2561" s="17">
        <v>46</v>
      </c>
      <c r="D2561" s="17" t="str" cm="1">
        <f t="array" ref="D2561">_xlfn.IFS(C2561&lt;=17,"Child", C2561&lt;=35,"Young Adult", C2561&lt;=55,"Middle-aged", C2561&gt;55,"Old")</f>
        <v>Middle-aged</v>
      </c>
      <c r="E2561" s="17">
        <v>1</v>
      </c>
      <c r="F2561" s="17">
        <v>0</v>
      </c>
      <c r="G2561" s="17">
        <f t="shared" si="78"/>
        <v>1</v>
      </c>
      <c r="H2561" s="16" t="s">
        <v>1</v>
      </c>
      <c r="I2561" s="16" t="s">
        <v>2</v>
      </c>
      <c r="J2561" s="16" t="s">
        <v>3</v>
      </c>
      <c r="K2561" s="18">
        <v>65.5</v>
      </c>
      <c r="L2561" s="18" t="str" cm="1">
        <f t="array" ref="L2561">_xlfn.IFS(K2561&lt;140,"Normal", K2561&lt;200,"Prediabetic", K2561&gt;=200,"Diabetic")</f>
        <v>Normal</v>
      </c>
      <c r="M2561" s="18">
        <v>30.7</v>
      </c>
      <c r="N2561" s="18" t="str" cm="1">
        <f t="array" ref="N2561">_xlfn.IFS(M2561 = "N/A","Unknown",M2561&lt;18.5,"Underweight", M2561&lt;25,"Normal weight", M2561&lt;30,"Overweight", M2561&gt;=30,"Obese")</f>
        <v>Obese</v>
      </c>
      <c r="O2561" s="16" t="s">
        <v>9</v>
      </c>
      <c r="P2561" s="17">
        <v>0</v>
      </c>
      <c r="Q2561" s="18" t="str">
        <f t="shared" si="79"/>
        <v>High</v>
      </c>
    </row>
    <row r="2562" spans="1:17" x14ac:dyDescent="0.25">
      <c r="A2562" s="16">
        <v>54072</v>
      </c>
      <c r="B2562" s="16" t="s">
        <v>5</v>
      </c>
      <c r="C2562" s="17">
        <v>11</v>
      </c>
      <c r="D2562" s="17" t="str" cm="1">
        <f t="array" ref="D2562">_xlfn.IFS(C2562&lt;=17,"Child", C2562&lt;=35,"Young Adult", C2562&lt;=55,"Middle-aged", C2562&gt;55,"Old")</f>
        <v>Child</v>
      </c>
      <c r="E2562" s="17">
        <v>0</v>
      </c>
      <c r="F2562" s="17">
        <v>0</v>
      </c>
      <c r="G2562" s="17">
        <f t="shared" ref="G2562:G2625" si="80">IF(OR(E2562=1,F2562=1),1,0)</f>
        <v>0</v>
      </c>
      <c r="H2562" s="16" t="s">
        <v>11</v>
      </c>
      <c r="I2562" s="16" t="s">
        <v>14</v>
      </c>
      <c r="J2562" s="16" t="s">
        <v>3</v>
      </c>
      <c r="K2562" s="18">
        <v>81.31</v>
      </c>
      <c r="L2562" s="18" t="str" cm="1">
        <f t="array" ref="L2562">_xlfn.IFS(K2562&lt;140,"Normal", K2562&lt;200,"Prediabetic", K2562&gt;=200,"Diabetic")</f>
        <v>Normal</v>
      </c>
      <c r="M2562" s="18">
        <v>18.8</v>
      </c>
      <c r="N2562" s="18" t="str" cm="1">
        <f t="array" ref="N2562">_xlfn.IFS(M2562 = "N/A","Unknown",M2562&lt;18.5,"Underweight", M2562&lt;25,"Normal weight", M2562&lt;30,"Overweight", M2562&gt;=30,"Obese")</f>
        <v>Normal weight</v>
      </c>
      <c r="O2562" s="16" t="s">
        <v>9</v>
      </c>
      <c r="P2562" s="17">
        <v>0</v>
      </c>
      <c r="Q2562" s="18" t="str">
        <f t="shared" ref="Q2562:Q2625" si="81">IF(OR(E2562=1,F2562=1,K2562&gt;140,M2562&gt;=30,C2562&gt;=60),"High",IF(OR(K2562&gt;110,M2562&gt;=25,C2562&gt;=40),"Medium","Low"))</f>
        <v>Low</v>
      </c>
    </row>
    <row r="2563" spans="1:17" x14ac:dyDescent="0.25">
      <c r="A2563" s="16">
        <v>49760</v>
      </c>
      <c r="B2563" s="16" t="s">
        <v>5</v>
      </c>
      <c r="C2563" s="17">
        <v>63</v>
      </c>
      <c r="D2563" s="17" t="str" cm="1">
        <f t="array" ref="D2563">_xlfn.IFS(C2563&lt;=17,"Child", C2563&lt;=35,"Young Adult", C2563&lt;=55,"Middle-aged", C2563&gt;55,"Old")</f>
        <v>Old</v>
      </c>
      <c r="E2563" s="17">
        <v>0</v>
      </c>
      <c r="F2563" s="17">
        <v>0</v>
      </c>
      <c r="G2563" s="17">
        <f t="shared" si="80"/>
        <v>0</v>
      </c>
      <c r="H2563" s="16" t="s">
        <v>1</v>
      </c>
      <c r="I2563" s="16" t="s">
        <v>2</v>
      </c>
      <c r="J2563" s="16" t="s">
        <v>7</v>
      </c>
      <c r="K2563" s="18">
        <v>78.959999999999994</v>
      </c>
      <c r="L2563" s="18" t="str" cm="1">
        <f t="array" ref="L2563">_xlfn.IFS(K2563&lt;140,"Normal", K2563&lt;200,"Prediabetic", K2563&gt;=200,"Diabetic")</f>
        <v>Normal</v>
      </c>
      <c r="M2563" s="18">
        <v>28.6</v>
      </c>
      <c r="N2563" s="18" t="str" cm="1">
        <f t="array" ref="N2563">_xlfn.IFS(M2563 = "N/A","Unknown",M2563&lt;18.5,"Underweight", M2563&lt;25,"Normal weight", M2563&lt;30,"Overweight", M2563&gt;=30,"Obese")</f>
        <v>Overweight</v>
      </c>
      <c r="O2563" s="16" t="s">
        <v>9</v>
      </c>
      <c r="P2563" s="17">
        <v>0</v>
      </c>
      <c r="Q2563" s="18" t="str">
        <f t="shared" si="81"/>
        <v>High</v>
      </c>
    </row>
    <row r="2564" spans="1:17" x14ac:dyDescent="0.25">
      <c r="A2564" s="16">
        <v>61821</v>
      </c>
      <c r="B2564" s="16" t="s">
        <v>5</v>
      </c>
      <c r="C2564" s="17">
        <v>59</v>
      </c>
      <c r="D2564" s="17" t="str" cm="1">
        <f t="array" ref="D2564">_xlfn.IFS(C2564&lt;=17,"Child", C2564&lt;=35,"Young Adult", C2564&lt;=55,"Middle-aged", C2564&gt;55,"Old")</f>
        <v>Old</v>
      </c>
      <c r="E2564" s="17">
        <v>0</v>
      </c>
      <c r="F2564" s="17">
        <v>0</v>
      </c>
      <c r="G2564" s="17">
        <f t="shared" si="80"/>
        <v>0</v>
      </c>
      <c r="H2564" s="16" t="s">
        <v>1</v>
      </c>
      <c r="I2564" s="16" t="s">
        <v>2</v>
      </c>
      <c r="J2564" s="16" t="s">
        <v>7</v>
      </c>
      <c r="K2564" s="18">
        <v>123.47</v>
      </c>
      <c r="L2564" s="18" t="str" cm="1">
        <f t="array" ref="L2564">_xlfn.IFS(K2564&lt;140,"Normal", K2564&lt;200,"Prediabetic", K2564&gt;=200,"Diabetic")</f>
        <v>Normal</v>
      </c>
      <c r="M2564" s="18">
        <v>27.5</v>
      </c>
      <c r="N2564" s="18" t="str" cm="1">
        <f t="array" ref="N2564">_xlfn.IFS(M2564 = "N/A","Unknown",M2564&lt;18.5,"Underweight", M2564&lt;25,"Normal weight", M2564&lt;30,"Overweight", M2564&gt;=30,"Obese")</f>
        <v>Overweight</v>
      </c>
      <c r="O2564" s="16" t="s">
        <v>12</v>
      </c>
      <c r="P2564" s="17">
        <v>0</v>
      </c>
      <c r="Q2564" s="18" t="str">
        <f t="shared" si="81"/>
        <v>Medium</v>
      </c>
    </row>
    <row r="2565" spans="1:17" x14ac:dyDescent="0.25">
      <c r="A2565" s="16">
        <v>65481</v>
      </c>
      <c r="B2565" s="16" t="s">
        <v>0</v>
      </c>
      <c r="C2565" s="17">
        <v>57</v>
      </c>
      <c r="D2565" s="17" t="str" cm="1">
        <f t="array" ref="D2565">_xlfn.IFS(C2565&lt;=17,"Child", C2565&lt;=35,"Young Adult", C2565&lt;=55,"Middle-aged", C2565&gt;55,"Old")</f>
        <v>Old</v>
      </c>
      <c r="E2565" s="17">
        <v>0</v>
      </c>
      <c r="F2565" s="17">
        <v>0</v>
      </c>
      <c r="G2565" s="17">
        <f t="shared" si="80"/>
        <v>0</v>
      </c>
      <c r="H2565" s="16" t="s">
        <v>1</v>
      </c>
      <c r="I2565" s="16" t="s">
        <v>2</v>
      </c>
      <c r="J2565" s="16" t="s">
        <v>3</v>
      </c>
      <c r="K2565" s="18">
        <v>90.4</v>
      </c>
      <c r="L2565" s="18" t="str" cm="1">
        <f t="array" ref="L2565">_xlfn.IFS(K2565&lt;140,"Normal", K2565&lt;200,"Prediabetic", K2565&gt;=200,"Diabetic")</f>
        <v>Normal</v>
      </c>
      <c r="M2565" s="18">
        <v>26.5</v>
      </c>
      <c r="N2565" s="18" t="str" cm="1">
        <f t="array" ref="N2565">_xlfn.IFS(M2565 = "N/A","Unknown",M2565&lt;18.5,"Underweight", M2565&lt;25,"Normal weight", M2565&lt;30,"Overweight", M2565&gt;=30,"Obese")</f>
        <v>Overweight</v>
      </c>
      <c r="O2565" s="16" t="s">
        <v>9</v>
      </c>
      <c r="P2565" s="17">
        <v>0</v>
      </c>
      <c r="Q2565" s="18" t="str">
        <f t="shared" si="81"/>
        <v>Medium</v>
      </c>
    </row>
    <row r="2566" spans="1:17" x14ac:dyDescent="0.25">
      <c r="A2566" s="16">
        <v>6174</v>
      </c>
      <c r="B2566" s="16" t="s">
        <v>5</v>
      </c>
      <c r="C2566" s="17">
        <v>35</v>
      </c>
      <c r="D2566" s="17" t="str" cm="1">
        <f t="array" ref="D2566">_xlfn.IFS(C2566&lt;=17,"Child", C2566&lt;=35,"Young Adult", C2566&lt;=55,"Middle-aged", C2566&gt;55,"Old")</f>
        <v>Young Adult</v>
      </c>
      <c r="E2566" s="17">
        <v>0</v>
      </c>
      <c r="F2566" s="17">
        <v>0</v>
      </c>
      <c r="G2566" s="17">
        <f t="shared" si="80"/>
        <v>0</v>
      </c>
      <c r="H2566" s="16" t="s">
        <v>11</v>
      </c>
      <c r="I2566" s="16" t="s">
        <v>2</v>
      </c>
      <c r="J2566" s="16" t="s">
        <v>3</v>
      </c>
      <c r="K2566" s="18">
        <v>71.59</v>
      </c>
      <c r="L2566" s="18" t="str" cm="1">
        <f t="array" ref="L2566">_xlfn.IFS(K2566&lt;140,"Normal", K2566&lt;200,"Prediabetic", K2566&gt;=200,"Diabetic")</f>
        <v>Normal</v>
      </c>
      <c r="M2566" s="18">
        <v>40.299999999999997</v>
      </c>
      <c r="N2566" s="18" t="str" cm="1">
        <f t="array" ref="N2566">_xlfn.IFS(M2566 = "N/A","Unknown",M2566&lt;18.5,"Underweight", M2566&lt;25,"Normal weight", M2566&lt;30,"Overweight", M2566&gt;=30,"Obese")</f>
        <v>Obese</v>
      </c>
      <c r="O2566" s="16" t="s">
        <v>9</v>
      </c>
      <c r="P2566" s="17">
        <v>0</v>
      </c>
      <c r="Q2566" s="18" t="str">
        <f t="shared" si="81"/>
        <v>High</v>
      </c>
    </row>
    <row r="2567" spans="1:17" x14ac:dyDescent="0.25">
      <c r="A2567" s="16">
        <v>68224</v>
      </c>
      <c r="B2567" s="16" t="s">
        <v>0</v>
      </c>
      <c r="C2567" s="17">
        <v>54</v>
      </c>
      <c r="D2567" s="17" t="str" cm="1">
        <f t="array" ref="D2567">_xlfn.IFS(C2567&lt;=17,"Child", C2567&lt;=35,"Young Adult", C2567&lt;=55,"Middle-aged", C2567&gt;55,"Old")</f>
        <v>Middle-aged</v>
      </c>
      <c r="E2567" s="17">
        <v>0</v>
      </c>
      <c r="F2567" s="17">
        <v>0</v>
      </c>
      <c r="G2567" s="17">
        <f t="shared" si="80"/>
        <v>0</v>
      </c>
      <c r="H2567" s="16" t="s">
        <v>1</v>
      </c>
      <c r="I2567" s="16" t="s">
        <v>2</v>
      </c>
      <c r="J2567" s="16" t="s">
        <v>7</v>
      </c>
      <c r="K2567" s="18">
        <v>209.5</v>
      </c>
      <c r="L2567" s="18" t="str" cm="1">
        <f t="array" ref="L2567">_xlfn.IFS(K2567&lt;140,"Normal", K2567&lt;200,"Prediabetic", K2567&gt;=200,"Diabetic")</f>
        <v>Diabetic</v>
      </c>
      <c r="M2567" s="18">
        <v>37.9</v>
      </c>
      <c r="N2567" s="18" t="str" cm="1">
        <f t="array" ref="N2567">_xlfn.IFS(M2567 = "N/A","Unknown",M2567&lt;18.5,"Underweight", M2567&lt;25,"Normal weight", M2567&lt;30,"Overweight", M2567&gt;=30,"Obese")</f>
        <v>Obese</v>
      </c>
      <c r="O2567" s="16" t="s">
        <v>4</v>
      </c>
      <c r="P2567" s="17">
        <v>0</v>
      </c>
      <c r="Q2567" s="18" t="str">
        <f t="shared" si="81"/>
        <v>High</v>
      </c>
    </row>
    <row r="2568" spans="1:17" x14ac:dyDescent="0.25">
      <c r="A2568" s="16">
        <v>61559</v>
      </c>
      <c r="B2568" s="16" t="s">
        <v>0</v>
      </c>
      <c r="C2568" s="17">
        <v>7</v>
      </c>
      <c r="D2568" s="17" t="str" cm="1">
        <f t="array" ref="D2568">_xlfn.IFS(C2568&lt;=17,"Child", C2568&lt;=35,"Young Adult", C2568&lt;=55,"Middle-aged", C2568&gt;55,"Old")</f>
        <v>Child</v>
      </c>
      <c r="E2568" s="17">
        <v>0</v>
      </c>
      <c r="F2568" s="17">
        <v>0</v>
      </c>
      <c r="G2568" s="17">
        <f t="shared" si="80"/>
        <v>0</v>
      </c>
      <c r="H2568" s="16" t="s">
        <v>11</v>
      </c>
      <c r="I2568" s="16" t="s">
        <v>14</v>
      </c>
      <c r="J2568" s="16" t="s">
        <v>3</v>
      </c>
      <c r="K2568" s="18">
        <v>86.6</v>
      </c>
      <c r="L2568" s="18" t="str" cm="1">
        <f t="array" ref="L2568">_xlfn.IFS(K2568&lt;140,"Normal", K2568&lt;200,"Prediabetic", K2568&gt;=200,"Diabetic")</f>
        <v>Normal</v>
      </c>
      <c r="M2568" s="18">
        <v>17.100000000000001</v>
      </c>
      <c r="N2568" s="18" t="str" cm="1">
        <f t="array" ref="N2568">_xlfn.IFS(M2568 = "N/A","Unknown",M2568&lt;18.5,"Underweight", M2568&lt;25,"Normal weight", M2568&lt;30,"Overweight", M2568&gt;=30,"Obese")</f>
        <v>Underweight</v>
      </c>
      <c r="O2568" s="16" t="s">
        <v>12</v>
      </c>
      <c r="P2568" s="17">
        <v>0</v>
      </c>
      <c r="Q2568" s="18" t="str">
        <f t="shared" si="81"/>
        <v>Low</v>
      </c>
    </row>
    <row r="2569" spans="1:17" x14ac:dyDescent="0.25">
      <c r="A2569" s="16">
        <v>65564</v>
      </c>
      <c r="B2569" s="16" t="s">
        <v>5</v>
      </c>
      <c r="C2569" s="17">
        <v>48</v>
      </c>
      <c r="D2569" s="17" t="str" cm="1">
        <f t="array" ref="D2569">_xlfn.IFS(C2569&lt;=17,"Child", C2569&lt;=35,"Young Adult", C2569&lt;=55,"Middle-aged", C2569&gt;55,"Old")</f>
        <v>Middle-aged</v>
      </c>
      <c r="E2569" s="17">
        <v>0</v>
      </c>
      <c r="F2569" s="17">
        <v>0</v>
      </c>
      <c r="G2569" s="17">
        <f t="shared" si="80"/>
        <v>0</v>
      </c>
      <c r="H2569" s="16" t="s">
        <v>1</v>
      </c>
      <c r="I2569" s="16" t="s">
        <v>2</v>
      </c>
      <c r="J2569" s="16" t="s">
        <v>3</v>
      </c>
      <c r="K2569" s="18">
        <v>57.43</v>
      </c>
      <c r="L2569" s="18" t="str" cm="1">
        <f t="array" ref="L2569">_xlfn.IFS(K2569&lt;140,"Normal", K2569&lt;200,"Prediabetic", K2569&gt;=200,"Diabetic")</f>
        <v>Normal</v>
      </c>
      <c r="M2569" s="18">
        <v>53.5</v>
      </c>
      <c r="N2569" s="18" t="str" cm="1">
        <f t="array" ref="N2569">_xlfn.IFS(M2569 = "N/A","Unknown",M2569&lt;18.5,"Underweight", M2569&lt;25,"Normal weight", M2569&lt;30,"Overweight", M2569&gt;=30,"Obese")</f>
        <v>Obese</v>
      </c>
      <c r="O2569" s="16" t="s">
        <v>4</v>
      </c>
      <c r="P2569" s="17">
        <v>0</v>
      </c>
      <c r="Q2569" s="18" t="str">
        <f t="shared" si="81"/>
        <v>High</v>
      </c>
    </row>
    <row r="2570" spans="1:17" x14ac:dyDescent="0.25">
      <c r="A2570" s="16">
        <v>18890</v>
      </c>
      <c r="B2570" s="16" t="s">
        <v>0</v>
      </c>
      <c r="C2570" s="17">
        <v>69</v>
      </c>
      <c r="D2570" s="17" t="str" cm="1">
        <f t="array" ref="D2570">_xlfn.IFS(C2570&lt;=17,"Child", C2570&lt;=35,"Young Adult", C2570&lt;=55,"Middle-aged", C2570&gt;55,"Old")</f>
        <v>Old</v>
      </c>
      <c r="E2570" s="17">
        <v>1</v>
      </c>
      <c r="F2570" s="17">
        <v>0</v>
      </c>
      <c r="G2570" s="17">
        <f t="shared" si="80"/>
        <v>1</v>
      </c>
      <c r="H2570" s="16" t="s">
        <v>1</v>
      </c>
      <c r="I2570" s="16" t="s">
        <v>2</v>
      </c>
      <c r="J2570" s="16" t="s">
        <v>7</v>
      </c>
      <c r="K2570" s="18">
        <v>87.93</v>
      </c>
      <c r="L2570" s="18" t="str" cm="1">
        <f t="array" ref="L2570">_xlfn.IFS(K2570&lt;140,"Normal", K2570&lt;200,"Prediabetic", K2570&gt;=200,"Diabetic")</f>
        <v>Normal</v>
      </c>
      <c r="M2570" s="18">
        <v>33.6</v>
      </c>
      <c r="N2570" s="18" t="str" cm="1">
        <f t="array" ref="N2570">_xlfn.IFS(M2570 = "N/A","Unknown",M2570&lt;18.5,"Underweight", M2570&lt;25,"Normal weight", M2570&lt;30,"Overweight", M2570&gt;=30,"Obese")</f>
        <v>Obese</v>
      </c>
      <c r="O2570" s="16" t="s">
        <v>9</v>
      </c>
      <c r="P2570" s="17">
        <v>0</v>
      </c>
      <c r="Q2570" s="18" t="str">
        <f t="shared" si="81"/>
        <v>High</v>
      </c>
    </row>
    <row r="2571" spans="1:17" x14ac:dyDescent="0.25">
      <c r="A2571" s="16">
        <v>58936</v>
      </c>
      <c r="B2571" s="16" t="s">
        <v>0</v>
      </c>
      <c r="C2571" s="17">
        <v>59</v>
      </c>
      <c r="D2571" s="17" t="str" cm="1">
        <f t="array" ref="D2571">_xlfn.IFS(C2571&lt;=17,"Child", C2571&lt;=35,"Young Adult", C2571&lt;=55,"Middle-aged", C2571&gt;55,"Old")</f>
        <v>Old</v>
      </c>
      <c r="E2571" s="17">
        <v>0</v>
      </c>
      <c r="F2571" s="17">
        <v>0</v>
      </c>
      <c r="G2571" s="17">
        <f t="shared" si="80"/>
        <v>0</v>
      </c>
      <c r="H2571" s="16" t="s">
        <v>1</v>
      </c>
      <c r="I2571" s="16" t="s">
        <v>2</v>
      </c>
      <c r="J2571" s="16" t="s">
        <v>7</v>
      </c>
      <c r="K2571" s="18">
        <v>203.16</v>
      </c>
      <c r="L2571" s="18" t="str" cm="1">
        <f t="array" ref="L2571">_xlfn.IFS(K2571&lt;140,"Normal", K2571&lt;200,"Prediabetic", K2571&gt;=200,"Diabetic")</f>
        <v>Diabetic</v>
      </c>
      <c r="M2571" s="18">
        <v>43.4</v>
      </c>
      <c r="N2571" s="18" t="str" cm="1">
        <f t="array" ref="N2571">_xlfn.IFS(M2571 = "N/A","Unknown",M2571&lt;18.5,"Underweight", M2571&lt;25,"Normal weight", M2571&lt;30,"Overweight", M2571&gt;=30,"Obese")</f>
        <v>Obese</v>
      </c>
      <c r="O2571" s="16" t="s">
        <v>12</v>
      </c>
      <c r="P2571" s="17">
        <v>0</v>
      </c>
      <c r="Q2571" s="18" t="str">
        <f t="shared" si="81"/>
        <v>High</v>
      </c>
    </row>
    <row r="2572" spans="1:17" x14ac:dyDescent="0.25">
      <c r="A2572" s="16">
        <v>67667</v>
      </c>
      <c r="B2572" s="16" t="s">
        <v>5</v>
      </c>
      <c r="C2572" s="17">
        <v>72</v>
      </c>
      <c r="D2572" s="17" t="str" cm="1">
        <f t="array" ref="D2572">_xlfn.IFS(C2572&lt;=17,"Child", C2572&lt;=35,"Young Adult", C2572&lt;=55,"Middle-aged", C2572&gt;55,"Old")</f>
        <v>Old</v>
      </c>
      <c r="E2572" s="17">
        <v>1</v>
      </c>
      <c r="F2572" s="17">
        <v>0</v>
      </c>
      <c r="G2572" s="17">
        <f t="shared" si="80"/>
        <v>1</v>
      </c>
      <c r="H2572" s="16" t="s">
        <v>1</v>
      </c>
      <c r="I2572" s="16" t="s">
        <v>6</v>
      </c>
      <c r="J2572" s="16" t="s">
        <v>7</v>
      </c>
      <c r="K2572" s="18">
        <v>112.12</v>
      </c>
      <c r="L2572" s="18" t="str" cm="1">
        <f t="array" ref="L2572">_xlfn.IFS(K2572&lt;140,"Normal", K2572&lt;200,"Prediabetic", K2572&gt;=200,"Diabetic")</f>
        <v>Normal</v>
      </c>
      <c r="M2572" s="18">
        <v>30.5</v>
      </c>
      <c r="N2572" s="18" t="str" cm="1">
        <f t="array" ref="N2572">_xlfn.IFS(M2572 = "N/A","Unknown",M2572&lt;18.5,"Underweight", M2572&lt;25,"Normal weight", M2572&lt;30,"Overweight", M2572&gt;=30,"Obese")</f>
        <v>Obese</v>
      </c>
      <c r="O2572" s="16" t="s">
        <v>9</v>
      </c>
      <c r="P2572" s="17">
        <v>0</v>
      </c>
      <c r="Q2572" s="18" t="str">
        <f t="shared" si="81"/>
        <v>High</v>
      </c>
    </row>
    <row r="2573" spans="1:17" x14ac:dyDescent="0.25">
      <c r="A2573" s="16">
        <v>68138</v>
      </c>
      <c r="B2573" s="16" t="s">
        <v>0</v>
      </c>
      <c r="C2573" s="17">
        <v>49</v>
      </c>
      <c r="D2573" s="17" t="str" cm="1">
        <f t="array" ref="D2573">_xlfn.IFS(C2573&lt;=17,"Child", C2573&lt;=35,"Young Adult", C2573&lt;=55,"Middle-aged", C2573&gt;55,"Old")</f>
        <v>Middle-aged</v>
      </c>
      <c r="E2573" s="17">
        <v>0</v>
      </c>
      <c r="F2573" s="17">
        <v>0</v>
      </c>
      <c r="G2573" s="17">
        <f t="shared" si="80"/>
        <v>0</v>
      </c>
      <c r="H2573" s="16" t="s">
        <v>1</v>
      </c>
      <c r="I2573" s="16" t="s">
        <v>2</v>
      </c>
      <c r="J2573" s="16" t="s">
        <v>3</v>
      </c>
      <c r="K2573" s="18">
        <v>92.02</v>
      </c>
      <c r="L2573" s="18" t="str" cm="1">
        <f t="array" ref="L2573">_xlfn.IFS(K2573&lt;140,"Normal", K2573&lt;200,"Prediabetic", K2573&gt;=200,"Diabetic")</f>
        <v>Normal</v>
      </c>
      <c r="M2573" s="18">
        <v>38.1</v>
      </c>
      <c r="N2573" s="18" t="str" cm="1">
        <f t="array" ref="N2573">_xlfn.IFS(M2573 = "N/A","Unknown",M2573&lt;18.5,"Underweight", M2573&lt;25,"Normal weight", M2573&lt;30,"Overweight", M2573&gt;=30,"Obese")</f>
        <v>Obese</v>
      </c>
      <c r="O2573" s="16" t="s">
        <v>9</v>
      </c>
      <c r="P2573" s="17">
        <v>0</v>
      </c>
      <c r="Q2573" s="18" t="str">
        <f t="shared" si="81"/>
        <v>High</v>
      </c>
    </row>
    <row r="2574" spans="1:17" x14ac:dyDescent="0.25">
      <c r="A2574" s="16">
        <v>50363</v>
      </c>
      <c r="B2574" s="16" t="s">
        <v>5</v>
      </c>
      <c r="C2574" s="17">
        <v>73</v>
      </c>
      <c r="D2574" s="17" t="str" cm="1">
        <f t="array" ref="D2574">_xlfn.IFS(C2574&lt;=17,"Child", C2574&lt;=35,"Young Adult", C2574&lt;=55,"Middle-aged", C2574&gt;55,"Old")</f>
        <v>Old</v>
      </c>
      <c r="E2574" s="17">
        <v>1</v>
      </c>
      <c r="F2574" s="17">
        <v>0</v>
      </c>
      <c r="G2574" s="17">
        <f t="shared" si="80"/>
        <v>1</v>
      </c>
      <c r="H2574" s="16" t="s">
        <v>1</v>
      </c>
      <c r="I2574" s="16" t="s">
        <v>2</v>
      </c>
      <c r="J2574" s="16" t="s">
        <v>7</v>
      </c>
      <c r="K2574" s="18">
        <v>60.98</v>
      </c>
      <c r="L2574" s="18" t="str" cm="1">
        <f t="array" ref="L2574">_xlfn.IFS(K2574&lt;140,"Normal", K2574&lt;200,"Prediabetic", K2574&gt;=200,"Diabetic")</f>
        <v>Normal</v>
      </c>
      <c r="M2574" s="18">
        <v>29.9</v>
      </c>
      <c r="N2574" s="18" t="str" cm="1">
        <f t="array" ref="N2574">_xlfn.IFS(M2574 = "N/A","Unknown",M2574&lt;18.5,"Underweight", M2574&lt;25,"Normal weight", M2574&lt;30,"Overweight", M2574&gt;=30,"Obese")</f>
        <v>Overweight</v>
      </c>
      <c r="O2574" s="16" t="s">
        <v>4</v>
      </c>
      <c r="P2574" s="17">
        <v>0</v>
      </c>
      <c r="Q2574" s="18" t="str">
        <f t="shared" si="81"/>
        <v>High</v>
      </c>
    </row>
    <row r="2575" spans="1:17" x14ac:dyDescent="0.25">
      <c r="A2575" s="16">
        <v>4740</v>
      </c>
      <c r="B2575" s="16" t="s">
        <v>5</v>
      </c>
      <c r="C2575" s="17">
        <v>24</v>
      </c>
      <c r="D2575" s="17" t="str" cm="1">
        <f t="array" ref="D2575">_xlfn.IFS(C2575&lt;=17,"Child", C2575&lt;=35,"Young Adult", C2575&lt;=55,"Middle-aged", C2575&gt;55,"Old")</f>
        <v>Young Adult</v>
      </c>
      <c r="E2575" s="17">
        <v>0</v>
      </c>
      <c r="F2575" s="17">
        <v>0</v>
      </c>
      <c r="G2575" s="17">
        <f t="shared" si="80"/>
        <v>0</v>
      </c>
      <c r="H2575" s="16" t="s">
        <v>11</v>
      </c>
      <c r="I2575" s="16" t="s">
        <v>2</v>
      </c>
      <c r="J2575" s="16" t="s">
        <v>3</v>
      </c>
      <c r="K2575" s="18">
        <v>86.35</v>
      </c>
      <c r="L2575" s="18" t="str" cm="1">
        <f t="array" ref="L2575">_xlfn.IFS(K2575&lt;140,"Normal", K2575&lt;200,"Prediabetic", K2575&gt;=200,"Diabetic")</f>
        <v>Normal</v>
      </c>
      <c r="M2575" s="18">
        <v>32.700000000000003</v>
      </c>
      <c r="N2575" s="18" t="str" cm="1">
        <f t="array" ref="N2575">_xlfn.IFS(M2575 = "N/A","Unknown",M2575&lt;18.5,"Underweight", M2575&lt;25,"Normal weight", M2575&lt;30,"Overweight", M2575&gt;=30,"Obese")</f>
        <v>Obese</v>
      </c>
      <c r="O2575" s="16" t="s">
        <v>9</v>
      </c>
      <c r="P2575" s="17">
        <v>0</v>
      </c>
      <c r="Q2575" s="18" t="str">
        <f t="shared" si="81"/>
        <v>High</v>
      </c>
    </row>
    <row r="2576" spans="1:17" x14ac:dyDescent="0.25">
      <c r="A2576" s="16">
        <v>39683</v>
      </c>
      <c r="B2576" s="16" t="s">
        <v>0</v>
      </c>
      <c r="C2576" s="17">
        <v>26</v>
      </c>
      <c r="D2576" s="17" t="str" cm="1">
        <f t="array" ref="D2576">_xlfn.IFS(C2576&lt;=17,"Child", C2576&lt;=35,"Young Adult", C2576&lt;=55,"Middle-aged", C2576&gt;55,"Old")</f>
        <v>Young Adult</v>
      </c>
      <c r="E2576" s="17">
        <v>0</v>
      </c>
      <c r="F2576" s="17">
        <v>0</v>
      </c>
      <c r="G2576" s="17">
        <f t="shared" si="80"/>
        <v>0</v>
      </c>
      <c r="H2576" s="16" t="s">
        <v>11</v>
      </c>
      <c r="I2576" s="16" t="s">
        <v>2</v>
      </c>
      <c r="J2576" s="16" t="s">
        <v>7</v>
      </c>
      <c r="K2576" s="18">
        <v>71.260000000000005</v>
      </c>
      <c r="L2576" s="18" t="str" cm="1">
        <f t="array" ref="L2576">_xlfn.IFS(K2576&lt;140,"Normal", K2576&lt;200,"Prediabetic", K2576&gt;=200,"Diabetic")</f>
        <v>Normal</v>
      </c>
      <c r="M2576" s="18">
        <v>28.6</v>
      </c>
      <c r="N2576" s="18" t="str" cm="1">
        <f t="array" ref="N2576">_xlfn.IFS(M2576 = "N/A","Unknown",M2576&lt;18.5,"Underweight", M2576&lt;25,"Normal weight", M2576&lt;30,"Overweight", M2576&gt;=30,"Obese")</f>
        <v>Overweight</v>
      </c>
      <c r="O2576" s="16" t="s">
        <v>12</v>
      </c>
      <c r="P2576" s="17">
        <v>0</v>
      </c>
      <c r="Q2576" s="18" t="str">
        <f t="shared" si="81"/>
        <v>Medium</v>
      </c>
    </row>
    <row r="2577" spans="1:17" x14ac:dyDescent="0.25">
      <c r="A2577" s="16">
        <v>49903</v>
      </c>
      <c r="B2577" s="16" t="s">
        <v>0</v>
      </c>
      <c r="C2577" s="17">
        <v>27</v>
      </c>
      <c r="D2577" s="17" t="str" cm="1">
        <f t="array" ref="D2577">_xlfn.IFS(C2577&lt;=17,"Child", C2577&lt;=35,"Young Adult", C2577&lt;=55,"Middle-aged", C2577&gt;55,"Old")</f>
        <v>Young Adult</v>
      </c>
      <c r="E2577" s="17">
        <v>0</v>
      </c>
      <c r="F2577" s="17">
        <v>0</v>
      </c>
      <c r="G2577" s="17">
        <f t="shared" si="80"/>
        <v>0</v>
      </c>
      <c r="H2577" s="16" t="s">
        <v>11</v>
      </c>
      <c r="I2577" s="16" t="s">
        <v>2</v>
      </c>
      <c r="J2577" s="16" t="s">
        <v>3</v>
      </c>
      <c r="K2577" s="18">
        <v>72.61</v>
      </c>
      <c r="L2577" s="18" t="str" cm="1">
        <f t="array" ref="L2577">_xlfn.IFS(K2577&lt;140,"Normal", K2577&lt;200,"Prediabetic", K2577&gt;=200,"Diabetic")</f>
        <v>Normal</v>
      </c>
      <c r="M2577" s="18">
        <v>38.5</v>
      </c>
      <c r="N2577" s="18" t="str" cm="1">
        <f t="array" ref="N2577">_xlfn.IFS(M2577 = "N/A","Unknown",M2577&lt;18.5,"Underweight", M2577&lt;25,"Normal weight", M2577&lt;30,"Overweight", M2577&gt;=30,"Obese")</f>
        <v>Obese</v>
      </c>
      <c r="O2577" s="16" t="s">
        <v>9</v>
      </c>
      <c r="P2577" s="17">
        <v>0</v>
      </c>
      <c r="Q2577" s="18" t="str">
        <f t="shared" si="81"/>
        <v>High</v>
      </c>
    </row>
    <row r="2578" spans="1:17" x14ac:dyDescent="0.25">
      <c r="A2578" s="16">
        <v>63457</v>
      </c>
      <c r="B2578" s="16" t="s">
        <v>5</v>
      </c>
      <c r="C2578" s="17">
        <v>78</v>
      </c>
      <c r="D2578" s="17" t="str" cm="1">
        <f t="array" ref="D2578">_xlfn.IFS(C2578&lt;=17,"Child", C2578&lt;=35,"Young Adult", C2578&lt;=55,"Middle-aged", C2578&gt;55,"Old")</f>
        <v>Old</v>
      </c>
      <c r="E2578" s="17">
        <v>0</v>
      </c>
      <c r="F2578" s="17">
        <v>1</v>
      </c>
      <c r="G2578" s="17">
        <f t="shared" si="80"/>
        <v>1</v>
      </c>
      <c r="H2578" s="16" t="s">
        <v>11</v>
      </c>
      <c r="I2578" s="16" t="s">
        <v>6</v>
      </c>
      <c r="J2578" s="16" t="s">
        <v>3</v>
      </c>
      <c r="K2578" s="18">
        <v>110.78</v>
      </c>
      <c r="L2578" s="18" t="str" cm="1">
        <f t="array" ref="L2578">_xlfn.IFS(K2578&lt;140,"Normal", K2578&lt;200,"Prediabetic", K2578&gt;=200,"Diabetic")</f>
        <v>Normal</v>
      </c>
      <c r="M2578" s="18">
        <v>22.9</v>
      </c>
      <c r="N2578" s="18" t="str" cm="1">
        <f t="array" ref="N2578">_xlfn.IFS(M2578 = "N/A","Unknown",M2578&lt;18.5,"Underweight", M2578&lt;25,"Normal weight", M2578&lt;30,"Overweight", M2578&gt;=30,"Obese")</f>
        <v>Normal weight</v>
      </c>
      <c r="O2578" s="16" t="s">
        <v>9</v>
      </c>
      <c r="P2578" s="17">
        <v>0</v>
      </c>
      <c r="Q2578" s="18" t="str">
        <f t="shared" si="81"/>
        <v>High</v>
      </c>
    </row>
    <row r="2579" spans="1:17" x14ac:dyDescent="0.25">
      <c r="A2579" s="16">
        <v>18595</v>
      </c>
      <c r="B2579" s="16" t="s">
        <v>5</v>
      </c>
      <c r="C2579" s="17">
        <v>77</v>
      </c>
      <c r="D2579" s="17" t="str" cm="1">
        <f t="array" ref="D2579">_xlfn.IFS(C2579&lt;=17,"Child", C2579&lt;=35,"Young Adult", C2579&lt;=55,"Middle-aged", C2579&gt;55,"Old")</f>
        <v>Old</v>
      </c>
      <c r="E2579" s="17">
        <v>0</v>
      </c>
      <c r="F2579" s="17">
        <v>0</v>
      </c>
      <c r="G2579" s="17">
        <f t="shared" si="80"/>
        <v>0</v>
      </c>
      <c r="H2579" s="16" t="s">
        <v>1</v>
      </c>
      <c r="I2579" s="16" t="s">
        <v>2</v>
      </c>
      <c r="J2579" s="16" t="s">
        <v>3</v>
      </c>
      <c r="K2579" s="18">
        <v>99.78</v>
      </c>
      <c r="L2579" s="18" t="str" cm="1">
        <f t="array" ref="L2579">_xlfn.IFS(K2579&lt;140,"Normal", K2579&lt;200,"Prediabetic", K2579&gt;=200,"Diabetic")</f>
        <v>Normal</v>
      </c>
      <c r="M2579" s="18">
        <v>38</v>
      </c>
      <c r="N2579" s="18" t="str" cm="1">
        <f t="array" ref="N2579">_xlfn.IFS(M2579 = "N/A","Unknown",M2579&lt;18.5,"Underweight", M2579&lt;25,"Normal weight", M2579&lt;30,"Overweight", M2579&gt;=30,"Obese")</f>
        <v>Obese</v>
      </c>
      <c r="O2579" s="16" t="s">
        <v>9</v>
      </c>
      <c r="P2579" s="17">
        <v>0</v>
      </c>
      <c r="Q2579" s="18" t="str">
        <f t="shared" si="81"/>
        <v>High</v>
      </c>
    </row>
    <row r="2580" spans="1:17" x14ac:dyDescent="0.25">
      <c r="A2580" s="16">
        <v>64912</v>
      </c>
      <c r="B2580" s="16" t="s">
        <v>5</v>
      </c>
      <c r="C2580" s="17">
        <v>59</v>
      </c>
      <c r="D2580" s="17" t="str" cm="1">
        <f t="array" ref="D2580">_xlfn.IFS(C2580&lt;=17,"Child", C2580&lt;=35,"Young Adult", C2580&lt;=55,"Middle-aged", C2580&gt;55,"Old")</f>
        <v>Old</v>
      </c>
      <c r="E2580" s="17">
        <v>0</v>
      </c>
      <c r="F2580" s="17">
        <v>0</v>
      </c>
      <c r="G2580" s="17">
        <f t="shared" si="80"/>
        <v>0</v>
      </c>
      <c r="H2580" s="16" t="s">
        <v>1</v>
      </c>
      <c r="I2580" s="16" t="s">
        <v>6</v>
      </c>
      <c r="J2580" s="16" t="s">
        <v>7</v>
      </c>
      <c r="K2580" s="18">
        <v>201.45</v>
      </c>
      <c r="L2580" s="18" t="str" cm="1">
        <f t="array" ref="L2580">_xlfn.IFS(K2580&lt;140,"Normal", K2580&lt;200,"Prediabetic", K2580&gt;=200,"Diabetic")</f>
        <v>Diabetic</v>
      </c>
      <c r="M2580" s="18">
        <v>43.8</v>
      </c>
      <c r="N2580" s="18" t="str" cm="1">
        <f t="array" ref="N2580">_xlfn.IFS(M2580 = "N/A","Unknown",M2580&lt;18.5,"Underweight", M2580&lt;25,"Normal weight", M2580&lt;30,"Overweight", M2580&gt;=30,"Obese")</f>
        <v>Obese</v>
      </c>
      <c r="O2580" s="16" t="s">
        <v>10</v>
      </c>
      <c r="P2580" s="17">
        <v>0</v>
      </c>
      <c r="Q2580" s="18" t="str">
        <f t="shared" si="81"/>
        <v>High</v>
      </c>
    </row>
    <row r="2581" spans="1:17" x14ac:dyDescent="0.25">
      <c r="A2581" s="16">
        <v>68382</v>
      </c>
      <c r="B2581" s="16" t="s">
        <v>0</v>
      </c>
      <c r="C2581" s="17">
        <v>0.32</v>
      </c>
      <c r="D2581" s="17" t="str" cm="1">
        <f t="array" ref="D2581">_xlfn.IFS(C2581&lt;=17,"Child", C2581&lt;=35,"Young Adult", C2581&lt;=55,"Middle-aged", C2581&gt;55,"Old")</f>
        <v>Child</v>
      </c>
      <c r="E2581" s="17">
        <v>0</v>
      </c>
      <c r="F2581" s="17">
        <v>0</v>
      </c>
      <c r="G2581" s="17">
        <f t="shared" si="80"/>
        <v>0</v>
      </c>
      <c r="H2581" s="16" t="s">
        <v>11</v>
      </c>
      <c r="I2581" s="16" t="s">
        <v>14</v>
      </c>
      <c r="J2581" s="16" t="s">
        <v>3</v>
      </c>
      <c r="K2581" s="18">
        <v>127.78</v>
      </c>
      <c r="L2581" s="18" t="str" cm="1">
        <f t="array" ref="L2581">_xlfn.IFS(K2581&lt;140,"Normal", K2581&lt;200,"Prediabetic", K2581&gt;=200,"Diabetic")</f>
        <v>Normal</v>
      </c>
      <c r="M2581" s="18">
        <v>20.8</v>
      </c>
      <c r="N2581" s="18" t="str" cm="1">
        <f t="array" ref="N2581">_xlfn.IFS(M2581 = "N/A","Unknown",M2581&lt;18.5,"Underweight", M2581&lt;25,"Normal weight", M2581&lt;30,"Overweight", M2581&gt;=30,"Obese")</f>
        <v>Normal weight</v>
      </c>
      <c r="O2581" s="16" t="s">
        <v>12</v>
      </c>
      <c r="P2581" s="17">
        <v>0</v>
      </c>
      <c r="Q2581" s="18" t="str">
        <f t="shared" si="81"/>
        <v>Medium</v>
      </c>
    </row>
    <row r="2582" spans="1:17" x14ac:dyDescent="0.25">
      <c r="A2582" s="16">
        <v>69510</v>
      </c>
      <c r="B2582" s="16" t="s">
        <v>0</v>
      </c>
      <c r="C2582" s="17">
        <v>39</v>
      </c>
      <c r="D2582" s="17" t="str" cm="1">
        <f t="array" ref="D2582">_xlfn.IFS(C2582&lt;=17,"Child", C2582&lt;=35,"Young Adult", C2582&lt;=55,"Middle-aged", C2582&gt;55,"Old")</f>
        <v>Middle-aged</v>
      </c>
      <c r="E2582" s="17">
        <v>0</v>
      </c>
      <c r="F2582" s="17">
        <v>0</v>
      </c>
      <c r="G2582" s="17">
        <f t="shared" si="80"/>
        <v>0</v>
      </c>
      <c r="H2582" s="16" t="s">
        <v>1</v>
      </c>
      <c r="I2582" s="16" t="s">
        <v>2</v>
      </c>
      <c r="J2582" s="16" t="s">
        <v>7</v>
      </c>
      <c r="K2582" s="18">
        <v>121.32</v>
      </c>
      <c r="L2582" s="18" t="str" cm="1">
        <f t="array" ref="L2582">_xlfn.IFS(K2582&lt;140,"Normal", K2582&lt;200,"Prediabetic", K2582&gt;=200,"Diabetic")</f>
        <v>Normal</v>
      </c>
      <c r="M2582" s="18">
        <v>26.8</v>
      </c>
      <c r="N2582" s="18" t="str" cm="1">
        <f t="array" ref="N2582">_xlfn.IFS(M2582 = "N/A","Unknown",M2582&lt;18.5,"Underweight", M2582&lt;25,"Normal weight", M2582&lt;30,"Overweight", M2582&gt;=30,"Obese")</f>
        <v>Overweight</v>
      </c>
      <c r="O2582" s="16" t="s">
        <v>9</v>
      </c>
      <c r="P2582" s="17">
        <v>0</v>
      </c>
      <c r="Q2582" s="18" t="str">
        <f t="shared" si="81"/>
        <v>Medium</v>
      </c>
    </row>
    <row r="2583" spans="1:17" x14ac:dyDescent="0.25">
      <c r="A2583" s="16">
        <v>29872</v>
      </c>
      <c r="B2583" s="16" t="s">
        <v>5</v>
      </c>
      <c r="C2583" s="17">
        <v>35</v>
      </c>
      <c r="D2583" s="17" t="str" cm="1">
        <f t="array" ref="D2583">_xlfn.IFS(C2583&lt;=17,"Child", C2583&lt;=35,"Young Adult", C2583&lt;=55,"Middle-aged", C2583&gt;55,"Old")</f>
        <v>Young Adult</v>
      </c>
      <c r="E2583" s="17">
        <v>0</v>
      </c>
      <c r="F2583" s="17">
        <v>0</v>
      </c>
      <c r="G2583" s="17">
        <f t="shared" si="80"/>
        <v>0</v>
      </c>
      <c r="H2583" s="16" t="s">
        <v>1</v>
      </c>
      <c r="I2583" s="16" t="s">
        <v>2</v>
      </c>
      <c r="J2583" s="16" t="s">
        <v>3</v>
      </c>
      <c r="K2583" s="18">
        <v>83.89</v>
      </c>
      <c r="L2583" s="18" t="str" cm="1">
        <f t="array" ref="L2583">_xlfn.IFS(K2583&lt;140,"Normal", K2583&lt;200,"Prediabetic", K2583&gt;=200,"Diabetic")</f>
        <v>Normal</v>
      </c>
      <c r="M2583" s="18">
        <v>25.5</v>
      </c>
      <c r="N2583" s="18" t="str" cm="1">
        <f t="array" ref="N2583">_xlfn.IFS(M2583 = "N/A","Unknown",M2583&lt;18.5,"Underweight", M2583&lt;25,"Normal weight", M2583&lt;30,"Overweight", M2583&gt;=30,"Obese")</f>
        <v>Overweight</v>
      </c>
      <c r="O2583" s="16" t="s">
        <v>9</v>
      </c>
      <c r="P2583" s="17">
        <v>0</v>
      </c>
      <c r="Q2583" s="18" t="str">
        <f t="shared" si="81"/>
        <v>Medium</v>
      </c>
    </row>
    <row r="2584" spans="1:17" x14ac:dyDescent="0.25">
      <c r="A2584" s="16">
        <v>1924</v>
      </c>
      <c r="B2584" s="16" t="s">
        <v>0</v>
      </c>
      <c r="C2584" s="17">
        <v>54</v>
      </c>
      <c r="D2584" s="17" t="str" cm="1">
        <f t="array" ref="D2584">_xlfn.IFS(C2584&lt;=17,"Child", C2584&lt;=35,"Young Adult", C2584&lt;=55,"Middle-aged", C2584&gt;55,"Old")</f>
        <v>Middle-aged</v>
      </c>
      <c r="E2584" s="17">
        <v>0</v>
      </c>
      <c r="F2584" s="17">
        <v>0</v>
      </c>
      <c r="G2584" s="17">
        <f t="shared" si="80"/>
        <v>0</v>
      </c>
      <c r="H2584" s="16" t="s">
        <v>1</v>
      </c>
      <c r="I2584" s="16" t="s">
        <v>2</v>
      </c>
      <c r="J2584" s="16" t="s">
        <v>7</v>
      </c>
      <c r="K2584" s="18">
        <v>74.06</v>
      </c>
      <c r="L2584" s="18" t="str" cm="1">
        <f t="array" ref="L2584">_xlfn.IFS(K2584&lt;140,"Normal", K2584&lt;200,"Prediabetic", K2584&gt;=200,"Diabetic")</f>
        <v>Normal</v>
      </c>
      <c r="M2584" s="18" t="s">
        <v>8</v>
      </c>
      <c r="N2584" s="18" t="str" cm="1">
        <f t="array" ref="N2584">_xlfn.IFS(M2584 = "N/A","Unknown",M2584&lt;18.5,"Underweight", M2584&lt;25,"Normal weight", M2584&lt;30,"Overweight", M2584&gt;=30,"Obese")</f>
        <v>Unknown</v>
      </c>
      <c r="O2584" s="16" t="s">
        <v>9</v>
      </c>
      <c r="P2584" s="17">
        <v>0</v>
      </c>
      <c r="Q2584" s="18" t="str">
        <f t="shared" si="81"/>
        <v>High</v>
      </c>
    </row>
    <row r="2585" spans="1:17" x14ac:dyDescent="0.25">
      <c r="A2585" s="16">
        <v>67243</v>
      </c>
      <c r="B2585" s="16" t="s">
        <v>5</v>
      </c>
      <c r="C2585" s="17">
        <v>75</v>
      </c>
      <c r="D2585" s="17" t="str" cm="1">
        <f t="array" ref="D2585">_xlfn.IFS(C2585&lt;=17,"Child", C2585&lt;=35,"Young Adult", C2585&lt;=55,"Middle-aged", C2585&gt;55,"Old")</f>
        <v>Old</v>
      </c>
      <c r="E2585" s="17">
        <v>0</v>
      </c>
      <c r="F2585" s="17">
        <v>1</v>
      </c>
      <c r="G2585" s="17">
        <f t="shared" si="80"/>
        <v>1</v>
      </c>
      <c r="H2585" s="16" t="s">
        <v>1</v>
      </c>
      <c r="I2585" s="16" t="s">
        <v>2</v>
      </c>
      <c r="J2585" s="16" t="s">
        <v>3</v>
      </c>
      <c r="K2585" s="18">
        <v>206.15</v>
      </c>
      <c r="L2585" s="18" t="str" cm="1">
        <f t="array" ref="L2585">_xlfn.IFS(K2585&lt;140,"Normal", K2585&lt;200,"Prediabetic", K2585&gt;=200,"Diabetic")</f>
        <v>Diabetic</v>
      </c>
      <c r="M2585" s="18">
        <v>25.4</v>
      </c>
      <c r="N2585" s="18" t="str" cm="1">
        <f t="array" ref="N2585">_xlfn.IFS(M2585 = "N/A","Unknown",M2585&lt;18.5,"Underweight", M2585&lt;25,"Normal weight", M2585&lt;30,"Overweight", M2585&gt;=30,"Obese")</f>
        <v>Overweight</v>
      </c>
      <c r="O2585" s="16" t="s">
        <v>9</v>
      </c>
      <c r="P2585" s="17">
        <v>0</v>
      </c>
      <c r="Q2585" s="18" t="str">
        <f t="shared" si="81"/>
        <v>High</v>
      </c>
    </row>
    <row r="2586" spans="1:17" x14ac:dyDescent="0.25">
      <c r="A2586" s="16">
        <v>3494</v>
      </c>
      <c r="B2586" s="16" t="s">
        <v>5</v>
      </c>
      <c r="C2586" s="17">
        <v>80</v>
      </c>
      <c r="D2586" s="17" t="str" cm="1">
        <f t="array" ref="D2586">_xlfn.IFS(C2586&lt;=17,"Child", C2586&lt;=35,"Young Adult", C2586&lt;=55,"Middle-aged", C2586&gt;55,"Old")</f>
        <v>Old</v>
      </c>
      <c r="E2586" s="17">
        <v>0</v>
      </c>
      <c r="F2586" s="17">
        <v>0</v>
      </c>
      <c r="G2586" s="17">
        <f t="shared" si="80"/>
        <v>0</v>
      </c>
      <c r="H2586" s="16" t="s">
        <v>1</v>
      </c>
      <c r="I2586" s="16" t="s">
        <v>2</v>
      </c>
      <c r="J2586" s="16" t="s">
        <v>7</v>
      </c>
      <c r="K2586" s="18">
        <v>102.9</v>
      </c>
      <c r="L2586" s="18" t="str" cm="1">
        <f t="array" ref="L2586">_xlfn.IFS(K2586&lt;140,"Normal", K2586&lt;200,"Prediabetic", K2586&gt;=200,"Diabetic")</f>
        <v>Normal</v>
      </c>
      <c r="M2586" s="18">
        <v>26.7</v>
      </c>
      <c r="N2586" s="18" t="str" cm="1">
        <f t="array" ref="N2586">_xlfn.IFS(M2586 = "N/A","Unknown",M2586&lt;18.5,"Underweight", M2586&lt;25,"Normal weight", M2586&lt;30,"Overweight", M2586&gt;=30,"Obese")</f>
        <v>Overweight</v>
      </c>
      <c r="O2586" s="16" t="s">
        <v>12</v>
      </c>
      <c r="P2586" s="17">
        <v>0</v>
      </c>
      <c r="Q2586" s="18" t="str">
        <f t="shared" si="81"/>
        <v>High</v>
      </c>
    </row>
    <row r="2587" spans="1:17" x14ac:dyDescent="0.25">
      <c r="A2587" s="16">
        <v>37307</v>
      </c>
      <c r="B2587" s="16" t="s">
        <v>5</v>
      </c>
      <c r="C2587" s="17">
        <v>35</v>
      </c>
      <c r="D2587" s="17" t="str" cm="1">
        <f t="array" ref="D2587">_xlfn.IFS(C2587&lt;=17,"Child", C2587&lt;=35,"Young Adult", C2587&lt;=55,"Middle-aged", C2587&gt;55,"Old")</f>
        <v>Young Adult</v>
      </c>
      <c r="E2587" s="17">
        <v>0</v>
      </c>
      <c r="F2587" s="17">
        <v>0</v>
      </c>
      <c r="G2587" s="17">
        <f t="shared" si="80"/>
        <v>0</v>
      </c>
      <c r="H2587" s="16" t="s">
        <v>1</v>
      </c>
      <c r="I2587" s="16" t="s">
        <v>2</v>
      </c>
      <c r="J2587" s="16" t="s">
        <v>3</v>
      </c>
      <c r="K2587" s="18">
        <v>65.48</v>
      </c>
      <c r="L2587" s="18" t="str" cm="1">
        <f t="array" ref="L2587">_xlfn.IFS(K2587&lt;140,"Normal", K2587&lt;200,"Prediabetic", K2587&gt;=200,"Diabetic")</f>
        <v>Normal</v>
      </c>
      <c r="M2587" s="18">
        <v>50.5</v>
      </c>
      <c r="N2587" s="18" t="str" cm="1">
        <f t="array" ref="N2587">_xlfn.IFS(M2587 = "N/A","Unknown",M2587&lt;18.5,"Underweight", M2587&lt;25,"Normal weight", M2587&lt;30,"Overweight", M2587&gt;=30,"Obese")</f>
        <v>Obese</v>
      </c>
      <c r="O2587" s="16" t="s">
        <v>9</v>
      </c>
      <c r="P2587" s="17">
        <v>0</v>
      </c>
      <c r="Q2587" s="18" t="str">
        <f t="shared" si="81"/>
        <v>High</v>
      </c>
    </row>
    <row r="2588" spans="1:17" x14ac:dyDescent="0.25">
      <c r="A2588" s="16">
        <v>41175</v>
      </c>
      <c r="B2588" s="16" t="s">
        <v>5</v>
      </c>
      <c r="C2588" s="17">
        <v>22</v>
      </c>
      <c r="D2588" s="17" t="str" cm="1">
        <f t="array" ref="D2588">_xlfn.IFS(C2588&lt;=17,"Child", C2588&lt;=35,"Young Adult", C2588&lt;=55,"Middle-aged", C2588&gt;55,"Old")</f>
        <v>Young Adult</v>
      </c>
      <c r="E2588" s="17">
        <v>0</v>
      </c>
      <c r="F2588" s="17">
        <v>0</v>
      </c>
      <c r="G2588" s="17">
        <f t="shared" si="80"/>
        <v>0</v>
      </c>
      <c r="H2588" s="16" t="s">
        <v>11</v>
      </c>
      <c r="I2588" s="16" t="s">
        <v>13</v>
      </c>
      <c r="J2588" s="16" t="s">
        <v>3</v>
      </c>
      <c r="K2588" s="18">
        <v>123.23</v>
      </c>
      <c r="L2588" s="18" t="str" cm="1">
        <f t="array" ref="L2588">_xlfn.IFS(K2588&lt;140,"Normal", K2588&lt;200,"Prediabetic", K2588&gt;=200,"Diabetic")</f>
        <v>Normal</v>
      </c>
      <c r="M2588" s="18">
        <v>21.3</v>
      </c>
      <c r="N2588" s="18" t="str" cm="1">
        <f t="array" ref="N2588">_xlfn.IFS(M2588 = "N/A","Unknown",M2588&lt;18.5,"Underweight", M2588&lt;25,"Normal weight", M2588&lt;30,"Overweight", M2588&gt;=30,"Obese")</f>
        <v>Normal weight</v>
      </c>
      <c r="O2588" s="16" t="s">
        <v>12</v>
      </c>
      <c r="P2588" s="17">
        <v>0</v>
      </c>
      <c r="Q2588" s="18" t="str">
        <f t="shared" si="81"/>
        <v>Medium</v>
      </c>
    </row>
    <row r="2589" spans="1:17" x14ac:dyDescent="0.25">
      <c r="A2589" s="16">
        <v>48303</v>
      </c>
      <c r="B2589" s="16" t="s">
        <v>0</v>
      </c>
      <c r="C2589" s="17">
        <v>39</v>
      </c>
      <c r="D2589" s="17" t="str" cm="1">
        <f t="array" ref="D2589">_xlfn.IFS(C2589&lt;=17,"Child", C2589&lt;=35,"Young Adult", C2589&lt;=55,"Middle-aged", C2589&gt;55,"Old")</f>
        <v>Middle-aged</v>
      </c>
      <c r="E2589" s="17">
        <v>0</v>
      </c>
      <c r="F2589" s="17">
        <v>0</v>
      </c>
      <c r="G2589" s="17">
        <f t="shared" si="80"/>
        <v>0</v>
      </c>
      <c r="H2589" s="16" t="s">
        <v>1</v>
      </c>
      <c r="I2589" s="16" t="s">
        <v>2</v>
      </c>
      <c r="J2589" s="16" t="s">
        <v>7</v>
      </c>
      <c r="K2589" s="18">
        <v>71.3</v>
      </c>
      <c r="L2589" s="18" t="str" cm="1">
        <f t="array" ref="L2589">_xlfn.IFS(K2589&lt;140,"Normal", K2589&lt;200,"Prediabetic", K2589&gt;=200,"Diabetic")</f>
        <v>Normal</v>
      </c>
      <c r="M2589" s="18">
        <v>34.700000000000003</v>
      </c>
      <c r="N2589" s="18" t="str" cm="1">
        <f t="array" ref="N2589">_xlfn.IFS(M2589 = "N/A","Unknown",M2589&lt;18.5,"Underweight", M2589&lt;25,"Normal weight", M2589&lt;30,"Overweight", M2589&gt;=30,"Obese")</f>
        <v>Obese</v>
      </c>
      <c r="O2589" s="16" t="s">
        <v>9</v>
      </c>
      <c r="P2589" s="17">
        <v>0</v>
      </c>
      <c r="Q2589" s="18" t="str">
        <f t="shared" si="81"/>
        <v>High</v>
      </c>
    </row>
    <row r="2590" spans="1:17" x14ac:dyDescent="0.25">
      <c r="A2590" s="16">
        <v>31473</v>
      </c>
      <c r="B2590" s="16" t="s">
        <v>0</v>
      </c>
      <c r="C2590" s="17">
        <v>6</v>
      </c>
      <c r="D2590" s="17" t="str" cm="1">
        <f t="array" ref="D2590">_xlfn.IFS(C2590&lt;=17,"Child", C2590&lt;=35,"Young Adult", C2590&lt;=55,"Middle-aged", C2590&gt;55,"Old")</f>
        <v>Child</v>
      </c>
      <c r="E2590" s="17">
        <v>0</v>
      </c>
      <c r="F2590" s="17">
        <v>0</v>
      </c>
      <c r="G2590" s="17">
        <f t="shared" si="80"/>
        <v>0</v>
      </c>
      <c r="H2590" s="16" t="s">
        <v>11</v>
      </c>
      <c r="I2590" s="16" t="s">
        <v>14</v>
      </c>
      <c r="J2590" s="16" t="s">
        <v>7</v>
      </c>
      <c r="K2590" s="18">
        <v>79.05</v>
      </c>
      <c r="L2590" s="18" t="str" cm="1">
        <f t="array" ref="L2590">_xlfn.IFS(K2590&lt;140,"Normal", K2590&lt;200,"Prediabetic", K2590&gt;=200,"Diabetic")</f>
        <v>Normal</v>
      </c>
      <c r="M2590" s="18">
        <v>17.899999999999999</v>
      </c>
      <c r="N2590" s="18" t="str" cm="1">
        <f t="array" ref="N2590">_xlfn.IFS(M2590 = "N/A","Unknown",M2590&lt;18.5,"Underweight", M2590&lt;25,"Normal weight", M2590&lt;30,"Overweight", M2590&gt;=30,"Obese")</f>
        <v>Underweight</v>
      </c>
      <c r="O2590" s="16" t="s">
        <v>12</v>
      </c>
      <c r="P2590" s="17">
        <v>0</v>
      </c>
      <c r="Q2590" s="18" t="str">
        <f t="shared" si="81"/>
        <v>Low</v>
      </c>
    </row>
    <row r="2591" spans="1:17" x14ac:dyDescent="0.25">
      <c r="A2591" s="16">
        <v>31402</v>
      </c>
      <c r="B2591" s="16" t="s">
        <v>5</v>
      </c>
      <c r="C2591" s="17">
        <v>62</v>
      </c>
      <c r="D2591" s="17" t="str" cm="1">
        <f t="array" ref="D2591">_xlfn.IFS(C2591&lt;=17,"Child", C2591&lt;=35,"Young Adult", C2591&lt;=55,"Middle-aged", C2591&gt;55,"Old")</f>
        <v>Old</v>
      </c>
      <c r="E2591" s="17">
        <v>0</v>
      </c>
      <c r="F2591" s="17">
        <v>0</v>
      </c>
      <c r="G2591" s="17">
        <f t="shared" si="80"/>
        <v>0</v>
      </c>
      <c r="H2591" s="16" t="s">
        <v>1</v>
      </c>
      <c r="I2591" s="16" t="s">
        <v>6</v>
      </c>
      <c r="J2591" s="16" t="s">
        <v>7</v>
      </c>
      <c r="K2591" s="18">
        <v>102.21</v>
      </c>
      <c r="L2591" s="18" t="str" cm="1">
        <f t="array" ref="L2591">_xlfn.IFS(K2591&lt;140,"Normal", K2591&lt;200,"Prediabetic", K2591&gt;=200,"Diabetic")</f>
        <v>Normal</v>
      </c>
      <c r="M2591" s="18">
        <v>36.299999999999997</v>
      </c>
      <c r="N2591" s="18" t="str" cm="1">
        <f t="array" ref="N2591">_xlfn.IFS(M2591 = "N/A","Unknown",M2591&lt;18.5,"Underweight", M2591&lt;25,"Normal weight", M2591&lt;30,"Overweight", M2591&gt;=30,"Obese")</f>
        <v>Obese</v>
      </c>
      <c r="O2591" s="16" t="s">
        <v>9</v>
      </c>
      <c r="P2591" s="17">
        <v>0</v>
      </c>
      <c r="Q2591" s="18" t="str">
        <f t="shared" si="81"/>
        <v>High</v>
      </c>
    </row>
    <row r="2592" spans="1:17" x14ac:dyDescent="0.25">
      <c r="A2592" s="16">
        <v>18996</v>
      </c>
      <c r="B2592" s="16" t="s">
        <v>5</v>
      </c>
      <c r="C2592" s="17">
        <v>13</v>
      </c>
      <c r="D2592" s="17" t="str" cm="1">
        <f t="array" ref="D2592">_xlfn.IFS(C2592&lt;=17,"Child", C2592&lt;=35,"Young Adult", C2592&lt;=55,"Middle-aged", C2592&gt;55,"Old")</f>
        <v>Child</v>
      </c>
      <c r="E2592" s="17">
        <v>0</v>
      </c>
      <c r="F2592" s="17">
        <v>0</v>
      </c>
      <c r="G2592" s="17">
        <f t="shared" si="80"/>
        <v>0</v>
      </c>
      <c r="H2592" s="16" t="s">
        <v>11</v>
      </c>
      <c r="I2592" s="16" t="s">
        <v>14</v>
      </c>
      <c r="J2592" s="16" t="s">
        <v>3</v>
      </c>
      <c r="K2592" s="18">
        <v>105.22</v>
      </c>
      <c r="L2592" s="18" t="str" cm="1">
        <f t="array" ref="L2592">_xlfn.IFS(K2592&lt;140,"Normal", K2592&lt;200,"Prediabetic", K2592&gt;=200,"Diabetic")</f>
        <v>Normal</v>
      </c>
      <c r="M2592" s="18">
        <v>18.399999999999999</v>
      </c>
      <c r="N2592" s="18" t="str" cm="1">
        <f t="array" ref="N2592">_xlfn.IFS(M2592 = "N/A","Unknown",M2592&lt;18.5,"Underweight", M2592&lt;25,"Normal weight", M2592&lt;30,"Overweight", M2592&gt;=30,"Obese")</f>
        <v>Underweight</v>
      </c>
      <c r="O2592" s="16" t="s">
        <v>12</v>
      </c>
      <c r="P2592" s="17">
        <v>0</v>
      </c>
      <c r="Q2592" s="18" t="str">
        <f t="shared" si="81"/>
        <v>Low</v>
      </c>
    </row>
    <row r="2593" spans="1:17" x14ac:dyDescent="0.25">
      <c r="A2593" s="16">
        <v>2573</v>
      </c>
      <c r="B2593" s="16" t="s">
        <v>0</v>
      </c>
      <c r="C2593" s="17">
        <v>56</v>
      </c>
      <c r="D2593" s="17" t="str" cm="1">
        <f t="array" ref="D2593">_xlfn.IFS(C2593&lt;=17,"Child", C2593&lt;=35,"Young Adult", C2593&lt;=55,"Middle-aged", C2593&gt;55,"Old")</f>
        <v>Old</v>
      </c>
      <c r="E2593" s="17">
        <v>0</v>
      </c>
      <c r="F2593" s="17">
        <v>0</v>
      </c>
      <c r="G2593" s="17">
        <f t="shared" si="80"/>
        <v>0</v>
      </c>
      <c r="H2593" s="16" t="s">
        <v>1</v>
      </c>
      <c r="I2593" s="16" t="s">
        <v>13</v>
      </c>
      <c r="J2593" s="16" t="s">
        <v>7</v>
      </c>
      <c r="K2593" s="18">
        <v>84.58</v>
      </c>
      <c r="L2593" s="18" t="str" cm="1">
        <f t="array" ref="L2593">_xlfn.IFS(K2593&lt;140,"Normal", K2593&lt;200,"Prediabetic", K2593&gt;=200,"Diabetic")</f>
        <v>Normal</v>
      </c>
      <c r="M2593" s="18">
        <v>34.5</v>
      </c>
      <c r="N2593" s="18" t="str" cm="1">
        <f t="array" ref="N2593">_xlfn.IFS(M2593 = "N/A","Unknown",M2593&lt;18.5,"Underweight", M2593&lt;25,"Normal weight", M2593&lt;30,"Overweight", M2593&gt;=30,"Obese")</f>
        <v>Obese</v>
      </c>
      <c r="O2593" s="16" t="s">
        <v>12</v>
      </c>
      <c r="P2593" s="17">
        <v>0</v>
      </c>
      <c r="Q2593" s="18" t="str">
        <f t="shared" si="81"/>
        <v>High</v>
      </c>
    </row>
    <row r="2594" spans="1:17" x14ac:dyDescent="0.25">
      <c r="A2594" s="16">
        <v>60683</v>
      </c>
      <c r="B2594" s="16" t="s">
        <v>0</v>
      </c>
      <c r="C2594" s="17">
        <v>53</v>
      </c>
      <c r="D2594" s="17" t="str" cm="1">
        <f t="array" ref="D2594">_xlfn.IFS(C2594&lt;=17,"Child", C2594&lt;=35,"Young Adult", C2594&lt;=55,"Middle-aged", C2594&gt;55,"Old")</f>
        <v>Middle-aged</v>
      </c>
      <c r="E2594" s="17">
        <v>0</v>
      </c>
      <c r="F2594" s="17">
        <v>1</v>
      </c>
      <c r="G2594" s="17">
        <f t="shared" si="80"/>
        <v>1</v>
      </c>
      <c r="H2594" s="16" t="s">
        <v>1</v>
      </c>
      <c r="I2594" s="16" t="s">
        <v>13</v>
      </c>
      <c r="J2594" s="16" t="s">
        <v>3</v>
      </c>
      <c r="K2594" s="18">
        <v>77.3</v>
      </c>
      <c r="L2594" s="18" t="str" cm="1">
        <f t="array" ref="L2594">_xlfn.IFS(K2594&lt;140,"Normal", K2594&lt;200,"Prediabetic", K2594&gt;=200,"Diabetic")</f>
        <v>Normal</v>
      </c>
      <c r="M2594" s="18">
        <v>33.4</v>
      </c>
      <c r="N2594" s="18" t="str" cm="1">
        <f t="array" ref="N2594">_xlfn.IFS(M2594 = "N/A","Unknown",M2594&lt;18.5,"Underweight", M2594&lt;25,"Normal weight", M2594&lt;30,"Overweight", M2594&gt;=30,"Obese")</f>
        <v>Obese</v>
      </c>
      <c r="O2594" s="16" t="s">
        <v>9</v>
      </c>
      <c r="P2594" s="17">
        <v>0</v>
      </c>
      <c r="Q2594" s="18" t="str">
        <f t="shared" si="81"/>
        <v>High</v>
      </c>
    </row>
    <row r="2595" spans="1:17" x14ac:dyDescent="0.25">
      <c r="A2595" s="16">
        <v>70537</v>
      </c>
      <c r="B2595" s="16" t="s">
        <v>0</v>
      </c>
      <c r="C2595" s="17">
        <v>5</v>
      </c>
      <c r="D2595" s="17" t="str" cm="1">
        <f t="array" ref="D2595">_xlfn.IFS(C2595&lt;=17,"Child", C2595&lt;=35,"Young Adult", C2595&lt;=55,"Middle-aged", C2595&gt;55,"Old")</f>
        <v>Child</v>
      </c>
      <c r="E2595" s="17">
        <v>0</v>
      </c>
      <c r="F2595" s="17">
        <v>0</v>
      </c>
      <c r="G2595" s="17">
        <f t="shared" si="80"/>
        <v>0</v>
      </c>
      <c r="H2595" s="16" t="s">
        <v>11</v>
      </c>
      <c r="I2595" s="16" t="s">
        <v>14</v>
      </c>
      <c r="J2595" s="16" t="s">
        <v>7</v>
      </c>
      <c r="K2595" s="18">
        <v>74.790000000000006</v>
      </c>
      <c r="L2595" s="18" t="str" cm="1">
        <f t="array" ref="L2595">_xlfn.IFS(K2595&lt;140,"Normal", K2595&lt;200,"Prediabetic", K2595&gt;=200,"Diabetic")</f>
        <v>Normal</v>
      </c>
      <c r="M2595" s="18">
        <v>19.399999999999999</v>
      </c>
      <c r="N2595" s="18" t="str" cm="1">
        <f t="array" ref="N2595">_xlfn.IFS(M2595 = "N/A","Unknown",M2595&lt;18.5,"Underweight", M2595&lt;25,"Normal weight", M2595&lt;30,"Overweight", M2595&gt;=30,"Obese")</f>
        <v>Normal weight</v>
      </c>
      <c r="O2595" s="16" t="s">
        <v>12</v>
      </c>
      <c r="P2595" s="17">
        <v>0</v>
      </c>
      <c r="Q2595" s="18" t="str">
        <f t="shared" si="81"/>
        <v>Low</v>
      </c>
    </row>
    <row r="2596" spans="1:17" x14ac:dyDescent="0.25">
      <c r="A2596" s="16">
        <v>63193</v>
      </c>
      <c r="B2596" s="16" t="s">
        <v>5</v>
      </c>
      <c r="C2596" s="17">
        <v>44</v>
      </c>
      <c r="D2596" s="17" t="str" cm="1">
        <f t="array" ref="D2596">_xlfn.IFS(C2596&lt;=17,"Child", C2596&lt;=35,"Young Adult", C2596&lt;=55,"Middle-aged", C2596&gt;55,"Old")</f>
        <v>Middle-aged</v>
      </c>
      <c r="E2596" s="17">
        <v>0</v>
      </c>
      <c r="F2596" s="17">
        <v>0</v>
      </c>
      <c r="G2596" s="17">
        <f t="shared" si="80"/>
        <v>0</v>
      </c>
      <c r="H2596" s="16" t="s">
        <v>1</v>
      </c>
      <c r="I2596" s="16" t="s">
        <v>2</v>
      </c>
      <c r="J2596" s="16" t="s">
        <v>7</v>
      </c>
      <c r="K2596" s="18">
        <v>88.75</v>
      </c>
      <c r="L2596" s="18" t="str" cm="1">
        <f t="array" ref="L2596">_xlfn.IFS(K2596&lt;140,"Normal", K2596&lt;200,"Prediabetic", K2596&gt;=200,"Diabetic")</f>
        <v>Normal</v>
      </c>
      <c r="M2596" s="18">
        <v>25.6</v>
      </c>
      <c r="N2596" s="18" t="str" cm="1">
        <f t="array" ref="N2596">_xlfn.IFS(M2596 = "N/A","Unknown",M2596&lt;18.5,"Underweight", M2596&lt;25,"Normal weight", M2596&lt;30,"Overweight", M2596&gt;=30,"Obese")</f>
        <v>Overweight</v>
      </c>
      <c r="O2596" s="16" t="s">
        <v>12</v>
      </c>
      <c r="P2596" s="17">
        <v>0</v>
      </c>
      <c r="Q2596" s="18" t="str">
        <f t="shared" si="81"/>
        <v>Medium</v>
      </c>
    </row>
    <row r="2597" spans="1:17" x14ac:dyDescent="0.25">
      <c r="A2597" s="16">
        <v>12228</v>
      </c>
      <c r="B2597" s="16" t="s">
        <v>0</v>
      </c>
      <c r="C2597" s="17">
        <v>13</v>
      </c>
      <c r="D2597" s="17" t="str" cm="1">
        <f t="array" ref="D2597">_xlfn.IFS(C2597&lt;=17,"Child", C2597&lt;=35,"Young Adult", C2597&lt;=55,"Middle-aged", C2597&gt;55,"Old")</f>
        <v>Child</v>
      </c>
      <c r="E2597" s="17">
        <v>0</v>
      </c>
      <c r="F2597" s="17">
        <v>0</v>
      </c>
      <c r="G2597" s="17">
        <f t="shared" si="80"/>
        <v>0</v>
      </c>
      <c r="H2597" s="16" t="s">
        <v>11</v>
      </c>
      <c r="I2597" s="16" t="s">
        <v>14</v>
      </c>
      <c r="J2597" s="16" t="s">
        <v>7</v>
      </c>
      <c r="K2597" s="18">
        <v>97.97</v>
      </c>
      <c r="L2597" s="18" t="str" cm="1">
        <f t="array" ref="L2597">_xlfn.IFS(K2597&lt;140,"Normal", K2597&lt;200,"Prediabetic", K2597&gt;=200,"Diabetic")</f>
        <v>Normal</v>
      </c>
      <c r="M2597" s="18">
        <v>24.5</v>
      </c>
      <c r="N2597" s="18" t="str" cm="1">
        <f t="array" ref="N2597">_xlfn.IFS(M2597 = "N/A","Unknown",M2597&lt;18.5,"Underweight", M2597&lt;25,"Normal weight", M2597&lt;30,"Overweight", M2597&gt;=30,"Obese")</f>
        <v>Normal weight</v>
      </c>
      <c r="O2597" s="16" t="s">
        <v>9</v>
      </c>
      <c r="P2597" s="17">
        <v>0</v>
      </c>
      <c r="Q2597" s="18" t="str">
        <f t="shared" si="81"/>
        <v>Low</v>
      </c>
    </row>
    <row r="2598" spans="1:17" x14ac:dyDescent="0.25">
      <c r="A2598" s="16">
        <v>58107</v>
      </c>
      <c r="B2598" s="16" t="s">
        <v>5</v>
      </c>
      <c r="C2598" s="17">
        <v>59</v>
      </c>
      <c r="D2598" s="17" t="str" cm="1">
        <f t="array" ref="D2598">_xlfn.IFS(C2598&lt;=17,"Child", C2598&lt;=35,"Young Adult", C2598&lt;=55,"Middle-aged", C2598&gt;55,"Old")</f>
        <v>Old</v>
      </c>
      <c r="E2598" s="17">
        <v>0</v>
      </c>
      <c r="F2598" s="17">
        <v>0</v>
      </c>
      <c r="G2598" s="17">
        <f t="shared" si="80"/>
        <v>0</v>
      </c>
      <c r="H2598" s="16" t="s">
        <v>1</v>
      </c>
      <c r="I2598" s="16" t="s">
        <v>2</v>
      </c>
      <c r="J2598" s="16" t="s">
        <v>7</v>
      </c>
      <c r="K2598" s="18">
        <v>79.180000000000007</v>
      </c>
      <c r="L2598" s="18" t="str" cm="1">
        <f t="array" ref="L2598">_xlfn.IFS(K2598&lt;140,"Normal", K2598&lt;200,"Prediabetic", K2598&gt;=200,"Diabetic")</f>
        <v>Normal</v>
      </c>
      <c r="M2598" s="18">
        <v>30</v>
      </c>
      <c r="N2598" s="18" t="str" cm="1">
        <f t="array" ref="N2598">_xlfn.IFS(M2598 = "N/A","Unknown",M2598&lt;18.5,"Underweight", M2598&lt;25,"Normal weight", M2598&lt;30,"Overweight", M2598&gt;=30,"Obese")</f>
        <v>Obese</v>
      </c>
      <c r="O2598" s="16" t="s">
        <v>12</v>
      </c>
      <c r="P2598" s="17">
        <v>0</v>
      </c>
      <c r="Q2598" s="18" t="str">
        <f t="shared" si="81"/>
        <v>High</v>
      </c>
    </row>
    <row r="2599" spans="1:17" x14ac:dyDescent="0.25">
      <c r="A2599" s="16">
        <v>28647</v>
      </c>
      <c r="B2599" s="16" t="s">
        <v>5</v>
      </c>
      <c r="C2599" s="17">
        <v>35</v>
      </c>
      <c r="D2599" s="17" t="str" cm="1">
        <f t="array" ref="D2599">_xlfn.IFS(C2599&lt;=17,"Child", C2599&lt;=35,"Young Adult", C2599&lt;=55,"Middle-aged", C2599&gt;55,"Old")</f>
        <v>Young Adult</v>
      </c>
      <c r="E2599" s="17">
        <v>0</v>
      </c>
      <c r="F2599" s="17">
        <v>0</v>
      </c>
      <c r="G2599" s="17">
        <f t="shared" si="80"/>
        <v>0</v>
      </c>
      <c r="H2599" s="16" t="s">
        <v>1</v>
      </c>
      <c r="I2599" s="16" t="s">
        <v>2</v>
      </c>
      <c r="J2599" s="16" t="s">
        <v>3</v>
      </c>
      <c r="K2599" s="18">
        <v>81.33</v>
      </c>
      <c r="L2599" s="18" t="str" cm="1">
        <f t="array" ref="L2599">_xlfn.IFS(K2599&lt;140,"Normal", K2599&lt;200,"Prediabetic", K2599&gt;=200,"Diabetic")</f>
        <v>Normal</v>
      </c>
      <c r="M2599" s="18">
        <v>28.9</v>
      </c>
      <c r="N2599" s="18" t="str" cm="1">
        <f t="array" ref="N2599">_xlfn.IFS(M2599 = "N/A","Unknown",M2599&lt;18.5,"Underweight", M2599&lt;25,"Normal weight", M2599&lt;30,"Overweight", M2599&gt;=30,"Obese")</f>
        <v>Overweight</v>
      </c>
      <c r="O2599" s="16" t="s">
        <v>9</v>
      </c>
      <c r="P2599" s="17">
        <v>0</v>
      </c>
      <c r="Q2599" s="18" t="str">
        <f t="shared" si="81"/>
        <v>Medium</v>
      </c>
    </row>
    <row r="2600" spans="1:17" x14ac:dyDescent="0.25">
      <c r="A2600" s="16">
        <v>57086</v>
      </c>
      <c r="B2600" s="16" t="s">
        <v>5</v>
      </c>
      <c r="C2600" s="17">
        <v>52</v>
      </c>
      <c r="D2600" s="17" t="str" cm="1">
        <f t="array" ref="D2600">_xlfn.IFS(C2600&lt;=17,"Child", C2600&lt;=35,"Young Adult", C2600&lt;=55,"Middle-aged", C2600&gt;55,"Old")</f>
        <v>Middle-aged</v>
      </c>
      <c r="E2600" s="17">
        <v>0</v>
      </c>
      <c r="F2600" s="17">
        <v>0</v>
      </c>
      <c r="G2600" s="17">
        <f t="shared" si="80"/>
        <v>0</v>
      </c>
      <c r="H2600" s="16" t="s">
        <v>1</v>
      </c>
      <c r="I2600" s="16" t="s">
        <v>2</v>
      </c>
      <c r="J2600" s="16" t="s">
        <v>3</v>
      </c>
      <c r="K2600" s="18">
        <v>126.68</v>
      </c>
      <c r="L2600" s="18" t="str" cm="1">
        <f t="array" ref="L2600">_xlfn.IFS(K2600&lt;140,"Normal", K2600&lt;200,"Prediabetic", K2600&gt;=200,"Diabetic")</f>
        <v>Normal</v>
      </c>
      <c r="M2600" s="18">
        <v>28.1</v>
      </c>
      <c r="N2600" s="18" t="str" cm="1">
        <f t="array" ref="N2600">_xlfn.IFS(M2600 = "N/A","Unknown",M2600&lt;18.5,"Underweight", M2600&lt;25,"Normal weight", M2600&lt;30,"Overweight", M2600&gt;=30,"Obese")</f>
        <v>Overweight</v>
      </c>
      <c r="O2600" s="16" t="s">
        <v>9</v>
      </c>
      <c r="P2600" s="17">
        <v>0</v>
      </c>
      <c r="Q2600" s="18" t="str">
        <f t="shared" si="81"/>
        <v>Medium</v>
      </c>
    </row>
    <row r="2601" spans="1:17" x14ac:dyDescent="0.25">
      <c r="A2601" s="16">
        <v>5505</v>
      </c>
      <c r="B2601" s="16" t="s">
        <v>5</v>
      </c>
      <c r="C2601" s="17">
        <v>76</v>
      </c>
      <c r="D2601" s="17" t="str" cm="1">
        <f t="array" ref="D2601">_xlfn.IFS(C2601&lt;=17,"Child", C2601&lt;=35,"Young Adult", C2601&lt;=55,"Middle-aged", C2601&gt;55,"Old")</f>
        <v>Old</v>
      </c>
      <c r="E2601" s="17">
        <v>0</v>
      </c>
      <c r="F2601" s="17">
        <v>0</v>
      </c>
      <c r="G2601" s="17">
        <f t="shared" si="80"/>
        <v>0</v>
      </c>
      <c r="H2601" s="16" t="s">
        <v>1</v>
      </c>
      <c r="I2601" s="16" t="s">
        <v>2</v>
      </c>
      <c r="J2601" s="16" t="s">
        <v>3</v>
      </c>
      <c r="K2601" s="18">
        <v>196.61</v>
      </c>
      <c r="L2601" s="18" t="str" cm="1">
        <f t="array" ref="L2601">_xlfn.IFS(K2601&lt;140,"Normal", K2601&lt;200,"Prediabetic", K2601&gt;=200,"Diabetic")</f>
        <v>Prediabetic</v>
      </c>
      <c r="M2601" s="18">
        <v>23</v>
      </c>
      <c r="N2601" s="18" t="str" cm="1">
        <f t="array" ref="N2601">_xlfn.IFS(M2601 = "N/A","Unknown",M2601&lt;18.5,"Underweight", M2601&lt;25,"Normal weight", M2601&lt;30,"Overweight", M2601&gt;=30,"Obese")</f>
        <v>Normal weight</v>
      </c>
      <c r="O2601" s="16" t="s">
        <v>9</v>
      </c>
      <c r="P2601" s="17">
        <v>0</v>
      </c>
      <c r="Q2601" s="18" t="str">
        <f t="shared" si="81"/>
        <v>High</v>
      </c>
    </row>
    <row r="2602" spans="1:17" x14ac:dyDescent="0.25">
      <c r="A2602" s="16">
        <v>44112</v>
      </c>
      <c r="B2602" s="16" t="s">
        <v>5</v>
      </c>
      <c r="C2602" s="17">
        <v>51</v>
      </c>
      <c r="D2602" s="17" t="str" cm="1">
        <f t="array" ref="D2602">_xlfn.IFS(C2602&lt;=17,"Child", C2602&lt;=35,"Young Adult", C2602&lt;=55,"Middle-aged", C2602&gt;55,"Old")</f>
        <v>Middle-aged</v>
      </c>
      <c r="E2602" s="17">
        <v>0</v>
      </c>
      <c r="F2602" s="17">
        <v>0</v>
      </c>
      <c r="G2602" s="17">
        <f t="shared" si="80"/>
        <v>0</v>
      </c>
      <c r="H2602" s="16" t="s">
        <v>1</v>
      </c>
      <c r="I2602" s="16" t="s">
        <v>6</v>
      </c>
      <c r="J2602" s="16" t="s">
        <v>3</v>
      </c>
      <c r="K2602" s="18">
        <v>219.92</v>
      </c>
      <c r="L2602" s="18" t="str" cm="1">
        <f t="array" ref="L2602">_xlfn.IFS(K2602&lt;140,"Normal", K2602&lt;200,"Prediabetic", K2602&gt;=200,"Diabetic")</f>
        <v>Diabetic</v>
      </c>
      <c r="M2602" s="18">
        <v>33.5</v>
      </c>
      <c r="N2602" s="18" t="str" cm="1">
        <f t="array" ref="N2602">_xlfn.IFS(M2602 = "N/A","Unknown",M2602&lt;18.5,"Underweight", M2602&lt;25,"Normal weight", M2602&lt;30,"Overweight", M2602&gt;=30,"Obese")</f>
        <v>Obese</v>
      </c>
      <c r="O2602" s="16" t="s">
        <v>4</v>
      </c>
      <c r="P2602" s="17">
        <v>0</v>
      </c>
      <c r="Q2602" s="18" t="str">
        <f t="shared" si="81"/>
        <v>High</v>
      </c>
    </row>
    <row r="2603" spans="1:17" x14ac:dyDescent="0.25">
      <c r="A2603" s="16">
        <v>56645</v>
      </c>
      <c r="B2603" s="16" t="s">
        <v>5</v>
      </c>
      <c r="C2603" s="17">
        <v>79</v>
      </c>
      <c r="D2603" s="17" t="str" cm="1">
        <f t="array" ref="D2603">_xlfn.IFS(C2603&lt;=17,"Child", C2603&lt;=35,"Young Adult", C2603&lt;=55,"Middle-aged", C2603&gt;55,"Old")</f>
        <v>Old</v>
      </c>
      <c r="E2603" s="17">
        <v>0</v>
      </c>
      <c r="F2603" s="17">
        <v>0</v>
      </c>
      <c r="G2603" s="17">
        <f t="shared" si="80"/>
        <v>0</v>
      </c>
      <c r="H2603" s="16" t="s">
        <v>1</v>
      </c>
      <c r="I2603" s="16" t="s">
        <v>13</v>
      </c>
      <c r="J2603" s="16" t="s">
        <v>7</v>
      </c>
      <c r="K2603" s="18">
        <v>79.16</v>
      </c>
      <c r="L2603" s="18" t="str" cm="1">
        <f t="array" ref="L2603">_xlfn.IFS(K2603&lt;140,"Normal", K2603&lt;200,"Prediabetic", K2603&gt;=200,"Diabetic")</f>
        <v>Normal</v>
      </c>
      <c r="M2603" s="18">
        <v>34.799999999999997</v>
      </c>
      <c r="N2603" s="18" t="str" cm="1">
        <f t="array" ref="N2603">_xlfn.IFS(M2603 = "N/A","Unknown",M2603&lt;18.5,"Underweight", M2603&lt;25,"Normal weight", M2603&lt;30,"Overweight", M2603&gt;=30,"Obese")</f>
        <v>Obese</v>
      </c>
      <c r="O2603" s="16" t="s">
        <v>4</v>
      </c>
      <c r="P2603" s="17">
        <v>0</v>
      </c>
      <c r="Q2603" s="18" t="str">
        <f t="shared" si="81"/>
        <v>High</v>
      </c>
    </row>
    <row r="2604" spans="1:17" x14ac:dyDescent="0.25">
      <c r="A2604" s="16">
        <v>16652</v>
      </c>
      <c r="B2604" s="16" t="s">
        <v>5</v>
      </c>
      <c r="C2604" s="17">
        <v>69</v>
      </c>
      <c r="D2604" s="17" t="str" cm="1">
        <f t="array" ref="D2604">_xlfn.IFS(C2604&lt;=17,"Child", C2604&lt;=35,"Young Adult", C2604&lt;=55,"Middle-aged", C2604&gt;55,"Old")</f>
        <v>Old</v>
      </c>
      <c r="E2604" s="17">
        <v>0</v>
      </c>
      <c r="F2604" s="17">
        <v>0</v>
      </c>
      <c r="G2604" s="17">
        <f t="shared" si="80"/>
        <v>0</v>
      </c>
      <c r="H2604" s="16" t="s">
        <v>1</v>
      </c>
      <c r="I2604" s="16" t="s">
        <v>6</v>
      </c>
      <c r="J2604" s="16" t="s">
        <v>3</v>
      </c>
      <c r="K2604" s="18">
        <v>99.68</v>
      </c>
      <c r="L2604" s="18" t="str" cm="1">
        <f t="array" ref="L2604">_xlfn.IFS(K2604&lt;140,"Normal", K2604&lt;200,"Prediabetic", K2604&gt;=200,"Diabetic")</f>
        <v>Normal</v>
      </c>
      <c r="M2604" s="18">
        <v>17.600000000000001</v>
      </c>
      <c r="N2604" s="18" t="str" cm="1">
        <f t="array" ref="N2604">_xlfn.IFS(M2604 = "N/A","Unknown",M2604&lt;18.5,"Underweight", M2604&lt;25,"Normal weight", M2604&lt;30,"Overweight", M2604&gt;=30,"Obese")</f>
        <v>Underweight</v>
      </c>
      <c r="O2604" s="16" t="s">
        <v>4</v>
      </c>
      <c r="P2604" s="17">
        <v>0</v>
      </c>
      <c r="Q2604" s="18" t="str">
        <f t="shared" si="81"/>
        <v>High</v>
      </c>
    </row>
    <row r="2605" spans="1:17" x14ac:dyDescent="0.25">
      <c r="A2605" s="16">
        <v>32445</v>
      </c>
      <c r="B2605" s="16" t="s">
        <v>5</v>
      </c>
      <c r="C2605" s="17">
        <v>78</v>
      </c>
      <c r="D2605" s="17" t="str" cm="1">
        <f t="array" ref="D2605">_xlfn.IFS(C2605&lt;=17,"Child", C2605&lt;=35,"Young Adult", C2605&lt;=55,"Middle-aged", C2605&gt;55,"Old")</f>
        <v>Old</v>
      </c>
      <c r="E2605" s="17">
        <v>0</v>
      </c>
      <c r="F2605" s="17">
        <v>0</v>
      </c>
      <c r="G2605" s="17">
        <f t="shared" si="80"/>
        <v>0</v>
      </c>
      <c r="H2605" s="16" t="s">
        <v>1</v>
      </c>
      <c r="I2605" s="16" t="s">
        <v>6</v>
      </c>
      <c r="J2605" s="16" t="s">
        <v>3</v>
      </c>
      <c r="K2605" s="18">
        <v>79.55</v>
      </c>
      <c r="L2605" s="18" t="str" cm="1">
        <f t="array" ref="L2605">_xlfn.IFS(K2605&lt;140,"Normal", K2605&lt;200,"Prediabetic", K2605&gt;=200,"Diabetic")</f>
        <v>Normal</v>
      </c>
      <c r="M2605" s="18">
        <v>21.1</v>
      </c>
      <c r="N2605" s="18" t="str" cm="1">
        <f t="array" ref="N2605">_xlfn.IFS(M2605 = "N/A","Unknown",M2605&lt;18.5,"Underweight", M2605&lt;25,"Normal weight", M2605&lt;30,"Overweight", M2605&gt;=30,"Obese")</f>
        <v>Normal weight</v>
      </c>
      <c r="O2605" s="16" t="s">
        <v>4</v>
      </c>
      <c r="P2605" s="17">
        <v>0</v>
      </c>
      <c r="Q2605" s="18" t="str">
        <f t="shared" si="81"/>
        <v>High</v>
      </c>
    </row>
    <row r="2606" spans="1:17" x14ac:dyDescent="0.25">
      <c r="A2606" s="16">
        <v>18752</v>
      </c>
      <c r="B2606" s="16" t="s">
        <v>0</v>
      </c>
      <c r="C2606" s="17">
        <v>60</v>
      </c>
      <c r="D2606" s="17" t="str" cm="1">
        <f t="array" ref="D2606">_xlfn.IFS(C2606&lt;=17,"Child", C2606&lt;=35,"Young Adult", C2606&lt;=55,"Middle-aged", C2606&gt;55,"Old")</f>
        <v>Old</v>
      </c>
      <c r="E2606" s="17">
        <v>0</v>
      </c>
      <c r="F2606" s="17">
        <v>0</v>
      </c>
      <c r="G2606" s="17">
        <f t="shared" si="80"/>
        <v>0</v>
      </c>
      <c r="H2606" s="16" t="s">
        <v>1</v>
      </c>
      <c r="I2606" s="16" t="s">
        <v>2</v>
      </c>
      <c r="J2606" s="16" t="s">
        <v>7</v>
      </c>
      <c r="K2606" s="18">
        <v>87.86</v>
      </c>
      <c r="L2606" s="18" t="str" cm="1">
        <f t="array" ref="L2606">_xlfn.IFS(K2606&lt;140,"Normal", K2606&lt;200,"Prediabetic", K2606&gt;=200,"Diabetic")</f>
        <v>Normal</v>
      </c>
      <c r="M2606" s="18">
        <v>29</v>
      </c>
      <c r="N2606" s="18" t="str" cm="1">
        <f t="array" ref="N2606">_xlfn.IFS(M2606 = "N/A","Unknown",M2606&lt;18.5,"Underweight", M2606&lt;25,"Normal weight", M2606&lt;30,"Overweight", M2606&gt;=30,"Obese")</f>
        <v>Overweight</v>
      </c>
      <c r="O2606" s="16" t="s">
        <v>4</v>
      </c>
      <c r="P2606" s="17">
        <v>0</v>
      </c>
      <c r="Q2606" s="18" t="str">
        <f t="shared" si="81"/>
        <v>High</v>
      </c>
    </row>
    <row r="2607" spans="1:17" x14ac:dyDescent="0.25">
      <c r="A2607" s="16">
        <v>35152</v>
      </c>
      <c r="B2607" s="16" t="s">
        <v>0</v>
      </c>
      <c r="C2607" s="17">
        <v>10</v>
      </c>
      <c r="D2607" s="17" t="str" cm="1">
        <f t="array" ref="D2607">_xlfn.IFS(C2607&lt;=17,"Child", C2607&lt;=35,"Young Adult", C2607&lt;=55,"Middle-aged", C2607&gt;55,"Old")</f>
        <v>Child</v>
      </c>
      <c r="E2607" s="17">
        <v>0</v>
      </c>
      <c r="F2607" s="17">
        <v>0</v>
      </c>
      <c r="G2607" s="17">
        <f t="shared" si="80"/>
        <v>0</v>
      </c>
      <c r="H2607" s="16" t="s">
        <v>11</v>
      </c>
      <c r="I2607" s="16" t="s">
        <v>14</v>
      </c>
      <c r="J2607" s="16" t="s">
        <v>3</v>
      </c>
      <c r="K2607" s="18">
        <v>76.92</v>
      </c>
      <c r="L2607" s="18" t="str" cm="1">
        <f t="array" ref="L2607">_xlfn.IFS(K2607&lt;140,"Normal", K2607&lt;200,"Prediabetic", K2607&gt;=200,"Diabetic")</f>
        <v>Normal</v>
      </c>
      <c r="M2607" s="18">
        <v>15.8</v>
      </c>
      <c r="N2607" s="18" t="str" cm="1">
        <f t="array" ref="N2607">_xlfn.IFS(M2607 = "N/A","Unknown",M2607&lt;18.5,"Underweight", M2607&lt;25,"Normal weight", M2607&lt;30,"Overweight", M2607&gt;=30,"Obese")</f>
        <v>Underweight</v>
      </c>
      <c r="O2607" s="16" t="s">
        <v>12</v>
      </c>
      <c r="P2607" s="17">
        <v>0</v>
      </c>
      <c r="Q2607" s="18" t="str">
        <f t="shared" si="81"/>
        <v>Low</v>
      </c>
    </row>
    <row r="2608" spans="1:17" x14ac:dyDescent="0.25">
      <c r="A2608" s="16">
        <v>70081</v>
      </c>
      <c r="B2608" s="16" t="s">
        <v>0</v>
      </c>
      <c r="C2608" s="17">
        <v>42</v>
      </c>
      <c r="D2608" s="17" t="str" cm="1">
        <f t="array" ref="D2608">_xlfn.IFS(C2608&lt;=17,"Child", C2608&lt;=35,"Young Adult", C2608&lt;=55,"Middle-aged", C2608&gt;55,"Old")</f>
        <v>Middle-aged</v>
      </c>
      <c r="E2608" s="17">
        <v>1</v>
      </c>
      <c r="F2608" s="17">
        <v>0</v>
      </c>
      <c r="G2608" s="17">
        <f t="shared" si="80"/>
        <v>1</v>
      </c>
      <c r="H2608" s="16" t="s">
        <v>1</v>
      </c>
      <c r="I2608" s="16" t="s">
        <v>6</v>
      </c>
      <c r="J2608" s="16" t="s">
        <v>7</v>
      </c>
      <c r="K2608" s="18">
        <v>77.239999999999995</v>
      </c>
      <c r="L2608" s="18" t="str" cm="1">
        <f t="array" ref="L2608">_xlfn.IFS(K2608&lt;140,"Normal", K2608&lt;200,"Prediabetic", K2608&gt;=200,"Diabetic")</f>
        <v>Normal</v>
      </c>
      <c r="M2608" s="18">
        <v>41.2</v>
      </c>
      <c r="N2608" s="18" t="str" cm="1">
        <f t="array" ref="N2608">_xlfn.IFS(M2608 = "N/A","Unknown",M2608&lt;18.5,"Underweight", M2608&lt;25,"Normal weight", M2608&lt;30,"Overweight", M2608&gt;=30,"Obese")</f>
        <v>Obese</v>
      </c>
      <c r="O2608" s="16" t="s">
        <v>12</v>
      </c>
      <c r="P2608" s="17">
        <v>0</v>
      </c>
      <c r="Q2608" s="18" t="str">
        <f t="shared" si="81"/>
        <v>High</v>
      </c>
    </row>
    <row r="2609" spans="1:17" x14ac:dyDescent="0.25">
      <c r="A2609" s="16">
        <v>72340</v>
      </c>
      <c r="B2609" s="16" t="s">
        <v>0</v>
      </c>
      <c r="C2609" s="17">
        <v>21</v>
      </c>
      <c r="D2609" s="17" t="str" cm="1">
        <f t="array" ref="D2609">_xlfn.IFS(C2609&lt;=17,"Child", C2609&lt;=35,"Young Adult", C2609&lt;=55,"Middle-aged", C2609&gt;55,"Old")</f>
        <v>Young Adult</v>
      </c>
      <c r="E2609" s="17">
        <v>0</v>
      </c>
      <c r="F2609" s="17">
        <v>0</v>
      </c>
      <c r="G2609" s="17">
        <f t="shared" si="80"/>
        <v>0</v>
      </c>
      <c r="H2609" s="16" t="s">
        <v>11</v>
      </c>
      <c r="I2609" s="16" t="s">
        <v>2</v>
      </c>
      <c r="J2609" s="16" t="s">
        <v>3</v>
      </c>
      <c r="K2609" s="18">
        <v>120.94</v>
      </c>
      <c r="L2609" s="18" t="str" cm="1">
        <f t="array" ref="L2609">_xlfn.IFS(K2609&lt;140,"Normal", K2609&lt;200,"Prediabetic", K2609&gt;=200,"Diabetic")</f>
        <v>Normal</v>
      </c>
      <c r="M2609" s="18">
        <v>29.7</v>
      </c>
      <c r="N2609" s="18" t="str" cm="1">
        <f t="array" ref="N2609">_xlfn.IFS(M2609 = "N/A","Unknown",M2609&lt;18.5,"Underweight", M2609&lt;25,"Normal weight", M2609&lt;30,"Overweight", M2609&gt;=30,"Obese")</f>
        <v>Overweight</v>
      </c>
      <c r="O2609" s="16" t="s">
        <v>4</v>
      </c>
      <c r="P2609" s="17">
        <v>0</v>
      </c>
      <c r="Q2609" s="18" t="str">
        <f t="shared" si="81"/>
        <v>Medium</v>
      </c>
    </row>
    <row r="2610" spans="1:17" x14ac:dyDescent="0.25">
      <c r="A2610" s="16">
        <v>67112</v>
      </c>
      <c r="B2610" s="16" t="s">
        <v>5</v>
      </c>
      <c r="C2610" s="17">
        <v>56</v>
      </c>
      <c r="D2610" s="17" t="str" cm="1">
        <f t="array" ref="D2610">_xlfn.IFS(C2610&lt;=17,"Child", C2610&lt;=35,"Young Adult", C2610&lt;=55,"Middle-aged", C2610&gt;55,"Old")</f>
        <v>Old</v>
      </c>
      <c r="E2610" s="17">
        <v>0</v>
      </c>
      <c r="F2610" s="17">
        <v>0</v>
      </c>
      <c r="G2610" s="17">
        <f t="shared" si="80"/>
        <v>0</v>
      </c>
      <c r="H2610" s="16" t="s">
        <v>1</v>
      </c>
      <c r="I2610" s="16" t="s">
        <v>2</v>
      </c>
      <c r="J2610" s="16" t="s">
        <v>7</v>
      </c>
      <c r="K2610" s="18">
        <v>77.66</v>
      </c>
      <c r="L2610" s="18" t="str" cm="1">
        <f t="array" ref="L2610">_xlfn.IFS(K2610&lt;140,"Normal", K2610&lt;200,"Prediabetic", K2610&gt;=200,"Diabetic")</f>
        <v>Normal</v>
      </c>
      <c r="M2610" s="18">
        <v>40.799999999999997</v>
      </c>
      <c r="N2610" s="18" t="str" cm="1">
        <f t="array" ref="N2610">_xlfn.IFS(M2610 = "N/A","Unknown",M2610&lt;18.5,"Underweight", M2610&lt;25,"Normal weight", M2610&lt;30,"Overweight", M2610&gt;=30,"Obese")</f>
        <v>Obese</v>
      </c>
      <c r="O2610" s="16" t="s">
        <v>9</v>
      </c>
      <c r="P2610" s="17">
        <v>0</v>
      </c>
      <c r="Q2610" s="18" t="str">
        <f t="shared" si="81"/>
        <v>High</v>
      </c>
    </row>
    <row r="2611" spans="1:17" x14ac:dyDescent="0.25">
      <c r="A2611" s="16">
        <v>42323</v>
      </c>
      <c r="B2611" s="16" t="s">
        <v>0</v>
      </c>
      <c r="C2611" s="17">
        <v>59</v>
      </c>
      <c r="D2611" s="17" t="str" cm="1">
        <f t="array" ref="D2611">_xlfn.IFS(C2611&lt;=17,"Child", C2611&lt;=35,"Young Adult", C2611&lt;=55,"Middle-aged", C2611&gt;55,"Old")</f>
        <v>Old</v>
      </c>
      <c r="E2611" s="17">
        <v>0</v>
      </c>
      <c r="F2611" s="17">
        <v>0</v>
      </c>
      <c r="G2611" s="17">
        <f t="shared" si="80"/>
        <v>0</v>
      </c>
      <c r="H2611" s="16" t="s">
        <v>1</v>
      </c>
      <c r="I2611" s="16" t="s">
        <v>13</v>
      </c>
      <c r="J2611" s="16" t="s">
        <v>7</v>
      </c>
      <c r="K2611" s="18">
        <v>231.95</v>
      </c>
      <c r="L2611" s="18" t="str" cm="1">
        <f t="array" ref="L2611">_xlfn.IFS(K2611&lt;140,"Normal", K2611&lt;200,"Prediabetic", K2611&gt;=200,"Diabetic")</f>
        <v>Diabetic</v>
      </c>
      <c r="M2611" s="18">
        <v>33.200000000000003</v>
      </c>
      <c r="N2611" s="18" t="str" cm="1">
        <f t="array" ref="N2611">_xlfn.IFS(M2611 = "N/A","Unknown",M2611&lt;18.5,"Underweight", M2611&lt;25,"Normal weight", M2611&lt;30,"Overweight", M2611&gt;=30,"Obese")</f>
        <v>Obese</v>
      </c>
      <c r="O2611" s="16" t="s">
        <v>9</v>
      </c>
      <c r="P2611" s="17">
        <v>0</v>
      </c>
      <c r="Q2611" s="18" t="str">
        <f t="shared" si="81"/>
        <v>High</v>
      </c>
    </row>
    <row r="2612" spans="1:17" x14ac:dyDescent="0.25">
      <c r="A2612" s="16">
        <v>35022</v>
      </c>
      <c r="B2612" s="16" t="s">
        <v>5</v>
      </c>
      <c r="C2612" s="17">
        <v>69</v>
      </c>
      <c r="D2612" s="17" t="str" cm="1">
        <f t="array" ref="D2612">_xlfn.IFS(C2612&lt;=17,"Child", C2612&lt;=35,"Young Adult", C2612&lt;=55,"Middle-aged", C2612&gt;55,"Old")</f>
        <v>Old</v>
      </c>
      <c r="E2612" s="17">
        <v>0</v>
      </c>
      <c r="F2612" s="17">
        <v>0</v>
      </c>
      <c r="G2612" s="17">
        <f t="shared" si="80"/>
        <v>0</v>
      </c>
      <c r="H2612" s="16" t="s">
        <v>1</v>
      </c>
      <c r="I2612" s="16" t="s">
        <v>2</v>
      </c>
      <c r="J2612" s="16" t="s">
        <v>3</v>
      </c>
      <c r="K2612" s="18">
        <v>111.48</v>
      </c>
      <c r="L2612" s="18" t="str" cm="1">
        <f t="array" ref="L2612">_xlfn.IFS(K2612&lt;140,"Normal", K2612&lt;200,"Prediabetic", K2612&gt;=200,"Diabetic")</f>
        <v>Normal</v>
      </c>
      <c r="M2612" s="18">
        <v>37</v>
      </c>
      <c r="N2612" s="18" t="str" cm="1">
        <f t="array" ref="N2612">_xlfn.IFS(M2612 = "N/A","Unknown",M2612&lt;18.5,"Underweight", M2612&lt;25,"Normal weight", M2612&lt;30,"Overweight", M2612&gt;=30,"Obese")</f>
        <v>Obese</v>
      </c>
      <c r="O2612" s="16" t="s">
        <v>10</v>
      </c>
      <c r="P2612" s="17">
        <v>0</v>
      </c>
      <c r="Q2612" s="18" t="str">
        <f t="shared" si="81"/>
        <v>High</v>
      </c>
    </row>
    <row r="2613" spans="1:17" x14ac:dyDescent="0.25">
      <c r="A2613" s="16">
        <v>21625</v>
      </c>
      <c r="B2613" s="16" t="s">
        <v>5</v>
      </c>
      <c r="C2613" s="17">
        <v>25</v>
      </c>
      <c r="D2613" s="17" t="str" cm="1">
        <f t="array" ref="D2613">_xlfn.IFS(C2613&lt;=17,"Child", C2613&lt;=35,"Young Adult", C2613&lt;=55,"Middle-aged", C2613&gt;55,"Old")</f>
        <v>Young Adult</v>
      </c>
      <c r="E2613" s="17">
        <v>0</v>
      </c>
      <c r="F2613" s="17">
        <v>0</v>
      </c>
      <c r="G2613" s="17">
        <f t="shared" si="80"/>
        <v>0</v>
      </c>
      <c r="H2613" s="16" t="s">
        <v>1</v>
      </c>
      <c r="I2613" s="16" t="s">
        <v>2</v>
      </c>
      <c r="J2613" s="16" t="s">
        <v>3</v>
      </c>
      <c r="K2613" s="18">
        <v>84.25</v>
      </c>
      <c r="L2613" s="18" t="str" cm="1">
        <f t="array" ref="L2613">_xlfn.IFS(K2613&lt;140,"Normal", K2613&lt;200,"Prediabetic", K2613&gt;=200,"Diabetic")</f>
        <v>Normal</v>
      </c>
      <c r="M2613" s="18">
        <v>24.5</v>
      </c>
      <c r="N2613" s="18" t="str" cm="1">
        <f t="array" ref="N2613">_xlfn.IFS(M2613 = "N/A","Unknown",M2613&lt;18.5,"Underweight", M2613&lt;25,"Normal weight", M2613&lt;30,"Overweight", M2613&gt;=30,"Obese")</f>
        <v>Normal weight</v>
      </c>
      <c r="O2613" s="16" t="s">
        <v>12</v>
      </c>
      <c r="P2613" s="17">
        <v>0</v>
      </c>
      <c r="Q2613" s="18" t="str">
        <f t="shared" si="81"/>
        <v>Low</v>
      </c>
    </row>
    <row r="2614" spans="1:17" x14ac:dyDescent="0.25">
      <c r="A2614" s="16">
        <v>49972</v>
      </c>
      <c r="B2614" s="16" t="s">
        <v>0</v>
      </c>
      <c r="C2614" s="17">
        <v>63</v>
      </c>
      <c r="D2614" s="17" t="str" cm="1">
        <f t="array" ref="D2614">_xlfn.IFS(C2614&lt;=17,"Child", C2614&lt;=35,"Young Adult", C2614&lt;=55,"Middle-aged", C2614&gt;55,"Old")</f>
        <v>Old</v>
      </c>
      <c r="E2614" s="17">
        <v>0</v>
      </c>
      <c r="F2614" s="17">
        <v>0</v>
      </c>
      <c r="G2614" s="17">
        <f t="shared" si="80"/>
        <v>0</v>
      </c>
      <c r="H2614" s="16" t="s">
        <v>1</v>
      </c>
      <c r="I2614" s="16" t="s">
        <v>6</v>
      </c>
      <c r="J2614" s="16" t="s">
        <v>7</v>
      </c>
      <c r="K2614" s="18">
        <v>216.38</v>
      </c>
      <c r="L2614" s="18" t="str" cm="1">
        <f t="array" ref="L2614">_xlfn.IFS(K2614&lt;140,"Normal", K2614&lt;200,"Prediabetic", K2614&gt;=200,"Diabetic")</f>
        <v>Diabetic</v>
      </c>
      <c r="M2614" s="18">
        <v>34.5</v>
      </c>
      <c r="N2614" s="18" t="str" cm="1">
        <f t="array" ref="N2614">_xlfn.IFS(M2614 = "N/A","Unknown",M2614&lt;18.5,"Underweight", M2614&lt;25,"Normal weight", M2614&lt;30,"Overweight", M2614&gt;=30,"Obese")</f>
        <v>Obese</v>
      </c>
      <c r="O2614" s="16" t="s">
        <v>9</v>
      </c>
      <c r="P2614" s="17">
        <v>0</v>
      </c>
      <c r="Q2614" s="18" t="str">
        <f t="shared" si="81"/>
        <v>High</v>
      </c>
    </row>
    <row r="2615" spans="1:17" x14ac:dyDescent="0.25">
      <c r="A2615" s="16">
        <v>44142</v>
      </c>
      <c r="B2615" s="16" t="s">
        <v>0</v>
      </c>
      <c r="C2615" s="17">
        <v>25</v>
      </c>
      <c r="D2615" s="17" t="str" cm="1">
        <f t="array" ref="D2615">_xlfn.IFS(C2615&lt;=17,"Child", C2615&lt;=35,"Young Adult", C2615&lt;=55,"Middle-aged", C2615&gt;55,"Old")</f>
        <v>Young Adult</v>
      </c>
      <c r="E2615" s="17">
        <v>0</v>
      </c>
      <c r="F2615" s="17">
        <v>0</v>
      </c>
      <c r="G2615" s="17">
        <f t="shared" si="80"/>
        <v>0</v>
      </c>
      <c r="H2615" s="16" t="s">
        <v>11</v>
      </c>
      <c r="I2615" s="16" t="s">
        <v>2</v>
      </c>
      <c r="J2615" s="16" t="s">
        <v>7</v>
      </c>
      <c r="K2615" s="18">
        <v>95.01</v>
      </c>
      <c r="L2615" s="18" t="str" cm="1">
        <f t="array" ref="L2615">_xlfn.IFS(K2615&lt;140,"Normal", K2615&lt;200,"Prediabetic", K2615&gt;=200,"Diabetic")</f>
        <v>Normal</v>
      </c>
      <c r="M2615" s="18">
        <v>28</v>
      </c>
      <c r="N2615" s="18" t="str" cm="1">
        <f t="array" ref="N2615">_xlfn.IFS(M2615 = "N/A","Unknown",M2615&lt;18.5,"Underweight", M2615&lt;25,"Normal weight", M2615&lt;30,"Overweight", M2615&gt;=30,"Obese")</f>
        <v>Overweight</v>
      </c>
      <c r="O2615" s="16" t="s">
        <v>9</v>
      </c>
      <c r="P2615" s="17">
        <v>0</v>
      </c>
      <c r="Q2615" s="18" t="str">
        <f t="shared" si="81"/>
        <v>Medium</v>
      </c>
    </row>
    <row r="2616" spans="1:17" x14ac:dyDescent="0.25">
      <c r="A2616" s="16">
        <v>364</v>
      </c>
      <c r="B2616" s="16" t="s">
        <v>5</v>
      </c>
      <c r="C2616" s="17">
        <v>58</v>
      </c>
      <c r="D2616" s="17" t="str" cm="1">
        <f t="array" ref="D2616">_xlfn.IFS(C2616&lt;=17,"Child", C2616&lt;=35,"Young Adult", C2616&lt;=55,"Middle-aged", C2616&gt;55,"Old")</f>
        <v>Old</v>
      </c>
      <c r="E2616" s="17">
        <v>0</v>
      </c>
      <c r="F2616" s="17">
        <v>0</v>
      </c>
      <c r="G2616" s="17">
        <f t="shared" si="80"/>
        <v>0</v>
      </c>
      <c r="H2616" s="16" t="s">
        <v>1</v>
      </c>
      <c r="I2616" s="16" t="s">
        <v>2</v>
      </c>
      <c r="J2616" s="16" t="s">
        <v>3</v>
      </c>
      <c r="K2616" s="18">
        <v>105.74</v>
      </c>
      <c r="L2616" s="18" t="str" cm="1">
        <f t="array" ref="L2616">_xlfn.IFS(K2616&lt;140,"Normal", K2616&lt;200,"Prediabetic", K2616&gt;=200,"Diabetic")</f>
        <v>Normal</v>
      </c>
      <c r="M2616" s="18">
        <v>26.8</v>
      </c>
      <c r="N2616" s="18" t="str" cm="1">
        <f t="array" ref="N2616">_xlfn.IFS(M2616 = "N/A","Unknown",M2616&lt;18.5,"Underweight", M2616&lt;25,"Normal weight", M2616&lt;30,"Overweight", M2616&gt;=30,"Obese")</f>
        <v>Overweight</v>
      </c>
      <c r="O2616" s="16" t="s">
        <v>4</v>
      </c>
      <c r="P2616" s="17">
        <v>0</v>
      </c>
      <c r="Q2616" s="18" t="str">
        <f t="shared" si="81"/>
        <v>Medium</v>
      </c>
    </row>
    <row r="2617" spans="1:17" x14ac:dyDescent="0.25">
      <c r="A2617" s="16">
        <v>59669</v>
      </c>
      <c r="B2617" s="16" t="s">
        <v>5</v>
      </c>
      <c r="C2617" s="17">
        <v>28</v>
      </c>
      <c r="D2617" s="17" t="str" cm="1">
        <f t="array" ref="D2617">_xlfn.IFS(C2617&lt;=17,"Child", C2617&lt;=35,"Young Adult", C2617&lt;=55,"Middle-aged", C2617&gt;55,"Old")</f>
        <v>Young Adult</v>
      </c>
      <c r="E2617" s="17">
        <v>0</v>
      </c>
      <c r="F2617" s="17">
        <v>0</v>
      </c>
      <c r="G2617" s="17">
        <f t="shared" si="80"/>
        <v>0</v>
      </c>
      <c r="H2617" s="16" t="s">
        <v>1</v>
      </c>
      <c r="I2617" s="16" t="s">
        <v>2</v>
      </c>
      <c r="J2617" s="16" t="s">
        <v>7</v>
      </c>
      <c r="K2617" s="18">
        <v>58.41</v>
      </c>
      <c r="L2617" s="18" t="str" cm="1">
        <f t="array" ref="L2617">_xlfn.IFS(K2617&lt;140,"Normal", K2617&lt;200,"Prediabetic", K2617&gt;=200,"Diabetic")</f>
        <v>Normal</v>
      </c>
      <c r="M2617" s="18">
        <v>21</v>
      </c>
      <c r="N2617" s="18" t="str" cm="1">
        <f t="array" ref="N2617">_xlfn.IFS(M2617 = "N/A","Unknown",M2617&lt;18.5,"Underweight", M2617&lt;25,"Normal weight", M2617&lt;30,"Overweight", M2617&gt;=30,"Obese")</f>
        <v>Normal weight</v>
      </c>
      <c r="O2617" s="16" t="s">
        <v>12</v>
      </c>
      <c r="P2617" s="17">
        <v>0</v>
      </c>
      <c r="Q2617" s="18" t="str">
        <f t="shared" si="81"/>
        <v>Low</v>
      </c>
    </row>
    <row r="2618" spans="1:17" x14ac:dyDescent="0.25">
      <c r="A2618" s="16">
        <v>69900</v>
      </c>
      <c r="B2618" s="16" t="s">
        <v>5</v>
      </c>
      <c r="C2618" s="17">
        <v>46</v>
      </c>
      <c r="D2618" s="17" t="str" cm="1">
        <f t="array" ref="D2618">_xlfn.IFS(C2618&lt;=17,"Child", C2618&lt;=35,"Young Adult", C2618&lt;=55,"Middle-aged", C2618&gt;55,"Old")</f>
        <v>Middle-aged</v>
      </c>
      <c r="E2618" s="17">
        <v>0</v>
      </c>
      <c r="F2618" s="17">
        <v>0</v>
      </c>
      <c r="G2618" s="17">
        <f t="shared" si="80"/>
        <v>0</v>
      </c>
      <c r="H2618" s="16" t="s">
        <v>1</v>
      </c>
      <c r="I2618" s="16" t="s">
        <v>13</v>
      </c>
      <c r="J2618" s="16" t="s">
        <v>3</v>
      </c>
      <c r="K2618" s="18">
        <v>56.89</v>
      </c>
      <c r="L2618" s="18" t="str" cm="1">
        <f t="array" ref="L2618">_xlfn.IFS(K2618&lt;140,"Normal", K2618&lt;200,"Prediabetic", K2618&gt;=200,"Diabetic")</f>
        <v>Normal</v>
      </c>
      <c r="M2618" s="18">
        <v>23.8</v>
      </c>
      <c r="N2618" s="18" t="str" cm="1">
        <f t="array" ref="N2618">_xlfn.IFS(M2618 = "N/A","Unknown",M2618&lt;18.5,"Underweight", M2618&lt;25,"Normal weight", M2618&lt;30,"Overweight", M2618&gt;=30,"Obese")</f>
        <v>Normal weight</v>
      </c>
      <c r="O2618" s="16" t="s">
        <v>10</v>
      </c>
      <c r="P2618" s="17">
        <v>0</v>
      </c>
      <c r="Q2618" s="18" t="str">
        <f t="shared" si="81"/>
        <v>Medium</v>
      </c>
    </row>
    <row r="2619" spans="1:17" x14ac:dyDescent="0.25">
      <c r="A2619" s="16">
        <v>12753</v>
      </c>
      <c r="B2619" s="16" t="s">
        <v>0</v>
      </c>
      <c r="C2619" s="17">
        <v>53</v>
      </c>
      <c r="D2619" s="17" t="str" cm="1">
        <f t="array" ref="D2619">_xlfn.IFS(C2619&lt;=17,"Child", C2619&lt;=35,"Young Adult", C2619&lt;=55,"Middle-aged", C2619&gt;55,"Old")</f>
        <v>Middle-aged</v>
      </c>
      <c r="E2619" s="17">
        <v>0</v>
      </c>
      <c r="F2619" s="17">
        <v>0</v>
      </c>
      <c r="G2619" s="17">
        <f t="shared" si="80"/>
        <v>0</v>
      </c>
      <c r="H2619" s="16" t="s">
        <v>1</v>
      </c>
      <c r="I2619" s="16" t="s">
        <v>2</v>
      </c>
      <c r="J2619" s="16" t="s">
        <v>3</v>
      </c>
      <c r="K2619" s="18">
        <v>86.25</v>
      </c>
      <c r="L2619" s="18" t="str" cm="1">
        <f t="array" ref="L2619">_xlfn.IFS(K2619&lt;140,"Normal", K2619&lt;200,"Prediabetic", K2619&gt;=200,"Diabetic")</f>
        <v>Normal</v>
      </c>
      <c r="M2619" s="18">
        <v>29.3</v>
      </c>
      <c r="N2619" s="18" t="str" cm="1">
        <f t="array" ref="N2619">_xlfn.IFS(M2619 = "N/A","Unknown",M2619&lt;18.5,"Underweight", M2619&lt;25,"Normal weight", M2619&lt;30,"Overweight", M2619&gt;=30,"Obese")</f>
        <v>Overweight</v>
      </c>
      <c r="O2619" s="16" t="s">
        <v>9</v>
      </c>
      <c r="P2619" s="17">
        <v>0</v>
      </c>
      <c r="Q2619" s="18" t="str">
        <f t="shared" si="81"/>
        <v>Medium</v>
      </c>
    </row>
    <row r="2620" spans="1:17" x14ac:dyDescent="0.25">
      <c r="A2620" s="16">
        <v>10273</v>
      </c>
      <c r="B2620" s="16" t="s">
        <v>5</v>
      </c>
      <c r="C2620" s="17">
        <v>37</v>
      </c>
      <c r="D2620" s="17" t="str" cm="1">
        <f t="array" ref="D2620">_xlfn.IFS(C2620&lt;=17,"Child", C2620&lt;=35,"Young Adult", C2620&lt;=55,"Middle-aged", C2620&gt;55,"Old")</f>
        <v>Middle-aged</v>
      </c>
      <c r="E2620" s="17">
        <v>0</v>
      </c>
      <c r="F2620" s="17">
        <v>0</v>
      </c>
      <c r="G2620" s="17">
        <f t="shared" si="80"/>
        <v>0</v>
      </c>
      <c r="H2620" s="16" t="s">
        <v>1</v>
      </c>
      <c r="I2620" s="16" t="s">
        <v>2</v>
      </c>
      <c r="J2620" s="16" t="s">
        <v>7</v>
      </c>
      <c r="K2620" s="18">
        <v>86.49</v>
      </c>
      <c r="L2620" s="18" t="str" cm="1">
        <f t="array" ref="L2620">_xlfn.IFS(K2620&lt;140,"Normal", K2620&lt;200,"Prediabetic", K2620&gt;=200,"Diabetic")</f>
        <v>Normal</v>
      </c>
      <c r="M2620" s="18">
        <v>24.4</v>
      </c>
      <c r="N2620" s="18" t="str" cm="1">
        <f t="array" ref="N2620">_xlfn.IFS(M2620 = "N/A","Unknown",M2620&lt;18.5,"Underweight", M2620&lt;25,"Normal weight", M2620&lt;30,"Overweight", M2620&gt;=30,"Obese")</f>
        <v>Normal weight</v>
      </c>
      <c r="O2620" s="16" t="s">
        <v>12</v>
      </c>
      <c r="P2620" s="17">
        <v>0</v>
      </c>
      <c r="Q2620" s="18" t="str">
        <f t="shared" si="81"/>
        <v>Low</v>
      </c>
    </row>
    <row r="2621" spans="1:17" x14ac:dyDescent="0.25">
      <c r="A2621" s="16">
        <v>30824</v>
      </c>
      <c r="B2621" s="16" t="s">
        <v>0</v>
      </c>
      <c r="C2621" s="17">
        <v>12</v>
      </c>
      <c r="D2621" s="17" t="str" cm="1">
        <f t="array" ref="D2621">_xlfn.IFS(C2621&lt;=17,"Child", C2621&lt;=35,"Young Adult", C2621&lt;=55,"Middle-aged", C2621&gt;55,"Old")</f>
        <v>Child</v>
      </c>
      <c r="E2621" s="17">
        <v>0</v>
      </c>
      <c r="F2621" s="17">
        <v>0</v>
      </c>
      <c r="G2621" s="17">
        <f t="shared" si="80"/>
        <v>0</v>
      </c>
      <c r="H2621" s="16" t="s">
        <v>11</v>
      </c>
      <c r="I2621" s="16" t="s">
        <v>14</v>
      </c>
      <c r="J2621" s="16" t="s">
        <v>7</v>
      </c>
      <c r="K2621" s="18">
        <v>115.47</v>
      </c>
      <c r="L2621" s="18" t="str" cm="1">
        <f t="array" ref="L2621">_xlfn.IFS(K2621&lt;140,"Normal", K2621&lt;200,"Prediabetic", K2621&gt;=200,"Diabetic")</f>
        <v>Normal</v>
      </c>
      <c r="M2621" s="18">
        <v>22.6</v>
      </c>
      <c r="N2621" s="18" t="str" cm="1">
        <f t="array" ref="N2621">_xlfn.IFS(M2621 = "N/A","Unknown",M2621&lt;18.5,"Underweight", M2621&lt;25,"Normal weight", M2621&lt;30,"Overweight", M2621&gt;=30,"Obese")</f>
        <v>Normal weight</v>
      </c>
      <c r="O2621" s="16" t="s">
        <v>12</v>
      </c>
      <c r="P2621" s="17">
        <v>0</v>
      </c>
      <c r="Q2621" s="18" t="str">
        <f t="shared" si="81"/>
        <v>Medium</v>
      </c>
    </row>
    <row r="2622" spans="1:17" x14ac:dyDescent="0.25">
      <c r="A2622" s="16">
        <v>587</v>
      </c>
      <c r="B2622" s="16" t="s">
        <v>5</v>
      </c>
      <c r="C2622" s="17">
        <v>14</v>
      </c>
      <c r="D2622" s="17" t="str" cm="1">
        <f t="array" ref="D2622">_xlfn.IFS(C2622&lt;=17,"Child", C2622&lt;=35,"Young Adult", C2622&lt;=55,"Middle-aged", C2622&gt;55,"Old")</f>
        <v>Child</v>
      </c>
      <c r="E2622" s="17">
        <v>0</v>
      </c>
      <c r="F2622" s="17">
        <v>0</v>
      </c>
      <c r="G2622" s="17">
        <f t="shared" si="80"/>
        <v>0</v>
      </c>
      <c r="H2622" s="16" t="s">
        <v>11</v>
      </c>
      <c r="I2622" s="16" t="s">
        <v>14</v>
      </c>
      <c r="J2622" s="16" t="s">
        <v>7</v>
      </c>
      <c r="K2622" s="18">
        <v>92.22</v>
      </c>
      <c r="L2622" s="18" t="str" cm="1">
        <f t="array" ref="L2622">_xlfn.IFS(K2622&lt;140,"Normal", K2622&lt;200,"Prediabetic", K2622&gt;=200,"Diabetic")</f>
        <v>Normal</v>
      </c>
      <c r="M2622" s="18">
        <v>22.8</v>
      </c>
      <c r="N2622" s="18" t="str" cm="1">
        <f t="array" ref="N2622">_xlfn.IFS(M2622 = "N/A","Unknown",M2622&lt;18.5,"Underweight", M2622&lt;25,"Normal weight", M2622&lt;30,"Overweight", M2622&gt;=30,"Obese")</f>
        <v>Normal weight</v>
      </c>
      <c r="O2622" s="16" t="s">
        <v>12</v>
      </c>
      <c r="P2622" s="17">
        <v>0</v>
      </c>
      <c r="Q2622" s="18" t="str">
        <f t="shared" si="81"/>
        <v>Low</v>
      </c>
    </row>
    <row r="2623" spans="1:17" x14ac:dyDescent="0.25">
      <c r="A2623" s="16">
        <v>55856</v>
      </c>
      <c r="B2623" s="16" t="s">
        <v>5</v>
      </c>
      <c r="C2623" s="17">
        <v>60</v>
      </c>
      <c r="D2623" s="17" t="str" cm="1">
        <f t="array" ref="D2623">_xlfn.IFS(C2623&lt;=17,"Child", C2623&lt;=35,"Young Adult", C2623&lt;=55,"Middle-aged", C2623&gt;55,"Old")</f>
        <v>Old</v>
      </c>
      <c r="E2623" s="17">
        <v>0</v>
      </c>
      <c r="F2623" s="17">
        <v>0</v>
      </c>
      <c r="G2623" s="17">
        <f t="shared" si="80"/>
        <v>0</v>
      </c>
      <c r="H2623" s="16" t="s">
        <v>1</v>
      </c>
      <c r="I2623" s="16" t="s">
        <v>2</v>
      </c>
      <c r="J2623" s="16" t="s">
        <v>7</v>
      </c>
      <c r="K2623" s="18">
        <v>83.16</v>
      </c>
      <c r="L2623" s="18" t="str" cm="1">
        <f t="array" ref="L2623">_xlfn.IFS(K2623&lt;140,"Normal", K2623&lt;200,"Prediabetic", K2623&gt;=200,"Diabetic")</f>
        <v>Normal</v>
      </c>
      <c r="M2623" s="18">
        <v>29.7</v>
      </c>
      <c r="N2623" s="18" t="str" cm="1">
        <f t="array" ref="N2623">_xlfn.IFS(M2623 = "N/A","Unknown",M2623&lt;18.5,"Underweight", M2623&lt;25,"Normal weight", M2623&lt;30,"Overweight", M2623&gt;=30,"Obese")</f>
        <v>Overweight</v>
      </c>
      <c r="O2623" s="16" t="s">
        <v>10</v>
      </c>
      <c r="P2623" s="17">
        <v>0</v>
      </c>
      <c r="Q2623" s="18" t="str">
        <f t="shared" si="81"/>
        <v>High</v>
      </c>
    </row>
    <row r="2624" spans="1:17" x14ac:dyDescent="0.25">
      <c r="A2624" s="16">
        <v>47196</v>
      </c>
      <c r="B2624" s="16" t="s">
        <v>0</v>
      </c>
      <c r="C2624" s="17">
        <v>42</v>
      </c>
      <c r="D2624" s="17" t="str" cm="1">
        <f t="array" ref="D2624">_xlfn.IFS(C2624&lt;=17,"Child", C2624&lt;=35,"Young Adult", C2624&lt;=55,"Middle-aged", C2624&gt;55,"Old")</f>
        <v>Middle-aged</v>
      </c>
      <c r="E2624" s="17">
        <v>0</v>
      </c>
      <c r="F2624" s="17">
        <v>0</v>
      </c>
      <c r="G2624" s="17">
        <f t="shared" si="80"/>
        <v>0</v>
      </c>
      <c r="H2624" s="16" t="s">
        <v>1</v>
      </c>
      <c r="I2624" s="16" t="s">
        <v>2</v>
      </c>
      <c r="J2624" s="16" t="s">
        <v>7</v>
      </c>
      <c r="K2624" s="18">
        <v>110.68</v>
      </c>
      <c r="L2624" s="18" t="str" cm="1">
        <f t="array" ref="L2624">_xlfn.IFS(K2624&lt;140,"Normal", K2624&lt;200,"Prediabetic", K2624&gt;=200,"Diabetic")</f>
        <v>Normal</v>
      </c>
      <c r="M2624" s="18">
        <v>32.4</v>
      </c>
      <c r="N2624" s="18" t="str" cm="1">
        <f t="array" ref="N2624">_xlfn.IFS(M2624 = "N/A","Unknown",M2624&lt;18.5,"Underweight", M2624&lt;25,"Normal weight", M2624&lt;30,"Overweight", M2624&gt;=30,"Obese")</f>
        <v>Obese</v>
      </c>
      <c r="O2624" s="16" t="s">
        <v>4</v>
      </c>
      <c r="P2624" s="17">
        <v>0</v>
      </c>
      <c r="Q2624" s="18" t="str">
        <f t="shared" si="81"/>
        <v>High</v>
      </c>
    </row>
    <row r="2625" spans="1:17" x14ac:dyDescent="0.25">
      <c r="A2625" s="16">
        <v>67724</v>
      </c>
      <c r="B2625" s="16" t="s">
        <v>5</v>
      </c>
      <c r="C2625" s="17">
        <v>65</v>
      </c>
      <c r="D2625" s="17" t="str" cm="1">
        <f t="array" ref="D2625">_xlfn.IFS(C2625&lt;=17,"Child", C2625&lt;=35,"Young Adult", C2625&lt;=55,"Middle-aged", C2625&gt;55,"Old")</f>
        <v>Old</v>
      </c>
      <c r="E2625" s="17">
        <v>0</v>
      </c>
      <c r="F2625" s="17">
        <v>0</v>
      </c>
      <c r="G2625" s="17">
        <f t="shared" si="80"/>
        <v>0</v>
      </c>
      <c r="H2625" s="16" t="s">
        <v>1</v>
      </c>
      <c r="I2625" s="16" t="s">
        <v>2</v>
      </c>
      <c r="J2625" s="16" t="s">
        <v>7</v>
      </c>
      <c r="K2625" s="18">
        <v>70.06</v>
      </c>
      <c r="L2625" s="18" t="str" cm="1">
        <f t="array" ref="L2625">_xlfn.IFS(K2625&lt;140,"Normal", K2625&lt;200,"Prediabetic", K2625&gt;=200,"Diabetic")</f>
        <v>Normal</v>
      </c>
      <c r="M2625" s="18">
        <v>35.799999999999997</v>
      </c>
      <c r="N2625" s="18" t="str" cm="1">
        <f t="array" ref="N2625">_xlfn.IFS(M2625 = "N/A","Unknown",M2625&lt;18.5,"Underweight", M2625&lt;25,"Normal weight", M2625&lt;30,"Overweight", M2625&gt;=30,"Obese")</f>
        <v>Obese</v>
      </c>
      <c r="O2625" s="16" t="s">
        <v>12</v>
      </c>
      <c r="P2625" s="17">
        <v>0</v>
      </c>
      <c r="Q2625" s="18" t="str">
        <f t="shared" si="81"/>
        <v>High</v>
      </c>
    </row>
    <row r="2626" spans="1:17" x14ac:dyDescent="0.25">
      <c r="A2626" s="16">
        <v>23488</v>
      </c>
      <c r="B2626" s="16" t="s">
        <v>0</v>
      </c>
      <c r="C2626" s="17">
        <v>80</v>
      </c>
      <c r="D2626" s="17" t="str" cm="1">
        <f t="array" ref="D2626">_xlfn.IFS(C2626&lt;=17,"Child", C2626&lt;=35,"Young Adult", C2626&lt;=55,"Middle-aged", C2626&gt;55,"Old")</f>
        <v>Old</v>
      </c>
      <c r="E2626" s="17">
        <v>1</v>
      </c>
      <c r="F2626" s="17">
        <v>0</v>
      </c>
      <c r="G2626" s="17">
        <f t="shared" ref="G2626:G2689" si="82">IF(OR(E2626=1,F2626=1),1,0)</f>
        <v>1</v>
      </c>
      <c r="H2626" s="16" t="s">
        <v>1</v>
      </c>
      <c r="I2626" s="16" t="s">
        <v>6</v>
      </c>
      <c r="J2626" s="16" t="s">
        <v>3</v>
      </c>
      <c r="K2626" s="18">
        <v>213.33</v>
      </c>
      <c r="L2626" s="18" t="str" cm="1">
        <f t="array" ref="L2626">_xlfn.IFS(K2626&lt;140,"Normal", K2626&lt;200,"Prediabetic", K2626&gt;=200,"Diabetic")</f>
        <v>Diabetic</v>
      </c>
      <c r="M2626" s="18">
        <v>31.1</v>
      </c>
      <c r="N2626" s="18" t="str" cm="1">
        <f t="array" ref="N2626">_xlfn.IFS(M2626 = "N/A","Unknown",M2626&lt;18.5,"Underweight", M2626&lt;25,"Normal weight", M2626&lt;30,"Overweight", M2626&gt;=30,"Obese")</f>
        <v>Obese</v>
      </c>
      <c r="O2626" s="16" t="s">
        <v>4</v>
      </c>
      <c r="P2626" s="17">
        <v>0</v>
      </c>
      <c r="Q2626" s="18" t="str">
        <f t="shared" ref="Q2626:Q2689" si="83">IF(OR(E2626=1,F2626=1,K2626&gt;140,M2626&gt;=30,C2626&gt;=60),"High",IF(OR(K2626&gt;110,M2626&gt;=25,C2626&gt;=40),"Medium","Low"))</f>
        <v>High</v>
      </c>
    </row>
    <row r="2627" spans="1:17" x14ac:dyDescent="0.25">
      <c r="A2627" s="16">
        <v>2849</v>
      </c>
      <c r="B2627" s="16" t="s">
        <v>0</v>
      </c>
      <c r="C2627" s="17">
        <v>32</v>
      </c>
      <c r="D2627" s="17" t="str" cm="1">
        <f t="array" ref="D2627">_xlfn.IFS(C2627&lt;=17,"Child", C2627&lt;=35,"Young Adult", C2627&lt;=55,"Middle-aged", C2627&gt;55,"Old")</f>
        <v>Young Adult</v>
      </c>
      <c r="E2627" s="17">
        <v>0</v>
      </c>
      <c r="F2627" s="17">
        <v>0</v>
      </c>
      <c r="G2627" s="17">
        <f t="shared" si="82"/>
        <v>0</v>
      </c>
      <c r="H2627" s="16" t="s">
        <v>1</v>
      </c>
      <c r="I2627" s="16" t="s">
        <v>2</v>
      </c>
      <c r="J2627" s="16" t="s">
        <v>3</v>
      </c>
      <c r="K2627" s="18">
        <v>93.52</v>
      </c>
      <c r="L2627" s="18" t="str" cm="1">
        <f t="array" ref="L2627">_xlfn.IFS(K2627&lt;140,"Normal", K2627&lt;200,"Prediabetic", K2627&gt;=200,"Diabetic")</f>
        <v>Normal</v>
      </c>
      <c r="M2627" s="18">
        <v>31.9</v>
      </c>
      <c r="N2627" s="18" t="str" cm="1">
        <f t="array" ref="N2627">_xlfn.IFS(M2627 = "N/A","Unknown",M2627&lt;18.5,"Underweight", M2627&lt;25,"Normal weight", M2627&lt;30,"Overweight", M2627&gt;=30,"Obese")</f>
        <v>Obese</v>
      </c>
      <c r="O2627" s="16" t="s">
        <v>12</v>
      </c>
      <c r="P2627" s="17">
        <v>0</v>
      </c>
      <c r="Q2627" s="18" t="str">
        <f t="shared" si="83"/>
        <v>High</v>
      </c>
    </row>
    <row r="2628" spans="1:17" x14ac:dyDescent="0.25">
      <c r="A2628" s="16">
        <v>12134</v>
      </c>
      <c r="B2628" s="16" t="s">
        <v>5</v>
      </c>
      <c r="C2628" s="17">
        <v>53</v>
      </c>
      <c r="D2628" s="17" t="str" cm="1">
        <f t="array" ref="D2628">_xlfn.IFS(C2628&lt;=17,"Child", C2628&lt;=35,"Young Adult", C2628&lt;=55,"Middle-aged", C2628&gt;55,"Old")</f>
        <v>Middle-aged</v>
      </c>
      <c r="E2628" s="17">
        <v>0</v>
      </c>
      <c r="F2628" s="17">
        <v>0</v>
      </c>
      <c r="G2628" s="17">
        <f t="shared" si="82"/>
        <v>0</v>
      </c>
      <c r="H2628" s="16" t="s">
        <v>1</v>
      </c>
      <c r="I2628" s="16" t="s">
        <v>13</v>
      </c>
      <c r="J2628" s="16" t="s">
        <v>7</v>
      </c>
      <c r="K2628" s="18">
        <v>87.62</v>
      </c>
      <c r="L2628" s="18" t="str" cm="1">
        <f t="array" ref="L2628">_xlfn.IFS(K2628&lt;140,"Normal", K2628&lt;200,"Prediabetic", K2628&gt;=200,"Diabetic")</f>
        <v>Normal</v>
      </c>
      <c r="M2628" s="18">
        <v>33.700000000000003</v>
      </c>
      <c r="N2628" s="18" t="str" cm="1">
        <f t="array" ref="N2628">_xlfn.IFS(M2628 = "N/A","Unknown",M2628&lt;18.5,"Underweight", M2628&lt;25,"Normal weight", M2628&lt;30,"Overweight", M2628&gt;=30,"Obese")</f>
        <v>Obese</v>
      </c>
      <c r="O2628" s="16" t="s">
        <v>10</v>
      </c>
      <c r="P2628" s="17">
        <v>0</v>
      </c>
      <c r="Q2628" s="18" t="str">
        <f t="shared" si="83"/>
        <v>High</v>
      </c>
    </row>
    <row r="2629" spans="1:17" x14ac:dyDescent="0.25">
      <c r="A2629" s="16">
        <v>24058</v>
      </c>
      <c r="B2629" s="16" t="s">
        <v>5</v>
      </c>
      <c r="C2629" s="17">
        <v>50</v>
      </c>
      <c r="D2629" s="17" t="str" cm="1">
        <f t="array" ref="D2629">_xlfn.IFS(C2629&lt;=17,"Child", C2629&lt;=35,"Young Adult", C2629&lt;=55,"Middle-aged", C2629&gt;55,"Old")</f>
        <v>Middle-aged</v>
      </c>
      <c r="E2629" s="17">
        <v>0</v>
      </c>
      <c r="F2629" s="17">
        <v>0</v>
      </c>
      <c r="G2629" s="17">
        <f t="shared" si="82"/>
        <v>0</v>
      </c>
      <c r="H2629" s="16" t="s">
        <v>1</v>
      </c>
      <c r="I2629" s="16" t="s">
        <v>13</v>
      </c>
      <c r="J2629" s="16" t="s">
        <v>7</v>
      </c>
      <c r="K2629" s="18">
        <v>77.67</v>
      </c>
      <c r="L2629" s="18" t="str" cm="1">
        <f t="array" ref="L2629">_xlfn.IFS(K2629&lt;140,"Normal", K2629&lt;200,"Prediabetic", K2629&gt;=200,"Diabetic")</f>
        <v>Normal</v>
      </c>
      <c r="M2629" s="18">
        <v>25.6</v>
      </c>
      <c r="N2629" s="18" t="str" cm="1">
        <f t="array" ref="N2629">_xlfn.IFS(M2629 = "N/A","Unknown",M2629&lt;18.5,"Underweight", M2629&lt;25,"Normal weight", M2629&lt;30,"Overweight", M2629&gt;=30,"Obese")</f>
        <v>Overweight</v>
      </c>
      <c r="O2629" s="16" t="s">
        <v>9</v>
      </c>
      <c r="P2629" s="17">
        <v>0</v>
      </c>
      <c r="Q2629" s="18" t="str">
        <f t="shared" si="83"/>
        <v>Medium</v>
      </c>
    </row>
    <row r="2630" spans="1:17" x14ac:dyDescent="0.25">
      <c r="A2630" s="16">
        <v>15117</v>
      </c>
      <c r="B2630" s="16" t="s">
        <v>5</v>
      </c>
      <c r="C2630" s="17">
        <v>23</v>
      </c>
      <c r="D2630" s="17" t="str" cm="1">
        <f t="array" ref="D2630">_xlfn.IFS(C2630&lt;=17,"Child", C2630&lt;=35,"Young Adult", C2630&lt;=55,"Middle-aged", C2630&gt;55,"Old")</f>
        <v>Young Adult</v>
      </c>
      <c r="E2630" s="17">
        <v>0</v>
      </c>
      <c r="F2630" s="17">
        <v>0</v>
      </c>
      <c r="G2630" s="17">
        <f t="shared" si="82"/>
        <v>0</v>
      </c>
      <c r="H2630" s="16" t="s">
        <v>11</v>
      </c>
      <c r="I2630" s="16" t="s">
        <v>2</v>
      </c>
      <c r="J2630" s="16" t="s">
        <v>7</v>
      </c>
      <c r="K2630" s="18">
        <v>95.66</v>
      </c>
      <c r="L2630" s="18" t="str" cm="1">
        <f t="array" ref="L2630">_xlfn.IFS(K2630&lt;140,"Normal", K2630&lt;200,"Prediabetic", K2630&gt;=200,"Diabetic")</f>
        <v>Normal</v>
      </c>
      <c r="M2630" s="18">
        <v>19.899999999999999</v>
      </c>
      <c r="N2630" s="18" t="str" cm="1">
        <f t="array" ref="N2630">_xlfn.IFS(M2630 = "N/A","Unknown",M2630&lt;18.5,"Underweight", M2630&lt;25,"Normal weight", M2630&lt;30,"Overweight", M2630&gt;=30,"Obese")</f>
        <v>Normal weight</v>
      </c>
      <c r="O2630" s="16" t="s">
        <v>10</v>
      </c>
      <c r="P2630" s="17">
        <v>0</v>
      </c>
      <c r="Q2630" s="18" t="str">
        <f t="shared" si="83"/>
        <v>Low</v>
      </c>
    </row>
    <row r="2631" spans="1:17" x14ac:dyDescent="0.25">
      <c r="A2631" s="16">
        <v>72915</v>
      </c>
      <c r="B2631" s="16" t="s">
        <v>5</v>
      </c>
      <c r="C2631" s="17">
        <v>45</v>
      </c>
      <c r="D2631" s="17" t="str" cm="1">
        <f t="array" ref="D2631">_xlfn.IFS(C2631&lt;=17,"Child", C2631&lt;=35,"Young Adult", C2631&lt;=55,"Middle-aged", C2631&gt;55,"Old")</f>
        <v>Middle-aged</v>
      </c>
      <c r="E2631" s="17">
        <v>0</v>
      </c>
      <c r="F2631" s="17">
        <v>0</v>
      </c>
      <c r="G2631" s="17">
        <f t="shared" si="82"/>
        <v>0</v>
      </c>
      <c r="H2631" s="16" t="s">
        <v>1</v>
      </c>
      <c r="I2631" s="16" t="s">
        <v>2</v>
      </c>
      <c r="J2631" s="16" t="s">
        <v>3</v>
      </c>
      <c r="K2631" s="18">
        <v>172.33</v>
      </c>
      <c r="L2631" s="18" t="str" cm="1">
        <f t="array" ref="L2631">_xlfn.IFS(K2631&lt;140,"Normal", K2631&lt;200,"Prediabetic", K2631&gt;=200,"Diabetic")</f>
        <v>Prediabetic</v>
      </c>
      <c r="M2631" s="18">
        <v>45.3</v>
      </c>
      <c r="N2631" s="18" t="str" cm="1">
        <f t="array" ref="N2631">_xlfn.IFS(M2631 = "N/A","Unknown",M2631&lt;18.5,"Underweight", M2631&lt;25,"Normal weight", M2631&lt;30,"Overweight", M2631&gt;=30,"Obese")</f>
        <v>Obese</v>
      </c>
      <c r="O2631" s="16" t="s">
        <v>4</v>
      </c>
      <c r="P2631" s="17">
        <v>0</v>
      </c>
      <c r="Q2631" s="18" t="str">
        <f t="shared" si="83"/>
        <v>High</v>
      </c>
    </row>
    <row r="2632" spans="1:17" x14ac:dyDescent="0.25">
      <c r="A2632" s="16">
        <v>61836</v>
      </c>
      <c r="B2632" s="16" t="s">
        <v>5</v>
      </c>
      <c r="C2632" s="17">
        <v>0.8</v>
      </c>
      <c r="D2632" s="17" t="str" cm="1">
        <f t="array" ref="D2632">_xlfn.IFS(C2632&lt;=17,"Child", C2632&lt;=35,"Young Adult", C2632&lt;=55,"Middle-aged", C2632&gt;55,"Old")</f>
        <v>Child</v>
      </c>
      <c r="E2632" s="17">
        <v>0</v>
      </c>
      <c r="F2632" s="17">
        <v>0</v>
      </c>
      <c r="G2632" s="17">
        <f t="shared" si="82"/>
        <v>0</v>
      </c>
      <c r="H2632" s="16" t="s">
        <v>11</v>
      </c>
      <c r="I2632" s="16" t="s">
        <v>14</v>
      </c>
      <c r="J2632" s="16" t="s">
        <v>3</v>
      </c>
      <c r="K2632" s="18">
        <v>106.59</v>
      </c>
      <c r="L2632" s="18" t="str" cm="1">
        <f t="array" ref="L2632">_xlfn.IFS(K2632&lt;140,"Normal", K2632&lt;200,"Prediabetic", K2632&gt;=200,"Diabetic")</f>
        <v>Normal</v>
      </c>
      <c r="M2632" s="18">
        <v>15.5</v>
      </c>
      <c r="N2632" s="18" t="str" cm="1">
        <f t="array" ref="N2632">_xlfn.IFS(M2632 = "N/A","Unknown",M2632&lt;18.5,"Underweight", M2632&lt;25,"Normal weight", M2632&lt;30,"Overweight", M2632&gt;=30,"Obese")</f>
        <v>Underweight</v>
      </c>
      <c r="O2632" s="16" t="s">
        <v>12</v>
      </c>
      <c r="P2632" s="17">
        <v>0</v>
      </c>
      <c r="Q2632" s="18" t="str">
        <f t="shared" si="83"/>
        <v>Low</v>
      </c>
    </row>
    <row r="2633" spans="1:17" x14ac:dyDescent="0.25">
      <c r="A2633" s="16">
        <v>13116</v>
      </c>
      <c r="B2633" s="16" t="s">
        <v>0</v>
      </c>
      <c r="C2633" s="17">
        <v>49</v>
      </c>
      <c r="D2633" s="17" t="str" cm="1">
        <f t="array" ref="D2633">_xlfn.IFS(C2633&lt;=17,"Child", C2633&lt;=35,"Young Adult", C2633&lt;=55,"Middle-aged", C2633&gt;55,"Old")</f>
        <v>Middle-aged</v>
      </c>
      <c r="E2633" s="17">
        <v>0</v>
      </c>
      <c r="F2633" s="17">
        <v>0</v>
      </c>
      <c r="G2633" s="17">
        <f t="shared" si="82"/>
        <v>0</v>
      </c>
      <c r="H2633" s="16" t="s">
        <v>1</v>
      </c>
      <c r="I2633" s="16" t="s">
        <v>2</v>
      </c>
      <c r="J2633" s="16" t="s">
        <v>3</v>
      </c>
      <c r="K2633" s="18">
        <v>87.06</v>
      </c>
      <c r="L2633" s="18" t="str" cm="1">
        <f t="array" ref="L2633">_xlfn.IFS(K2633&lt;140,"Normal", K2633&lt;200,"Prediabetic", K2633&gt;=200,"Diabetic")</f>
        <v>Normal</v>
      </c>
      <c r="M2633" s="18">
        <v>28.3</v>
      </c>
      <c r="N2633" s="18" t="str" cm="1">
        <f t="array" ref="N2633">_xlfn.IFS(M2633 = "N/A","Unknown",M2633&lt;18.5,"Underweight", M2633&lt;25,"Normal weight", M2633&lt;30,"Overweight", M2633&gt;=30,"Obese")</f>
        <v>Overweight</v>
      </c>
      <c r="O2633" s="16" t="s">
        <v>9</v>
      </c>
      <c r="P2633" s="17">
        <v>0</v>
      </c>
      <c r="Q2633" s="18" t="str">
        <f t="shared" si="83"/>
        <v>Medium</v>
      </c>
    </row>
    <row r="2634" spans="1:17" x14ac:dyDescent="0.25">
      <c r="A2634" s="16">
        <v>48146</v>
      </c>
      <c r="B2634" s="16" t="s">
        <v>0</v>
      </c>
      <c r="C2634" s="17">
        <v>70</v>
      </c>
      <c r="D2634" s="17" t="str" cm="1">
        <f t="array" ref="D2634">_xlfn.IFS(C2634&lt;=17,"Child", C2634&lt;=35,"Young Adult", C2634&lt;=55,"Middle-aged", C2634&gt;55,"Old")</f>
        <v>Old</v>
      </c>
      <c r="E2634" s="17">
        <v>0</v>
      </c>
      <c r="F2634" s="17">
        <v>1</v>
      </c>
      <c r="G2634" s="17">
        <f t="shared" si="82"/>
        <v>1</v>
      </c>
      <c r="H2634" s="16" t="s">
        <v>1</v>
      </c>
      <c r="I2634" s="16" t="s">
        <v>2</v>
      </c>
      <c r="J2634" s="16" t="s">
        <v>7</v>
      </c>
      <c r="K2634" s="18">
        <v>93.02</v>
      </c>
      <c r="L2634" s="18" t="str" cm="1">
        <f t="array" ref="L2634">_xlfn.IFS(K2634&lt;140,"Normal", K2634&lt;200,"Prediabetic", K2634&gt;=200,"Diabetic")</f>
        <v>Normal</v>
      </c>
      <c r="M2634" s="18">
        <v>40.200000000000003</v>
      </c>
      <c r="N2634" s="18" t="str" cm="1">
        <f t="array" ref="N2634">_xlfn.IFS(M2634 = "N/A","Unknown",M2634&lt;18.5,"Underweight", M2634&lt;25,"Normal weight", M2634&lt;30,"Overweight", M2634&gt;=30,"Obese")</f>
        <v>Obese</v>
      </c>
      <c r="O2634" s="16" t="s">
        <v>4</v>
      </c>
      <c r="P2634" s="17">
        <v>0</v>
      </c>
      <c r="Q2634" s="18" t="str">
        <f t="shared" si="83"/>
        <v>High</v>
      </c>
    </row>
    <row r="2635" spans="1:17" x14ac:dyDescent="0.25">
      <c r="A2635" s="16">
        <v>72819</v>
      </c>
      <c r="B2635" s="16" t="s">
        <v>5</v>
      </c>
      <c r="C2635" s="17">
        <v>82</v>
      </c>
      <c r="D2635" s="17" t="str" cm="1">
        <f t="array" ref="D2635">_xlfn.IFS(C2635&lt;=17,"Child", C2635&lt;=35,"Young Adult", C2635&lt;=55,"Middle-aged", C2635&gt;55,"Old")</f>
        <v>Old</v>
      </c>
      <c r="E2635" s="17">
        <v>0</v>
      </c>
      <c r="F2635" s="17">
        <v>0</v>
      </c>
      <c r="G2635" s="17">
        <f t="shared" si="82"/>
        <v>0</v>
      </c>
      <c r="H2635" s="16" t="s">
        <v>1</v>
      </c>
      <c r="I2635" s="16" t="s">
        <v>6</v>
      </c>
      <c r="J2635" s="16" t="s">
        <v>3</v>
      </c>
      <c r="K2635" s="18">
        <v>243.59</v>
      </c>
      <c r="L2635" s="18" t="str" cm="1">
        <f t="array" ref="L2635">_xlfn.IFS(K2635&lt;140,"Normal", K2635&lt;200,"Prediabetic", K2635&gt;=200,"Diabetic")</f>
        <v>Diabetic</v>
      </c>
      <c r="M2635" s="18">
        <v>24.3</v>
      </c>
      <c r="N2635" s="18" t="str" cm="1">
        <f t="array" ref="N2635">_xlfn.IFS(M2635 = "N/A","Unknown",M2635&lt;18.5,"Underweight", M2635&lt;25,"Normal weight", M2635&lt;30,"Overweight", M2635&gt;=30,"Obese")</f>
        <v>Normal weight</v>
      </c>
      <c r="O2635" s="16" t="s">
        <v>9</v>
      </c>
      <c r="P2635" s="17">
        <v>0</v>
      </c>
      <c r="Q2635" s="18" t="str">
        <f t="shared" si="83"/>
        <v>High</v>
      </c>
    </row>
    <row r="2636" spans="1:17" x14ac:dyDescent="0.25">
      <c r="A2636" s="16">
        <v>20070</v>
      </c>
      <c r="B2636" s="16" t="s">
        <v>0</v>
      </c>
      <c r="C2636" s="17">
        <v>23</v>
      </c>
      <c r="D2636" s="17" t="str" cm="1">
        <f t="array" ref="D2636">_xlfn.IFS(C2636&lt;=17,"Child", C2636&lt;=35,"Young Adult", C2636&lt;=55,"Middle-aged", C2636&gt;55,"Old")</f>
        <v>Young Adult</v>
      </c>
      <c r="E2636" s="17">
        <v>0</v>
      </c>
      <c r="F2636" s="17">
        <v>0</v>
      </c>
      <c r="G2636" s="17">
        <f t="shared" si="82"/>
        <v>0</v>
      </c>
      <c r="H2636" s="16" t="s">
        <v>11</v>
      </c>
      <c r="I2636" s="16" t="s">
        <v>2</v>
      </c>
      <c r="J2636" s="16" t="s">
        <v>3</v>
      </c>
      <c r="K2636" s="18">
        <v>86.7</v>
      </c>
      <c r="L2636" s="18" t="str" cm="1">
        <f t="array" ref="L2636">_xlfn.IFS(K2636&lt;140,"Normal", K2636&lt;200,"Prediabetic", K2636&gt;=200,"Diabetic")</f>
        <v>Normal</v>
      </c>
      <c r="M2636" s="18">
        <v>24.6</v>
      </c>
      <c r="N2636" s="18" t="str" cm="1">
        <f t="array" ref="N2636">_xlfn.IFS(M2636 = "N/A","Unknown",M2636&lt;18.5,"Underweight", M2636&lt;25,"Normal weight", M2636&lt;30,"Overweight", M2636&gt;=30,"Obese")</f>
        <v>Normal weight</v>
      </c>
      <c r="O2636" s="16" t="s">
        <v>12</v>
      </c>
      <c r="P2636" s="17">
        <v>0</v>
      </c>
      <c r="Q2636" s="18" t="str">
        <f t="shared" si="83"/>
        <v>Low</v>
      </c>
    </row>
    <row r="2637" spans="1:17" x14ac:dyDescent="0.25">
      <c r="A2637" s="16">
        <v>8778</v>
      </c>
      <c r="B2637" s="16" t="s">
        <v>5</v>
      </c>
      <c r="C2637" s="17">
        <v>79</v>
      </c>
      <c r="D2637" s="17" t="str" cm="1">
        <f t="array" ref="D2637">_xlfn.IFS(C2637&lt;=17,"Child", C2637&lt;=35,"Young Adult", C2637&lt;=55,"Middle-aged", C2637&gt;55,"Old")</f>
        <v>Old</v>
      </c>
      <c r="E2637" s="17">
        <v>0</v>
      </c>
      <c r="F2637" s="17">
        <v>0</v>
      </c>
      <c r="G2637" s="17">
        <f t="shared" si="82"/>
        <v>0</v>
      </c>
      <c r="H2637" s="16" t="s">
        <v>1</v>
      </c>
      <c r="I2637" s="16" t="s">
        <v>6</v>
      </c>
      <c r="J2637" s="16" t="s">
        <v>7</v>
      </c>
      <c r="K2637" s="18">
        <v>97.81</v>
      </c>
      <c r="L2637" s="18" t="str" cm="1">
        <f t="array" ref="L2637">_xlfn.IFS(K2637&lt;140,"Normal", K2637&lt;200,"Prediabetic", K2637&gt;=200,"Diabetic")</f>
        <v>Normal</v>
      </c>
      <c r="M2637" s="18">
        <v>26.6</v>
      </c>
      <c r="N2637" s="18" t="str" cm="1">
        <f t="array" ref="N2637">_xlfn.IFS(M2637 = "N/A","Unknown",M2637&lt;18.5,"Underweight", M2637&lt;25,"Normal weight", M2637&lt;30,"Overweight", M2637&gt;=30,"Obese")</f>
        <v>Overweight</v>
      </c>
      <c r="O2637" s="16" t="s">
        <v>4</v>
      </c>
      <c r="P2637" s="17">
        <v>0</v>
      </c>
      <c r="Q2637" s="18" t="str">
        <f t="shared" si="83"/>
        <v>High</v>
      </c>
    </row>
    <row r="2638" spans="1:17" x14ac:dyDescent="0.25">
      <c r="A2638" s="16">
        <v>13764</v>
      </c>
      <c r="B2638" s="16" t="s">
        <v>5</v>
      </c>
      <c r="C2638" s="17">
        <v>74</v>
      </c>
      <c r="D2638" s="17" t="str" cm="1">
        <f t="array" ref="D2638">_xlfn.IFS(C2638&lt;=17,"Child", C2638&lt;=35,"Young Adult", C2638&lt;=55,"Middle-aged", C2638&gt;55,"Old")</f>
        <v>Old</v>
      </c>
      <c r="E2638" s="17">
        <v>0</v>
      </c>
      <c r="F2638" s="17">
        <v>0</v>
      </c>
      <c r="G2638" s="17">
        <f t="shared" si="82"/>
        <v>0</v>
      </c>
      <c r="H2638" s="16" t="s">
        <v>1</v>
      </c>
      <c r="I2638" s="16" t="s">
        <v>2</v>
      </c>
      <c r="J2638" s="16" t="s">
        <v>3</v>
      </c>
      <c r="K2638" s="18">
        <v>116.04</v>
      </c>
      <c r="L2638" s="18" t="str" cm="1">
        <f t="array" ref="L2638">_xlfn.IFS(K2638&lt;140,"Normal", K2638&lt;200,"Prediabetic", K2638&gt;=200,"Diabetic")</f>
        <v>Normal</v>
      </c>
      <c r="M2638" s="18">
        <v>30.9</v>
      </c>
      <c r="N2638" s="18" t="str" cm="1">
        <f t="array" ref="N2638">_xlfn.IFS(M2638 = "N/A","Unknown",M2638&lt;18.5,"Underweight", M2638&lt;25,"Normal weight", M2638&lt;30,"Overweight", M2638&gt;=30,"Obese")</f>
        <v>Obese</v>
      </c>
      <c r="O2638" s="16" t="s">
        <v>9</v>
      </c>
      <c r="P2638" s="17">
        <v>0</v>
      </c>
      <c r="Q2638" s="18" t="str">
        <f t="shared" si="83"/>
        <v>High</v>
      </c>
    </row>
    <row r="2639" spans="1:17" x14ac:dyDescent="0.25">
      <c r="A2639" s="16">
        <v>2005</v>
      </c>
      <c r="B2639" s="16" t="s">
        <v>0</v>
      </c>
      <c r="C2639" s="17">
        <v>78</v>
      </c>
      <c r="D2639" s="17" t="str" cm="1">
        <f t="array" ref="D2639">_xlfn.IFS(C2639&lt;=17,"Child", C2639&lt;=35,"Young Adult", C2639&lt;=55,"Middle-aged", C2639&gt;55,"Old")</f>
        <v>Old</v>
      </c>
      <c r="E2639" s="17">
        <v>0</v>
      </c>
      <c r="F2639" s="17">
        <v>1</v>
      </c>
      <c r="G2639" s="17">
        <f t="shared" si="82"/>
        <v>1</v>
      </c>
      <c r="H2639" s="16" t="s">
        <v>1</v>
      </c>
      <c r="I2639" s="16" t="s">
        <v>6</v>
      </c>
      <c r="J2639" s="16" t="s">
        <v>3</v>
      </c>
      <c r="K2639" s="18">
        <v>169.43</v>
      </c>
      <c r="L2639" s="18" t="str" cm="1">
        <f t="array" ref="L2639">_xlfn.IFS(K2639&lt;140,"Normal", K2639&lt;200,"Prediabetic", K2639&gt;=200,"Diabetic")</f>
        <v>Prediabetic</v>
      </c>
      <c r="M2639" s="18">
        <v>23.5</v>
      </c>
      <c r="N2639" s="18" t="str" cm="1">
        <f t="array" ref="N2639">_xlfn.IFS(M2639 = "N/A","Unknown",M2639&lt;18.5,"Underweight", M2639&lt;25,"Normal weight", M2639&lt;30,"Overweight", M2639&gt;=30,"Obese")</f>
        <v>Normal weight</v>
      </c>
      <c r="O2639" s="16" t="s">
        <v>4</v>
      </c>
      <c r="P2639" s="17">
        <v>0</v>
      </c>
      <c r="Q2639" s="18" t="str">
        <f t="shared" si="83"/>
        <v>High</v>
      </c>
    </row>
    <row r="2640" spans="1:17" x14ac:dyDescent="0.25">
      <c r="A2640" s="16">
        <v>8616</v>
      </c>
      <c r="B2640" s="16" t="s">
        <v>5</v>
      </c>
      <c r="C2640" s="17">
        <v>50</v>
      </c>
      <c r="D2640" s="17" t="str" cm="1">
        <f t="array" ref="D2640">_xlfn.IFS(C2640&lt;=17,"Child", C2640&lt;=35,"Young Adult", C2640&lt;=55,"Middle-aged", C2640&gt;55,"Old")</f>
        <v>Middle-aged</v>
      </c>
      <c r="E2640" s="17">
        <v>0</v>
      </c>
      <c r="F2640" s="17">
        <v>0</v>
      </c>
      <c r="G2640" s="17">
        <f t="shared" si="82"/>
        <v>0</v>
      </c>
      <c r="H2640" s="16" t="s">
        <v>1</v>
      </c>
      <c r="I2640" s="16" t="s">
        <v>2</v>
      </c>
      <c r="J2640" s="16" t="s">
        <v>7</v>
      </c>
      <c r="K2640" s="18">
        <v>68.41</v>
      </c>
      <c r="L2640" s="18" t="str" cm="1">
        <f t="array" ref="L2640">_xlfn.IFS(K2640&lt;140,"Normal", K2640&lt;200,"Prediabetic", K2640&gt;=200,"Diabetic")</f>
        <v>Normal</v>
      </c>
      <c r="M2640" s="18">
        <v>23.9</v>
      </c>
      <c r="N2640" s="18" t="str" cm="1">
        <f t="array" ref="N2640">_xlfn.IFS(M2640 = "N/A","Unknown",M2640&lt;18.5,"Underweight", M2640&lt;25,"Normal weight", M2640&lt;30,"Overweight", M2640&gt;=30,"Obese")</f>
        <v>Normal weight</v>
      </c>
      <c r="O2640" s="16" t="s">
        <v>10</v>
      </c>
      <c r="P2640" s="17">
        <v>0</v>
      </c>
      <c r="Q2640" s="18" t="str">
        <f t="shared" si="83"/>
        <v>Medium</v>
      </c>
    </row>
    <row r="2641" spans="1:17" x14ac:dyDescent="0.25">
      <c r="A2641" s="16">
        <v>51524</v>
      </c>
      <c r="B2641" s="16" t="s">
        <v>5</v>
      </c>
      <c r="C2641" s="17">
        <v>34</v>
      </c>
      <c r="D2641" s="17" t="str" cm="1">
        <f t="array" ref="D2641">_xlfn.IFS(C2641&lt;=17,"Child", C2641&lt;=35,"Young Adult", C2641&lt;=55,"Middle-aged", C2641&gt;55,"Old")</f>
        <v>Young Adult</v>
      </c>
      <c r="E2641" s="17">
        <v>0</v>
      </c>
      <c r="F2641" s="17">
        <v>0</v>
      </c>
      <c r="G2641" s="17">
        <f t="shared" si="82"/>
        <v>0</v>
      </c>
      <c r="H2641" s="16" t="s">
        <v>1</v>
      </c>
      <c r="I2641" s="16" t="s">
        <v>2</v>
      </c>
      <c r="J2641" s="16" t="s">
        <v>7</v>
      </c>
      <c r="K2641" s="18">
        <v>94.44</v>
      </c>
      <c r="L2641" s="18" t="str" cm="1">
        <f t="array" ref="L2641">_xlfn.IFS(K2641&lt;140,"Normal", K2641&lt;200,"Prediabetic", K2641&gt;=200,"Diabetic")</f>
        <v>Normal</v>
      </c>
      <c r="M2641" s="18">
        <v>34.200000000000003</v>
      </c>
      <c r="N2641" s="18" t="str" cm="1">
        <f t="array" ref="N2641">_xlfn.IFS(M2641 = "N/A","Unknown",M2641&lt;18.5,"Underweight", M2641&lt;25,"Normal weight", M2641&lt;30,"Overweight", M2641&gt;=30,"Obese")</f>
        <v>Obese</v>
      </c>
      <c r="O2641" s="16" t="s">
        <v>12</v>
      </c>
      <c r="P2641" s="17">
        <v>0</v>
      </c>
      <c r="Q2641" s="18" t="str">
        <f t="shared" si="83"/>
        <v>High</v>
      </c>
    </row>
    <row r="2642" spans="1:17" x14ac:dyDescent="0.25">
      <c r="A2642" s="16">
        <v>50541</v>
      </c>
      <c r="B2642" s="16" t="s">
        <v>0</v>
      </c>
      <c r="C2642" s="17">
        <v>47</v>
      </c>
      <c r="D2642" s="17" t="str" cm="1">
        <f t="array" ref="D2642">_xlfn.IFS(C2642&lt;=17,"Child", C2642&lt;=35,"Young Adult", C2642&lt;=55,"Middle-aged", C2642&gt;55,"Old")</f>
        <v>Middle-aged</v>
      </c>
      <c r="E2642" s="17">
        <v>0</v>
      </c>
      <c r="F2642" s="17">
        <v>0</v>
      </c>
      <c r="G2642" s="17">
        <f t="shared" si="82"/>
        <v>0</v>
      </c>
      <c r="H2642" s="16" t="s">
        <v>1</v>
      </c>
      <c r="I2642" s="16" t="s">
        <v>13</v>
      </c>
      <c r="J2642" s="16" t="s">
        <v>3</v>
      </c>
      <c r="K2642" s="18">
        <v>73.48</v>
      </c>
      <c r="L2642" s="18" t="str" cm="1">
        <f t="array" ref="L2642">_xlfn.IFS(K2642&lt;140,"Normal", K2642&lt;200,"Prediabetic", K2642&gt;=200,"Diabetic")</f>
        <v>Normal</v>
      </c>
      <c r="M2642" s="18">
        <v>34.9</v>
      </c>
      <c r="N2642" s="18" t="str" cm="1">
        <f t="array" ref="N2642">_xlfn.IFS(M2642 = "N/A","Unknown",M2642&lt;18.5,"Underweight", M2642&lt;25,"Normal weight", M2642&lt;30,"Overweight", M2642&gt;=30,"Obese")</f>
        <v>Obese</v>
      </c>
      <c r="O2642" s="16" t="s">
        <v>10</v>
      </c>
      <c r="P2642" s="17">
        <v>0</v>
      </c>
      <c r="Q2642" s="18" t="str">
        <f t="shared" si="83"/>
        <v>High</v>
      </c>
    </row>
    <row r="2643" spans="1:17" x14ac:dyDescent="0.25">
      <c r="A2643" s="16">
        <v>21971</v>
      </c>
      <c r="B2643" s="16" t="s">
        <v>5</v>
      </c>
      <c r="C2643" s="17">
        <v>52</v>
      </c>
      <c r="D2643" s="17" t="str" cm="1">
        <f t="array" ref="D2643">_xlfn.IFS(C2643&lt;=17,"Child", C2643&lt;=35,"Young Adult", C2643&lt;=55,"Middle-aged", C2643&gt;55,"Old")</f>
        <v>Middle-aged</v>
      </c>
      <c r="E2643" s="17">
        <v>0</v>
      </c>
      <c r="F2643" s="17">
        <v>0</v>
      </c>
      <c r="G2643" s="17">
        <f t="shared" si="82"/>
        <v>0</v>
      </c>
      <c r="H2643" s="16" t="s">
        <v>1</v>
      </c>
      <c r="I2643" s="16" t="s">
        <v>13</v>
      </c>
      <c r="J2643" s="16" t="s">
        <v>7</v>
      </c>
      <c r="K2643" s="18">
        <v>183.87</v>
      </c>
      <c r="L2643" s="18" t="str" cm="1">
        <f t="array" ref="L2643">_xlfn.IFS(K2643&lt;140,"Normal", K2643&lt;200,"Prediabetic", K2643&gt;=200,"Diabetic")</f>
        <v>Prediabetic</v>
      </c>
      <c r="M2643" s="18">
        <v>26.2</v>
      </c>
      <c r="N2643" s="18" t="str" cm="1">
        <f t="array" ref="N2643">_xlfn.IFS(M2643 = "N/A","Unknown",M2643&lt;18.5,"Underweight", M2643&lt;25,"Normal weight", M2643&lt;30,"Overweight", M2643&gt;=30,"Obese")</f>
        <v>Overweight</v>
      </c>
      <c r="O2643" s="16" t="s">
        <v>9</v>
      </c>
      <c r="P2643" s="17">
        <v>0</v>
      </c>
      <c r="Q2643" s="18" t="str">
        <f t="shared" si="83"/>
        <v>High</v>
      </c>
    </row>
    <row r="2644" spans="1:17" x14ac:dyDescent="0.25">
      <c r="A2644" s="16">
        <v>32183</v>
      </c>
      <c r="B2644" s="16" t="s">
        <v>5</v>
      </c>
      <c r="C2644" s="17">
        <v>67</v>
      </c>
      <c r="D2644" s="17" t="str" cm="1">
        <f t="array" ref="D2644">_xlfn.IFS(C2644&lt;=17,"Child", C2644&lt;=35,"Young Adult", C2644&lt;=55,"Middle-aged", C2644&gt;55,"Old")</f>
        <v>Old</v>
      </c>
      <c r="E2644" s="17">
        <v>0</v>
      </c>
      <c r="F2644" s="17">
        <v>0</v>
      </c>
      <c r="G2644" s="17">
        <f t="shared" si="82"/>
        <v>0</v>
      </c>
      <c r="H2644" s="16" t="s">
        <v>1</v>
      </c>
      <c r="I2644" s="16" t="s">
        <v>2</v>
      </c>
      <c r="J2644" s="16" t="s">
        <v>7</v>
      </c>
      <c r="K2644" s="18">
        <v>66.08</v>
      </c>
      <c r="L2644" s="18" t="str" cm="1">
        <f t="array" ref="L2644">_xlfn.IFS(K2644&lt;140,"Normal", K2644&lt;200,"Prediabetic", K2644&gt;=200,"Diabetic")</f>
        <v>Normal</v>
      </c>
      <c r="M2644" s="18">
        <v>36.200000000000003</v>
      </c>
      <c r="N2644" s="18" t="str" cm="1">
        <f t="array" ref="N2644">_xlfn.IFS(M2644 = "N/A","Unknown",M2644&lt;18.5,"Underweight", M2644&lt;25,"Normal weight", M2644&lt;30,"Overweight", M2644&gt;=30,"Obese")</f>
        <v>Obese</v>
      </c>
      <c r="O2644" s="16" t="s">
        <v>9</v>
      </c>
      <c r="P2644" s="17">
        <v>0</v>
      </c>
      <c r="Q2644" s="18" t="str">
        <f t="shared" si="83"/>
        <v>High</v>
      </c>
    </row>
    <row r="2645" spans="1:17" x14ac:dyDescent="0.25">
      <c r="A2645" s="16">
        <v>30145</v>
      </c>
      <c r="B2645" s="16" t="s">
        <v>5</v>
      </c>
      <c r="C2645" s="17">
        <v>62</v>
      </c>
      <c r="D2645" s="17" t="str" cm="1">
        <f t="array" ref="D2645">_xlfn.IFS(C2645&lt;=17,"Child", C2645&lt;=35,"Young Adult", C2645&lt;=55,"Middle-aged", C2645&gt;55,"Old")</f>
        <v>Old</v>
      </c>
      <c r="E2645" s="17">
        <v>0</v>
      </c>
      <c r="F2645" s="17">
        <v>0</v>
      </c>
      <c r="G2645" s="17">
        <f t="shared" si="82"/>
        <v>0</v>
      </c>
      <c r="H2645" s="16" t="s">
        <v>1</v>
      </c>
      <c r="I2645" s="16" t="s">
        <v>2</v>
      </c>
      <c r="J2645" s="16" t="s">
        <v>7</v>
      </c>
      <c r="K2645" s="18">
        <v>72.19</v>
      </c>
      <c r="L2645" s="18" t="str" cm="1">
        <f t="array" ref="L2645">_xlfn.IFS(K2645&lt;140,"Normal", K2645&lt;200,"Prediabetic", K2645&gt;=200,"Diabetic")</f>
        <v>Normal</v>
      </c>
      <c r="M2645" s="18">
        <v>22.4</v>
      </c>
      <c r="N2645" s="18" t="str" cm="1">
        <f t="array" ref="N2645">_xlfn.IFS(M2645 = "N/A","Unknown",M2645&lt;18.5,"Underweight", M2645&lt;25,"Normal weight", M2645&lt;30,"Overweight", M2645&gt;=30,"Obese")</f>
        <v>Normal weight</v>
      </c>
      <c r="O2645" s="16" t="s">
        <v>12</v>
      </c>
      <c r="P2645" s="17">
        <v>0</v>
      </c>
      <c r="Q2645" s="18" t="str">
        <f t="shared" si="83"/>
        <v>High</v>
      </c>
    </row>
    <row r="2646" spans="1:17" x14ac:dyDescent="0.25">
      <c r="A2646" s="16">
        <v>30482</v>
      </c>
      <c r="B2646" s="16" t="s">
        <v>5</v>
      </c>
      <c r="C2646" s="17">
        <v>18</v>
      </c>
      <c r="D2646" s="17" t="str" cm="1">
        <f t="array" ref="D2646">_xlfn.IFS(C2646&lt;=17,"Child", C2646&lt;=35,"Young Adult", C2646&lt;=55,"Middle-aged", C2646&gt;55,"Old")</f>
        <v>Young Adult</v>
      </c>
      <c r="E2646" s="17">
        <v>0</v>
      </c>
      <c r="F2646" s="17">
        <v>0</v>
      </c>
      <c r="G2646" s="17">
        <f t="shared" si="82"/>
        <v>0</v>
      </c>
      <c r="H2646" s="16" t="s">
        <v>11</v>
      </c>
      <c r="I2646" s="16" t="s">
        <v>2</v>
      </c>
      <c r="J2646" s="16" t="s">
        <v>7</v>
      </c>
      <c r="K2646" s="18">
        <v>101.09</v>
      </c>
      <c r="L2646" s="18" t="str" cm="1">
        <f t="array" ref="L2646">_xlfn.IFS(K2646&lt;140,"Normal", K2646&lt;200,"Prediabetic", K2646&gt;=200,"Diabetic")</f>
        <v>Normal</v>
      </c>
      <c r="M2646" s="18">
        <v>19.3</v>
      </c>
      <c r="N2646" s="18" t="str" cm="1">
        <f t="array" ref="N2646">_xlfn.IFS(M2646 = "N/A","Unknown",M2646&lt;18.5,"Underweight", M2646&lt;25,"Normal weight", M2646&lt;30,"Overweight", M2646&gt;=30,"Obese")</f>
        <v>Normal weight</v>
      </c>
      <c r="O2646" s="16" t="s">
        <v>10</v>
      </c>
      <c r="P2646" s="17">
        <v>0</v>
      </c>
      <c r="Q2646" s="18" t="str">
        <f t="shared" si="83"/>
        <v>Low</v>
      </c>
    </row>
    <row r="2647" spans="1:17" x14ac:dyDescent="0.25">
      <c r="A2647" s="16">
        <v>30790</v>
      </c>
      <c r="B2647" s="16" t="s">
        <v>5</v>
      </c>
      <c r="C2647" s="17">
        <v>75</v>
      </c>
      <c r="D2647" s="17" t="str" cm="1">
        <f t="array" ref="D2647">_xlfn.IFS(C2647&lt;=17,"Child", C2647&lt;=35,"Young Adult", C2647&lt;=55,"Middle-aged", C2647&gt;55,"Old")</f>
        <v>Old</v>
      </c>
      <c r="E2647" s="17">
        <v>1</v>
      </c>
      <c r="F2647" s="17">
        <v>0</v>
      </c>
      <c r="G2647" s="17">
        <f t="shared" si="82"/>
        <v>1</v>
      </c>
      <c r="H2647" s="16" t="s">
        <v>1</v>
      </c>
      <c r="I2647" s="16" t="s">
        <v>13</v>
      </c>
      <c r="J2647" s="16" t="s">
        <v>3</v>
      </c>
      <c r="K2647" s="18">
        <v>88.83</v>
      </c>
      <c r="L2647" s="18" t="str" cm="1">
        <f t="array" ref="L2647">_xlfn.IFS(K2647&lt;140,"Normal", K2647&lt;200,"Prediabetic", K2647&gt;=200,"Diabetic")</f>
        <v>Normal</v>
      </c>
      <c r="M2647" s="18">
        <v>41.7</v>
      </c>
      <c r="N2647" s="18" t="str" cm="1">
        <f t="array" ref="N2647">_xlfn.IFS(M2647 = "N/A","Unknown",M2647&lt;18.5,"Underweight", M2647&lt;25,"Normal weight", M2647&lt;30,"Overweight", M2647&gt;=30,"Obese")</f>
        <v>Obese</v>
      </c>
      <c r="O2647" s="16" t="s">
        <v>9</v>
      </c>
      <c r="P2647" s="17">
        <v>0</v>
      </c>
      <c r="Q2647" s="18" t="str">
        <f t="shared" si="83"/>
        <v>High</v>
      </c>
    </row>
    <row r="2648" spans="1:17" x14ac:dyDescent="0.25">
      <c r="A2648" s="16">
        <v>63337</v>
      </c>
      <c r="B2648" s="16" t="s">
        <v>5</v>
      </c>
      <c r="C2648" s="17">
        <v>42</v>
      </c>
      <c r="D2648" s="17" t="str" cm="1">
        <f t="array" ref="D2648">_xlfn.IFS(C2648&lt;=17,"Child", C2648&lt;=35,"Young Adult", C2648&lt;=55,"Middle-aged", C2648&gt;55,"Old")</f>
        <v>Middle-aged</v>
      </c>
      <c r="E2648" s="17">
        <v>0</v>
      </c>
      <c r="F2648" s="17">
        <v>0</v>
      </c>
      <c r="G2648" s="17">
        <f t="shared" si="82"/>
        <v>0</v>
      </c>
      <c r="H2648" s="16" t="s">
        <v>1</v>
      </c>
      <c r="I2648" s="16" t="s">
        <v>2</v>
      </c>
      <c r="J2648" s="16" t="s">
        <v>7</v>
      </c>
      <c r="K2648" s="18">
        <v>69.989999999999995</v>
      </c>
      <c r="L2648" s="18" t="str" cm="1">
        <f t="array" ref="L2648">_xlfn.IFS(K2648&lt;140,"Normal", K2648&lt;200,"Prediabetic", K2648&gt;=200,"Diabetic")</f>
        <v>Normal</v>
      </c>
      <c r="M2648" s="18">
        <v>46</v>
      </c>
      <c r="N2648" s="18" t="str" cm="1">
        <f t="array" ref="N2648">_xlfn.IFS(M2648 = "N/A","Unknown",M2648&lt;18.5,"Underweight", M2648&lt;25,"Normal weight", M2648&lt;30,"Overweight", M2648&gt;=30,"Obese")</f>
        <v>Obese</v>
      </c>
      <c r="O2648" s="16" t="s">
        <v>10</v>
      </c>
      <c r="P2648" s="17">
        <v>0</v>
      </c>
      <c r="Q2648" s="18" t="str">
        <f t="shared" si="83"/>
        <v>High</v>
      </c>
    </row>
    <row r="2649" spans="1:17" x14ac:dyDescent="0.25">
      <c r="A2649" s="16">
        <v>66264</v>
      </c>
      <c r="B2649" s="16" t="s">
        <v>0</v>
      </c>
      <c r="C2649" s="17">
        <v>29</v>
      </c>
      <c r="D2649" s="17" t="str" cm="1">
        <f t="array" ref="D2649">_xlfn.IFS(C2649&lt;=17,"Child", C2649&lt;=35,"Young Adult", C2649&lt;=55,"Middle-aged", C2649&gt;55,"Old")</f>
        <v>Young Adult</v>
      </c>
      <c r="E2649" s="17">
        <v>0</v>
      </c>
      <c r="F2649" s="17">
        <v>0</v>
      </c>
      <c r="G2649" s="17">
        <f t="shared" si="82"/>
        <v>0</v>
      </c>
      <c r="H2649" s="16" t="s">
        <v>1</v>
      </c>
      <c r="I2649" s="16" t="s">
        <v>13</v>
      </c>
      <c r="J2649" s="16" t="s">
        <v>3</v>
      </c>
      <c r="K2649" s="18">
        <v>102.4</v>
      </c>
      <c r="L2649" s="18" t="str" cm="1">
        <f t="array" ref="L2649">_xlfn.IFS(K2649&lt;140,"Normal", K2649&lt;200,"Prediabetic", K2649&gt;=200,"Diabetic")</f>
        <v>Normal</v>
      </c>
      <c r="M2649" s="18">
        <v>26.9</v>
      </c>
      <c r="N2649" s="18" t="str" cm="1">
        <f t="array" ref="N2649">_xlfn.IFS(M2649 = "N/A","Unknown",M2649&lt;18.5,"Underweight", M2649&lt;25,"Normal weight", M2649&lt;30,"Overweight", M2649&gt;=30,"Obese")</f>
        <v>Overweight</v>
      </c>
      <c r="O2649" s="16" t="s">
        <v>10</v>
      </c>
      <c r="P2649" s="17">
        <v>0</v>
      </c>
      <c r="Q2649" s="18" t="str">
        <f t="shared" si="83"/>
        <v>Medium</v>
      </c>
    </row>
    <row r="2650" spans="1:17" x14ac:dyDescent="0.25">
      <c r="A2650" s="16">
        <v>641</v>
      </c>
      <c r="B2650" s="16" t="s">
        <v>0</v>
      </c>
      <c r="C2650" s="17">
        <v>52</v>
      </c>
      <c r="D2650" s="17" t="str" cm="1">
        <f t="array" ref="D2650">_xlfn.IFS(C2650&lt;=17,"Child", C2650&lt;=35,"Young Adult", C2650&lt;=55,"Middle-aged", C2650&gt;55,"Old")</f>
        <v>Middle-aged</v>
      </c>
      <c r="E2650" s="17">
        <v>0</v>
      </c>
      <c r="F2650" s="17">
        <v>0</v>
      </c>
      <c r="G2650" s="17">
        <f t="shared" si="82"/>
        <v>0</v>
      </c>
      <c r="H2650" s="16" t="s">
        <v>1</v>
      </c>
      <c r="I2650" s="16" t="s">
        <v>13</v>
      </c>
      <c r="J2650" s="16" t="s">
        <v>7</v>
      </c>
      <c r="K2650" s="18">
        <v>87.26</v>
      </c>
      <c r="L2650" s="18" t="str" cm="1">
        <f t="array" ref="L2650">_xlfn.IFS(K2650&lt;140,"Normal", K2650&lt;200,"Prediabetic", K2650&gt;=200,"Diabetic")</f>
        <v>Normal</v>
      </c>
      <c r="M2650" s="18">
        <v>40.1</v>
      </c>
      <c r="N2650" s="18" t="str" cm="1">
        <f t="array" ref="N2650">_xlfn.IFS(M2650 = "N/A","Unknown",M2650&lt;18.5,"Underweight", M2650&lt;25,"Normal weight", M2650&lt;30,"Overweight", M2650&gt;=30,"Obese")</f>
        <v>Obese</v>
      </c>
      <c r="O2650" s="16" t="s">
        <v>10</v>
      </c>
      <c r="P2650" s="17">
        <v>0</v>
      </c>
      <c r="Q2650" s="18" t="str">
        <f t="shared" si="83"/>
        <v>High</v>
      </c>
    </row>
    <row r="2651" spans="1:17" x14ac:dyDescent="0.25">
      <c r="A2651" s="16">
        <v>42412</v>
      </c>
      <c r="B2651" s="16" t="s">
        <v>5</v>
      </c>
      <c r="C2651" s="17">
        <v>18</v>
      </c>
      <c r="D2651" s="17" t="str" cm="1">
        <f t="array" ref="D2651">_xlfn.IFS(C2651&lt;=17,"Child", C2651&lt;=35,"Young Adult", C2651&lt;=55,"Middle-aged", C2651&gt;55,"Old")</f>
        <v>Young Adult</v>
      </c>
      <c r="E2651" s="17">
        <v>0</v>
      </c>
      <c r="F2651" s="17">
        <v>0</v>
      </c>
      <c r="G2651" s="17">
        <f t="shared" si="82"/>
        <v>0</v>
      </c>
      <c r="H2651" s="16" t="s">
        <v>11</v>
      </c>
      <c r="I2651" s="16" t="s">
        <v>2</v>
      </c>
      <c r="J2651" s="16" t="s">
        <v>3</v>
      </c>
      <c r="K2651" s="18">
        <v>146.59</v>
      </c>
      <c r="L2651" s="18" t="str" cm="1">
        <f t="array" ref="L2651">_xlfn.IFS(K2651&lt;140,"Normal", K2651&lt;200,"Prediabetic", K2651&gt;=200,"Diabetic")</f>
        <v>Prediabetic</v>
      </c>
      <c r="M2651" s="18">
        <v>27.7</v>
      </c>
      <c r="N2651" s="18" t="str" cm="1">
        <f t="array" ref="N2651">_xlfn.IFS(M2651 = "N/A","Unknown",M2651&lt;18.5,"Underweight", M2651&lt;25,"Normal weight", M2651&lt;30,"Overweight", M2651&gt;=30,"Obese")</f>
        <v>Overweight</v>
      </c>
      <c r="O2651" s="16" t="s">
        <v>12</v>
      </c>
      <c r="P2651" s="17">
        <v>0</v>
      </c>
      <c r="Q2651" s="18" t="str">
        <f t="shared" si="83"/>
        <v>High</v>
      </c>
    </row>
    <row r="2652" spans="1:17" x14ac:dyDescent="0.25">
      <c r="A2652" s="16">
        <v>65693</v>
      </c>
      <c r="B2652" s="16" t="s">
        <v>0</v>
      </c>
      <c r="C2652" s="17">
        <v>67</v>
      </c>
      <c r="D2652" s="17" t="str" cm="1">
        <f t="array" ref="D2652">_xlfn.IFS(C2652&lt;=17,"Child", C2652&lt;=35,"Young Adult", C2652&lt;=55,"Middle-aged", C2652&gt;55,"Old")</f>
        <v>Old</v>
      </c>
      <c r="E2652" s="17">
        <v>0</v>
      </c>
      <c r="F2652" s="17">
        <v>0</v>
      </c>
      <c r="G2652" s="17">
        <f t="shared" si="82"/>
        <v>0</v>
      </c>
      <c r="H2652" s="16" t="s">
        <v>1</v>
      </c>
      <c r="I2652" s="16" t="s">
        <v>13</v>
      </c>
      <c r="J2652" s="16" t="s">
        <v>7</v>
      </c>
      <c r="K2652" s="18">
        <v>59</v>
      </c>
      <c r="L2652" s="18" t="str" cm="1">
        <f t="array" ref="L2652">_xlfn.IFS(K2652&lt;140,"Normal", K2652&lt;200,"Prediabetic", K2652&gt;=200,"Diabetic")</f>
        <v>Normal</v>
      </c>
      <c r="M2652" s="18">
        <v>29.5</v>
      </c>
      <c r="N2652" s="18" t="str" cm="1">
        <f t="array" ref="N2652">_xlfn.IFS(M2652 = "N/A","Unknown",M2652&lt;18.5,"Underweight", M2652&lt;25,"Normal weight", M2652&lt;30,"Overweight", M2652&gt;=30,"Obese")</f>
        <v>Overweight</v>
      </c>
      <c r="O2652" s="16" t="s">
        <v>12</v>
      </c>
      <c r="P2652" s="17">
        <v>0</v>
      </c>
      <c r="Q2652" s="18" t="str">
        <f t="shared" si="83"/>
        <v>High</v>
      </c>
    </row>
    <row r="2653" spans="1:17" x14ac:dyDescent="0.25">
      <c r="A2653" s="16">
        <v>3746</v>
      </c>
      <c r="B2653" s="16" t="s">
        <v>5</v>
      </c>
      <c r="C2653" s="17">
        <v>66</v>
      </c>
      <c r="D2653" s="17" t="str" cm="1">
        <f t="array" ref="D2653">_xlfn.IFS(C2653&lt;=17,"Child", C2653&lt;=35,"Young Adult", C2653&lt;=55,"Middle-aged", C2653&gt;55,"Old")</f>
        <v>Old</v>
      </c>
      <c r="E2653" s="17">
        <v>0</v>
      </c>
      <c r="F2653" s="17">
        <v>0</v>
      </c>
      <c r="G2653" s="17">
        <f t="shared" si="82"/>
        <v>0</v>
      </c>
      <c r="H2653" s="16" t="s">
        <v>1</v>
      </c>
      <c r="I2653" s="16" t="s">
        <v>2</v>
      </c>
      <c r="J2653" s="16" t="s">
        <v>3</v>
      </c>
      <c r="K2653" s="18">
        <v>76.83</v>
      </c>
      <c r="L2653" s="18" t="str" cm="1">
        <f t="array" ref="L2653">_xlfn.IFS(K2653&lt;140,"Normal", K2653&lt;200,"Prediabetic", K2653&gt;=200,"Diabetic")</f>
        <v>Normal</v>
      </c>
      <c r="M2653" s="18">
        <v>26</v>
      </c>
      <c r="N2653" s="18" t="str" cm="1">
        <f t="array" ref="N2653">_xlfn.IFS(M2653 = "N/A","Unknown",M2653&lt;18.5,"Underweight", M2653&lt;25,"Normal weight", M2653&lt;30,"Overweight", M2653&gt;=30,"Obese")</f>
        <v>Overweight</v>
      </c>
      <c r="O2653" s="16" t="s">
        <v>9</v>
      </c>
      <c r="P2653" s="17">
        <v>0</v>
      </c>
      <c r="Q2653" s="18" t="str">
        <f t="shared" si="83"/>
        <v>High</v>
      </c>
    </row>
    <row r="2654" spans="1:17" x14ac:dyDescent="0.25">
      <c r="A2654" s="16">
        <v>71304</v>
      </c>
      <c r="B2654" s="16" t="s">
        <v>0</v>
      </c>
      <c r="C2654" s="17">
        <v>5</v>
      </c>
      <c r="D2654" s="17" t="str" cm="1">
        <f t="array" ref="D2654">_xlfn.IFS(C2654&lt;=17,"Child", C2654&lt;=35,"Young Adult", C2654&lt;=55,"Middle-aged", C2654&gt;55,"Old")</f>
        <v>Child</v>
      </c>
      <c r="E2654" s="17">
        <v>0</v>
      </c>
      <c r="F2654" s="17">
        <v>0</v>
      </c>
      <c r="G2654" s="17">
        <f t="shared" si="82"/>
        <v>0</v>
      </c>
      <c r="H2654" s="16" t="s">
        <v>11</v>
      </c>
      <c r="I2654" s="16" t="s">
        <v>14</v>
      </c>
      <c r="J2654" s="16" t="s">
        <v>3</v>
      </c>
      <c r="K2654" s="18">
        <v>101.83</v>
      </c>
      <c r="L2654" s="18" t="str" cm="1">
        <f t="array" ref="L2654">_xlfn.IFS(K2654&lt;140,"Normal", K2654&lt;200,"Prediabetic", K2654&gt;=200,"Diabetic")</f>
        <v>Normal</v>
      </c>
      <c r="M2654" s="18">
        <v>22.7</v>
      </c>
      <c r="N2654" s="18" t="str" cm="1">
        <f t="array" ref="N2654">_xlfn.IFS(M2654 = "N/A","Unknown",M2654&lt;18.5,"Underweight", M2654&lt;25,"Normal weight", M2654&lt;30,"Overweight", M2654&gt;=30,"Obese")</f>
        <v>Normal weight</v>
      </c>
      <c r="O2654" s="16" t="s">
        <v>12</v>
      </c>
      <c r="P2654" s="17">
        <v>0</v>
      </c>
      <c r="Q2654" s="18" t="str">
        <f t="shared" si="83"/>
        <v>Low</v>
      </c>
    </row>
    <row r="2655" spans="1:17" x14ac:dyDescent="0.25">
      <c r="A2655" s="16">
        <v>34935</v>
      </c>
      <c r="B2655" s="16" t="s">
        <v>5</v>
      </c>
      <c r="C2655" s="17">
        <v>18</v>
      </c>
      <c r="D2655" s="17" t="str" cm="1">
        <f t="array" ref="D2655">_xlfn.IFS(C2655&lt;=17,"Child", C2655&lt;=35,"Young Adult", C2655&lt;=55,"Middle-aged", C2655&gt;55,"Old")</f>
        <v>Young Adult</v>
      </c>
      <c r="E2655" s="17">
        <v>0</v>
      </c>
      <c r="F2655" s="17">
        <v>0</v>
      </c>
      <c r="G2655" s="17">
        <f t="shared" si="82"/>
        <v>0</v>
      </c>
      <c r="H2655" s="16" t="s">
        <v>11</v>
      </c>
      <c r="I2655" s="16" t="s">
        <v>13</v>
      </c>
      <c r="J2655" s="16" t="s">
        <v>3</v>
      </c>
      <c r="K2655" s="18">
        <v>90.92</v>
      </c>
      <c r="L2655" s="18" t="str" cm="1">
        <f t="array" ref="L2655">_xlfn.IFS(K2655&lt;140,"Normal", K2655&lt;200,"Prediabetic", K2655&gt;=200,"Diabetic")</f>
        <v>Normal</v>
      </c>
      <c r="M2655" s="18">
        <v>16</v>
      </c>
      <c r="N2655" s="18" t="str" cm="1">
        <f t="array" ref="N2655">_xlfn.IFS(M2655 = "N/A","Unknown",M2655&lt;18.5,"Underweight", M2655&lt;25,"Normal weight", M2655&lt;30,"Overweight", M2655&gt;=30,"Obese")</f>
        <v>Underweight</v>
      </c>
      <c r="O2655" s="16" t="s">
        <v>9</v>
      </c>
      <c r="P2655" s="17">
        <v>0</v>
      </c>
      <c r="Q2655" s="18" t="str">
        <f t="shared" si="83"/>
        <v>Low</v>
      </c>
    </row>
    <row r="2656" spans="1:17" x14ac:dyDescent="0.25">
      <c r="A2656" s="16">
        <v>29173</v>
      </c>
      <c r="B2656" s="16" t="s">
        <v>0</v>
      </c>
      <c r="C2656" s="17">
        <v>52</v>
      </c>
      <c r="D2656" s="17" t="str" cm="1">
        <f t="array" ref="D2656">_xlfn.IFS(C2656&lt;=17,"Child", C2656&lt;=35,"Young Adult", C2656&lt;=55,"Middle-aged", C2656&gt;55,"Old")</f>
        <v>Middle-aged</v>
      </c>
      <c r="E2656" s="17">
        <v>0</v>
      </c>
      <c r="F2656" s="17">
        <v>0</v>
      </c>
      <c r="G2656" s="17">
        <f t="shared" si="82"/>
        <v>0</v>
      </c>
      <c r="H2656" s="16" t="s">
        <v>1</v>
      </c>
      <c r="I2656" s="16" t="s">
        <v>13</v>
      </c>
      <c r="J2656" s="16" t="s">
        <v>3</v>
      </c>
      <c r="K2656" s="18">
        <v>67.5</v>
      </c>
      <c r="L2656" s="18" t="str" cm="1">
        <f t="array" ref="L2656">_xlfn.IFS(K2656&lt;140,"Normal", K2656&lt;200,"Prediabetic", K2656&gt;=200,"Diabetic")</f>
        <v>Normal</v>
      </c>
      <c r="M2656" s="18">
        <v>27.7</v>
      </c>
      <c r="N2656" s="18" t="str" cm="1">
        <f t="array" ref="N2656">_xlfn.IFS(M2656 = "N/A","Unknown",M2656&lt;18.5,"Underweight", M2656&lt;25,"Normal weight", M2656&lt;30,"Overweight", M2656&gt;=30,"Obese")</f>
        <v>Overweight</v>
      </c>
      <c r="O2656" s="16" t="s">
        <v>10</v>
      </c>
      <c r="P2656" s="17">
        <v>0</v>
      </c>
      <c r="Q2656" s="18" t="str">
        <f t="shared" si="83"/>
        <v>Medium</v>
      </c>
    </row>
    <row r="2657" spans="1:17" x14ac:dyDescent="0.25">
      <c r="A2657" s="16">
        <v>26474</v>
      </c>
      <c r="B2657" s="16" t="s">
        <v>5</v>
      </c>
      <c r="C2657" s="17">
        <v>44</v>
      </c>
      <c r="D2657" s="17" t="str" cm="1">
        <f t="array" ref="D2657">_xlfn.IFS(C2657&lt;=17,"Child", C2657&lt;=35,"Young Adult", C2657&lt;=55,"Middle-aged", C2657&gt;55,"Old")</f>
        <v>Middle-aged</v>
      </c>
      <c r="E2657" s="17">
        <v>0</v>
      </c>
      <c r="F2657" s="17">
        <v>0</v>
      </c>
      <c r="G2657" s="17">
        <f t="shared" si="82"/>
        <v>0</v>
      </c>
      <c r="H2657" s="16" t="s">
        <v>1</v>
      </c>
      <c r="I2657" s="16" t="s">
        <v>13</v>
      </c>
      <c r="J2657" s="16" t="s">
        <v>3</v>
      </c>
      <c r="K2657" s="18">
        <v>97.16</v>
      </c>
      <c r="L2657" s="18" t="str" cm="1">
        <f t="array" ref="L2657">_xlfn.IFS(K2657&lt;140,"Normal", K2657&lt;200,"Prediabetic", K2657&gt;=200,"Diabetic")</f>
        <v>Normal</v>
      </c>
      <c r="M2657" s="18">
        <v>33.1</v>
      </c>
      <c r="N2657" s="18" t="str" cm="1">
        <f t="array" ref="N2657">_xlfn.IFS(M2657 = "N/A","Unknown",M2657&lt;18.5,"Underweight", M2657&lt;25,"Normal weight", M2657&lt;30,"Overweight", M2657&gt;=30,"Obese")</f>
        <v>Obese</v>
      </c>
      <c r="O2657" s="16" t="s">
        <v>12</v>
      </c>
      <c r="P2657" s="17">
        <v>0</v>
      </c>
      <c r="Q2657" s="18" t="str">
        <f t="shared" si="83"/>
        <v>High</v>
      </c>
    </row>
    <row r="2658" spans="1:17" x14ac:dyDescent="0.25">
      <c r="A2658" s="16">
        <v>56857</v>
      </c>
      <c r="B2658" s="16" t="s">
        <v>0</v>
      </c>
      <c r="C2658" s="17">
        <v>46</v>
      </c>
      <c r="D2658" s="17" t="str" cm="1">
        <f t="array" ref="D2658">_xlfn.IFS(C2658&lt;=17,"Child", C2658&lt;=35,"Young Adult", C2658&lt;=55,"Middle-aged", C2658&gt;55,"Old")</f>
        <v>Middle-aged</v>
      </c>
      <c r="E2658" s="17">
        <v>1</v>
      </c>
      <c r="F2658" s="17">
        <v>0</v>
      </c>
      <c r="G2658" s="17">
        <f t="shared" si="82"/>
        <v>1</v>
      </c>
      <c r="H2658" s="16" t="s">
        <v>1</v>
      </c>
      <c r="I2658" s="16" t="s">
        <v>13</v>
      </c>
      <c r="J2658" s="16" t="s">
        <v>3</v>
      </c>
      <c r="K2658" s="18">
        <v>85.62</v>
      </c>
      <c r="L2658" s="18" t="str" cm="1">
        <f t="array" ref="L2658">_xlfn.IFS(K2658&lt;140,"Normal", K2658&lt;200,"Prediabetic", K2658&gt;=200,"Diabetic")</f>
        <v>Normal</v>
      </c>
      <c r="M2658" s="18">
        <v>33.1</v>
      </c>
      <c r="N2658" s="18" t="str" cm="1">
        <f t="array" ref="N2658">_xlfn.IFS(M2658 = "N/A","Unknown",M2658&lt;18.5,"Underweight", M2658&lt;25,"Normal weight", M2658&lt;30,"Overweight", M2658&gt;=30,"Obese")</f>
        <v>Obese</v>
      </c>
      <c r="O2658" s="16" t="s">
        <v>4</v>
      </c>
      <c r="P2658" s="17">
        <v>0</v>
      </c>
      <c r="Q2658" s="18" t="str">
        <f t="shared" si="83"/>
        <v>High</v>
      </c>
    </row>
    <row r="2659" spans="1:17" x14ac:dyDescent="0.25">
      <c r="A2659" s="16">
        <v>13529</v>
      </c>
      <c r="B2659" s="16" t="s">
        <v>5</v>
      </c>
      <c r="C2659" s="17">
        <v>36</v>
      </c>
      <c r="D2659" s="17" t="str" cm="1">
        <f t="array" ref="D2659">_xlfn.IFS(C2659&lt;=17,"Child", C2659&lt;=35,"Young Adult", C2659&lt;=55,"Middle-aged", C2659&gt;55,"Old")</f>
        <v>Middle-aged</v>
      </c>
      <c r="E2659" s="17">
        <v>0</v>
      </c>
      <c r="F2659" s="17">
        <v>0</v>
      </c>
      <c r="G2659" s="17">
        <f t="shared" si="82"/>
        <v>0</v>
      </c>
      <c r="H2659" s="16" t="s">
        <v>1</v>
      </c>
      <c r="I2659" s="16" t="s">
        <v>13</v>
      </c>
      <c r="J2659" s="16" t="s">
        <v>7</v>
      </c>
      <c r="K2659" s="18">
        <v>129.43</v>
      </c>
      <c r="L2659" s="18" t="str" cm="1">
        <f t="array" ref="L2659">_xlfn.IFS(K2659&lt;140,"Normal", K2659&lt;200,"Prediabetic", K2659&gt;=200,"Diabetic")</f>
        <v>Normal</v>
      </c>
      <c r="M2659" s="18">
        <v>29.7</v>
      </c>
      <c r="N2659" s="18" t="str" cm="1">
        <f t="array" ref="N2659">_xlfn.IFS(M2659 = "N/A","Unknown",M2659&lt;18.5,"Underweight", M2659&lt;25,"Normal weight", M2659&lt;30,"Overweight", M2659&gt;=30,"Obese")</f>
        <v>Overweight</v>
      </c>
      <c r="O2659" s="16" t="s">
        <v>9</v>
      </c>
      <c r="P2659" s="17">
        <v>0</v>
      </c>
      <c r="Q2659" s="18" t="str">
        <f t="shared" si="83"/>
        <v>Medium</v>
      </c>
    </row>
    <row r="2660" spans="1:17" x14ac:dyDescent="0.25">
      <c r="A2660" s="16">
        <v>61979</v>
      </c>
      <c r="B2660" s="16" t="s">
        <v>5</v>
      </c>
      <c r="C2660" s="17">
        <v>61</v>
      </c>
      <c r="D2660" s="17" t="str" cm="1">
        <f t="array" ref="D2660">_xlfn.IFS(C2660&lt;=17,"Child", C2660&lt;=35,"Young Adult", C2660&lt;=55,"Middle-aged", C2660&gt;55,"Old")</f>
        <v>Old</v>
      </c>
      <c r="E2660" s="17">
        <v>0</v>
      </c>
      <c r="F2660" s="17">
        <v>0</v>
      </c>
      <c r="G2660" s="17">
        <f t="shared" si="82"/>
        <v>0</v>
      </c>
      <c r="H2660" s="16" t="s">
        <v>1</v>
      </c>
      <c r="I2660" s="16" t="s">
        <v>13</v>
      </c>
      <c r="J2660" s="16" t="s">
        <v>3</v>
      </c>
      <c r="K2660" s="18">
        <v>106.01</v>
      </c>
      <c r="L2660" s="18" t="str" cm="1">
        <f t="array" ref="L2660">_xlfn.IFS(K2660&lt;140,"Normal", K2660&lt;200,"Prediabetic", K2660&gt;=200,"Diabetic")</f>
        <v>Normal</v>
      </c>
      <c r="M2660" s="18">
        <v>34</v>
      </c>
      <c r="N2660" s="18" t="str" cm="1">
        <f t="array" ref="N2660">_xlfn.IFS(M2660 = "N/A","Unknown",M2660&lt;18.5,"Underweight", M2660&lt;25,"Normal weight", M2660&lt;30,"Overweight", M2660&gt;=30,"Obese")</f>
        <v>Obese</v>
      </c>
      <c r="O2660" s="16" t="s">
        <v>10</v>
      </c>
      <c r="P2660" s="17">
        <v>0</v>
      </c>
      <c r="Q2660" s="18" t="str">
        <f t="shared" si="83"/>
        <v>High</v>
      </c>
    </row>
    <row r="2661" spans="1:17" x14ac:dyDescent="0.25">
      <c r="A2661" s="16">
        <v>70886</v>
      </c>
      <c r="B2661" s="16" t="s">
        <v>5</v>
      </c>
      <c r="C2661" s="17">
        <v>7</v>
      </c>
      <c r="D2661" s="17" t="str" cm="1">
        <f t="array" ref="D2661">_xlfn.IFS(C2661&lt;=17,"Child", C2661&lt;=35,"Young Adult", C2661&lt;=55,"Middle-aged", C2661&gt;55,"Old")</f>
        <v>Child</v>
      </c>
      <c r="E2661" s="17">
        <v>0</v>
      </c>
      <c r="F2661" s="17">
        <v>0</v>
      </c>
      <c r="G2661" s="17">
        <f t="shared" si="82"/>
        <v>0</v>
      </c>
      <c r="H2661" s="16" t="s">
        <v>11</v>
      </c>
      <c r="I2661" s="16" t="s">
        <v>14</v>
      </c>
      <c r="J2661" s="16" t="s">
        <v>7</v>
      </c>
      <c r="K2661" s="18">
        <v>114.82</v>
      </c>
      <c r="L2661" s="18" t="str" cm="1">
        <f t="array" ref="L2661">_xlfn.IFS(K2661&lt;140,"Normal", K2661&lt;200,"Prediabetic", K2661&gt;=200,"Diabetic")</f>
        <v>Normal</v>
      </c>
      <c r="M2661" s="18">
        <v>33.299999999999997</v>
      </c>
      <c r="N2661" s="18" t="str" cm="1">
        <f t="array" ref="N2661">_xlfn.IFS(M2661 = "N/A","Unknown",M2661&lt;18.5,"Underweight", M2661&lt;25,"Normal weight", M2661&lt;30,"Overweight", M2661&gt;=30,"Obese")</f>
        <v>Obese</v>
      </c>
      <c r="O2661" s="16" t="s">
        <v>12</v>
      </c>
      <c r="P2661" s="17">
        <v>0</v>
      </c>
      <c r="Q2661" s="18" t="str">
        <f t="shared" si="83"/>
        <v>High</v>
      </c>
    </row>
    <row r="2662" spans="1:17" x14ac:dyDescent="0.25">
      <c r="A2662" s="16">
        <v>27693</v>
      </c>
      <c r="B2662" s="16" t="s">
        <v>5</v>
      </c>
      <c r="C2662" s="17">
        <v>15</v>
      </c>
      <c r="D2662" s="17" t="str" cm="1">
        <f t="array" ref="D2662">_xlfn.IFS(C2662&lt;=17,"Child", C2662&lt;=35,"Young Adult", C2662&lt;=55,"Middle-aged", C2662&gt;55,"Old")</f>
        <v>Child</v>
      </c>
      <c r="E2662" s="17">
        <v>0</v>
      </c>
      <c r="F2662" s="17">
        <v>0</v>
      </c>
      <c r="G2662" s="17">
        <f t="shared" si="82"/>
        <v>0</v>
      </c>
      <c r="H2662" s="16" t="s">
        <v>11</v>
      </c>
      <c r="I2662" s="16" t="s">
        <v>14</v>
      </c>
      <c r="J2662" s="16" t="s">
        <v>3</v>
      </c>
      <c r="K2662" s="18">
        <v>121.39</v>
      </c>
      <c r="L2662" s="18" t="str" cm="1">
        <f t="array" ref="L2662">_xlfn.IFS(K2662&lt;140,"Normal", K2662&lt;200,"Prediabetic", K2662&gt;=200,"Diabetic")</f>
        <v>Normal</v>
      </c>
      <c r="M2662" s="18">
        <v>27</v>
      </c>
      <c r="N2662" s="18" t="str" cm="1">
        <f t="array" ref="N2662">_xlfn.IFS(M2662 = "N/A","Unknown",M2662&lt;18.5,"Underweight", M2662&lt;25,"Normal weight", M2662&lt;30,"Overweight", M2662&gt;=30,"Obese")</f>
        <v>Overweight</v>
      </c>
      <c r="O2662" s="16" t="s">
        <v>12</v>
      </c>
      <c r="P2662" s="17">
        <v>0</v>
      </c>
      <c r="Q2662" s="18" t="str">
        <f t="shared" si="83"/>
        <v>Medium</v>
      </c>
    </row>
    <row r="2663" spans="1:17" x14ac:dyDescent="0.25">
      <c r="A2663" s="16">
        <v>59762</v>
      </c>
      <c r="B2663" s="16" t="s">
        <v>0</v>
      </c>
      <c r="C2663" s="17">
        <v>61</v>
      </c>
      <c r="D2663" s="17" t="str" cm="1">
        <f t="array" ref="D2663">_xlfn.IFS(C2663&lt;=17,"Child", C2663&lt;=35,"Young Adult", C2663&lt;=55,"Middle-aged", C2663&gt;55,"Old")</f>
        <v>Old</v>
      </c>
      <c r="E2663" s="17">
        <v>0</v>
      </c>
      <c r="F2663" s="17">
        <v>0</v>
      </c>
      <c r="G2663" s="17">
        <f t="shared" si="82"/>
        <v>0</v>
      </c>
      <c r="H2663" s="16" t="s">
        <v>1</v>
      </c>
      <c r="I2663" s="16" t="s">
        <v>2</v>
      </c>
      <c r="J2663" s="16" t="s">
        <v>3</v>
      </c>
      <c r="K2663" s="18">
        <v>227.98</v>
      </c>
      <c r="L2663" s="18" t="str" cm="1">
        <f t="array" ref="L2663">_xlfn.IFS(K2663&lt;140,"Normal", K2663&lt;200,"Prediabetic", K2663&gt;=200,"Diabetic")</f>
        <v>Diabetic</v>
      </c>
      <c r="M2663" s="18">
        <v>14.2</v>
      </c>
      <c r="N2663" s="18" t="str" cm="1">
        <f t="array" ref="N2663">_xlfn.IFS(M2663 = "N/A","Unknown",M2663&lt;18.5,"Underweight", M2663&lt;25,"Normal weight", M2663&lt;30,"Overweight", M2663&gt;=30,"Obese")</f>
        <v>Underweight</v>
      </c>
      <c r="O2663" s="16" t="s">
        <v>12</v>
      </c>
      <c r="P2663" s="17">
        <v>0</v>
      </c>
      <c r="Q2663" s="18" t="str">
        <f t="shared" si="83"/>
        <v>High</v>
      </c>
    </row>
    <row r="2664" spans="1:17" x14ac:dyDescent="0.25">
      <c r="A2664" s="16">
        <v>57308</v>
      </c>
      <c r="B2664" s="16" t="s">
        <v>0</v>
      </c>
      <c r="C2664" s="17">
        <v>20</v>
      </c>
      <c r="D2664" s="17" t="str" cm="1">
        <f t="array" ref="D2664">_xlfn.IFS(C2664&lt;=17,"Child", C2664&lt;=35,"Young Adult", C2664&lt;=55,"Middle-aged", C2664&gt;55,"Old")</f>
        <v>Young Adult</v>
      </c>
      <c r="E2664" s="17">
        <v>0</v>
      </c>
      <c r="F2664" s="17">
        <v>0</v>
      </c>
      <c r="G2664" s="17">
        <f t="shared" si="82"/>
        <v>0</v>
      </c>
      <c r="H2664" s="16" t="s">
        <v>11</v>
      </c>
      <c r="I2664" s="16" t="s">
        <v>2</v>
      </c>
      <c r="J2664" s="16" t="s">
        <v>3</v>
      </c>
      <c r="K2664" s="18">
        <v>78.97</v>
      </c>
      <c r="L2664" s="18" t="str" cm="1">
        <f t="array" ref="L2664">_xlfn.IFS(K2664&lt;140,"Normal", K2664&lt;200,"Prediabetic", K2664&gt;=200,"Diabetic")</f>
        <v>Normal</v>
      </c>
      <c r="M2664" s="18">
        <v>19.399999999999999</v>
      </c>
      <c r="N2664" s="18" t="str" cm="1">
        <f t="array" ref="N2664">_xlfn.IFS(M2664 = "N/A","Unknown",M2664&lt;18.5,"Underweight", M2664&lt;25,"Normal weight", M2664&lt;30,"Overweight", M2664&gt;=30,"Obese")</f>
        <v>Normal weight</v>
      </c>
      <c r="O2664" s="16" t="s">
        <v>9</v>
      </c>
      <c r="P2664" s="17">
        <v>0</v>
      </c>
      <c r="Q2664" s="18" t="str">
        <f t="shared" si="83"/>
        <v>Low</v>
      </c>
    </row>
    <row r="2665" spans="1:17" x14ac:dyDescent="0.25">
      <c r="A2665" s="16">
        <v>3701</v>
      </c>
      <c r="B2665" s="16" t="s">
        <v>5</v>
      </c>
      <c r="C2665" s="17">
        <v>2</v>
      </c>
      <c r="D2665" s="17" t="str" cm="1">
        <f t="array" ref="D2665">_xlfn.IFS(C2665&lt;=17,"Child", C2665&lt;=35,"Young Adult", C2665&lt;=55,"Middle-aged", C2665&gt;55,"Old")</f>
        <v>Child</v>
      </c>
      <c r="E2665" s="17">
        <v>0</v>
      </c>
      <c r="F2665" s="17">
        <v>0</v>
      </c>
      <c r="G2665" s="17">
        <f t="shared" si="82"/>
        <v>0</v>
      </c>
      <c r="H2665" s="16" t="s">
        <v>11</v>
      </c>
      <c r="I2665" s="16" t="s">
        <v>14</v>
      </c>
      <c r="J2665" s="16" t="s">
        <v>3</v>
      </c>
      <c r="K2665" s="18">
        <v>84.12</v>
      </c>
      <c r="L2665" s="18" t="str" cm="1">
        <f t="array" ref="L2665">_xlfn.IFS(K2665&lt;140,"Normal", K2665&lt;200,"Prediabetic", K2665&gt;=200,"Diabetic")</f>
        <v>Normal</v>
      </c>
      <c r="M2665" s="18">
        <v>15.3</v>
      </c>
      <c r="N2665" s="18" t="str" cm="1">
        <f t="array" ref="N2665">_xlfn.IFS(M2665 = "N/A","Unknown",M2665&lt;18.5,"Underweight", M2665&lt;25,"Normal weight", M2665&lt;30,"Overweight", M2665&gt;=30,"Obese")</f>
        <v>Underweight</v>
      </c>
      <c r="O2665" s="16" t="s">
        <v>12</v>
      </c>
      <c r="P2665" s="17">
        <v>0</v>
      </c>
      <c r="Q2665" s="18" t="str">
        <f t="shared" si="83"/>
        <v>Low</v>
      </c>
    </row>
    <row r="2666" spans="1:17" x14ac:dyDescent="0.25">
      <c r="A2666" s="16">
        <v>61339</v>
      </c>
      <c r="B2666" s="16" t="s">
        <v>0</v>
      </c>
      <c r="C2666" s="17">
        <v>47</v>
      </c>
      <c r="D2666" s="17" t="str" cm="1">
        <f t="array" ref="D2666">_xlfn.IFS(C2666&lt;=17,"Child", C2666&lt;=35,"Young Adult", C2666&lt;=55,"Middle-aged", C2666&gt;55,"Old")</f>
        <v>Middle-aged</v>
      </c>
      <c r="E2666" s="17">
        <v>0</v>
      </c>
      <c r="F2666" s="17">
        <v>0</v>
      </c>
      <c r="G2666" s="17">
        <f t="shared" si="82"/>
        <v>0</v>
      </c>
      <c r="H2666" s="16" t="s">
        <v>1</v>
      </c>
      <c r="I2666" s="16" t="s">
        <v>6</v>
      </c>
      <c r="J2666" s="16" t="s">
        <v>3</v>
      </c>
      <c r="K2666" s="18">
        <v>95.04</v>
      </c>
      <c r="L2666" s="18" t="str" cm="1">
        <f t="array" ref="L2666">_xlfn.IFS(K2666&lt;140,"Normal", K2666&lt;200,"Prediabetic", K2666&gt;=200,"Diabetic")</f>
        <v>Normal</v>
      </c>
      <c r="M2666" s="18">
        <v>28.7</v>
      </c>
      <c r="N2666" s="18" t="str" cm="1">
        <f t="array" ref="N2666">_xlfn.IFS(M2666 = "N/A","Unknown",M2666&lt;18.5,"Underweight", M2666&lt;25,"Normal weight", M2666&lt;30,"Overweight", M2666&gt;=30,"Obese")</f>
        <v>Overweight</v>
      </c>
      <c r="O2666" s="16" t="s">
        <v>9</v>
      </c>
      <c r="P2666" s="17">
        <v>0</v>
      </c>
      <c r="Q2666" s="18" t="str">
        <f t="shared" si="83"/>
        <v>Medium</v>
      </c>
    </row>
    <row r="2667" spans="1:17" x14ac:dyDescent="0.25">
      <c r="A2667" s="16">
        <v>24965</v>
      </c>
      <c r="B2667" s="16" t="s">
        <v>5</v>
      </c>
      <c r="C2667" s="17">
        <v>25</v>
      </c>
      <c r="D2667" s="17" t="str" cm="1">
        <f t="array" ref="D2667">_xlfn.IFS(C2667&lt;=17,"Child", C2667&lt;=35,"Young Adult", C2667&lt;=55,"Middle-aged", C2667&gt;55,"Old")</f>
        <v>Young Adult</v>
      </c>
      <c r="E2667" s="17">
        <v>0</v>
      </c>
      <c r="F2667" s="17">
        <v>0</v>
      </c>
      <c r="G2667" s="17">
        <f t="shared" si="82"/>
        <v>0</v>
      </c>
      <c r="H2667" s="16" t="s">
        <v>11</v>
      </c>
      <c r="I2667" s="16" t="s">
        <v>13</v>
      </c>
      <c r="J2667" s="16" t="s">
        <v>7</v>
      </c>
      <c r="K2667" s="18">
        <v>103.15</v>
      </c>
      <c r="L2667" s="18" t="str" cm="1">
        <f t="array" ref="L2667">_xlfn.IFS(K2667&lt;140,"Normal", K2667&lt;200,"Prediabetic", K2667&gt;=200,"Diabetic")</f>
        <v>Normal</v>
      </c>
      <c r="M2667" s="18">
        <v>21</v>
      </c>
      <c r="N2667" s="18" t="str" cm="1">
        <f t="array" ref="N2667">_xlfn.IFS(M2667 = "N/A","Unknown",M2667&lt;18.5,"Underweight", M2667&lt;25,"Normal weight", M2667&lt;30,"Overweight", M2667&gt;=30,"Obese")</f>
        <v>Normal weight</v>
      </c>
      <c r="O2667" s="16" t="s">
        <v>10</v>
      </c>
      <c r="P2667" s="17">
        <v>0</v>
      </c>
      <c r="Q2667" s="18" t="str">
        <f t="shared" si="83"/>
        <v>Low</v>
      </c>
    </row>
    <row r="2668" spans="1:17" x14ac:dyDescent="0.25">
      <c r="A2668" s="16">
        <v>33952</v>
      </c>
      <c r="B2668" s="16" t="s">
        <v>0</v>
      </c>
      <c r="C2668" s="17">
        <v>66</v>
      </c>
      <c r="D2668" s="17" t="str" cm="1">
        <f t="array" ref="D2668">_xlfn.IFS(C2668&lt;=17,"Child", C2668&lt;=35,"Young Adult", C2668&lt;=55,"Middle-aged", C2668&gt;55,"Old")</f>
        <v>Old</v>
      </c>
      <c r="E2668" s="17">
        <v>1</v>
      </c>
      <c r="F2668" s="17">
        <v>0</v>
      </c>
      <c r="G2668" s="17">
        <f t="shared" si="82"/>
        <v>1</v>
      </c>
      <c r="H2668" s="16" t="s">
        <v>1</v>
      </c>
      <c r="I2668" s="16" t="s">
        <v>2</v>
      </c>
      <c r="J2668" s="16" t="s">
        <v>3</v>
      </c>
      <c r="K2668" s="18">
        <v>82.91</v>
      </c>
      <c r="L2668" s="18" t="str" cm="1">
        <f t="array" ref="L2668">_xlfn.IFS(K2668&lt;140,"Normal", K2668&lt;200,"Prediabetic", K2668&gt;=200,"Diabetic")</f>
        <v>Normal</v>
      </c>
      <c r="M2668" s="18">
        <v>28.9</v>
      </c>
      <c r="N2668" s="18" t="str" cm="1">
        <f t="array" ref="N2668">_xlfn.IFS(M2668 = "N/A","Unknown",M2668&lt;18.5,"Underweight", M2668&lt;25,"Normal weight", M2668&lt;30,"Overweight", M2668&gt;=30,"Obese")</f>
        <v>Overweight</v>
      </c>
      <c r="O2668" s="16" t="s">
        <v>4</v>
      </c>
      <c r="P2668" s="17">
        <v>0</v>
      </c>
      <c r="Q2668" s="18" t="str">
        <f t="shared" si="83"/>
        <v>High</v>
      </c>
    </row>
    <row r="2669" spans="1:17" x14ac:dyDescent="0.25">
      <c r="A2669" s="16">
        <v>39042</v>
      </c>
      <c r="B2669" s="16" t="s">
        <v>0</v>
      </c>
      <c r="C2669" s="17">
        <v>2</v>
      </c>
      <c r="D2669" s="17" t="str" cm="1">
        <f t="array" ref="D2669">_xlfn.IFS(C2669&lt;=17,"Child", C2669&lt;=35,"Young Adult", C2669&lt;=55,"Middle-aged", C2669&gt;55,"Old")</f>
        <v>Child</v>
      </c>
      <c r="E2669" s="17">
        <v>0</v>
      </c>
      <c r="F2669" s="17">
        <v>0</v>
      </c>
      <c r="G2669" s="17">
        <f t="shared" si="82"/>
        <v>0</v>
      </c>
      <c r="H2669" s="16" t="s">
        <v>11</v>
      </c>
      <c r="I2669" s="16" t="s">
        <v>14</v>
      </c>
      <c r="J2669" s="16" t="s">
        <v>3</v>
      </c>
      <c r="K2669" s="18">
        <v>70.930000000000007</v>
      </c>
      <c r="L2669" s="18" t="str" cm="1">
        <f t="array" ref="L2669">_xlfn.IFS(K2669&lt;140,"Normal", K2669&lt;200,"Prediabetic", K2669&gt;=200,"Diabetic")</f>
        <v>Normal</v>
      </c>
      <c r="M2669" s="18">
        <v>20.3</v>
      </c>
      <c r="N2669" s="18" t="str" cm="1">
        <f t="array" ref="N2669">_xlfn.IFS(M2669 = "N/A","Unknown",M2669&lt;18.5,"Underweight", M2669&lt;25,"Normal weight", M2669&lt;30,"Overweight", M2669&gt;=30,"Obese")</f>
        <v>Normal weight</v>
      </c>
      <c r="O2669" s="16" t="s">
        <v>12</v>
      </c>
      <c r="P2669" s="17">
        <v>0</v>
      </c>
      <c r="Q2669" s="18" t="str">
        <f t="shared" si="83"/>
        <v>Low</v>
      </c>
    </row>
    <row r="2670" spans="1:17" x14ac:dyDescent="0.25">
      <c r="A2670" s="16">
        <v>43039</v>
      </c>
      <c r="B2670" s="16" t="s">
        <v>5</v>
      </c>
      <c r="C2670" s="17">
        <v>63</v>
      </c>
      <c r="D2670" s="17" t="str" cm="1">
        <f t="array" ref="D2670">_xlfn.IFS(C2670&lt;=17,"Child", C2670&lt;=35,"Young Adult", C2670&lt;=55,"Middle-aged", C2670&gt;55,"Old")</f>
        <v>Old</v>
      </c>
      <c r="E2670" s="17">
        <v>0</v>
      </c>
      <c r="F2670" s="17">
        <v>0</v>
      </c>
      <c r="G2670" s="17">
        <f t="shared" si="82"/>
        <v>0</v>
      </c>
      <c r="H2670" s="16" t="s">
        <v>1</v>
      </c>
      <c r="I2670" s="16" t="s">
        <v>2</v>
      </c>
      <c r="J2670" s="16" t="s">
        <v>7</v>
      </c>
      <c r="K2670" s="18">
        <v>153.6</v>
      </c>
      <c r="L2670" s="18" t="str" cm="1">
        <f t="array" ref="L2670">_xlfn.IFS(K2670&lt;140,"Normal", K2670&lt;200,"Prediabetic", K2670&gt;=200,"Diabetic")</f>
        <v>Prediabetic</v>
      </c>
      <c r="M2670" s="18">
        <v>28</v>
      </c>
      <c r="N2670" s="18" t="str" cm="1">
        <f t="array" ref="N2670">_xlfn.IFS(M2670 = "N/A","Unknown",M2670&lt;18.5,"Underweight", M2670&lt;25,"Normal weight", M2670&lt;30,"Overweight", M2670&gt;=30,"Obese")</f>
        <v>Overweight</v>
      </c>
      <c r="O2670" s="16" t="s">
        <v>4</v>
      </c>
      <c r="P2670" s="17">
        <v>0</v>
      </c>
      <c r="Q2670" s="18" t="str">
        <f t="shared" si="83"/>
        <v>High</v>
      </c>
    </row>
    <row r="2671" spans="1:17" x14ac:dyDescent="0.25">
      <c r="A2671" s="16">
        <v>59915</v>
      </c>
      <c r="B2671" s="16" t="s">
        <v>5</v>
      </c>
      <c r="C2671" s="17">
        <v>53</v>
      </c>
      <c r="D2671" s="17" t="str" cm="1">
        <f t="array" ref="D2671">_xlfn.IFS(C2671&lt;=17,"Child", C2671&lt;=35,"Young Adult", C2671&lt;=55,"Middle-aged", C2671&gt;55,"Old")</f>
        <v>Middle-aged</v>
      </c>
      <c r="E2671" s="17">
        <v>0</v>
      </c>
      <c r="F2671" s="17">
        <v>0</v>
      </c>
      <c r="G2671" s="17">
        <f t="shared" si="82"/>
        <v>0</v>
      </c>
      <c r="H2671" s="16" t="s">
        <v>11</v>
      </c>
      <c r="I2671" s="16" t="s">
        <v>2</v>
      </c>
      <c r="J2671" s="16" t="s">
        <v>3</v>
      </c>
      <c r="K2671" s="18">
        <v>129.43</v>
      </c>
      <c r="L2671" s="18" t="str" cm="1">
        <f t="array" ref="L2671">_xlfn.IFS(K2671&lt;140,"Normal", K2671&lt;200,"Prediabetic", K2671&gt;=200,"Diabetic")</f>
        <v>Normal</v>
      </c>
      <c r="M2671" s="18">
        <v>29.6</v>
      </c>
      <c r="N2671" s="18" t="str" cm="1">
        <f t="array" ref="N2671">_xlfn.IFS(M2671 = "N/A","Unknown",M2671&lt;18.5,"Underweight", M2671&lt;25,"Normal weight", M2671&lt;30,"Overweight", M2671&gt;=30,"Obese")</f>
        <v>Overweight</v>
      </c>
      <c r="O2671" s="16" t="s">
        <v>9</v>
      </c>
      <c r="P2671" s="17">
        <v>0</v>
      </c>
      <c r="Q2671" s="18" t="str">
        <f t="shared" si="83"/>
        <v>Medium</v>
      </c>
    </row>
    <row r="2672" spans="1:17" x14ac:dyDescent="0.25">
      <c r="A2672" s="16">
        <v>4727</v>
      </c>
      <c r="B2672" s="16" t="s">
        <v>5</v>
      </c>
      <c r="C2672" s="17">
        <v>33</v>
      </c>
      <c r="D2672" s="17" t="str" cm="1">
        <f t="array" ref="D2672">_xlfn.IFS(C2672&lt;=17,"Child", C2672&lt;=35,"Young Adult", C2672&lt;=55,"Middle-aged", C2672&gt;55,"Old")</f>
        <v>Young Adult</v>
      </c>
      <c r="E2672" s="17">
        <v>0</v>
      </c>
      <c r="F2672" s="17">
        <v>0</v>
      </c>
      <c r="G2672" s="17">
        <f t="shared" si="82"/>
        <v>0</v>
      </c>
      <c r="H2672" s="16" t="s">
        <v>1</v>
      </c>
      <c r="I2672" s="16" t="s">
        <v>13</v>
      </c>
      <c r="J2672" s="16" t="s">
        <v>7</v>
      </c>
      <c r="K2672" s="18">
        <v>81</v>
      </c>
      <c r="L2672" s="18" t="str" cm="1">
        <f t="array" ref="L2672">_xlfn.IFS(K2672&lt;140,"Normal", K2672&lt;200,"Prediabetic", K2672&gt;=200,"Diabetic")</f>
        <v>Normal</v>
      </c>
      <c r="M2672" s="18">
        <v>30.2</v>
      </c>
      <c r="N2672" s="18" t="str" cm="1">
        <f t="array" ref="N2672">_xlfn.IFS(M2672 = "N/A","Unknown",M2672&lt;18.5,"Underweight", M2672&lt;25,"Normal weight", M2672&lt;30,"Overweight", M2672&gt;=30,"Obese")</f>
        <v>Obese</v>
      </c>
      <c r="O2672" s="16" t="s">
        <v>4</v>
      </c>
      <c r="P2672" s="17">
        <v>0</v>
      </c>
      <c r="Q2672" s="18" t="str">
        <f t="shared" si="83"/>
        <v>High</v>
      </c>
    </row>
    <row r="2673" spans="1:17" x14ac:dyDescent="0.25">
      <c r="A2673" s="16">
        <v>16481</v>
      </c>
      <c r="B2673" s="16" t="s">
        <v>5</v>
      </c>
      <c r="C2673" s="17">
        <v>23</v>
      </c>
      <c r="D2673" s="17" t="str" cm="1">
        <f t="array" ref="D2673">_xlfn.IFS(C2673&lt;=17,"Child", C2673&lt;=35,"Young Adult", C2673&lt;=55,"Middle-aged", C2673&gt;55,"Old")</f>
        <v>Young Adult</v>
      </c>
      <c r="E2673" s="17">
        <v>0</v>
      </c>
      <c r="F2673" s="17">
        <v>0</v>
      </c>
      <c r="G2673" s="17">
        <f t="shared" si="82"/>
        <v>0</v>
      </c>
      <c r="H2673" s="16" t="s">
        <v>11</v>
      </c>
      <c r="I2673" s="16" t="s">
        <v>13</v>
      </c>
      <c r="J2673" s="16" t="s">
        <v>7</v>
      </c>
      <c r="K2673" s="18">
        <v>71.81</v>
      </c>
      <c r="L2673" s="18" t="str" cm="1">
        <f t="array" ref="L2673">_xlfn.IFS(K2673&lt;140,"Normal", K2673&lt;200,"Prediabetic", K2673&gt;=200,"Diabetic")</f>
        <v>Normal</v>
      </c>
      <c r="M2673" s="18">
        <v>22.2</v>
      </c>
      <c r="N2673" s="18" t="str" cm="1">
        <f t="array" ref="N2673">_xlfn.IFS(M2673 = "N/A","Unknown",M2673&lt;18.5,"Underweight", M2673&lt;25,"Normal weight", M2673&lt;30,"Overweight", M2673&gt;=30,"Obese")</f>
        <v>Normal weight</v>
      </c>
      <c r="O2673" s="16" t="s">
        <v>12</v>
      </c>
      <c r="P2673" s="17">
        <v>0</v>
      </c>
      <c r="Q2673" s="18" t="str">
        <f t="shared" si="83"/>
        <v>Low</v>
      </c>
    </row>
    <row r="2674" spans="1:17" x14ac:dyDescent="0.25">
      <c r="A2674" s="16">
        <v>15018</v>
      </c>
      <c r="B2674" s="16" t="s">
        <v>5</v>
      </c>
      <c r="C2674" s="17">
        <v>23</v>
      </c>
      <c r="D2674" s="17" t="str" cm="1">
        <f t="array" ref="D2674">_xlfn.IFS(C2674&lt;=17,"Child", C2674&lt;=35,"Young Adult", C2674&lt;=55,"Middle-aged", C2674&gt;55,"Old")</f>
        <v>Young Adult</v>
      </c>
      <c r="E2674" s="17">
        <v>0</v>
      </c>
      <c r="F2674" s="17">
        <v>0</v>
      </c>
      <c r="G2674" s="17">
        <f t="shared" si="82"/>
        <v>0</v>
      </c>
      <c r="H2674" s="16" t="s">
        <v>11</v>
      </c>
      <c r="I2674" s="16" t="s">
        <v>13</v>
      </c>
      <c r="J2674" s="16" t="s">
        <v>3</v>
      </c>
      <c r="K2674" s="18">
        <v>84.46</v>
      </c>
      <c r="L2674" s="18" t="str" cm="1">
        <f t="array" ref="L2674">_xlfn.IFS(K2674&lt;140,"Normal", K2674&lt;200,"Prediabetic", K2674&gt;=200,"Diabetic")</f>
        <v>Normal</v>
      </c>
      <c r="M2674" s="18">
        <v>28.4</v>
      </c>
      <c r="N2674" s="18" t="str" cm="1">
        <f t="array" ref="N2674">_xlfn.IFS(M2674 = "N/A","Unknown",M2674&lt;18.5,"Underweight", M2674&lt;25,"Normal weight", M2674&lt;30,"Overweight", M2674&gt;=30,"Obese")</f>
        <v>Overweight</v>
      </c>
      <c r="O2674" s="16" t="s">
        <v>4</v>
      </c>
      <c r="P2674" s="17">
        <v>0</v>
      </c>
      <c r="Q2674" s="18" t="str">
        <f t="shared" si="83"/>
        <v>Medium</v>
      </c>
    </row>
    <row r="2675" spans="1:17" x14ac:dyDescent="0.25">
      <c r="A2675" s="16">
        <v>49702</v>
      </c>
      <c r="B2675" s="16" t="s">
        <v>5</v>
      </c>
      <c r="C2675" s="17">
        <v>81</v>
      </c>
      <c r="D2675" s="17" t="str" cm="1">
        <f t="array" ref="D2675">_xlfn.IFS(C2675&lt;=17,"Child", C2675&lt;=35,"Young Adult", C2675&lt;=55,"Middle-aged", C2675&gt;55,"Old")</f>
        <v>Old</v>
      </c>
      <c r="E2675" s="17">
        <v>0</v>
      </c>
      <c r="F2675" s="17">
        <v>0</v>
      </c>
      <c r="G2675" s="17">
        <f t="shared" si="82"/>
        <v>0</v>
      </c>
      <c r="H2675" s="16" t="s">
        <v>1</v>
      </c>
      <c r="I2675" s="16" t="s">
        <v>6</v>
      </c>
      <c r="J2675" s="16" t="s">
        <v>7</v>
      </c>
      <c r="K2675" s="18">
        <v>101.32</v>
      </c>
      <c r="L2675" s="18" t="str" cm="1">
        <f t="array" ref="L2675">_xlfn.IFS(K2675&lt;140,"Normal", K2675&lt;200,"Prediabetic", K2675&gt;=200,"Diabetic")</f>
        <v>Normal</v>
      </c>
      <c r="M2675" s="18">
        <v>29.6</v>
      </c>
      <c r="N2675" s="18" t="str" cm="1">
        <f t="array" ref="N2675">_xlfn.IFS(M2675 = "N/A","Unknown",M2675&lt;18.5,"Underweight", M2675&lt;25,"Normal weight", M2675&lt;30,"Overweight", M2675&gt;=30,"Obese")</f>
        <v>Overweight</v>
      </c>
      <c r="O2675" s="16" t="s">
        <v>4</v>
      </c>
      <c r="P2675" s="17">
        <v>0</v>
      </c>
      <c r="Q2675" s="18" t="str">
        <f t="shared" si="83"/>
        <v>High</v>
      </c>
    </row>
    <row r="2676" spans="1:17" x14ac:dyDescent="0.25">
      <c r="A2676" s="16">
        <v>48017</v>
      </c>
      <c r="B2676" s="16" t="s">
        <v>0</v>
      </c>
      <c r="C2676" s="17">
        <v>55</v>
      </c>
      <c r="D2676" s="17" t="str" cm="1">
        <f t="array" ref="D2676">_xlfn.IFS(C2676&lt;=17,"Child", C2676&lt;=35,"Young Adult", C2676&lt;=55,"Middle-aged", C2676&gt;55,"Old")</f>
        <v>Middle-aged</v>
      </c>
      <c r="E2676" s="17">
        <v>0</v>
      </c>
      <c r="F2676" s="17">
        <v>0</v>
      </c>
      <c r="G2676" s="17">
        <f t="shared" si="82"/>
        <v>0</v>
      </c>
      <c r="H2676" s="16" t="s">
        <v>1</v>
      </c>
      <c r="I2676" s="16" t="s">
        <v>2</v>
      </c>
      <c r="J2676" s="16" t="s">
        <v>3</v>
      </c>
      <c r="K2676" s="18">
        <v>62.56</v>
      </c>
      <c r="L2676" s="18" t="str" cm="1">
        <f t="array" ref="L2676">_xlfn.IFS(K2676&lt;140,"Normal", K2676&lt;200,"Prediabetic", K2676&gt;=200,"Diabetic")</f>
        <v>Normal</v>
      </c>
      <c r="M2676" s="18">
        <v>28.6</v>
      </c>
      <c r="N2676" s="18" t="str" cm="1">
        <f t="array" ref="N2676">_xlfn.IFS(M2676 = "N/A","Unknown",M2676&lt;18.5,"Underweight", M2676&lt;25,"Normal weight", M2676&lt;30,"Overweight", M2676&gt;=30,"Obese")</f>
        <v>Overweight</v>
      </c>
      <c r="O2676" s="16" t="s">
        <v>9</v>
      </c>
      <c r="P2676" s="17">
        <v>0</v>
      </c>
      <c r="Q2676" s="18" t="str">
        <f t="shared" si="83"/>
        <v>Medium</v>
      </c>
    </row>
    <row r="2677" spans="1:17" x14ac:dyDescent="0.25">
      <c r="A2677" s="16">
        <v>15313</v>
      </c>
      <c r="B2677" s="16" t="s">
        <v>5</v>
      </c>
      <c r="C2677" s="17">
        <v>69</v>
      </c>
      <c r="D2677" s="17" t="str" cm="1">
        <f t="array" ref="D2677">_xlfn.IFS(C2677&lt;=17,"Child", C2677&lt;=35,"Young Adult", C2677&lt;=55,"Middle-aged", C2677&gt;55,"Old")</f>
        <v>Old</v>
      </c>
      <c r="E2677" s="17">
        <v>1</v>
      </c>
      <c r="F2677" s="17">
        <v>0</v>
      </c>
      <c r="G2677" s="17">
        <f t="shared" si="82"/>
        <v>1</v>
      </c>
      <c r="H2677" s="16" t="s">
        <v>1</v>
      </c>
      <c r="I2677" s="16" t="s">
        <v>13</v>
      </c>
      <c r="J2677" s="16" t="s">
        <v>3</v>
      </c>
      <c r="K2677" s="18">
        <v>208.2</v>
      </c>
      <c r="L2677" s="18" t="str" cm="1">
        <f t="array" ref="L2677">_xlfn.IFS(K2677&lt;140,"Normal", K2677&lt;200,"Prediabetic", K2677&gt;=200,"Diabetic")</f>
        <v>Diabetic</v>
      </c>
      <c r="M2677" s="18">
        <v>32.6</v>
      </c>
      <c r="N2677" s="18" t="str" cm="1">
        <f t="array" ref="N2677">_xlfn.IFS(M2677 = "N/A","Unknown",M2677&lt;18.5,"Underweight", M2677&lt;25,"Normal weight", M2677&lt;30,"Overweight", M2677&gt;=30,"Obese")</f>
        <v>Obese</v>
      </c>
      <c r="O2677" s="16" t="s">
        <v>4</v>
      </c>
      <c r="P2677" s="17">
        <v>0</v>
      </c>
      <c r="Q2677" s="18" t="str">
        <f t="shared" si="83"/>
        <v>High</v>
      </c>
    </row>
    <row r="2678" spans="1:17" x14ac:dyDescent="0.25">
      <c r="A2678" s="16">
        <v>22231</v>
      </c>
      <c r="B2678" s="16" t="s">
        <v>0</v>
      </c>
      <c r="C2678" s="17">
        <v>58</v>
      </c>
      <c r="D2678" s="17" t="str" cm="1">
        <f t="array" ref="D2678">_xlfn.IFS(C2678&lt;=17,"Child", C2678&lt;=35,"Young Adult", C2678&lt;=55,"Middle-aged", C2678&gt;55,"Old")</f>
        <v>Old</v>
      </c>
      <c r="E2678" s="17">
        <v>0</v>
      </c>
      <c r="F2678" s="17">
        <v>0</v>
      </c>
      <c r="G2678" s="17">
        <f t="shared" si="82"/>
        <v>0</v>
      </c>
      <c r="H2678" s="16" t="s">
        <v>1</v>
      </c>
      <c r="I2678" s="16" t="s">
        <v>2</v>
      </c>
      <c r="J2678" s="16" t="s">
        <v>3</v>
      </c>
      <c r="K2678" s="18">
        <v>199.42</v>
      </c>
      <c r="L2678" s="18" t="str" cm="1">
        <f t="array" ref="L2678">_xlfn.IFS(K2678&lt;140,"Normal", K2678&lt;200,"Prediabetic", K2678&gt;=200,"Diabetic")</f>
        <v>Prediabetic</v>
      </c>
      <c r="M2678" s="18">
        <v>29</v>
      </c>
      <c r="N2678" s="18" t="str" cm="1">
        <f t="array" ref="N2678">_xlfn.IFS(M2678 = "N/A","Unknown",M2678&lt;18.5,"Underweight", M2678&lt;25,"Normal weight", M2678&lt;30,"Overweight", M2678&gt;=30,"Obese")</f>
        <v>Overweight</v>
      </c>
      <c r="O2678" s="16" t="s">
        <v>9</v>
      </c>
      <c r="P2678" s="17">
        <v>0</v>
      </c>
      <c r="Q2678" s="18" t="str">
        <f t="shared" si="83"/>
        <v>High</v>
      </c>
    </row>
    <row r="2679" spans="1:17" x14ac:dyDescent="0.25">
      <c r="A2679" s="16">
        <v>45461</v>
      </c>
      <c r="B2679" s="16" t="s">
        <v>5</v>
      </c>
      <c r="C2679" s="17">
        <v>70</v>
      </c>
      <c r="D2679" s="17" t="str" cm="1">
        <f t="array" ref="D2679">_xlfn.IFS(C2679&lt;=17,"Child", C2679&lt;=35,"Young Adult", C2679&lt;=55,"Middle-aged", C2679&gt;55,"Old")</f>
        <v>Old</v>
      </c>
      <c r="E2679" s="17">
        <v>0</v>
      </c>
      <c r="F2679" s="17">
        <v>0</v>
      </c>
      <c r="G2679" s="17">
        <f t="shared" si="82"/>
        <v>0</v>
      </c>
      <c r="H2679" s="16" t="s">
        <v>1</v>
      </c>
      <c r="I2679" s="16" t="s">
        <v>2</v>
      </c>
      <c r="J2679" s="16" t="s">
        <v>3</v>
      </c>
      <c r="K2679" s="18">
        <v>91.28</v>
      </c>
      <c r="L2679" s="18" t="str" cm="1">
        <f t="array" ref="L2679">_xlfn.IFS(K2679&lt;140,"Normal", K2679&lt;200,"Prediabetic", K2679&gt;=200,"Diabetic")</f>
        <v>Normal</v>
      </c>
      <c r="M2679" s="18">
        <v>30.1</v>
      </c>
      <c r="N2679" s="18" t="str" cm="1">
        <f t="array" ref="N2679">_xlfn.IFS(M2679 = "N/A","Unknown",M2679&lt;18.5,"Underweight", M2679&lt;25,"Normal weight", M2679&lt;30,"Overweight", M2679&gt;=30,"Obese")</f>
        <v>Obese</v>
      </c>
      <c r="O2679" s="16" t="s">
        <v>12</v>
      </c>
      <c r="P2679" s="17">
        <v>0</v>
      </c>
      <c r="Q2679" s="18" t="str">
        <f t="shared" si="83"/>
        <v>High</v>
      </c>
    </row>
    <row r="2680" spans="1:17" x14ac:dyDescent="0.25">
      <c r="A2680" s="16">
        <v>30678</v>
      </c>
      <c r="B2680" s="16" t="s">
        <v>5</v>
      </c>
      <c r="C2680" s="17">
        <v>48</v>
      </c>
      <c r="D2680" s="17" t="str" cm="1">
        <f t="array" ref="D2680">_xlfn.IFS(C2680&lt;=17,"Child", C2680&lt;=35,"Young Adult", C2680&lt;=55,"Middle-aged", C2680&gt;55,"Old")</f>
        <v>Middle-aged</v>
      </c>
      <c r="E2680" s="17">
        <v>0</v>
      </c>
      <c r="F2680" s="17">
        <v>0</v>
      </c>
      <c r="G2680" s="17">
        <f t="shared" si="82"/>
        <v>0</v>
      </c>
      <c r="H2680" s="16" t="s">
        <v>1</v>
      </c>
      <c r="I2680" s="16" t="s">
        <v>2</v>
      </c>
      <c r="J2680" s="16" t="s">
        <v>3</v>
      </c>
      <c r="K2680" s="18">
        <v>77.989999999999995</v>
      </c>
      <c r="L2680" s="18" t="str" cm="1">
        <f t="array" ref="L2680">_xlfn.IFS(K2680&lt;140,"Normal", K2680&lt;200,"Prediabetic", K2680&gt;=200,"Diabetic")</f>
        <v>Normal</v>
      </c>
      <c r="M2680" s="18">
        <v>31.2</v>
      </c>
      <c r="N2680" s="18" t="str" cm="1">
        <f t="array" ref="N2680">_xlfn.IFS(M2680 = "N/A","Unknown",M2680&lt;18.5,"Underweight", M2680&lt;25,"Normal weight", M2680&lt;30,"Overweight", M2680&gt;=30,"Obese")</f>
        <v>Obese</v>
      </c>
      <c r="O2680" s="16" t="s">
        <v>4</v>
      </c>
      <c r="P2680" s="17">
        <v>0</v>
      </c>
      <c r="Q2680" s="18" t="str">
        <f t="shared" si="83"/>
        <v>High</v>
      </c>
    </row>
    <row r="2681" spans="1:17" x14ac:dyDescent="0.25">
      <c r="A2681" s="16">
        <v>57904</v>
      </c>
      <c r="B2681" s="16" t="s">
        <v>0</v>
      </c>
      <c r="C2681" s="17">
        <v>15</v>
      </c>
      <c r="D2681" s="17" t="str" cm="1">
        <f t="array" ref="D2681">_xlfn.IFS(C2681&lt;=17,"Child", C2681&lt;=35,"Young Adult", C2681&lt;=55,"Middle-aged", C2681&gt;55,"Old")</f>
        <v>Child</v>
      </c>
      <c r="E2681" s="17">
        <v>0</v>
      </c>
      <c r="F2681" s="17">
        <v>0</v>
      </c>
      <c r="G2681" s="17">
        <f t="shared" si="82"/>
        <v>0</v>
      </c>
      <c r="H2681" s="16" t="s">
        <v>11</v>
      </c>
      <c r="I2681" s="16" t="s">
        <v>2</v>
      </c>
      <c r="J2681" s="16" t="s">
        <v>3</v>
      </c>
      <c r="K2681" s="18">
        <v>190.13</v>
      </c>
      <c r="L2681" s="18" t="str" cm="1">
        <f t="array" ref="L2681">_xlfn.IFS(K2681&lt;140,"Normal", K2681&lt;200,"Prediabetic", K2681&gt;=200,"Diabetic")</f>
        <v>Prediabetic</v>
      </c>
      <c r="M2681" s="18">
        <v>20.7</v>
      </c>
      <c r="N2681" s="18" t="str" cm="1">
        <f t="array" ref="N2681">_xlfn.IFS(M2681 = "N/A","Unknown",M2681&lt;18.5,"Underweight", M2681&lt;25,"Normal weight", M2681&lt;30,"Overweight", M2681&gt;=30,"Obese")</f>
        <v>Normal weight</v>
      </c>
      <c r="O2681" s="16" t="s">
        <v>9</v>
      </c>
      <c r="P2681" s="17">
        <v>0</v>
      </c>
      <c r="Q2681" s="18" t="str">
        <f t="shared" si="83"/>
        <v>High</v>
      </c>
    </row>
    <row r="2682" spans="1:17" x14ac:dyDescent="0.25">
      <c r="A2682" s="16">
        <v>67483</v>
      </c>
      <c r="B2682" s="16" t="s">
        <v>0</v>
      </c>
      <c r="C2682" s="17">
        <v>31</v>
      </c>
      <c r="D2682" s="17" t="str" cm="1">
        <f t="array" ref="D2682">_xlfn.IFS(C2682&lt;=17,"Child", C2682&lt;=35,"Young Adult", C2682&lt;=55,"Middle-aged", C2682&gt;55,"Old")</f>
        <v>Young Adult</v>
      </c>
      <c r="E2682" s="17">
        <v>1</v>
      </c>
      <c r="F2682" s="17">
        <v>0</v>
      </c>
      <c r="G2682" s="17">
        <f t="shared" si="82"/>
        <v>1</v>
      </c>
      <c r="H2682" s="16" t="s">
        <v>1</v>
      </c>
      <c r="I2682" s="16" t="s">
        <v>2</v>
      </c>
      <c r="J2682" s="16" t="s">
        <v>3</v>
      </c>
      <c r="K2682" s="18">
        <v>149.68</v>
      </c>
      <c r="L2682" s="18" t="str" cm="1">
        <f t="array" ref="L2682">_xlfn.IFS(K2682&lt;140,"Normal", K2682&lt;200,"Prediabetic", K2682&gt;=200,"Diabetic")</f>
        <v>Prediabetic</v>
      </c>
      <c r="M2682" s="18">
        <v>45.1</v>
      </c>
      <c r="N2682" s="18" t="str" cm="1">
        <f t="array" ref="N2682">_xlfn.IFS(M2682 = "N/A","Unknown",M2682&lt;18.5,"Underweight", M2682&lt;25,"Normal weight", M2682&lt;30,"Overweight", M2682&gt;=30,"Obese")</f>
        <v>Obese</v>
      </c>
      <c r="O2682" s="16" t="s">
        <v>9</v>
      </c>
      <c r="P2682" s="17">
        <v>0</v>
      </c>
      <c r="Q2682" s="18" t="str">
        <f t="shared" si="83"/>
        <v>High</v>
      </c>
    </row>
    <row r="2683" spans="1:17" x14ac:dyDescent="0.25">
      <c r="A2683" s="16">
        <v>5646</v>
      </c>
      <c r="B2683" s="16" t="s">
        <v>5</v>
      </c>
      <c r="C2683" s="17">
        <v>2</v>
      </c>
      <c r="D2683" s="17" t="str" cm="1">
        <f t="array" ref="D2683">_xlfn.IFS(C2683&lt;=17,"Child", C2683&lt;=35,"Young Adult", C2683&lt;=55,"Middle-aged", C2683&gt;55,"Old")</f>
        <v>Child</v>
      </c>
      <c r="E2683" s="17">
        <v>0</v>
      </c>
      <c r="F2683" s="17">
        <v>0</v>
      </c>
      <c r="G2683" s="17">
        <f t="shared" si="82"/>
        <v>0</v>
      </c>
      <c r="H2683" s="16" t="s">
        <v>11</v>
      </c>
      <c r="I2683" s="16" t="s">
        <v>14</v>
      </c>
      <c r="J2683" s="16" t="s">
        <v>7</v>
      </c>
      <c r="K2683" s="18">
        <v>92.3</v>
      </c>
      <c r="L2683" s="18" t="str" cm="1">
        <f t="array" ref="L2683">_xlfn.IFS(K2683&lt;140,"Normal", K2683&lt;200,"Prediabetic", K2683&gt;=200,"Diabetic")</f>
        <v>Normal</v>
      </c>
      <c r="M2683" s="18">
        <v>14.8</v>
      </c>
      <c r="N2683" s="18" t="str" cm="1">
        <f t="array" ref="N2683">_xlfn.IFS(M2683 = "N/A","Unknown",M2683&lt;18.5,"Underweight", M2683&lt;25,"Normal weight", M2683&lt;30,"Overweight", M2683&gt;=30,"Obese")</f>
        <v>Underweight</v>
      </c>
      <c r="O2683" s="16" t="s">
        <v>12</v>
      </c>
      <c r="P2683" s="17">
        <v>0</v>
      </c>
      <c r="Q2683" s="18" t="str">
        <f t="shared" si="83"/>
        <v>Low</v>
      </c>
    </row>
    <row r="2684" spans="1:17" x14ac:dyDescent="0.25">
      <c r="A2684" s="16">
        <v>67911</v>
      </c>
      <c r="B2684" s="16" t="s">
        <v>0</v>
      </c>
      <c r="C2684" s="17">
        <v>80</v>
      </c>
      <c r="D2684" s="17" t="str" cm="1">
        <f t="array" ref="D2684">_xlfn.IFS(C2684&lt;=17,"Child", C2684&lt;=35,"Young Adult", C2684&lt;=55,"Middle-aged", C2684&gt;55,"Old")</f>
        <v>Old</v>
      </c>
      <c r="E2684" s="17">
        <v>0</v>
      </c>
      <c r="F2684" s="17">
        <v>0</v>
      </c>
      <c r="G2684" s="17">
        <f t="shared" si="82"/>
        <v>0</v>
      </c>
      <c r="H2684" s="16" t="s">
        <v>11</v>
      </c>
      <c r="I2684" s="16" t="s">
        <v>6</v>
      </c>
      <c r="J2684" s="16" t="s">
        <v>7</v>
      </c>
      <c r="K2684" s="18">
        <v>235.54</v>
      </c>
      <c r="L2684" s="18" t="str" cm="1">
        <f t="array" ref="L2684">_xlfn.IFS(K2684&lt;140,"Normal", K2684&lt;200,"Prediabetic", K2684&gt;=200,"Diabetic")</f>
        <v>Diabetic</v>
      </c>
      <c r="M2684" s="18">
        <v>37.4</v>
      </c>
      <c r="N2684" s="18" t="str" cm="1">
        <f t="array" ref="N2684">_xlfn.IFS(M2684 = "N/A","Unknown",M2684&lt;18.5,"Underweight", M2684&lt;25,"Normal weight", M2684&lt;30,"Overweight", M2684&gt;=30,"Obese")</f>
        <v>Obese</v>
      </c>
      <c r="O2684" s="16" t="s">
        <v>4</v>
      </c>
      <c r="P2684" s="17">
        <v>0</v>
      </c>
      <c r="Q2684" s="18" t="str">
        <f t="shared" si="83"/>
        <v>High</v>
      </c>
    </row>
    <row r="2685" spans="1:17" x14ac:dyDescent="0.25">
      <c r="A2685" s="16">
        <v>16856</v>
      </c>
      <c r="B2685" s="16" t="s">
        <v>5</v>
      </c>
      <c r="C2685" s="17">
        <v>69</v>
      </c>
      <c r="D2685" s="17" t="str" cm="1">
        <f t="array" ref="D2685">_xlfn.IFS(C2685&lt;=17,"Child", C2685&lt;=35,"Young Adult", C2685&lt;=55,"Middle-aged", C2685&gt;55,"Old")</f>
        <v>Old</v>
      </c>
      <c r="E2685" s="17">
        <v>0</v>
      </c>
      <c r="F2685" s="17">
        <v>0</v>
      </c>
      <c r="G2685" s="17">
        <f t="shared" si="82"/>
        <v>0</v>
      </c>
      <c r="H2685" s="16" t="s">
        <v>1</v>
      </c>
      <c r="I2685" s="16" t="s">
        <v>2</v>
      </c>
      <c r="J2685" s="16" t="s">
        <v>7</v>
      </c>
      <c r="K2685" s="18">
        <v>84.46</v>
      </c>
      <c r="L2685" s="18" t="str" cm="1">
        <f t="array" ref="L2685">_xlfn.IFS(K2685&lt;140,"Normal", K2685&lt;200,"Prediabetic", K2685&gt;=200,"Diabetic")</f>
        <v>Normal</v>
      </c>
      <c r="M2685" s="18">
        <v>19.899999999999999</v>
      </c>
      <c r="N2685" s="18" t="str" cm="1">
        <f t="array" ref="N2685">_xlfn.IFS(M2685 = "N/A","Unknown",M2685&lt;18.5,"Underweight", M2685&lt;25,"Normal weight", M2685&lt;30,"Overweight", M2685&gt;=30,"Obese")</f>
        <v>Normal weight</v>
      </c>
      <c r="O2685" s="16" t="s">
        <v>12</v>
      </c>
      <c r="P2685" s="17">
        <v>0</v>
      </c>
      <c r="Q2685" s="18" t="str">
        <f t="shared" si="83"/>
        <v>High</v>
      </c>
    </row>
    <row r="2686" spans="1:17" x14ac:dyDescent="0.25">
      <c r="A2686" s="16">
        <v>37972</v>
      </c>
      <c r="B2686" s="16" t="s">
        <v>5</v>
      </c>
      <c r="C2686" s="17">
        <v>52</v>
      </c>
      <c r="D2686" s="17" t="str" cm="1">
        <f t="array" ref="D2686">_xlfn.IFS(C2686&lt;=17,"Child", C2686&lt;=35,"Young Adult", C2686&lt;=55,"Middle-aged", C2686&gt;55,"Old")</f>
        <v>Middle-aged</v>
      </c>
      <c r="E2686" s="17">
        <v>0</v>
      </c>
      <c r="F2686" s="17">
        <v>0</v>
      </c>
      <c r="G2686" s="17">
        <f t="shared" si="82"/>
        <v>0</v>
      </c>
      <c r="H2686" s="16" t="s">
        <v>1</v>
      </c>
      <c r="I2686" s="16" t="s">
        <v>2</v>
      </c>
      <c r="J2686" s="16" t="s">
        <v>7</v>
      </c>
      <c r="K2686" s="18">
        <v>68.7</v>
      </c>
      <c r="L2686" s="18" t="str" cm="1">
        <f t="array" ref="L2686">_xlfn.IFS(K2686&lt;140,"Normal", K2686&lt;200,"Prediabetic", K2686&gt;=200,"Diabetic")</f>
        <v>Normal</v>
      </c>
      <c r="M2686" s="18">
        <v>16</v>
      </c>
      <c r="N2686" s="18" t="str" cm="1">
        <f t="array" ref="N2686">_xlfn.IFS(M2686 = "N/A","Unknown",M2686&lt;18.5,"Underweight", M2686&lt;25,"Normal weight", M2686&lt;30,"Overweight", M2686&gt;=30,"Obese")</f>
        <v>Underweight</v>
      </c>
      <c r="O2686" s="16" t="s">
        <v>12</v>
      </c>
      <c r="P2686" s="17">
        <v>0</v>
      </c>
      <c r="Q2686" s="18" t="str">
        <f t="shared" si="83"/>
        <v>Medium</v>
      </c>
    </row>
    <row r="2687" spans="1:17" x14ac:dyDescent="0.25">
      <c r="A2687" s="16">
        <v>62414</v>
      </c>
      <c r="B2687" s="16" t="s">
        <v>0</v>
      </c>
      <c r="C2687" s="17">
        <v>80</v>
      </c>
      <c r="D2687" s="17" t="str" cm="1">
        <f t="array" ref="D2687">_xlfn.IFS(C2687&lt;=17,"Child", C2687&lt;=35,"Young Adult", C2687&lt;=55,"Middle-aged", C2687&gt;55,"Old")</f>
        <v>Old</v>
      </c>
      <c r="E2687" s="17">
        <v>1</v>
      </c>
      <c r="F2687" s="17">
        <v>0</v>
      </c>
      <c r="G2687" s="17">
        <f t="shared" si="82"/>
        <v>1</v>
      </c>
      <c r="H2687" s="16" t="s">
        <v>1</v>
      </c>
      <c r="I2687" s="16" t="s">
        <v>6</v>
      </c>
      <c r="J2687" s="16" t="s">
        <v>3</v>
      </c>
      <c r="K2687" s="18">
        <v>178.89</v>
      </c>
      <c r="L2687" s="18" t="str" cm="1">
        <f t="array" ref="L2687">_xlfn.IFS(K2687&lt;140,"Normal", K2687&lt;200,"Prediabetic", K2687&gt;=200,"Diabetic")</f>
        <v>Prediabetic</v>
      </c>
      <c r="M2687" s="18">
        <v>27.4</v>
      </c>
      <c r="N2687" s="18" t="str" cm="1">
        <f t="array" ref="N2687">_xlfn.IFS(M2687 = "N/A","Unknown",M2687&lt;18.5,"Underweight", M2687&lt;25,"Normal weight", M2687&lt;30,"Overweight", M2687&gt;=30,"Obese")</f>
        <v>Overweight</v>
      </c>
      <c r="O2687" s="16" t="s">
        <v>12</v>
      </c>
      <c r="P2687" s="17">
        <v>0</v>
      </c>
      <c r="Q2687" s="18" t="str">
        <f t="shared" si="83"/>
        <v>High</v>
      </c>
    </row>
    <row r="2688" spans="1:17" x14ac:dyDescent="0.25">
      <c r="A2688" s="16">
        <v>50485</v>
      </c>
      <c r="B2688" s="16" t="s">
        <v>0</v>
      </c>
      <c r="C2688" s="17">
        <v>54</v>
      </c>
      <c r="D2688" s="17" t="str" cm="1">
        <f t="array" ref="D2688">_xlfn.IFS(C2688&lt;=17,"Child", C2688&lt;=35,"Young Adult", C2688&lt;=55,"Middle-aged", C2688&gt;55,"Old")</f>
        <v>Middle-aged</v>
      </c>
      <c r="E2688" s="17">
        <v>0</v>
      </c>
      <c r="F2688" s="17">
        <v>0</v>
      </c>
      <c r="G2688" s="17">
        <f t="shared" si="82"/>
        <v>0</v>
      </c>
      <c r="H2688" s="16" t="s">
        <v>1</v>
      </c>
      <c r="I2688" s="16" t="s">
        <v>2</v>
      </c>
      <c r="J2688" s="16" t="s">
        <v>7</v>
      </c>
      <c r="K2688" s="18">
        <v>227.74</v>
      </c>
      <c r="L2688" s="18" t="str" cm="1">
        <f t="array" ref="L2688">_xlfn.IFS(K2688&lt;140,"Normal", K2688&lt;200,"Prediabetic", K2688&gt;=200,"Diabetic")</f>
        <v>Diabetic</v>
      </c>
      <c r="M2688" s="18">
        <v>33.4</v>
      </c>
      <c r="N2688" s="18" t="str" cm="1">
        <f t="array" ref="N2688">_xlfn.IFS(M2688 = "N/A","Unknown",M2688&lt;18.5,"Underweight", M2688&lt;25,"Normal weight", M2688&lt;30,"Overweight", M2688&gt;=30,"Obese")</f>
        <v>Obese</v>
      </c>
      <c r="O2688" s="16" t="s">
        <v>10</v>
      </c>
      <c r="P2688" s="17">
        <v>0</v>
      </c>
      <c r="Q2688" s="18" t="str">
        <f t="shared" si="83"/>
        <v>High</v>
      </c>
    </row>
    <row r="2689" spans="1:17" x14ac:dyDescent="0.25">
      <c r="A2689" s="16">
        <v>47405</v>
      </c>
      <c r="B2689" s="16" t="s">
        <v>5</v>
      </c>
      <c r="C2689" s="17">
        <v>2</v>
      </c>
      <c r="D2689" s="17" t="str" cm="1">
        <f t="array" ref="D2689">_xlfn.IFS(C2689&lt;=17,"Child", C2689&lt;=35,"Young Adult", C2689&lt;=55,"Middle-aged", C2689&gt;55,"Old")</f>
        <v>Child</v>
      </c>
      <c r="E2689" s="17">
        <v>0</v>
      </c>
      <c r="F2689" s="17">
        <v>0</v>
      </c>
      <c r="G2689" s="17">
        <f t="shared" si="82"/>
        <v>0</v>
      </c>
      <c r="H2689" s="16" t="s">
        <v>11</v>
      </c>
      <c r="I2689" s="16" t="s">
        <v>14</v>
      </c>
      <c r="J2689" s="16" t="s">
        <v>7</v>
      </c>
      <c r="K2689" s="18">
        <v>100.66</v>
      </c>
      <c r="L2689" s="18" t="str" cm="1">
        <f t="array" ref="L2689">_xlfn.IFS(K2689&lt;140,"Normal", K2689&lt;200,"Prediabetic", K2689&gt;=200,"Diabetic")</f>
        <v>Normal</v>
      </c>
      <c r="M2689" s="18">
        <v>18.5</v>
      </c>
      <c r="N2689" s="18" t="str" cm="1">
        <f t="array" ref="N2689">_xlfn.IFS(M2689 = "N/A","Unknown",M2689&lt;18.5,"Underweight", M2689&lt;25,"Normal weight", M2689&lt;30,"Overweight", M2689&gt;=30,"Obese")</f>
        <v>Normal weight</v>
      </c>
      <c r="O2689" s="16" t="s">
        <v>12</v>
      </c>
      <c r="P2689" s="17">
        <v>0</v>
      </c>
      <c r="Q2689" s="18" t="str">
        <f t="shared" si="83"/>
        <v>Low</v>
      </c>
    </row>
    <row r="2690" spans="1:17" x14ac:dyDescent="0.25">
      <c r="A2690" s="16">
        <v>70928</v>
      </c>
      <c r="B2690" s="16" t="s">
        <v>0</v>
      </c>
      <c r="C2690" s="17">
        <v>39</v>
      </c>
      <c r="D2690" s="17" t="str" cm="1">
        <f t="array" ref="D2690">_xlfn.IFS(C2690&lt;=17,"Child", C2690&lt;=35,"Young Adult", C2690&lt;=55,"Middle-aged", C2690&gt;55,"Old")</f>
        <v>Middle-aged</v>
      </c>
      <c r="E2690" s="17">
        <v>0</v>
      </c>
      <c r="F2690" s="17">
        <v>0</v>
      </c>
      <c r="G2690" s="17">
        <f t="shared" ref="G2690:G2753" si="84">IF(OR(E2690=1,F2690=1),1,0)</f>
        <v>0</v>
      </c>
      <c r="H2690" s="16" t="s">
        <v>1</v>
      </c>
      <c r="I2690" s="16" t="s">
        <v>13</v>
      </c>
      <c r="J2690" s="16" t="s">
        <v>3</v>
      </c>
      <c r="K2690" s="18">
        <v>73.62</v>
      </c>
      <c r="L2690" s="18" t="str" cm="1">
        <f t="array" ref="L2690">_xlfn.IFS(K2690&lt;140,"Normal", K2690&lt;200,"Prediabetic", K2690&gt;=200,"Diabetic")</f>
        <v>Normal</v>
      </c>
      <c r="M2690" s="18">
        <v>33.4</v>
      </c>
      <c r="N2690" s="18" t="str" cm="1">
        <f t="array" ref="N2690">_xlfn.IFS(M2690 = "N/A","Unknown",M2690&lt;18.5,"Underweight", M2690&lt;25,"Normal weight", M2690&lt;30,"Overweight", M2690&gt;=30,"Obese")</f>
        <v>Obese</v>
      </c>
      <c r="O2690" s="16" t="s">
        <v>12</v>
      </c>
      <c r="P2690" s="17">
        <v>0</v>
      </c>
      <c r="Q2690" s="18" t="str">
        <f t="shared" ref="Q2690:Q2753" si="85">IF(OR(E2690=1,F2690=1,K2690&gt;140,M2690&gt;=30,C2690&gt;=60),"High",IF(OR(K2690&gt;110,M2690&gt;=25,C2690&gt;=40),"Medium","Low"))</f>
        <v>High</v>
      </c>
    </row>
    <row r="2691" spans="1:17" x14ac:dyDescent="0.25">
      <c r="A2691" s="16">
        <v>4679</v>
      </c>
      <c r="B2691" s="16" t="s">
        <v>5</v>
      </c>
      <c r="C2691" s="17">
        <v>38</v>
      </c>
      <c r="D2691" s="17" t="str" cm="1">
        <f t="array" ref="D2691">_xlfn.IFS(C2691&lt;=17,"Child", C2691&lt;=35,"Young Adult", C2691&lt;=55,"Middle-aged", C2691&gt;55,"Old")</f>
        <v>Middle-aged</v>
      </c>
      <c r="E2691" s="17">
        <v>0</v>
      </c>
      <c r="F2691" s="17">
        <v>0</v>
      </c>
      <c r="G2691" s="17">
        <f t="shared" si="84"/>
        <v>0</v>
      </c>
      <c r="H2691" s="16" t="s">
        <v>1</v>
      </c>
      <c r="I2691" s="16" t="s">
        <v>2</v>
      </c>
      <c r="J2691" s="16" t="s">
        <v>7</v>
      </c>
      <c r="K2691" s="18">
        <v>100.05</v>
      </c>
      <c r="L2691" s="18" t="str" cm="1">
        <f t="array" ref="L2691">_xlfn.IFS(K2691&lt;140,"Normal", K2691&lt;200,"Prediabetic", K2691&gt;=200,"Diabetic")</f>
        <v>Normal</v>
      </c>
      <c r="M2691" s="18">
        <v>20.8</v>
      </c>
      <c r="N2691" s="18" t="str" cm="1">
        <f t="array" ref="N2691">_xlfn.IFS(M2691 = "N/A","Unknown",M2691&lt;18.5,"Underweight", M2691&lt;25,"Normal weight", M2691&lt;30,"Overweight", M2691&gt;=30,"Obese")</f>
        <v>Normal weight</v>
      </c>
      <c r="O2691" s="16" t="s">
        <v>10</v>
      </c>
      <c r="P2691" s="17">
        <v>0</v>
      </c>
      <c r="Q2691" s="18" t="str">
        <f t="shared" si="85"/>
        <v>Low</v>
      </c>
    </row>
    <row r="2692" spans="1:17" x14ac:dyDescent="0.25">
      <c r="A2692" s="16">
        <v>15070</v>
      </c>
      <c r="B2692" s="16" t="s">
        <v>0</v>
      </c>
      <c r="C2692" s="17">
        <v>76</v>
      </c>
      <c r="D2692" s="17" t="str" cm="1">
        <f t="array" ref="D2692">_xlfn.IFS(C2692&lt;=17,"Child", C2692&lt;=35,"Young Adult", C2692&lt;=55,"Middle-aged", C2692&gt;55,"Old")</f>
        <v>Old</v>
      </c>
      <c r="E2692" s="17">
        <v>0</v>
      </c>
      <c r="F2692" s="17">
        <v>1</v>
      </c>
      <c r="G2692" s="17">
        <f t="shared" si="84"/>
        <v>1</v>
      </c>
      <c r="H2692" s="16" t="s">
        <v>1</v>
      </c>
      <c r="I2692" s="16" t="s">
        <v>2</v>
      </c>
      <c r="J2692" s="16" t="s">
        <v>7</v>
      </c>
      <c r="K2692" s="18">
        <v>213.8</v>
      </c>
      <c r="L2692" s="18" t="str" cm="1">
        <f t="array" ref="L2692">_xlfn.IFS(K2692&lt;140,"Normal", K2692&lt;200,"Prediabetic", K2692&gt;=200,"Diabetic")</f>
        <v>Diabetic</v>
      </c>
      <c r="M2692" s="18">
        <v>22</v>
      </c>
      <c r="N2692" s="18" t="str" cm="1">
        <f t="array" ref="N2692">_xlfn.IFS(M2692 = "N/A","Unknown",M2692&lt;18.5,"Underweight", M2692&lt;25,"Normal weight", M2692&lt;30,"Overweight", M2692&gt;=30,"Obese")</f>
        <v>Normal weight</v>
      </c>
      <c r="O2692" s="16" t="s">
        <v>9</v>
      </c>
      <c r="P2692" s="17">
        <v>0</v>
      </c>
      <c r="Q2692" s="18" t="str">
        <f t="shared" si="85"/>
        <v>High</v>
      </c>
    </row>
    <row r="2693" spans="1:17" x14ac:dyDescent="0.25">
      <c r="A2693" s="16">
        <v>25625</v>
      </c>
      <c r="B2693" s="16" t="s">
        <v>5</v>
      </c>
      <c r="C2693" s="17">
        <v>45</v>
      </c>
      <c r="D2693" s="17" t="str" cm="1">
        <f t="array" ref="D2693">_xlfn.IFS(C2693&lt;=17,"Child", C2693&lt;=35,"Young Adult", C2693&lt;=55,"Middle-aged", C2693&gt;55,"Old")</f>
        <v>Middle-aged</v>
      </c>
      <c r="E2693" s="17">
        <v>0</v>
      </c>
      <c r="F2693" s="17">
        <v>0</v>
      </c>
      <c r="G2693" s="17">
        <f t="shared" si="84"/>
        <v>0</v>
      </c>
      <c r="H2693" s="16" t="s">
        <v>11</v>
      </c>
      <c r="I2693" s="16" t="s">
        <v>2</v>
      </c>
      <c r="J2693" s="16" t="s">
        <v>7</v>
      </c>
      <c r="K2693" s="18">
        <v>103.94</v>
      </c>
      <c r="L2693" s="18" t="str" cm="1">
        <f t="array" ref="L2693">_xlfn.IFS(K2693&lt;140,"Normal", K2693&lt;200,"Prediabetic", K2693&gt;=200,"Diabetic")</f>
        <v>Normal</v>
      </c>
      <c r="M2693" s="18">
        <v>32.5</v>
      </c>
      <c r="N2693" s="18" t="str" cm="1">
        <f t="array" ref="N2693">_xlfn.IFS(M2693 = "N/A","Unknown",M2693&lt;18.5,"Underweight", M2693&lt;25,"Normal weight", M2693&lt;30,"Overweight", M2693&gt;=30,"Obese")</f>
        <v>Obese</v>
      </c>
      <c r="O2693" s="16" t="s">
        <v>10</v>
      </c>
      <c r="P2693" s="17">
        <v>0</v>
      </c>
      <c r="Q2693" s="18" t="str">
        <f t="shared" si="85"/>
        <v>High</v>
      </c>
    </row>
    <row r="2694" spans="1:17" x14ac:dyDescent="0.25">
      <c r="A2694" s="16">
        <v>35123</v>
      </c>
      <c r="B2694" s="16" t="s">
        <v>5</v>
      </c>
      <c r="C2694" s="17">
        <v>1.24</v>
      </c>
      <c r="D2694" s="17" t="str" cm="1">
        <f t="array" ref="D2694">_xlfn.IFS(C2694&lt;=17,"Child", C2694&lt;=35,"Young Adult", C2694&lt;=55,"Middle-aged", C2694&gt;55,"Old")</f>
        <v>Child</v>
      </c>
      <c r="E2694" s="17">
        <v>0</v>
      </c>
      <c r="F2694" s="17">
        <v>0</v>
      </c>
      <c r="G2694" s="17">
        <f t="shared" si="84"/>
        <v>0</v>
      </c>
      <c r="H2694" s="16" t="s">
        <v>11</v>
      </c>
      <c r="I2694" s="16" t="s">
        <v>14</v>
      </c>
      <c r="J2694" s="16" t="s">
        <v>3</v>
      </c>
      <c r="K2694" s="18">
        <v>84.2</v>
      </c>
      <c r="L2694" s="18" t="str" cm="1">
        <f t="array" ref="L2694">_xlfn.IFS(K2694&lt;140,"Normal", K2694&lt;200,"Prediabetic", K2694&gt;=200,"Diabetic")</f>
        <v>Normal</v>
      </c>
      <c r="M2694" s="18">
        <v>19.2</v>
      </c>
      <c r="N2694" s="18" t="str" cm="1">
        <f t="array" ref="N2694">_xlfn.IFS(M2694 = "N/A","Unknown",M2694&lt;18.5,"Underweight", M2694&lt;25,"Normal weight", M2694&lt;30,"Overweight", M2694&gt;=30,"Obese")</f>
        <v>Normal weight</v>
      </c>
      <c r="O2694" s="16" t="s">
        <v>12</v>
      </c>
      <c r="P2694" s="17">
        <v>0</v>
      </c>
      <c r="Q2694" s="18" t="str">
        <f t="shared" si="85"/>
        <v>Low</v>
      </c>
    </row>
    <row r="2695" spans="1:17" x14ac:dyDescent="0.25">
      <c r="A2695" s="16">
        <v>20165</v>
      </c>
      <c r="B2695" s="16" t="s">
        <v>5</v>
      </c>
      <c r="C2695" s="17">
        <v>77</v>
      </c>
      <c r="D2695" s="17" t="str" cm="1">
        <f t="array" ref="D2695">_xlfn.IFS(C2695&lt;=17,"Child", C2695&lt;=35,"Young Adult", C2695&lt;=55,"Middle-aged", C2695&gt;55,"Old")</f>
        <v>Old</v>
      </c>
      <c r="E2695" s="17">
        <v>0</v>
      </c>
      <c r="F2695" s="17">
        <v>0</v>
      </c>
      <c r="G2695" s="17">
        <f t="shared" si="84"/>
        <v>0</v>
      </c>
      <c r="H2695" s="16" t="s">
        <v>1</v>
      </c>
      <c r="I2695" s="16" t="s">
        <v>2</v>
      </c>
      <c r="J2695" s="16" t="s">
        <v>3</v>
      </c>
      <c r="K2695" s="18">
        <v>250.8</v>
      </c>
      <c r="L2695" s="18" t="str" cm="1">
        <f t="array" ref="L2695">_xlfn.IFS(K2695&lt;140,"Normal", K2695&lt;200,"Prediabetic", K2695&gt;=200,"Diabetic")</f>
        <v>Diabetic</v>
      </c>
      <c r="M2695" s="18">
        <v>32.9</v>
      </c>
      <c r="N2695" s="18" t="str" cm="1">
        <f t="array" ref="N2695">_xlfn.IFS(M2695 = "N/A","Unknown",M2695&lt;18.5,"Underweight", M2695&lt;25,"Normal weight", M2695&lt;30,"Overweight", M2695&gt;=30,"Obese")</f>
        <v>Obese</v>
      </c>
      <c r="O2695" s="16" t="s">
        <v>9</v>
      </c>
      <c r="P2695" s="17">
        <v>0</v>
      </c>
      <c r="Q2695" s="18" t="str">
        <f t="shared" si="85"/>
        <v>High</v>
      </c>
    </row>
    <row r="2696" spans="1:17" x14ac:dyDescent="0.25">
      <c r="A2696" s="16">
        <v>41730</v>
      </c>
      <c r="B2696" s="16" t="s">
        <v>5</v>
      </c>
      <c r="C2696" s="17">
        <v>46</v>
      </c>
      <c r="D2696" s="17" t="str" cm="1">
        <f t="array" ref="D2696">_xlfn.IFS(C2696&lt;=17,"Child", C2696&lt;=35,"Young Adult", C2696&lt;=55,"Middle-aged", C2696&gt;55,"Old")</f>
        <v>Middle-aged</v>
      </c>
      <c r="E2696" s="17">
        <v>0</v>
      </c>
      <c r="F2696" s="17">
        <v>0</v>
      </c>
      <c r="G2696" s="17">
        <f t="shared" si="84"/>
        <v>0</v>
      </c>
      <c r="H2696" s="16" t="s">
        <v>11</v>
      </c>
      <c r="I2696" s="16" t="s">
        <v>13</v>
      </c>
      <c r="J2696" s="16" t="s">
        <v>7</v>
      </c>
      <c r="K2696" s="18">
        <v>112.29</v>
      </c>
      <c r="L2696" s="18" t="str" cm="1">
        <f t="array" ref="L2696">_xlfn.IFS(K2696&lt;140,"Normal", K2696&lt;200,"Prediabetic", K2696&gt;=200,"Diabetic")</f>
        <v>Normal</v>
      </c>
      <c r="M2696" s="18">
        <v>23.5</v>
      </c>
      <c r="N2696" s="18" t="str" cm="1">
        <f t="array" ref="N2696">_xlfn.IFS(M2696 = "N/A","Unknown",M2696&lt;18.5,"Underweight", M2696&lt;25,"Normal weight", M2696&lt;30,"Overweight", M2696&gt;=30,"Obese")</f>
        <v>Normal weight</v>
      </c>
      <c r="O2696" s="16" t="s">
        <v>12</v>
      </c>
      <c r="P2696" s="17">
        <v>0</v>
      </c>
      <c r="Q2696" s="18" t="str">
        <f t="shared" si="85"/>
        <v>Medium</v>
      </c>
    </row>
    <row r="2697" spans="1:17" x14ac:dyDescent="0.25">
      <c r="A2697" s="16">
        <v>38761</v>
      </c>
      <c r="B2697" s="16" t="s">
        <v>5</v>
      </c>
      <c r="C2697" s="17">
        <v>50</v>
      </c>
      <c r="D2697" s="17" t="str" cm="1">
        <f t="array" ref="D2697">_xlfn.IFS(C2697&lt;=17,"Child", C2697&lt;=35,"Young Adult", C2697&lt;=55,"Middle-aged", C2697&gt;55,"Old")</f>
        <v>Middle-aged</v>
      </c>
      <c r="E2697" s="17">
        <v>0</v>
      </c>
      <c r="F2697" s="17">
        <v>0</v>
      </c>
      <c r="G2697" s="17">
        <f t="shared" si="84"/>
        <v>0</v>
      </c>
      <c r="H2697" s="16" t="s">
        <v>1</v>
      </c>
      <c r="I2697" s="16" t="s">
        <v>2</v>
      </c>
      <c r="J2697" s="16" t="s">
        <v>3</v>
      </c>
      <c r="K2697" s="18">
        <v>65.98</v>
      </c>
      <c r="L2697" s="18" t="str" cm="1">
        <f t="array" ref="L2697">_xlfn.IFS(K2697&lt;140,"Normal", K2697&lt;200,"Prediabetic", K2697&gt;=200,"Diabetic")</f>
        <v>Normal</v>
      </c>
      <c r="M2697" s="18">
        <v>21.7</v>
      </c>
      <c r="N2697" s="18" t="str" cm="1">
        <f t="array" ref="N2697">_xlfn.IFS(M2697 = "N/A","Unknown",M2697&lt;18.5,"Underweight", M2697&lt;25,"Normal weight", M2697&lt;30,"Overweight", M2697&gt;=30,"Obese")</f>
        <v>Normal weight</v>
      </c>
      <c r="O2697" s="16" t="s">
        <v>9</v>
      </c>
      <c r="P2697" s="17">
        <v>0</v>
      </c>
      <c r="Q2697" s="18" t="str">
        <f t="shared" si="85"/>
        <v>Medium</v>
      </c>
    </row>
    <row r="2698" spans="1:17" x14ac:dyDescent="0.25">
      <c r="A2698" s="16">
        <v>4797</v>
      </c>
      <c r="B2698" s="16" t="s">
        <v>5</v>
      </c>
      <c r="C2698" s="17">
        <v>52</v>
      </c>
      <c r="D2698" s="17" t="str" cm="1">
        <f t="array" ref="D2698">_xlfn.IFS(C2698&lt;=17,"Child", C2698&lt;=35,"Young Adult", C2698&lt;=55,"Middle-aged", C2698&gt;55,"Old")</f>
        <v>Middle-aged</v>
      </c>
      <c r="E2698" s="17">
        <v>0</v>
      </c>
      <c r="F2698" s="17">
        <v>0</v>
      </c>
      <c r="G2698" s="17">
        <f t="shared" si="84"/>
        <v>0</v>
      </c>
      <c r="H2698" s="16" t="s">
        <v>1</v>
      </c>
      <c r="I2698" s="16" t="s">
        <v>2</v>
      </c>
      <c r="J2698" s="16" t="s">
        <v>3</v>
      </c>
      <c r="K2698" s="18">
        <v>99.1</v>
      </c>
      <c r="L2698" s="18" t="str" cm="1">
        <f t="array" ref="L2698">_xlfn.IFS(K2698&lt;140,"Normal", K2698&lt;200,"Prediabetic", K2698&gt;=200,"Diabetic")</f>
        <v>Normal</v>
      </c>
      <c r="M2698" s="18">
        <v>29.1</v>
      </c>
      <c r="N2698" s="18" t="str" cm="1">
        <f t="array" ref="N2698">_xlfn.IFS(M2698 = "N/A","Unknown",M2698&lt;18.5,"Underweight", M2698&lt;25,"Normal weight", M2698&lt;30,"Overweight", M2698&gt;=30,"Obese")</f>
        <v>Overweight</v>
      </c>
      <c r="O2698" s="16" t="s">
        <v>12</v>
      </c>
      <c r="P2698" s="17">
        <v>0</v>
      </c>
      <c r="Q2698" s="18" t="str">
        <f t="shared" si="85"/>
        <v>Medium</v>
      </c>
    </row>
    <row r="2699" spans="1:17" x14ac:dyDescent="0.25">
      <c r="A2699" s="16">
        <v>19199</v>
      </c>
      <c r="B2699" s="16" t="s">
        <v>5</v>
      </c>
      <c r="C2699" s="17">
        <v>73</v>
      </c>
      <c r="D2699" s="17" t="str" cm="1">
        <f t="array" ref="D2699">_xlfn.IFS(C2699&lt;=17,"Child", C2699&lt;=35,"Young Adult", C2699&lt;=55,"Middle-aged", C2699&gt;55,"Old")</f>
        <v>Old</v>
      </c>
      <c r="E2699" s="17">
        <v>1</v>
      </c>
      <c r="F2699" s="17">
        <v>0</v>
      </c>
      <c r="G2699" s="17">
        <f t="shared" si="84"/>
        <v>1</v>
      </c>
      <c r="H2699" s="16" t="s">
        <v>1</v>
      </c>
      <c r="I2699" s="16" t="s">
        <v>2</v>
      </c>
      <c r="J2699" s="16" t="s">
        <v>7</v>
      </c>
      <c r="K2699" s="18">
        <v>217.84</v>
      </c>
      <c r="L2699" s="18" t="str" cm="1">
        <f t="array" ref="L2699">_xlfn.IFS(K2699&lt;140,"Normal", K2699&lt;200,"Prediabetic", K2699&gt;=200,"Diabetic")</f>
        <v>Diabetic</v>
      </c>
      <c r="M2699" s="18" t="s">
        <v>8</v>
      </c>
      <c r="N2699" s="18" t="str" cm="1">
        <f t="array" ref="N2699">_xlfn.IFS(M2699 = "N/A","Unknown",M2699&lt;18.5,"Underweight", M2699&lt;25,"Normal weight", M2699&lt;30,"Overweight", M2699&gt;=30,"Obese")</f>
        <v>Unknown</v>
      </c>
      <c r="O2699" s="16" t="s">
        <v>9</v>
      </c>
      <c r="P2699" s="17">
        <v>0</v>
      </c>
      <c r="Q2699" s="18" t="str">
        <f t="shared" si="85"/>
        <v>High</v>
      </c>
    </row>
    <row r="2700" spans="1:17" x14ac:dyDescent="0.25">
      <c r="A2700" s="16">
        <v>30402</v>
      </c>
      <c r="B2700" s="16" t="s">
        <v>0</v>
      </c>
      <c r="C2700" s="17">
        <v>41</v>
      </c>
      <c r="D2700" s="17" t="str" cm="1">
        <f t="array" ref="D2700">_xlfn.IFS(C2700&lt;=17,"Child", C2700&lt;=35,"Young Adult", C2700&lt;=55,"Middle-aged", C2700&gt;55,"Old")</f>
        <v>Middle-aged</v>
      </c>
      <c r="E2700" s="17">
        <v>0</v>
      </c>
      <c r="F2700" s="17">
        <v>0</v>
      </c>
      <c r="G2700" s="17">
        <f t="shared" si="84"/>
        <v>0</v>
      </c>
      <c r="H2700" s="16" t="s">
        <v>1</v>
      </c>
      <c r="I2700" s="16" t="s">
        <v>2</v>
      </c>
      <c r="J2700" s="16" t="s">
        <v>3</v>
      </c>
      <c r="K2700" s="18">
        <v>104.34</v>
      </c>
      <c r="L2700" s="18" t="str" cm="1">
        <f t="array" ref="L2700">_xlfn.IFS(K2700&lt;140,"Normal", K2700&lt;200,"Prediabetic", K2700&gt;=200,"Diabetic")</f>
        <v>Normal</v>
      </c>
      <c r="M2700" s="18">
        <v>30.3</v>
      </c>
      <c r="N2700" s="18" t="str" cm="1">
        <f t="array" ref="N2700">_xlfn.IFS(M2700 = "N/A","Unknown",M2700&lt;18.5,"Underweight", M2700&lt;25,"Normal weight", M2700&lt;30,"Overweight", M2700&gt;=30,"Obese")</f>
        <v>Obese</v>
      </c>
      <c r="O2700" s="16" t="s">
        <v>12</v>
      </c>
      <c r="P2700" s="17">
        <v>0</v>
      </c>
      <c r="Q2700" s="18" t="str">
        <f t="shared" si="85"/>
        <v>High</v>
      </c>
    </row>
    <row r="2701" spans="1:17" x14ac:dyDescent="0.25">
      <c r="A2701" s="16">
        <v>25088</v>
      </c>
      <c r="B2701" s="16" t="s">
        <v>5</v>
      </c>
      <c r="C2701" s="17">
        <v>40</v>
      </c>
      <c r="D2701" s="17" t="str" cm="1">
        <f t="array" ref="D2701">_xlfn.IFS(C2701&lt;=17,"Child", C2701&lt;=35,"Young Adult", C2701&lt;=55,"Middle-aged", C2701&gt;55,"Old")</f>
        <v>Middle-aged</v>
      </c>
      <c r="E2701" s="17">
        <v>0</v>
      </c>
      <c r="F2701" s="17">
        <v>0</v>
      </c>
      <c r="G2701" s="17">
        <f t="shared" si="84"/>
        <v>0</v>
      </c>
      <c r="H2701" s="16" t="s">
        <v>11</v>
      </c>
      <c r="I2701" s="16" t="s">
        <v>2</v>
      </c>
      <c r="J2701" s="16" t="s">
        <v>7</v>
      </c>
      <c r="K2701" s="18">
        <v>217</v>
      </c>
      <c r="L2701" s="18" t="str" cm="1">
        <f t="array" ref="L2701">_xlfn.IFS(K2701&lt;140,"Normal", K2701&lt;200,"Prediabetic", K2701&gt;=200,"Diabetic")</f>
        <v>Diabetic</v>
      </c>
      <c r="M2701" s="18">
        <v>29.4</v>
      </c>
      <c r="N2701" s="18" t="str" cm="1">
        <f t="array" ref="N2701">_xlfn.IFS(M2701 = "N/A","Unknown",M2701&lt;18.5,"Underweight", M2701&lt;25,"Normal weight", M2701&lt;30,"Overweight", M2701&gt;=30,"Obese")</f>
        <v>Overweight</v>
      </c>
      <c r="O2701" s="16" t="s">
        <v>4</v>
      </c>
      <c r="P2701" s="17">
        <v>0</v>
      </c>
      <c r="Q2701" s="18" t="str">
        <f t="shared" si="85"/>
        <v>High</v>
      </c>
    </row>
    <row r="2702" spans="1:17" x14ac:dyDescent="0.25">
      <c r="A2702" s="16">
        <v>54756</v>
      </c>
      <c r="B2702" s="16" t="s">
        <v>5</v>
      </c>
      <c r="C2702" s="17">
        <v>59</v>
      </c>
      <c r="D2702" s="17" t="str" cm="1">
        <f t="array" ref="D2702">_xlfn.IFS(C2702&lt;=17,"Child", C2702&lt;=35,"Young Adult", C2702&lt;=55,"Middle-aged", C2702&gt;55,"Old")</f>
        <v>Old</v>
      </c>
      <c r="E2702" s="17">
        <v>0</v>
      </c>
      <c r="F2702" s="17">
        <v>0</v>
      </c>
      <c r="G2702" s="17">
        <f t="shared" si="84"/>
        <v>0</v>
      </c>
      <c r="H2702" s="16" t="s">
        <v>1</v>
      </c>
      <c r="I2702" s="16" t="s">
        <v>2</v>
      </c>
      <c r="J2702" s="16" t="s">
        <v>7</v>
      </c>
      <c r="K2702" s="18">
        <v>57.47</v>
      </c>
      <c r="L2702" s="18" t="str" cm="1">
        <f t="array" ref="L2702">_xlfn.IFS(K2702&lt;140,"Normal", K2702&lt;200,"Prediabetic", K2702&gt;=200,"Diabetic")</f>
        <v>Normal</v>
      </c>
      <c r="M2702" s="18">
        <v>30.1</v>
      </c>
      <c r="N2702" s="18" t="str" cm="1">
        <f t="array" ref="N2702">_xlfn.IFS(M2702 = "N/A","Unknown",M2702&lt;18.5,"Underweight", M2702&lt;25,"Normal weight", M2702&lt;30,"Overweight", M2702&gt;=30,"Obese")</f>
        <v>Obese</v>
      </c>
      <c r="O2702" s="16" t="s">
        <v>4</v>
      </c>
      <c r="P2702" s="17">
        <v>0</v>
      </c>
      <c r="Q2702" s="18" t="str">
        <f t="shared" si="85"/>
        <v>High</v>
      </c>
    </row>
    <row r="2703" spans="1:17" x14ac:dyDescent="0.25">
      <c r="A2703" s="16">
        <v>19590</v>
      </c>
      <c r="B2703" s="16" t="s">
        <v>0</v>
      </c>
      <c r="C2703" s="17">
        <v>48</v>
      </c>
      <c r="D2703" s="17" t="str" cm="1">
        <f t="array" ref="D2703">_xlfn.IFS(C2703&lt;=17,"Child", C2703&lt;=35,"Young Adult", C2703&lt;=55,"Middle-aged", C2703&gt;55,"Old")</f>
        <v>Middle-aged</v>
      </c>
      <c r="E2703" s="17">
        <v>0</v>
      </c>
      <c r="F2703" s="17">
        <v>0</v>
      </c>
      <c r="G2703" s="17">
        <f t="shared" si="84"/>
        <v>0</v>
      </c>
      <c r="H2703" s="16" t="s">
        <v>1</v>
      </c>
      <c r="I2703" s="16" t="s">
        <v>13</v>
      </c>
      <c r="J2703" s="16" t="s">
        <v>3</v>
      </c>
      <c r="K2703" s="18">
        <v>78.239999999999995</v>
      </c>
      <c r="L2703" s="18" t="str" cm="1">
        <f t="array" ref="L2703">_xlfn.IFS(K2703&lt;140,"Normal", K2703&lt;200,"Prediabetic", K2703&gt;=200,"Diabetic")</f>
        <v>Normal</v>
      </c>
      <c r="M2703" s="18">
        <v>32.9</v>
      </c>
      <c r="N2703" s="18" t="str" cm="1">
        <f t="array" ref="N2703">_xlfn.IFS(M2703 = "N/A","Unknown",M2703&lt;18.5,"Underweight", M2703&lt;25,"Normal weight", M2703&lt;30,"Overweight", M2703&gt;=30,"Obese")</f>
        <v>Obese</v>
      </c>
      <c r="O2703" s="16" t="s">
        <v>9</v>
      </c>
      <c r="P2703" s="17">
        <v>0</v>
      </c>
      <c r="Q2703" s="18" t="str">
        <f t="shared" si="85"/>
        <v>High</v>
      </c>
    </row>
    <row r="2704" spans="1:17" x14ac:dyDescent="0.25">
      <c r="A2704" s="16">
        <v>23332</v>
      </c>
      <c r="B2704" s="16" t="s">
        <v>5</v>
      </c>
      <c r="C2704" s="17">
        <v>42</v>
      </c>
      <c r="D2704" s="17" t="str" cm="1">
        <f t="array" ref="D2704">_xlfn.IFS(C2704&lt;=17,"Child", C2704&lt;=35,"Young Adult", C2704&lt;=55,"Middle-aged", C2704&gt;55,"Old")</f>
        <v>Middle-aged</v>
      </c>
      <c r="E2704" s="17">
        <v>0</v>
      </c>
      <c r="F2704" s="17">
        <v>0</v>
      </c>
      <c r="G2704" s="17">
        <f t="shared" si="84"/>
        <v>0</v>
      </c>
      <c r="H2704" s="16" t="s">
        <v>1</v>
      </c>
      <c r="I2704" s="16" t="s">
        <v>2</v>
      </c>
      <c r="J2704" s="16" t="s">
        <v>7</v>
      </c>
      <c r="K2704" s="18">
        <v>94.38</v>
      </c>
      <c r="L2704" s="18" t="str" cm="1">
        <f t="array" ref="L2704">_xlfn.IFS(K2704&lt;140,"Normal", K2704&lt;200,"Prediabetic", K2704&gt;=200,"Diabetic")</f>
        <v>Normal</v>
      </c>
      <c r="M2704" s="18">
        <v>34</v>
      </c>
      <c r="N2704" s="18" t="str" cm="1">
        <f t="array" ref="N2704">_xlfn.IFS(M2704 = "N/A","Unknown",M2704&lt;18.5,"Underweight", M2704&lt;25,"Normal weight", M2704&lt;30,"Overweight", M2704&gt;=30,"Obese")</f>
        <v>Obese</v>
      </c>
      <c r="O2704" s="16" t="s">
        <v>9</v>
      </c>
      <c r="P2704" s="17">
        <v>0</v>
      </c>
      <c r="Q2704" s="18" t="str">
        <f t="shared" si="85"/>
        <v>High</v>
      </c>
    </row>
    <row r="2705" spans="1:17" x14ac:dyDescent="0.25">
      <c r="A2705" s="16">
        <v>16971</v>
      </c>
      <c r="B2705" s="16" t="s">
        <v>5</v>
      </c>
      <c r="C2705" s="17">
        <v>26</v>
      </c>
      <c r="D2705" s="17" t="str" cm="1">
        <f t="array" ref="D2705">_xlfn.IFS(C2705&lt;=17,"Child", C2705&lt;=35,"Young Adult", C2705&lt;=55,"Middle-aged", C2705&gt;55,"Old")</f>
        <v>Young Adult</v>
      </c>
      <c r="E2705" s="17">
        <v>0</v>
      </c>
      <c r="F2705" s="17">
        <v>0</v>
      </c>
      <c r="G2705" s="17">
        <f t="shared" si="84"/>
        <v>0</v>
      </c>
      <c r="H2705" s="16" t="s">
        <v>11</v>
      </c>
      <c r="I2705" s="16" t="s">
        <v>2</v>
      </c>
      <c r="J2705" s="16" t="s">
        <v>3</v>
      </c>
      <c r="K2705" s="18">
        <v>100.31</v>
      </c>
      <c r="L2705" s="18" t="str" cm="1">
        <f t="array" ref="L2705">_xlfn.IFS(K2705&lt;140,"Normal", K2705&lt;200,"Prediabetic", K2705&gt;=200,"Diabetic")</f>
        <v>Normal</v>
      </c>
      <c r="M2705" s="18">
        <v>38.6</v>
      </c>
      <c r="N2705" s="18" t="str" cm="1">
        <f t="array" ref="N2705">_xlfn.IFS(M2705 = "N/A","Unknown",M2705&lt;18.5,"Underweight", M2705&lt;25,"Normal weight", M2705&lt;30,"Overweight", M2705&gt;=30,"Obese")</f>
        <v>Obese</v>
      </c>
      <c r="O2705" s="16" t="s">
        <v>9</v>
      </c>
      <c r="P2705" s="17">
        <v>0</v>
      </c>
      <c r="Q2705" s="18" t="str">
        <f t="shared" si="85"/>
        <v>High</v>
      </c>
    </row>
    <row r="2706" spans="1:17" x14ac:dyDescent="0.25">
      <c r="A2706" s="16">
        <v>11727</v>
      </c>
      <c r="B2706" s="16" t="s">
        <v>0</v>
      </c>
      <c r="C2706" s="17">
        <v>39</v>
      </c>
      <c r="D2706" s="17" t="str" cm="1">
        <f t="array" ref="D2706">_xlfn.IFS(C2706&lt;=17,"Child", C2706&lt;=35,"Young Adult", C2706&lt;=55,"Middle-aged", C2706&gt;55,"Old")</f>
        <v>Middle-aged</v>
      </c>
      <c r="E2706" s="17">
        <v>0</v>
      </c>
      <c r="F2706" s="17">
        <v>0</v>
      </c>
      <c r="G2706" s="17">
        <f t="shared" si="84"/>
        <v>0</v>
      </c>
      <c r="H2706" s="16" t="s">
        <v>1</v>
      </c>
      <c r="I2706" s="16" t="s">
        <v>6</v>
      </c>
      <c r="J2706" s="16" t="s">
        <v>3</v>
      </c>
      <c r="K2706" s="18">
        <v>74.290000000000006</v>
      </c>
      <c r="L2706" s="18" t="str" cm="1">
        <f t="array" ref="L2706">_xlfn.IFS(K2706&lt;140,"Normal", K2706&lt;200,"Prediabetic", K2706&gt;=200,"Diabetic")</f>
        <v>Normal</v>
      </c>
      <c r="M2706" s="18">
        <v>29.3</v>
      </c>
      <c r="N2706" s="18" t="str" cm="1">
        <f t="array" ref="N2706">_xlfn.IFS(M2706 = "N/A","Unknown",M2706&lt;18.5,"Underweight", M2706&lt;25,"Normal weight", M2706&lt;30,"Overweight", M2706&gt;=30,"Obese")</f>
        <v>Overweight</v>
      </c>
      <c r="O2706" s="16" t="s">
        <v>10</v>
      </c>
      <c r="P2706" s="17">
        <v>0</v>
      </c>
      <c r="Q2706" s="18" t="str">
        <f t="shared" si="85"/>
        <v>Medium</v>
      </c>
    </row>
    <row r="2707" spans="1:17" x14ac:dyDescent="0.25">
      <c r="A2707" s="16">
        <v>60255</v>
      </c>
      <c r="B2707" s="16" t="s">
        <v>5</v>
      </c>
      <c r="C2707" s="17">
        <v>34</v>
      </c>
      <c r="D2707" s="17" t="str" cm="1">
        <f t="array" ref="D2707">_xlfn.IFS(C2707&lt;=17,"Child", C2707&lt;=35,"Young Adult", C2707&lt;=55,"Middle-aged", C2707&gt;55,"Old")</f>
        <v>Young Adult</v>
      </c>
      <c r="E2707" s="17">
        <v>0</v>
      </c>
      <c r="F2707" s="17">
        <v>0</v>
      </c>
      <c r="G2707" s="17">
        <f t="shared" si="84"/>
        <v>0</v>
      </c>
      <c r="H2707" s="16" t="s">
        <v>11</v>
      </c>
      <c r="I2707" s="16" t="s">
        <v>2</v>
      </c>
      <c r="J2707" s="16" t="s">
        <v>7</v>
      </c>
      <c r="K2707" s="18">
        <v>103.43</v>
      </c>
      <c r="L2707" s="18" t="str" cm="1">
        <f t="array" ref="L2707">_xlfn.IFS(K2707&lt;140,"Normal", K2707&lt;200,"Prediabetic", K2707&gt;=200,"Diabetic")</f>
        <v>Normal</v>
      </c>
      <c r="M2707" s="18">
        <v>43.6</v>
      </c>
      <c r="N2707" s="18" t="str" cm="1">
        <f t="array" ref="N2707">_xlfn.IFS(M2707 = "N/A","Unknown",M2707&lt;18.5,"Underweight", M2707&lt;25,"Normal weight", M2707&lt;30,"Overweight", M2707&gt;=30,"Obese")</f>
        <v>Obese</v>
      </c>
      <c r="O2707" s="16" t="s">
        <v>10</v>
      </c>
      <c r="P2707" s="17">
        <v>0</v>
      </c>
      <c r="Q2707" s="18" t="str">
        <f t="shared" si="85"/>
        <v>High</v>
      </c>
    </row>
    <row r="2708" spans="1:17" x14ac:dyDescent="0.25">
      <c r="A2708" s="16">
        <v>38796</v>
      </c>
      <c r="B2708" s="16" t="s">
        <v>5</v>
      </c>
      <c r="C2708" s="17">
        <v>54</v>
      </c>
      <c r="D2708" s="17" t="str" cm="1">
        <f t="array" ref="D2708">_xlfn.IFS(C2708&lt;=17,"Child", C2708&lt;=35,"Young Adult", C2708&lt;=55,"Middle-aged", C2708&gt;55,"Old")</f>
        <v>Middle-aged</v>
      </c>
      <c r="E2708" s="17">
        <v>0</v>
      </c>
      <c r="F2708" s="17">
        <v>0</v>
      </c>
      <c r="G2708" s="17">
        <f t="shared" si="84"/>
        <v>0</v>
      </c>
      <c r="H2708" s="16" t="s">
        <v>1</v>
      </c>
      <c r="I2708" s="16" t="s">
        <v>2</v>
      </c>
      <c r="J2708" s="16" t="s">
        <v>3</v>
      </c>
      <c r="K2708" s="18">
        <v>99.83</v>
      </c>
      <c r="L2708" s="18" t="str" cm="1">
        <f t="array" ref="L2708">_xlfn.IFS(K2708&lt;140,"Normal", K2708&lt;200,"Prediabetic", K2708&gt;=200,"Diabetic")</f>
        <v>Normal</v>
      </c>
      <c r="M2708" s="18">
        <v>22.7</v>
      </c>
      <c r="N2708" s="18" t="str" cm="1">
        <f t="array" ref="N2708">_xlfn.IFS(M2708 = "N/A","Unknown",M2708&lt;18.5,"Underweight", M2708&lt;25,"Normal weight", M2708&lt;30,"Overweight", M2708&gt;=30,"Obese")</f>
        <v>Normal weight</v>
      </c>
      <c r="O2708" s="16" t="s">
        <v>4</v>
      </c>
      <c r="P2708" s="17">
        <v>0</v>
      </c>
      <c r="Q2708" s="18" t="str">
        <f t="shared" si="85"/>
        <v>Medium</v>
      </c>
    </row>
    <row r="2709" spans="1:17" x14ac:dyDescent="0.25">
      <c r="A2709" s="16">
        <v>46498</v>
      </c>
      <c r="B2709" s="16" t="s">
        <v>5</v>
      </c>
      <c r="C2709" s="17">
        <v>57</v>
      </c>
      <c r="D2709" s="17" t="str" cm="1">
        <f t="array" ref="D2709">_xlfn.IFS(C2709&lt;=17,"Child", C2709&lt;=35,"Young Adult", C2709&lt;=55,"Middle-aged", C2709&gt;55,"Old")</f>
        <v>Old</v>
      </c>
      <c r="E2709" s="17">
        <v>0</v>
      </c>
      <c r="F2709" s="17">
        <v>0</v>
      </c>
      <c r="G2709" s="17">
        <f t="shared" si="84"/>
        <v>0</v>
      </c>
      <c r="H2709" s="16" t="s">
        <v>1</v>
      </c>
      <c r="I2709" s="16" t="s">
        <v>2</v>
      </c>
      <c r="J2709" s="16" t="s">
        <v>3</v>
      </c>
      <c r="K2709" s="18">
        <v>217.4</v>
      </c>
      <c r="L2709" s="18" t="str" cm="1">
        <f t="array" ref="L2709">_xlfn.IFS(K2709&lt;140,"Normal", K2709&lt;200,"Prediabetic", K2709&gt;=200,"Diabetic")</f>
        <v>Diabetic</v>
      </c>
      <c r="M2709" s="18">
        <v>36.6</v>
      </c>
      <c r="N2709" s="18" t="str" cm="1">
        <f t="array" ref="N2709">_xlfn.IFS(M2709 = "N/A","Unknown",M2709&lt;18.5,"Underweight", M2709&lt;25,"Normal weight", M2709&lt;30,"Overweight", M2709&gt;=30,"Obese")</f>
        <v>Obese</v>
      </c>
      <c r="O2709" s="16" t="s">
        <v>9</v>
      </c>
      <c r="P2709" s="17">
        <v>0</v>
      </c>
      <c r="Q2709" s="18" t="str">
        <f t="shared" si="85"/>
        <v>High</v>
      </c>
    </row>
    <row r="2710" spans="1:17" x14ac:dyDescent="0.25">
      <c r="A2710" s="16">
        <v>41042</v>
      </c>
      <c r="B2710" s="16" t="s">
        <v>5</v>
      </c>
      <c r="C2710" s="17">
        <v>1.56</v>
      </c>
      <c r="D2710" s="17" t="str" cm="1">
        <f t="array" ref="D2710">_xlfn.IFS(C2710&lt;=17,"Child", C2710&lt;=35,"Young Adult", C2710&lt;=55,"Middle-aged", C2710&gt;55,"Old")</f>
        <v>Child</v>
      </c>
      <c r="E2710" s="17">
        <v>0</v>
      </c>
      <c r="F2710" s="17">
        <v>0</v>
      </c>
      <c r="G2710" s="17">
        <f t="shared" si="84"/>
        <v>0</v>
      </c>
      <c r="H2710" s="16" t="s">
        <v>11</v>
      </c>
      <c r="I2710" s="16" t="s">
        <v>14</v>
      </c>
      <c r="J2710" s="16" t="s">
        <v>3</v>
      </c>
      <c r="K2710" s="18">
        <v>71.81</v>
      </c>
      <c r="L2710" s="18" t="str" cm="1">
        <f t="array" ref="L2710">_xlfn.IFS(K2710&lt;140,"Normal", K2710&lt;200,"Prediabetic", K2710&gt;=200,"Diabetic")</f>
        <v>Normal</v>
      </c>
      <c r="M2710" s="18">
        <v>22.6</v>
      </c>
      <c r="N2710" s="18" t="str" cm="1">
        <f t="array" ref="N2710">_xlfn.IFS(M2710 = "N/A","Unknown",M2710&lt;18.5,"Underweight", M2710&lt;25,"Normal weight", M2710&lt;30,"Overweight", M2710&gt;=30,"Obese")</f>
        <v>Normal weight</v>
      </c>
      <c r="O2710" s="16" t="s">
        <v>12</v>
      </c>
      <c r="P2710" s="17">
        <v>0</v>
      </c>
      <c r="Q2710" s="18" t="str">
        <f t="shared" si="85"/>
        <v>Low</v>
      </c>
    </row>
    <row r="2711" spans="1:17" x14ac:dyDescent="0.25">
      <c r="A2711" s="16">
        <v>35069</v>
      </c>
      <c r="B2711" s="16" t="s">
        <v>5</v>
      </c>
      <c r="C2711" s="17">
        <v>50</v>
      </c>
      <c r="D2711" s="17" t="str" cm="1">
        <f t="array" ref="D2711">_xlfn.IFS(C2711&lt;=17,"Child", C2711&lt;=35,"Young Adult", C2711&lt;=55,"Middle-aged", C2711&gt;55,"Old")</f>
        <v>Middle-aged</v>
      </c>
      <c r="E2711" s="17">
        <v>1</v>
      </c>
      <c r="F2711" s="17">
        <v>1</v>
      </c>
      <c r="G2711" s="17">
        <f t="shared" si="84"/>
        <v>1</v>
      </c>
      <c r="H2711" s="16" t="s">
        <v>11</v>
      </c>
      <c r="I2711" s="16" t="s">
        <v>13</v>
      </c>
      <c r="J2711" s="16" t="s">
        <v>3</v>
      </c>
      <c r="K2711" s="18">
        <v>79.790000000000006</v>
      </c>
      <c r="L2711" s="18" t="str" cm="1">
        <f t="array" ref="L2711">_xlfn.IFS(K2711&lt;140,"Normal", K2711&lt;200,"Prediabetic", K2711&gt;=200,"Diabetic")</f>
        <v>Normal</v>
      </c>
      <c r="M2711" s="18">
        <v>25.6</v>
      </c>
      <c r="N2711" s="18" t="str" cm="1">
        <f t="array" ref="N2711">_xlfn.IFS(M2711 = "N/A","Unknown",M2711&lt;18.5,"Underweight", M2711&lt;25,"Normal weight", M2711&lt;30,"Overweight", M2711&gt;=30,"Obese")</f>
        <v>Overweight</v>
      </c>
      <c r="O2711" s="16" t="s">
        <v>10</v>
      </c>
      <c r="P2711" s="17">
        <v>0</v>
      </c>
      <c r="Q2711" s="18" t="str">
        <f t="shared" si="85"/>
        <v>High</v>
      </c>
    </row>
    <row r="2712" spans="1:17" x14ac:dyDescent="0.25">
      <c r="A2712" s="16">
        <v>61103</v>
      </c>
      <c r="B2712" s="16" t="s">
        <v>5</v>
      </c>
      <c r="C2712" s="17">
        <v>64</v>
      </c>
      <c r="D2712" s="17" t="str" cm="1">
        <f t="array" ref="D2712">_xlfn.IFS(C2712&lt;=17,"Child", C2712&lt;=35,"Young Adult", C2712&lt;=55,"Middle-aged", C2712&gt;55,"Old")</f>
        <v>Old</v>
      </c>
      <c r="E2712" s="17">
        <v>1</v>
      </c>
      <c r="F2712" s="17">
        <v>0</v>
      </c>
      <c r="G2712" s="17">
        <f t="shared" si="84"/>
        <v>1</v>
      </c>
      <c r="H2712" s="16" t="s">
        <v>1</v>
      </c>
      <c r="I2712" s="16" t="s">
        <v>6</v>
      </c>
      <c r="J2712" s="16" t="s">
        <v>3</v>
      </c>
      <c r="K2712" s="18">
        <v>190.92</v>
      </c>
      <c r="L2712" s="18" t="str" cm="1">
        <f t="array" ref="L2712">_xlfn.IFS(K2712&lt;140,"Normal", K2712&lt;200,"Prediabetic", K2712&gt;=200,"Diabetic")</f>
        <v>Prediabetic</v>
      </c>
      <c r="M2712" s="18">
        <v>31.4</v>
      </c>
      <c r="N2712" s="18" t="str" cm="1">
        <f t="array" ref="N2712">_xlfn.IFS(M2712 = "N/A","Unknown",M2712&lt;18.5,"Underweight", M2712&lt;25,"Normal weight", M2712&lt;30,"Overweight", M2712&gt;=30,"Obese")</f>
        <v>Obese</v>
      </c>
      <c r="O2712" s="16" t="s">
        <v>9</v>
      </c>
      <c r="P2712" s="17">
        <v>0</v>
      </c>
      <c r="Q2712" s="18" t="str">
        <f t="shared" si="85"/>
        <v>High</v>
      </c>
    </row>
    <row r="2713" spans="1:17" x14ac:dyDescent="0.25">
      <c r="A2713" s="16">
        <v>25095</v>
      </c>
      <c r="B2713" s="16" t="s">
        <v>0</v>
      </c>
      <c r="C2713" s="17">
        <v>44</v>
      </c>
      <c r="D2713" s="17" t="str" cm="1">
        <f t="array" ref="D2713">_xlfn.IFS(C2713&lt;=17,"Child", C2713&lt;=35,"Young Adult", C2713&lt;=55,"Middle-aged", C2713&gt;55,"Old")</f>
        <v>Middle-aged</v>
      </c>
      <c r="E2713" s="17">
        <v>0</v>
      </c>
      <c r="F2713" s="17">
        <v>0</v>
      </c>
      <c r="G2713" s="17">
        <f t="shared" si="84"/>
        <v>0</v>
      </c>
      <c r="H2713" s="16" t="s">
        <v>1</v>
      </c>
      <c r="I2713" s="16" t="s">
        <v>13</v>
      </c>
      <c r="J2713" s="16" t="s">
        <v>3</v>
      </c>
      <c r="K2713" s="18">
        <v>94.76</v>
      </c>
      <c r="L2713" s="18" t="str" cm="1">
        <f t="array" ref="L2713">_xlfn.IFS(K2713&lt;140,"Normal", K2713&lt;200,"Prediabetic", K2713&gt;=200,"Diabetic")</f>
        <v>Normal</v>
      </c>
      <c r="M2713" s="18">
        <v>26</v>
      </c>
      <c r="N2713" s="18" t="str" cm="1">
        <f t="array" ref="N2713">_xlfn.IFS(M2713 = "N/A","Unknown",M2713&lt;18.5,"Underweight", M2713&lt;25,"Normal weight", M2713&lt;30,"Overweight", M2713&gt;=30,"Obese")</f>
        <v>Overweight</v>
      </c>
      <c r="O2713" s="16" t="s">
        <v>4</v>
      </c>
      <c r="P2713" s="17">
        <v>0</v>
      </c>
      <c r="Q2713" s="18" t="str">
        <f t="shared" si="85"/>
        <v>Medium</v>
      </c>
    </row>
    <row r="2714" spans="1:17" x14ac:dyDescent="0.25">
      <c r="A2714" s="16">
        <v>55607</v>
      </c>
      <c r="B2714" s="16" t="s">
        <v>0</v>
      </c>
      <c r="C2714" s="17">
        <v>38</v>
      </c>
      <c r="D2714" s="17" t="str" cm="1">
        <f t="array" ref="D2714">_xlfn.IFS(C2714&lt;=17,"Child", C2714&lt;=35,"Young Adult", C2714&lt;=55,"Middle-aged", C2714&gt;55,"Old")</f>
        <v>Middle-aged</v>
      </c>
      <c r="E2714" s="17">
        <v>0</v>
      </c>
      <c r="F2714" s="17">
        <v>0</v>
      </c>
      <c r="G2714" s="17">
        <f t="shared" si="84"/>
        <v>0</v>
      </c>
      <c r="H2714" s="16" t="s">
        <v>1</v>
      </c>
      <c r="I2714" s="16" t="s">
        <v>2</v>
      </c>
      <c r="J2714" s="16" t="s">
        <v>3</v>
      </c>
      <c r="K2714" s="18">
        <v>101.43</v>
      </c>
      <c r="L2714" s="18" t="str" cm="1">
        <f t="array" ref="L2714">_xlfn.IFS(K2714&lt;140,"Normal", K2714&lt;200,"Prediabetic", K2714&gt;=200,"Diabetic")</f>
        <v>Normal</v>
      </c>
      <c r="M2714" s="18">
        <v>27</v>
      </c>
      <c r="N2714" s="18" t="str" cm="1">
        <f t="array" ref="N2714">_xlfn.IFS(M2714 = "N/A","Unknown",M2714&lt;18.5,"Underweight", M2714&lt;25,"Normal weight", M2714&lt;30,"Overweight", M2714&gt;=30,"Obese")</f>
        <v>Overweight</v>
      </c>
      <c r="O2714" s="16" t="s">
        <v>4</v>
      </c>
      <c r="P2714" s="17">
        <v>0</v>
      </c>
      <c r="Q2714" s="18" t="str">
        <f t="shared" si="85"/>
        <v>Medium</v>
      </c>
    </row>
    <row r="2715" spans="1:17" x14ac:dyDescent="0.25">
      <c r="A2715" s="16">
        <v>63029</v>
      </c>
      <c r="B2715" s="16" t="s">
        <v>0</v>
      </c>
      <c r="C2715" s="17">
        <v>32</v>
      </c>
      <c r="D2715" s="17" t="str" cm="1">
        <f t="array" ref="D2715">_xlfn.IFS(C2715&lt;=17,"Child", C2715&lt;=35,"Young Adult", C2715&lt;=55,"Middle-aged", C2715&gt;55,"Old")</f>
        <v>Young Adult</v>
      </c>
      <c r="E2715" s="17">
        <v>0</v>
      </c>
      <c r="F2715" s="17">
        <v>0</v>
      </c>
      <c r="G2715" s="17">
        <f t="shared" si="84"/>
        <v>0</v>
      </c>
      <c r="H2715" s="16" t="s">
        <v>1</v>
      </c>
      <c r="I2715" s="16" t="s">
        <v>2</v>
      </c>
      <c r="J2715" s="16" t="s">
        <v>7</v>
      </c>
      <c r="K2715" s="18">
        <v>115.86</v>
      </c>
      <c r="L2715" s="18" t="str" cm="1">
        <f t="array" ref="L2715">_xlfn.IFS(K2715&lt;140,"Normal", K2715&lt;200,"Prediabetic", K2715&gt;=200,"Diabetic")</f>
        <v>Normal</v>
      </c>
      <c r="M2715" s="18">
        <v>33.299999999999997</v>
      </c>
      <c r="N2715" s="18" t="str" cm="1">
        <f t="array" ref="N2715">_xlfn.IFS(M2715 = "N/A","Unknown",M2715&lt;18.5,"Underweight", M2715&lt;25,"Normal weight", M2715&lt;30,"Overweight", M2715&gt;=30,"Obese")</f>
        <v>Obese</v>
      </c>
      <c r="O2715" s="16" t="s">
        <v>9</v>
      </c>
      <c r="P2715" s="17">
        <v>0</v>
      </c>
      <c r="Q2715" s="18" t="str">
        <f t="shared" si="85"/>
        <v>High</v>
      </c>
    </row>
    <row r="2716" spans="1:17" x14ac:dyDescent="0.25">
      <c r="A2716" s="16">
        <v>2919</v>
      </c>
      <c r="B2716" s="16" t="s">
        <v>0</v>
      </c>
      <c r="C2716" s="17">
        <v>17</v>
      </c>
      <c r="D2716" s="17" t="str" cm="1">
        <f t="array" ref="D2716">_xlfn.IFS(C2716&lt;=17,"Child", C2716&lt;=35,"Young Adult", C2716&lt;=55,"Middle-aged", C2716&gt;55,"Old")</f>
        <v>Child</v>
      </c>
      <c r="E2716" s="17">
        <v>0</v>
      </c>
      <c r="F2716" s="17">
        <v>0</v>
      </c>
      <c r="G2716" s="17">
        <f t="shared" si="84"/>
        <v>0</v>
      </c>
      <c r="H2716" s="16" t="s">
        <v>11</v>
      </c>
      <c r="I2716" s="16" t="s">
        <v>2</v>
      </c>
      <c r="J2716" s="16" t="s">
        <v>7</v>
      </c>
      <c r="K2716" s="18">
        <v>95.27</v>
      </c>
      <c r="L2716" s="18" t="str" cm="1">
        <f t="array" ref="L2716">_xlfn.IFS(K2716&lt;140,"Normal", K2716&lt;200,"Prediabetic", K2716&gt;=200,"Diabetic")</f>
        <v>Normal</v>
      </c>
      <c r="M2716" s="18">
        <v>17.3</v>
      </c>
      <c r="N2716" s="18" t="str" cm="1">
        <f t="array" ref="N2716">_xlfn.IFS(M2716 = "N/A","Unknown",M2716&lt;18.5,"Underweight", M2716&lt;25,"Normal weight", M2716&lt;30,"Overweight", M2716&gt;=30,"Obese")</f>
        <v>Underweight</v>
      </c>
      <c r="O2716" s="16" t="s">
        <v>12</v>
      </c>
      <c r="P2716" s="17">
        <v>0</v>
      </c>
      <c r="Q2716" s="18" t="str">
        <f t="shared" si="85"/>
        <v>Low</v>
      </c>
    </row>
    <row r="2717" spans="1:17" x14ac:dyDescent="0.25">
      <c r="A2717" s="16">
        <v>60003</v>
      </c>
      <c r="B2717" s="16" t="s">
        <v>0</v>
      </c>
      <c r="C2717" s="17">
        <v>81</v>
      </c>
      <c r="D2717" s="17" t="str" cm="1">
        <f t="array" ref="D2717">_xlfn.IFS(C2717&lt;=17,"Child", C2717&lt;=35,"Young Adult", C2717&lt;=55,"Middle-aged", C2717&gt;55,"Old")</f>
        <v>Old</v>
      </c>
      <c r="E2717" s="17">
        <v>0</v>
      </c>
      <c r="F2717" s="17">
        <v>0</v>
      </c>
      <c r="G2717" s="17">
        <f t="shared" si="84"/>
        <v>0</v>
      </c>
      <c r="H2717" s="16" t="s">
        <v>1</v>
      </c>
      <c r="I2717" s="16" t="s">
        <v>13</v>
      </c>
      <c r="J2717" s="16" t="s">
        <v>7</v>
      </c>
      <c r="K2717" s="18">
        <v>89.02</v>
      </c>
      <c r="L2717" s="18" t="str" cm="1">
        <f t="array" ref="L2717">_xlfn.IFS(K2717&lt;140,"Normal", K2717&lt;200,"Prediabetic", K2717&gt;=200,"Diabetic")</f>
        <v>Normal</v>
      </c>
      <c r="M2717" s="18">
        <v>26.9</v>
      </c>
      <c r="N2717" s="18" t="str" cm="1">
        <f t="array" ref="N2717">_xlfn.IFS(M2717 = "N/A","Unknown",M2717&lt;18.5,"Underweight", M2717&lt;25,"Normal weight", M2717&lt;30,"Overweight", M2717&gt;=30,"Obese")</f>
        <v>Overweight</v>
      </c>
      <c r="O2717" s="16" t="s">
        <v>9</v>
      </c>
      <c r="P2717" s="17">
        <v>0</v>
      </c>
      <c r="Q2717" s="18" t="str">
        <f t="shared" si="85"/>
        <v>High</v>
      </c>
    </row>
    <row r="2718" spans="1:17" x14ac:dyDescent="0.25">
      <c r="A2718" s="16">
        <v>46256</v>
      </c>
      <c r="B2718" s="16" t="s">
        <v>0</v>
      </c>
      <c r="C2718" s="17">
        <v>15</v>
      </c>
      <c r="D2718" s="17" t="str" cm="1">
        <f t="array" ref="D2718">_xlfn.IFS(C2718&lt;=17,"Child", C2718&lt;=35,"Young Adult", C2718&lt;=55,"Middle-aged", C2718&gt;55,"Old")</f>
        <v>Child</v>
      </c>
      <c r="E2718" s="17">
        <v>0</v>
      </c>
      <c r="F2718" s="17">
        <v>0</v>
      </c>
      <c r="G2718" s="17">
        <f t="shared" si="84"/>
        <v>0</v>
      </c>
      <c r="H2718" s="16" t="s">
        <v>11</v>
      </c>
      <c r="I2718" s="16" t="s">
        <v>2</v>
      </c>
      <c r="J2718" s="16" t="s">
        <v>3</v>
      </c>
      <c r="K2718" s="18">
        <v>77.55</v>
      </c>
      <c r="L2718" s="18" t="str" cm="1">
        <f t="array" ref="L2718">_xlfn.IFS(K2718&lt;140,"Normal", K2718&lt;200,"Prediabetic", K2718&gt;=200,"Diabetic")</f>
        <v>Normal</v>
      </c>
      <c r="M2718" s="18">
        <v>24.8</v>
      </c>
      <c r="N2718" s="18" t="str" cm="1">
        <f t="array" ref="N2718">_xlfn.IFS(M2718 = "N/A","Unknown",M2718&lt;18.5,"Underweight", M2718&lt;25,"Normal weight", M2718&lt;30,"Overweight", M2718&gt;=30,"Obese")</f>
        <v>Normal weight</v>
      </c>
      <c r="O2718" s="16" t="s">
        <v>12</v>
      </c>
      <c r="P2718" s="17">
        <v>0</v>
      </c>
      <c r="Q2718" s="18" t="str">
        <f t="shared" si="85"/>
        <v>Low</v>
      </c>
    </row>
    <row r="2719" spans="1:17" x14ac:dyDescent="0.25">
      <c r="A2719" s="16">
        <v>23659</v>
      </c>
      <c r="B2719" s="16" t="s">
        <v>5</v>
      </c>
      <c r="C2719" s="17">
        <v>5</v>
      </c>
      <c r="D2719" s="17" t="str" cm="1">
        <f t="array" ref="D2719">_xlfn.IFS(C2719&lt;=17,"Child", C2719&lt;=35,"Young Adult", C2719&lt;=55,"Middle-aged", C2719&gt;55,"Old")</f>
        <v>Child</v>
      </c>
      <c r="E2719" s="17">
        <v>0</v>
      </c>
      <c r="F2719" s="17">
        <v>0</v>
      </c>
      <c r="G2719" s="17">
        <f t="shared" si="84"/>
        <v>0</v>
      </c>
      <c r="H2719" s="16" t="s">
        <v>11</v>
      </c>
      <c r="I2719" s="16" t="s">
        <v>14</v>
      </c>
      <c r="J2719" s="16" t="s">
        <v>3</v>
      </c>
      <c r="K2719" s="18">
        <v>75.86</v>
      </c>
      <c r="L2719" s="18" t="str" cm="1">
        <f t="array" ref="L2719">_xlfn.IFS(K2719&lt;140,"Normal", K2719&lt;200,"Prediabetic", K2719&gt;=200,"Diabetic")</f>
        <v>Normal</v>
      </c>
      <c r="M2719" s="18">
        <v>20</v>
      </c>
      <c r="N2719" s="18" t="str" cm="1">
        <f t="array" ref="N2719">_xlfn.IFS(M2719 = "N/A","Unknown",M2719&lt;18.5,"Underweight", M2719&lt;25,"Normal weight", M2719&lt;30,"Overweight", M2719&gt;=30,"Obese")</f>
        <v>Normal weight</v>
      </c>
      <c r="O2719" s="16" t="s">
        <v>12</v>
      </c>
      <c r="P2719" s="17">
        <v>0</v>
      </c>
      <c r="Q2719" s="18" t="str">
        <f t="shared" si="85"/>
        <v>Low</v>
      </c>
    </row>
    <row r="2720" spans="1:17" x14ac:dyDescent="0.25">
      <c r="A2720" s="16">
        <v>2952</v>
      </c>
      <c r="B2720" s="16" t="s">
        <v>0</v>
      </c>
      <c r="C2720" s="17">
        <v>70</v>
      </c>
      <c r="D2720" s="17" t="str" cm="1">
        <f t="array" ref="D2720">_xlfn.IFS(C2720&lt;=17,"Child", C2720&lt;=35,"Young Adult", C2720&lt;=55,"Middle-aged", C2720&gt;55,"Old")</f>
        <v>Old</v>
      </c>
      <c r="E2720" s="17">
        <v>1</v>
      </c>
      <c r="F2720" s="17">
        <v>1</v>
      </c>
      <c r="G2720" s="17">
        <f t="shared" si="84"/>
        <v>1</v>
      </c>
      <c r="H2720" s="16" t="s">
        <v>1</v>
      </c>
      <c r="I2720" s="16" t="s">
        <v>2</v>
      </c>
      <c r="J2720" s="16" t="s">
        <v>7</v>
      </c>
      <c r="K2720" s="18">
        <v>93.62</v>
      </c>
      <c r="L2720" s="18" t="str" cm="1">
        <f t="array" ref="L2720">_xlfn.IFS(K2720&lt;140,"Normal", K2720&lt;200,"Prediabetic", K2720&gt;=200,"Diabetic")</f>
        <v>Normal</v>
      </c>
      <c r="M2720" s="18">
        <v>35.799999999999997</v>
      </c>
      <c r="N2720" s="18" t="str" cm="1">
        <f t="array" ref="N2720">_xlfn.IFS(M2720 = "N/A","Unknown",M2720&lt;18.5,"Underweight", M2720&lt;25,"Normal weight", M2720&lt;30,"Overweight", M2720&gt;=30,"Obese")</f>
        <v>Obese</v>
      </c>
      <c r="O2720" s="16" t="s">
        <v>9</v>
      </c>
      <c r="P2720" s="17">
        <v>0</v>
      </c>
      <c r="Q2720" s="18" t="str">
        <f t="shared" si="85"/>
        <v>High</v>
      </c>
    </row>
    <row r="2721" spans="1:17" x14ac:dyDescent="0.25">
      <c r="A2721" s="16">
        <v>49229</v>
      </c>
      <c r="B2721" s="16" t="s">
        <v>0</v>
      </c>
      <c r="C2721" s="17">
        <v>52</v>
      </c>
      <c r="D2721" s="17" t="str" cm="1">
        <f t="array" ref="D2721">_xlfn.IFS(C2721&lt;=17,"Child", C2721&lt;=35,"Young Adult", C2721&lt;=55,"Middle-aged", C2721&gt;55,"Old")</f>
        <v>Middle-aged</v>
      </c>
      <c r="E2721" s="17">
        <v>0</v>
      </c>
      <c r="F2721" s="17">
        <v>0</v>
      </c>
      <c r="G2721" s="17">
        <f t="shared" si="84"/>
        <v>0</v>
      </c>
      <c r="H2721" s="16" t="s">
        <v>11</v>
      </c>
      <c r="I2721" s="16" t="s">
        <v>13</v>
      </c>
      <c r="J2721" s="16" t="s">
        <v>7</v>
      </c>
      <c r="K2721" s="18">
        <v>72.709999999999994</v>
      </c>
      <c r="L2721" s="18" t="str" cm="1">
        <f t="array" ref="L2721">_xlfn.IFS(K2721&lt;140,"Normal", K2721&lt;200,"Prediabetic", K2721&gt;=200,"Diabetic")</f>
        <v>Normal</v>
      </c>
      <c r="M2721" s="18">
        <v>36.9</v>
      </c>
      <c r="N2721" s="18" t="str" cm="1">
        <f t="array" ref="N2721">_xlfn.IFS(M2721 = "N/A","Unknown",M2721&lt;18.5,"Underweight", M2721&lt;25,"Normal weight", M2721&lt;30,"Overweight", M2721&gt;=30,"Obese")</f>
        <v>Obese</v>
      </c>
      <c r="O2721" s="16" t="s">
        <v>4</v>
      </c>
      <c r="P2721" s="17">
        <v>0</v>
      </c>
      <c r="Q2721" s="18" t="str">
        <f t="shared" si="85"/>
        <v>High</v>
      </c>
    </row>
    <row r="2722" spans="1:17" x14ac:dyDescent="0.25">
      <c r="A2722" s="16">
        <v>2457</v>
      </c>
      <c r="B2722" s="16" t="s">
        <v>5</v>
      </c>
      <c r="C2722" s="17">
        <v>67</v>
      </c>
      <c r="D2722" s="17" t="str" cm="1">
        <f t="array" ref="D2722">_xlfn.IFS(C2722&lt;=17,"Child", C2722&lt;=35,"Young Adult", C2722&lt;=55,"Middle-aged", C2722&gt;55,"Old")</f>
        <v>Old</v>
      </c>
      <c r="E2722" s="17">
        <v>0</v>
      </c>
      <c r="F2722" s="17">
        <v>1</v>
      </c>
      <c r="G2722" s="17">
        <f t="shared" si="84"/>
        <v>1</v>
      </c>
      <c r="H2722" s="16" t="s">
        <v>1</v>
      </c>
      <c r="I2722" s="16" t="s">
        <v>6</v>
      </c>
      <c r="J2722" s="16" t="s">
        <v>7</v>
      </c>
      <c r="K2722" s="18">
        <v>94.45</v>
      </c>
      <c r="L2722" s="18" t="str" cm="1">
        <f t="array" ref="L2722">_xlfn.IFS(K2722&lt;140,"Normal", K2722&lt;200,"Prediabetic", K2722&gt;=200,"Diabetic")</f>
        <v>Normal</v>
      </c>
      <c r="M2722" s="18">
        <v>29.6</v>
      </c>
      <c r="N2722" s="18" t="str" cm="1">
        <f t="array" ref="N2722">_xlfn.IFS(M2722 = "N/A","Unknown",M2722&lt;18.5,"Underweight", M2722&lt;25,"Normal weight", M2722&lt;30,"Overweight", M2722&gt;=30,"Obese")</f>
        <v>Overweight</v>
      </c>
      <c r="O2722" s="16" t="s">
        <v>4</v>
      </c>
      <c r="P2722" s="17">
        <v>0</v>
      </c>
      <c r="Q2722" s="18" t="str">
        <f t="shared" si="85"/>
        <v>High</v>
      </c>
    </row>
    <row r="2723" spans="1:17" x14ac:dyDescent="0.25">
      <c r="A2723" s="16">
        <v>23508</v>
      </c>
      <c r="B2723" s="16" t="s">
        <v>5</v>
      </c>
      <c r="C2723" s="17">
        <v>17</v>
      </c>
      <c r="D2723" s="17" t="str" cm="1">
        <f t="array" ref="D2723">_xlfn.IFS(C2723&lt;=17,"Child", C2723&lt;=35,"Young Adult", C2723&lt;=55,"Middle-aged", C2723&gt;55,"Old")</f>
        <v>Child</v>
      </c>
      <c r="E2723" s="17">
        <v>0</v>
      </c>
      <c r="F2723" s="17">
        <v>0</v>
      </c>
      <c r="G2723" s="17">
        <f t="shared" si="84"/>
        <v>0</v>
      </c>
      <c r="H2723" s="16" t="s">
        <v>11</v>
      </c>
      <c r="I2723" s="16" t="s">
        <v>15</v>
      </c>
      <c r="J2723" s="16" t="s">
        <v>7</v>
      </c>
      <c r="K2723" s="18">
        <v>88.57</v>
      </c>
      <c r="L2723" s="18" t="str" cm="1">
        <f t="array" ref="L2723">_xlfn.IFS(K2723&lt;140,"Normal", K2723&lt;200,"Prediabetic", K2723&gt;=200,"Diabetic")</f>
        <v>Normal</v>
      </c>
      <c r="M2723" s="18">
        <v>31.1</v>
      </c>
      <c r="N2723" s="18" t="str" cm="1">
        <f t="array" ref="N2723">_xlfn.IFS(M2723 = "N/A","Unknown",M2723&lt;18.5,"Underweight", M2723&lt;25,"Normal weight", M2723&lt;30,"Overweight", M2723&gt;=30,"Obese")</f>
        <v>Obese</v>
      </c>
      <c r="O2723" s="16" t="s">
        <v>9</v>
      </c>
      <c r="P2723" s="17">
        <v>0</v>
      </c>
      <c r="Q2723" s="18" t="str">
        <f t="shared" si="85"/>
        <v>High</v>
      </c>
    </row>
    <row r="2724" spans="1:17" x14ac:dyDescent="0.25">
      <c r="A2724" s="16">
        <v>28364</v>
      </c>
      <c r="B2724" s="16" t="s">
        <v>0</v>
      </c>
      <c r="C2724" s="17">
        <v>61</v>
      </c>
      <c r="D2724" s="17" t="str" cm="1">
        <f t="array" ref="D2724">_xlfn.IFS(C2724&lt;=17,"Child", C2724&lt;=35,"Young Adult", C2724&lt;=55,"Middle-aged", C2724&gt;55,"Old")</f>
        <v>Old</v>
      </c>
      <c r="E2724" s="17">
        <v>0</v>
      </c>
      <c r="F2724" s="17">
        <v>0</v>
      </c>
      <c r="G2724" s="17">
        <f t="shared" si="84"/>
        <v>0</v>
      </c>
      <c r="H2724" s="16" t="s">
        <v>1</v>
      </c>
      <c r="I2724" s="16" t="s">
        <v>2</v>
      </c>
      <c r="J2724" s="16" t="s">
        <v>3</v>
      </c>
      <c r="K2724" s="18">
        <v>84.12</v>
      </c>
      <c r="L2724" s="18" t="str" cm="1">
        <f t="array" ref="L2724">_xlfn.IFS(K2724&lt;140,"Normal", K2724&lt;200,"Prediabetic", K2724&gt;=200,"Diabetic")</f>
        <v>Normal</v>
      </c>
      <c r="M2724" s="18">
        <v>25.1</v>
      </c>
      <c r="N2724" s="18" t="str" cm="1">
        <f t="array" ref="N2724">_xlfn.IFS(M2724 = "N/A","Unknown",M2724&lt;18.5,"Underweight", M2724&lt;25,"Normal weight", M2724&lt;30,"Overweight", M2724&gt;=30,"Obese")</f>
        <v>Overweight</v>
      </c>
      <c r="O2724" s="16" t="s">
        <v>4</v>
      </c>
      <c r="P2724" s="17">
        <v>0</v>
      </c>
      <c r="Q2724" s="18" t="str">
        <f t="shared" si="85"/>
        <v>High</v>
      </c>
    </row>
    <row r="2725" spans="1:17" x14ac:dyDescent="0.25">
      <c r="A2725" s="16">
        <v>31360</v>
      </c>
      <c r="B2725" s="16" t="s">
        <v>5</v>
      </c>
      <c r="C2725" s="17">
        <v>31</v>
      </c>
      <c r="D2725" s="17" t="str" cm="1">
        <f t="array" ref="D2725">_xlfn.IFS(C2725&lt;=17,"Child", C2725&lt;=35,"Young Adult", C2725&lt;=55,"Middle-aged", C2725&gt;55,"Old")</f>
        <v>Young Adult</v>
      </c>
      <c r="E2725" s="17">
        <v>0</v>
      </c>
      <c r="F2725" s="17">
        <v>0</v>
      </c>
      <c r="G2725" s="17">
        <f t="shared" si="84"/>
        <v>0</v>
      </c>
      <c r="H2725" s="16" t="s">
        <v>11</v>
      </c>
      <c r="I2725" s="16" t="s">
        <v>2</v>
      </c>
      <c r="J2725" s="16" t="s">
        <v>3</v>
      </c>
      <c r="K2725" s="18">
        <v>89.11</v>
      </c>
      <c r="L2725" s="18" t="str" cm="1">
        <f t="array" ref="L2725">_xlfn.IFS(K2725&lt;140,"Normal", K2725&lt;200,"Prediabetic", K2725&gt;=200,"Diabetic")</f>
        <v>Normal</v>
      </c>
      <c r="M2725" s="18">
        <v>51.9</v>
      </c>
      <c r="N2725" s="18" t="str" cm="1">
        <f t="array" ref="N2725">_xlfn.IFS(M2725 = "N/A","Unknown",M2725&lt;18.5,"Underweight", M2725&lt;25,"Normal weight", M2725&lt;30,"Overweight", M2725&gt;=30,"Obese")</f>
        <v>Obese</v>
      </c>
      <c r="O2725" s="16" t="s">
        <v>10</v>
      </c>
      <c r="P2725" s="17">
        <v>0</v>
      </c>
      <c r="Q2725" s="18" t="str">
        <f t="shared" si="85"/>
        <v>High</v>
      </c>
    </row>
    <row r="2726" spans="1:17" x14ac:dyDescent="0.25">
      <c r="A2726" s="16">
        <v>19335</v>
      </c>
      <c r="B2726" s="16" t="s">
        <v>0</v>
      </c>
      <c r="C2726" s="17">
        <v>58</v>
      </c>
      <c r="D2726" s="17" t="str" cm="1">
        <f t="array" ref="D2726">_xlfn.IFS(C2726&lt;=17,"Child", C2726&lt;=35,"Young Adult", C2726&lt;=55,"Middle-aged", C2726&gt;55,"Old")</f>
        <v>Old</v>
      </c>
      <c r="E2726" s="17">
        <v>0</v>
      </c>
      <c r="F2726" s="17">
        <v>0</v>
      </c>
      <c r="G2726" s="17">
        <f t="shared" si="84"/>
        <v>0</v>
      </c>
      <c r="H2726" s="16" t="s">
        <v>1</v>
      </c>
      <c r="I2726" s="16" t="s">
        <v>6</v>
      </c>
      <c r="J2726" s="16" t="s">
        <v>7</v>
      </c>
      <c r="K2726" s="18">
        <v>99.83</v>
      </c>
      <c r="L2726" s="18" t="str" cm="1">
        <f t="array" ref="L2726">_xlfn.IFS(K2726&lt;140,"Normal", K2726&lt;200,"Prediabetic", K2726&gt;=200,"Diabetic")</f>
        <v>Normal</v>
      </c>
      <c r="M2726" s="18">
        <v>36.299999999999997</v>
      </c>
      <c r="N2726" s="18" t="str" cm="1">
        <f t="array" ref="N2726">_xlfn.IFS(M2726 = "N/A","Unknown",M2726&lt;18.5,"Underweight", M2726&lt;25,"Normal weight", M2726&lt;30,"Overweight", M2726&gt;=30,"Obese")</f>
        <v>Obese</v>
      </c>
      <c r="O2726" s="16" t="s">
        <v>10</v>
      </c>
      <c r="P2726" s="17">
        <v>0</v>
      </c>
      <c r="Q2726" s="18" t="str">
        <f t="shared" si="85"/>
        <v>High</v>
      </c>
    </row>
    <row r="2727" spans="1:17" x14ac:dyDescent="0.25">
      <c r="A2727" s="16">
        <v>40390</v>
      </c>
      <c r="B2727" s="16" t="s">
        <v>5</v>
      </c>
      <c r="C2727" s="17">
        <v>12</v>
      </c>
      <c r="D2727" s="17" t="str" cm="1">
        <f t="array" ref="D2727">_xlfn.IFS(C2727&lt;=17,"Child", C2727&lt;=35,"Young Adult", C2727&lt;=55,"Middle-aged", C2727&gt;55,"Old")</f>
        <v>Child</v>
      </c>
      <c r="E2727" s="17">
        <v>0</v>
      </c>
      <c r="F2727" s="17">
        <v>0</v>
      </c>
      <c r="G2727" s="17">
        <f t="shared" si="84"/>
        <v>0</v>
      </c>
      <c r="H2727" s="16" t="s">
        <v>11</v>
      </c>
      <c r="I2727" s="16" t="s">
        <v>14</v>
      </c>
      <c r="J2727" s="16" t="s">
        <v>7</v>
      </c>
      <c r="K2727" s="18">
        <v>150.03</v>
      </c>
      <c r="L2727" s="18" t="str" cm="1">
        <f t="array" ref="L2727">_xlfn.IFS(K2727&lt;140,"Normal", K2727&lt;200,"Prediabetic", K2727&gt;=200,"Diabetic")</f>
        <v>Prediabetic</v>
      </c>
      <c r="M2727" s="18">
        <v>28.2</v>
      </c>
      <c r="N2727" s="18" t="str" cm="1">
        <f t="array" ref="N2727">_xlfn.IFS(M2727 = "N/A","Unknown",M2727&lt;18.5,"Underweight", M2727&lt;25,"Normal weight", M2727&lt;30,"Overweight", M2727&gt;=30,"Obese")</f>
        <v>Overweight</v>
      </c>
      <c r="O2727" s="16" t="s">
        <v>9</v>
      </c>
      <c r="P2727" s="17">
        <v>0</v>
      </c>
      <c r="Q2727" s="18" t="str">
        <f t="shared" si="85"/>
        <v>High</v>
      </c>
    </row>
    <row r="2728" spans="1:17" x14ac:dyDescent="0.25">
      <c r="A2728" s="16">
        <v>63936</v>
      </c>
      <c r="B2728" s="16" t="s">
        <v>5</v>
      </c>
      <c r="C2728" s="17">
        <v>30</v>
      </c>
      <c r="D2728" s="17" t="str" cm="1">
        <f t="array" ref="D2728">_xlfn.IFS(C2728&lt;=17,"Child", C2728&lt;=35,"Young Adult", C2728&lt;=55,"Middle-aged", C2728&gt;55,"Old")</f>
        <v>Young Adult</v>
      </c>
      <c r="E2728" s="17">
        <v>0</v>
      </c>
      <c r="F2728" s="17">
        <v>0</v>
      </c>
      <c r="G2728" s="17">
        <f t="shared" si="84"/>
        <v>0</v>
      </c>
      <c r="H2728" s="16" t="s">
        <v>11</v>
      </c>
      <c r="I2728" s="16" t="s">
        <v>2</v>
      </c>
      <c r="J2728" s="16" t="s">
        <v>3</v>
      </c>
      <c r="K2728" s="18">
        <v>69.67</v>
      </c>
      <c r="L2728" s="18" t="str" cm="1">
        <f t="array" ref="L2728">_xlfn.IFS(K2728&lt;140,"Normal", K2728&lt;200,"Prediabetic", K2728&gt;=200,"Diabetic")</f>
        <v>Normal</v>
      </c>
      <c r="M2728" s="18">
        <v>35.799999999999997</v>
      </c>
      <c r="N2728" s="18" t="str" cm="1">
        <f t="array" ref="N2728">_xlfn.IFS(M2728 = "N/A","Unknown",M2728&lt;18.5,"Underweight", M2728&lt;25,"Normal weight", M2728&lt;30,"Overweight", M2728&gt;=30,"Obese")</f>
        <v>Obese</v>
      </c>
      <c r="O2728" s="16" t="s">
        <v>4</v>
      </c>
      <c r="P2728" s="17">
        <v>0</v>
      </c>
      <c r="Q2728" s="18" t="str">
        <f t="shared" si="85"/>
        <v>High</v>
      </c>
    </row>
    <row r="2729" spans="1:17" x14ac:dyDescent="0.25">
      <c r="A2729" s="16">
        <v>24832</v>
      </c>
      <c r="B2729" s="16" t="s">
        <v>5</v>
      </c>
      <c r="C2729" s="17">
        <v>65</v>
      </c>
      <c r="D2729" s="17" t="str" cm="1">
        <f t="array" ref="D2729">_xlfn.IFS(C2729&lt;=17,"Child", C2729&lt;=35,"Young Adult", C2729&lt;=55,"Middle-aged", C2729&gt;55,"Old")</f>
        <v>Old</v>
      </c>
      <c r="E2729" s="17">
        <v>0</v>
      </c>
      <c r="F2729" s="17">
        <v>0</v>
      </c>
      <c r="G2729" s="17">
        <f t="shared" si="84"/>
        <v>0</v>
      </c>
      <c r="H2729" s="16" t="s">
        <v>1</v>
      </c>
      <c r="I2729" s="16" t="s">
        <v>6</v>
      </c>
      <c r="J2729" s="16" t="s">
        <v>3</v>
      </c>
      <c r="K2729" s="18">
        <v>77.459999999999994</v>
      </c>
      <c r="L2729" s="18" t="str" cm="1">
        <f t="array" ref="L2729">_xlfn.IFS(K2729&lt;140,"Normal", K2729&lt;200,"Prediabetic", K2729&gt;=200,"Diabetic")</f>
        <v>Normal</v>
      </c>
      <c r="M2729" s="18">
        <v>30.9</v>
      </c>
      <c r="N2729" s="18" t="str" cm="1">
        <f t="array" ref="N2729">_xlfn.IFS(M2729 = "N/A","Unknown",M2729&lt;18.5,"Underweight", M2729&lt;25,"Normal weight", M2729&lt;30,"Overweight", M2729&gt;=30,"Obese")</f>
        <v>Obese</v>
      </c>
      <c r="O2729" s="16" t="s">
        <v>4</v>
      </c>
      <c r="P2729" s="17">
        <v>0</v>
      </c>
      <c r="Q2729" s="18" t="str">
        <f t="shared" si="85"/>
        <v>High</v>
      </c>
    </row>
    <row r="2730" spans="1:17" x14ac:dyDescent="0.25">
      <c r="A2730" s="16">
        <v>25219</v>
      </c>
      <c r="B2730" s="16" t="s">
        <v>5</v>
      </c>
      <c r="C2730" s="17">
        <v>23</v>
      </c>
      <c r="D2730" s="17" t="str" cm="1">
        <f t="array" ref="D2730">_xlfn.IFS(C2730&lt;=17,"Child", C2730&lt;=35,"Young Adult", C2730&lt;=55,"Middle-aged", C2730&gt;55,"Old")</f>
        <v>Young Adult</v>
      </c>
      <c r="E2730" s="17">
        <v>0</v>
      </c>
      <c r="F2730" s="17">
        <v>0</v>
      </c>
      <c r="G2730" s="17">
        <f t="shared" si="84"/>
        <v>0</v>
      </c>
      <c r="H2730" s="16" t="s">
        <v>11</v>
      </c>
      <c r="I2730" s="16" t="s">
        <v>2</v>
      </c>
      <c r="J2730" s="16" t="s">
        <v>3</v>
      </c>
      <c r="K2730" s="18">
        <v>100.54</v>
      </c>
      <c r="L2730" s="18" t="str" cm="1">
        <f t="array" ref="L2730">_xlfn.IFS(K2730&lt;140,"Normal", K2730&lt;200,"Prediabetic", K2730&gt;=200,"Diabetic")</f>
        <v>Normal</v>
      </c>
      <c r="M2730" s="18">
        <v>22.1</v>
      </c>
      <c r="N2730" s="18" t="str" cm="1">
        <f t="array" ref="N2730">_xlfn.IFS(M2730 = "N/A","Unknown",M2730&lt;18.5,"Underweight", M2730&lt;25,"Normal weight", M2730&lt;30,"Overweight", M2730&gt;=30,"Obese")</f>
        <v>Normal weight</v>
      </c>
      <c r="O2730" s="16" t="s">
        <v>10</v>
      </c>
      <c r="P2730" s="17">
        <v>0</v>
      </c>
      <c r="Q2730" s="18" t="str">
        <f t="shared" si="85"/>
        <v>Low</v>
      </c>
    </row>
    <row r="2731" spans="1:17" x14ac:dyDescent="0.25">
      <c r="A2731" s="16">
        <v>42393</v>
      </c>
      <c r="B2731" s="16" t="s">
        <v>0</v>
      </c>
      <c r="C2731" s="17">
        <v>14</v>
      </c>
      <c r="D2731" s="17" t="str" cm="1">
        <f t="array" ref="D2731">_xlfn.IFS(C2731&lt;=17,"Child", C2731&lt;=35,"Young Adult", C2731&lt;=55,"Middle-aged", C2731&gt;55,"Old")</f>
        <v>Child</v>
      </c>
      <c r="E2731" s="17">
        <v>0</v>
      </c>
      <c r="F2731" s="17">
        <v>0</v>
      </c>
      <c r="G2731" s="17">
        <f t="shared" si="84"/>
        <v>0</v>
      </c>
      <c r="H2731" s="16" t="s">
        <v>11</v>
      </c>
      <c r="I2731" s="16" t="s">
        <v>14</v>
      </c>
      <c r="J2731" s="16" t="s">
        <v>7</v>
      </c>
      <c r="K2731" s="18">
        <v>142.38</v>
      </c>
      <c r="L2731" s="18" t="str" cm="1">
        <f t="array" ref="L2731">_xlfn.IFS(K2731&lt;140,"Normal", K2731&lt;200,"Prediabetic", K2731&gt;=200,"Diabetic")</f>
        <v>Prediabetic</v>
      </c>
      <c r="M2731" s="18">
        <v>17.600000000000001</v>
      </c>
      <c r="N2731" s="18" t="str" cm="1">
        <f t="array" ref="N2731">_xlfn.IFS(M2731 = "N/A","Unknown",M2731&lt;18.5,"Underweight", M2731&lt;25,"Normal weight", M2731&lt;30,"Overweight", M2731&gt;=30,"Obese")</f>
        <v>Underweight</v>
      </c>
      <c r="O2731" s="16" t="s">
        <v>9</v>
      </c>
      <c r="P2731" s="17">
        <v>0</v>
      </c>
      <c r="Q2731" s="18" t="str">
        <f t="shared" si="85"/>
        <v>High</v>
      </c>
    </row>
    <row r="2732" spans="1:17" x14ac:dyDescent="0.25">
      <c r="A2732" s="16">
        <v>17951</v>
      </c>
      <c r="B2732" s="16" t="s">
        <v>0</v>
      </c>
      <c r="C2732" s="17">
        <v>27</v>
      </c>
      <c r="D2732" s="17" t="str" cm="1">
        <f t="array" ref="D2732">_xlfn.IFS(C2732&lt;=17,"Child", C2732&lt;=35,"Young Adult", C2732&lt;=55,"Middle-aged", C2732&gt;55,"Old")</f>
        <v>Young Adult</v>
      </c>
      <c r="E2732" s="17">
        <v>0</v>
      </c>
      <c r="F2732" s="17">
        <v>0</v>
      </c>
      <c r="G2732" s="17">
        <f t="shared" si="84"/>
        <v>0</v>
      </c>
      <c r="H2732" s="16" t="s">
        <v>11</v>
      </c>
      <c r="I2732" s="16" t="s">
        <v>6</v>
      </c>
      <c r="J2732" s="16" t="s">
        <v>7</v>
      </c>
      <c r="K2732" s="18">
        <v>110.87</v>
      </c>
      <c r="L2732" s="18" t="str" cm="1">
        <f t="array" ref="L2732">_xlfn.IFS(K2732&lt;140,"Normal", K2732&lt;200,"Prediabetic", K2732&gt;=200,"Diabetic")</f>
        <v>Normal</v>
      </c>
      <c r="M2732" s="18">
        <v>29.5</v>
      </c>
      <c r="N2732" s="18" t="str" cm="1">
        <f t="array" ref="N2732">_xlfn.IFS(M2732 = "N/A","Unknown",M2732&lt;18.5,"Underweight", M2732&lt;25,"Normal weight", M2732&lt;30,"Overweight", M2732&gt;=30,"Obese")</f>
        <v>Overweight</v>
      </c>
      <c r="O2732" s="16" t="s">
        <v>10</v>
      </c>
      <c r="P2732" s="17">
        <v>0</v>
      </c>
      <c r="Q2732" s="18" t="str">
        <f t="shared" si="85"/>
        <v>Medium</v>
      </c>
    </row>
    <row r="2733" spans="1:17" x14ac:dyDescent="0.25">
      <c r="A2733" s="16">
        <v>17443</v>
      </c>
      <c r="B2733" s="16" t="s">
        <v>5</v>
      </c>
      <c r="C2733" s="17">
        <v>53</v>
      </c>
      <c r="D2733" s="17" t="str" cm="1">
        <f t="array" ref="D2733">_xlfn.IFS(C2733&lt;=17,"Child", C2733&lt;=35,"Young Adult", C2733&lt;=55,"Middle-aged", C2733&gt;55,"Old")</f>
        <v>Middle-aged</v>
      </c>
      <c r="E2733" s="17">
        <v>0</v>
      </c>
      <c r="F2733" s="17">
        <v>0</v>
      </c>
      <c r="G2733" s="17">
        <f t="shared" si="84"/>
        <v>0</v>
      </c>
      <c r="H2733" s="16" t="s">
        <v>1</v>
      </c>
      <c r="I2733" s="16" t="s">
        <v>2</v>
      </c>
      <c r="J2733" s="16" t="s">
        <v>3</v>
      </c>
      <c r="K2733" s="18">
        <v>73.599999999999994</v>
      </c>
      <c r="L2733" s="18" t="str" cm="1">
        <f t="array" ref="L2733">_xlfn.IFS(K2733&lt;140,"Normal", K2733&lt;200,"Prediabetic", K2733&gt;=200,"Diabetic")</f>
        <v>Normal</v>
      </c>
      <c r="M2733" s="18">
        <v>27</v>
      </c>
      <c r="N2733" s="18" t="str" cm="1">
        <f t="array" ref="N2733">_xlfn.IFS(M2733 = "N/A","Unknown",M2733&lt;18.5,"Underweight", M2733&lt;25,"Normal weight", M2733&lt;30,"Overweight", M2733&gt;=30,"Obese")</f>
        <v>Overweight</v>
      </c>
      <c r="O2733" s="16" t="s">
        <v>9</v>
      </c>
      <c r="P2733" s="17">
        <v>0</v>
      </c>
      <c r="Q2733" s="18" t="str">
        <f t="shared" si="85"/>
        <v>Medium</v>
      </c>
    </row>
    <row r="2734" spans="1:17" x14ac:dyDescent="0.25">
      <c r="A2734" s="16">
        <v>52242</v>
      </c>
      <c r="B2734" s="16" t="s">
        <v>5</v>
      </c>
      <c r="C2734" s="17">
        <v>58</v>
      </c>
      <c r="D2734" s="17" t="str" cm="1">
        <f t="array" ref="D2734">_xlfn.IFS(C2734&lt;=17,"Child", C2734&lt;=35,"Young Adult", C2734&lt;=55,"Middle-aged", C2734&gt;55,"Old")</f>
        <v>Old</v>
      </c>
      <c r="E2734" s="17">
        <v>1</v>
      </c>
      <c r="F2734" s="17">
        <v>0</v>
      </c>
      <c r="G2734" s="17">
        <f t="shared" si="84"/>
        <v>1</v>
      </c>
      <c r="H2734" s="16" t="s">
        <v>1</v>
      </c>
      <c r="I2734" s="16" t="s">
        <v>13</v>
      </c>
      <c r="J2734" s="16" t="s">
        <v>7</v>
      </c>
      <c r="K2734" s="18">
        <v>59.52</v>
      </c>
      <c r="L2734" s="18" t="str" cm="1">
        <f t="array" ref="L2734">_xlfn.IFS(K2734&lt;140,"Normal", K2734&lt;200,"Prediabetic", K2734&gt;=200,"Diabetic")</f>
        <v>Normal</v>
      </c>
      <c r="M2734" s="18">
        <v>33.200000000000003</v>
      </c>
      <c r="N2734" s="18" t="str" cm="1">
        <f t="array" ref="N2734">_xlfn.IFS(M2734 = "N/A","Unknown",M2734&lt;18.5,"Underweight", M2734&lt;25,"Normal weight", M2734&lt;30,"Overweight", M2734&gt;=30,"Obese")</f>
        <v>Obese</v>
      </c>
      <c r="O2734" s="16" t="s">
        <v>9</v>
      </c>
      <c r="P2734" s="17">
        <v>0</v>
      </c>
      <c r="Q2734" s="18" t="str">
        <f t="shared" si="85"/>
        <v>High</v>
      </c>
    </row>
    <row r="2735" spans="1:17" x14ac:dyDescent="0.25">
      <c r="A2735" s="16">
        <v>45931</v>
      </c>
      <c r="B2735" s="16" t="s">
        <v>0</v>
      </c>
      <c r="C2735" s="17">
        <v>9</v>
      </c>
      <c r="D2735" s="17" t="str" cm="1">
        <f t="array" ref="D2735">_xlfn.IFS(C2735&lt;=17,"Child", C2735&lt;=35,"Young Adult", C2735&lt;=55,"Middle-aged", C2735&gt;55,"Old")</f>
        <v>Child</v>
      </c>
      <c r="E2735" s="17">
        <v>0</v>
      </c>
      <c r="F2735" s="17">
        <v>0</v>
      </c>
      <c r="G2735" s="17">
        <f t="shared" si="84"/>
        <v>0</v>
      </c>
      <c r="H2735" s="16" t="s">
        <v>11</v>
      </c>
      <c r="I2735" s="16" t="s">
        <v>14</v>
      </c>
      <c r="J2735" s="16" t="s">
        <v>3</v>
      </c>
      <c r="K2735" s="18">
        <v>142.68</v>
      </c>
      <c r="L2735" s="18" t="str" cm="1">
        <f t="array" ref="L2735">_xlfn.IFS(K2735&lt;140,"Normal", K2735&lt;200,"Prediabetic", K2735&gt;=200,"Diabetic")</f>
        <v>Prediabetic</v>
      </c>
      <c r="M2735" s="18">
        <v>24.4</v>
      </c>
      <c r="N2735" s="18" t="str" cm="1">
        <f t="array" ref="N2735">_xlfn.IFS(M2735 = "N/A","Unknown",M2735&lt;18.5,"Underweight", M2735&lt;25,"Normal weight", M2735&lt;30,"Overweight", M2735&gt;=30,"Obese")</f>
        <v>Normal weight</v>
      </c>
      <c r="O2735" s="16" t="s">
        <v>12</v>
      </c>
      <c r="P2735" s="17">
        <v>0</v>
      </c>
      <c r="Q2735" s="18" t="str">
        <f t="shared" si="85"/>
        <v>High</v>
      </c>
    </row>
    <row r="2736" spans="1:17" x14ac:dyDescent="0.25">
      <c r="A2736" s="16">
        <v>7828</v>
      </c>
      <c r="B2736" s="16" t="s">
        <v>0</v>
      </c>
      <c r="C2736" s="17">
        <v>59</v>
      </c>
      <c r="D2736" s="17" t="str" cm="1">
        <f t="array" ref="D2736">_xlfn.IFS(C2736&lt;=17,"Child", C2736&lt;=35,"Young Adult", C2736&lt;=55,"Middle-aged", C2736&gt;55,"Old")</f>
        <v>Old</v>
      </c>
      <c r="E2736" s="17">
        <v>1</v>
      </c>
      <c r="F2736" s="17">
        <v>0</v>
      </c>
      <c r="G2736" s="17">
        <f t="shared" si="84"/>
        <v>1</v>
      </c>
      <c r="H2736" s="16" t="s">
        <v>1</v>
      </c>
      <c r="I2736" s="16" t="s">
        <v>6</v>
      </c>
      <c r="J2736" s="16" t="s">
        <v>3</v>
      </c>
      <c r="K2736" s="18">
        <v>182.9</v>
      </c>
      <c r="L2736" s="18" t="str" cm="1">
        <f t="array" ref="L2736">_xlfn.IFS(K2736&lt;140,"Normal", K2736&lt;200,"Prediabetic", K2736&gt;=200,"Diabetic")</f>
        <v>Prediabetic</v>
      </c>
      <c r="M2736" s="18">
        <v>34.4</v>
      </c>
      <c r="N2736" s="18" t="str" cm="1">
        <f t="array" ref="N2736">_xlfn.IFS(M2736 = "N/A","Unknown",M2736&lt;18.5,"Underweight", M2736&lt;25,"Normal weight", M2736&lt;30,"Overweight", M2736&gt;=30,"Obese")</f>
        <v>Obese</v>
      </c>
      <c r="O2736" s="16" t="s">
        <v>10</v>
      </c>
      <c r="P2736" s="17">
        <v>0</v>
      </c>
      <c r="Q2736" s="18" t="str">
        <f t="shared" si="85"/>
        <v>High</v>
      </c>
    </row>
    <row r="2737" spans="1:17" x14ac:dyDescent="0.25">
      <c r="A2737" s="16">
        <v>21547</v>
      </c>
      <c r="B2737" s="16" t="s">
        <v>5</v>
      </c>
      <c r="C2737" s="17">
        <v>46</v>
      </c>
      <c r="D2737" s="17" t="str" cm="1">
        <f t="array" ref="D2737">_xlfn.IFS(C2737&lt;=17,"Child", C2737&lt;=35,"Young Adult", C2737&lt;=55,"Middle-aged", C2737&gt;55,"Old")</f>
        <v>Middle-aged</v>
      </c>
      <c r="E2737" s="17">
        <v>0</v>
      </c>
      <c r="F2737" s="17">
        <v>0</v>
      </c>
      <c r="G2737" s="17">
        <f t="shared" si="84"/>
        <v>0</v>
      </c>
      <c r="H2737" s="16" t="s">
        <v>1</v>
      </c>
      <c r="I2737" s="16" t="s">
        <v>13</v>
      </c>
      <c r="J2737" s="16" t="s">
        <v>3</v>
      </c>
      <c r="K2737" s="18">
        <v>75.28</v>
      </c>
      <c r="L2737" s="18" t="str" cm="1">
        <f t="array" ref="L2737">_xlfn.IFS(K2737&lt;140,"Normal", K2737&lt;200,"Prediabetic", K2737&gt;=200,"Diabetic")</f>
        <v>Normal</v>
      </c>
      <c r="M2737" s="18">
        <v>36.700000000000003</v>
      </c>
      <c r="N2737" s="18" t="str" cm="1">
        <f t="array" ref="N2737">_xlfn.IFS(M2737 = "N/A","Unknown",M2737&lt;18.5,"Underweight", M2737&lt;25,"Normal weight", M2737&lt;30,"Overweight", M2737&gt;=30,"Obese")</f>
        <v>Obese</v>
      </c>
      <c r="O2737" s="16" t="s">
        <v>4</v>
      </c>
      <c r="P2737" s="17">
        <v>0</v>
      </c>
      <c r="Q2737" s="18" t="str">
        <f t="shared" si="85"/>
        <v>High</v>
      </c>
    </row>
    <row r="2738" spans="1:17" x14ac:dyDescent="0.25">
      <c r="A2738" s="16">
        <v>42305</v>
      </c>
      <c r="B2738" s="16" t="s">
        <v>5</v>
      </c>
      <c r="C2738" s="17">
        <v>41</v>
      </c>
      <c r="D2738" s="17" t="str" cm="1">
        <f t="array" ref="D2738">_xlfn.IFS(C2738&lt;=17,"Child", C2738&lt;=35,"Young Adult", C2738&lt;=55,"Middle-aged", C2738&gt;55,"Old")</f>
        <v>Middle-aged</v>
      </c>
      <c r="E2738" s="17">
        <v>0</v>
      </c>
      <c r="F2738" s="17">
        <v>0</v>
      </c>
      <c r="G2738" s="17">
        <f t="shared" si="84"/>
        <v>0</v>
      </c>
      <c r="H2738" s="16" t="s">
        <v>11</v>
      </c>
      <c r="I2738" s="16" t="s">
        <v>2</v>
      </c>
      <c r="J2738" s="16" t="s">
        <v>7</v>
      </c>
      <c r="K2738" s="18">
        <v>100.75</v>
      </c>
      <c r="L2738" s="18" t="str" cm="1">
        <f t="array" ref="L2738">_xlfn.IFS(K2738&lt;140,"Normal", K2738&lt;200,"Prediabetic", K2738&gt;=200,"Diabetic")</f>
        <v>Normal</v>
      </c>
      <c r="M2738" s="18">
        <v>27.2</v>
      </c>
      <c r="N2738" s="18" t="str" cm="1">
        <f t="array" ref="N2738">_xlfn.IFS(M2738 = "N/A","Unknown",M2738&lt;18.5,"Underweight", M2738&lt;25,"Normal weight", M2738&lt;30,"Overweight", M2738&gt;=30,"Obese")</f>
        <v>Overweight</v>
      </c>
      <c r="O2738" s="16" t="s">
        <v>9</v>
      </c>
      <c r="P2738" s="17">
        <v>0</v>
      </c>
      <c r="Q2738" s="18" t="str">
        <f t="shared" si="85"/>
        <v>Medium</v>
      </c>
    </row>
    <row r="2739" spans="1:17" x14ac:dyDescent="0.25">
      <c r="A2739" s="16">
        <v>9442</v>
      </c>
      <c r="B2739" s="16" t="s">
        <v>0</v>
      </c>
      <c r="C2739" s="17">
        <v>55</v>
      </c>
      <c r="D2739" s="17" t="str" cm="1">
        <f t="array" ref="D2739">_xlfn.IFS(C2739&lt;=17,"Child", C2739&lt;=35,"Young Adult", C2739&lt;=55,"Middle-aged", C2739&gt;55,"Old")</f>
        <v>Middle-aged</v>
      </c>
      <c r="E2739" s="17">
        <v>0</v>
      </c>
      <c r="F2739" s="17">
        <v>0</v>
      </c>
      <c r="G2739" s="17">
        <f t="shared" si="84"/>
        <v>0</v>
      </c>
      <c r="H2739" s="16" t="s">
        <v>1</v>
      </c>
      <c r="I2739" s="16" t="s">
        <v>6</v>
      </c>
      <c r="J2739" s="16" t="s">
        <v>7</v>
      </c>
      <c r="K2739" s="18">
        <v>163.82</v>
      </c>
      <c r="L2739" s="18" t="str" cm="1">
        <f t="array" ref="L2739">_xlfn.IFS(K2739&lt;140,"Normal", K2739&lt;200,"Prediabetic", K2739&gt;=200,"Diabetic")</f>
        <v>Prediabetic</v>
      </c>
      <c r="M2739" s="18">
        <v>27.5</v>
      </c>
      <c r="N2739" s="18" t="str" cm="1">
        <f t="array" ref="N2739">_xlfn.IFS(M2739 = "N/A","Unknown",M2739&lt;18.5,"Underweight", M2739&lt;25,"Normal weight", M2739&lt;30,"Overweight", M2739&gt;=30,"Obese")</f>
        <v>Overweight</v>
      </c>
      <c r="O2739" s="16" t="s">
        <v>9</v>
      </c>
      <c r="P2739" s="17">
        <v>0</v>
      </c>
      <c r="Q2739" s="18" t="str">
        <f t="shared" si="85"/>
        <v>High</v>
      </c>
    </row>
    <row r="2740" spans="1:17" x14ac:dyDescent="0.25">
      <c r="A2740" s="16">
        <v>57047</v>
      </c>
      <c r="B2740" s="16" t="s">
        <v>5</v>
      </c>
      <c r="C2740" s="17">
        <v>43</v>
      </c>
      <c r="D2740" s="17" t="str" cm="1">
        <f t="array" ref="D2740">_xlfn.IFS(C2740&lt;=17,"Child", C2740&lt;=35,"Young Adult", C2740&lt;=55,"Middle-aged", C2740&gt;55,"Old")</f>
        <v>Middle-aged</v>
      </c>
      <c r="E2740" s="17">
        <v>0</v>
      </c>
      <c r="F2740" s="17">
        <v>0</v>
      </c>
      <c r="G2740" s="17">
        <f t="shared" si="84"/>
        <v>0</v>
      </c>
      <c r="H2740" s="16" t="s">
        <v>1</v>
      </c>
      <c r="I2740" s="16" t="s">
        <v>2</v>
      </c>
      <c r="J2740" s="16" t="s">
        <v>3</v>
      </c>
      <c r="K2740" s="18">
        <v>110.42</v>
      </c>
      <c r="L2740" s="18" t="str" cm="1">
        <f t="array" ref="L2740">_xlfn.IFS(K2740&lt;140,"Normal", K2740&lt;200,"Prediabetic", K2740&gt;=200,"Diabetic")</f>
        <v>Normal</v>
      </c>
      <c r="M2740" s="18">
        <v>32.6</v>
      </c>
      <c r="N2740" s="18" t="str" cm="1">
        <f t="array" ref="N2740">_xlfn.IFS(M2740 = "N/A","Unknown",M2740&lt;18.5,"Underweight", M2740&lt;25,"Normal weight", M2740&lt;30,"Overweight", M2740&gt;=30,"Obese")</f>
        <v>Obese</v>
      </c>
      <c r="O2740" s="16" t="s">
        <v>10</v>
      </c>
      <c r="P2740" s="17">
        <v>0</v>
      </c>
      <c r="Q2740" s="18" t="str">
        <f t="shared" si="85"/>
        <v>High</v>
      </c>
    </row>
    <row r="2741" spans="1:17" x14ac:dyDescent="0.25">
      <c r="A2741" s="16">
        <v>2538</v>
      </c>
      <c r="B2741" s="16" t="s">
        <v>5</v>
      </c>
      <c r="C2741" s="17">
        <v>5</v>
      </c>
      <c r="D2741" s="17" t="str" cm="1">
        <f t="array" ref="D2741">_xlfn.IFS(C2741&lt;=17,"Child", C2741&lt;=35,"Young Adult", C2741&lt;=55,"Middle-aged", C2741&gt;55,"Old")</f>
        <v>Child</v>
      </c>
      <c r="E2741" s="17">
        <v>0</v>
      </c>
      <c r="F2741" s="17">
        <v>0</v>
      </c>
      <c r="G2741" s="17">
        <f t="shared" si="84"/>
        <v>0</v>
      </c>
      <c r="H2741" s="16" t="s">
        <v>11</v>
      </c>
      <c r="I2741" s="16" t="s">
        <v>14</v>
      </c>
      <c r="J2741" s="16" t="s">
        <v>7</v>
      </c>
      <c r="K2741" s="18">
        <v>105.18</v>
      </c>
      <c r="L2741" s="18" t="str" cm="1">
        <f t="array" ref="L2741">_xlfn.IFS(K2741&lt;140,"Normal", K2741&lt;200,"Prediabetic", K2741&gt;=200,"Diabetic")</f>
        <v>Normal</v>
      </c>
      <c r="M2741" s="18" t="s">
        <v>8</v>
      </c>
      <c r="N2741" s="18" t="str" cm="1">
        <f t="array" ref="N2741">_xlfn.IFS(M2741 = "N/A","Unknown",M2741&lt;18.5,"Underweight", M2741&lt;25,"Normal weight", M2741&lt;30,"Overweight", M2741&gt;=30,"Obese")</f>
        <v>Unknown</v>
      </c>
      <c r="O2741" s="16" t="s">
        <v>12</v>
      </c>
      <c r="P2741" s="17">
        <v>0</v>
      </c>
      <c r="Q2741" s="18" t="str">
        <f t="shared" si="85"/>
        <v>High</v>
      </c>
    </row>
    <row r="2742" spans="1:17" x14ac:dyDescent="0.25">
      <c r="A2742" s="16">
        <v>28461</v>
      </c>
      <c r="B2742" s="16" t="s">
        <v>0</v>
      </c>
      <c r="C2742" s="17">
        <v>15</v>
      </c>
      <c r="D2742" s="17" t="str" cm="1">
        <f t="array" ref="D2742">_xlfn.IFS(C2742&lt;=17,"Child", C2742&lt;=35,"Young Adult", C2742&lt;=55,"Middle-aged", C2742&gt;55,"Old")</f>
        <v>Child</v>
      </c>
      <c r="E2742" s="17">
        <v>0</v>
      </c>
      <c r="F2742" s="17">
        <v>0</v>
      </c>
      <c r="G2742" s="17">
        <f t="shared" si="84"/>
        <v>0</v>
      </c>
      <c r="H2742" s="16" t="s">
        <v>11</v>
      </c>
      <c r="I2742" s="16" t="s">
        <v>15</v>
      </c>
      <c r="J2742" s="16" t="s">
        <v>7</v>
      </c>
      <c r="K2742" s="18">
        <v>79.59</v>
      </c>
      <c r="L2742" s="18" t="str" cm="1">
        <f t="array" ref="L2742">_xlfn.IFS(K2742&lt;140,"Normal", K2742&lt;200,"Prediabetic", K2742&gt;=200,"Diabetic")</f>
        <v>Normal</v>
      </c>
      <c r="M2742" s="18">
        <v>28.4</v>
      </c>
      <c r="N2742" s="18" t="str" cm="1">
        <f t="array" ref="N2742">_xlfn.IFS(M2742 = "N/A","Unknown",M2742&lt;18.5,"Underweight", M2742&lt;25,"Normal weight", M2742&lt;30,"Overweight", M2742&gt;=30,"Obese")</f>
        <v>Overweight</v>
      </c>
      <c r="O2742" s="16" t="s">
        <v>12</v>
      </c>
      <c r="P2742" s="17">
        <v>0</v>
      </c>
      <c r="Q2742" s="18" t="str">
        <f t="shared" si="85"/>
        <v>Medium</v>
      </c>
    </row>
    <row r="2743" spans="1:17" x14ac:dyDescent="0.25">
      <c r="A2743" s="16">
        <v>16433</v>
      </c>
      <c r="B2743" s="16" t="s">
        <v>5</v>
      </c>
      <c r="C2743" s="17">
        <v>36</v>
      </c>
      <c r="D2743" s="17" t="str" cm="1">
        <f t="array" ref="D2743">_xlfn.IFS(C2743&lt;=17,"Child", C2743&lt;=35,"Young Adult", C2743&lt;=55,"Middle-aged", C2743&gt;55,"Old")</f>
        <v>Middle-aged</v>
      </c>
      <c r="E2743" s="17">
        <v>0</v>
      </c>
      <c r="F2743" s="17">
        <v>0</v>
      </c>
      <c r="G2743" s="17">
        <f t="shared" si="84"/>
        <v>0</v>
      </c>
      <c r="H2743" s="16" t="s">
        <v>1</v>
      </c>
      <c r="I2743" s="16" t="s">
        <v>2</v>
      </c>
      <c r="J2743" s="16" t="s">
        <v>7</v>
      </c>
      <c r="K2743" s="18">
        <v>107.99</v>
      </c>
      <c r="L2743" s="18" t="str" cm="1">
        <f t="array" ref="L2743">_xlfn.IFS(K2743&lt;140,"Normal", K2743&lt;200,"Prediabetic", K2743&gt;=200,"Diabetic")</f>
        <v>Normal</v>
      </c>
      <c r="M2743" s="18">
        <v>25.5</v>
      </c>
      <c r="N2743" s="18" t="str" cm="1">
        <f t="array" ref="N2743">_xlfn.IFS(M2743 = "N/A","Unknown",M2743&lt;18.5,"Underweight", M2743&lt;25,"Normal weight", M2743&lt;30,"Overweight", M2743&gt;=30,"Obese")</f>
        <v>Overweight</v>
      </c>
      <c r="O2743" s="16" t="s">
        <v>9</v>
      </c>
      <c r="P2743" s="17">
        <v>0</v>
      </c>
      <c r="Q2743" s="18" t="str">
        <f t="shared" si="85"/>
        <v>Medium</v>
      </c>
    </row>
    <row r="2744" spans="1:17" x14ac:dyDescent="0.25">
      <c r="A2744" s="16">
        <v>50681</v>
      </c>
      <c r="B2744" s="16" t="s">
        <v>5</v>
      </c>
      <c r="C2744" s="17">
        <v>36</v>
      </c>
      <c r="D2744" s="17" t="str" cm="1">
        <f t="array" ref="D2744">_xlfn.IFS(C2744&lt;=17,"Child", C2744&lt;=35,"Young Adult", C2744&lt;=55,"Middle-aged", C2744&gt;55,"Old")</f>
        <v>Middle-aged</v>
      </c>
      <c r="E2744" s="17">
        <v>0</v>
      </c>
      <c r="F2744" s="17">
        <v>0</v>
      </c>
      <c r="G2744" s="17">
        <f t="shared" si="84"/>
        <v>0</v>
      </c>
      <c r="H2744" s="16" t="s">
        <v>1</v>
      </c>
      <c r="I2744" s="16" t="s">
        <v>2</v>
      </c>
      <c r="J2744" s="16" t="s">
        <v>7</v>
      </c>
      <c r="K2744" s="18">
        <v>90.22</v>
      </c>
      <c r="L2744" s="18" t="str" cm="1">
        <f t="array" ref="L2744">_xlfn.IFS(K2744&lt;140,"Normal", K2744&lt;200,"Prediabetic", K2744&gt;=200,"Diabetic")</f>
        <v>Normal</v>
      </c>
      <c r="M2744" s="18">
        <v>28.7</v>
      </c>
      <c r="N2744" s="18" t="str" cm="1">
        <f t="array" ref="N2744">_xlfn.IFS(M2744 = "N/A","Unknown",M2744&lt;18.5,"Underweight", M2744&lt;25,"Normal weight", M2744&lt;30,"Overweight", M2744&gt;=30,"Obese")</f>
        <v>Overweight</v>
      </c>
      <c r="O2744" s="16" t="s">
        <v>4</v>
      </c>
      <c r="P2744" s="17">
        <v>0</v>
      </c>
      <c r="Q2744" s="18" t="str">
        <f t="shared" si="85"/>
        <v>Medium</v>
      </c>
    </row>
    <row r="2745" spans="1:17" x14ac:dyDescent="0.25">
      <c r="A2745" s="16">
        <v>71327</v>
      </c>
      <c r="B2745" s="16" t="s">
        <v>5</v>
      </c>
      <c r="C2745" s="17">
        <v>47</v>
      </c>
      <c r="D2745" s="17" t="str" cm="1">
        <f t="array" ref="D2745">_xlfn.IFS(C2745&lt;=17,"Child", C2745&lt;=35,"Young Adult", C2745&lt;=55,"Middle-aged", C2745&gt;55,"Old")</f>
        <v>Middle-aged</v>
      </c>
      <c r="E2745" s="17">
        <v>0</v>
      </c>
      <c r="F2745" s="17">
        <v>0</v>
      </c>
      <c r="G2745" s="17">
        <f t="shared" si="84"/>
        <v>0</v>
      </c>
      <c r="H2745" s="16" t="s">
        <v>11</v>
      </c>
      <c r="I2745" s="16" t="s">
        <v>2</v>
      </c>
      <c r="J2745" s="16" t="s">
        <v>7</v>
      </c>
      <c r="K2745" s="18">
        <v>143.44999999999999</v>
      </c>
      <c r="L2745" s="18" t="str" cm="1">
        <f t="array" ref="L2745">_xlfn.IFS(K2745&lt;140,"Normal", K2745&lt;200,"Prediabetic", K2745&gt;=200,"Diabetic")</f>
        <v>Prediabetic</v>
      </c>
      <c r="M2745" s="18">
        <v>23.8</v>
      </c>
      <c r="N2745" s="18" t="str" cm="1">
        <f t="array" ref="N2745">_xlfn.IFS(M2745 = "N/A","Unknown",M2745&lt;18.5,"Underweight", M2745&lt;25,"Normal weight", M2745&lt;30,"Overweight", M2745&gt;=30,"Obese")</f>
        <v>Normal weight</v>
      </c>
      <c r="O2745" s="16" t="s">
        <v>9</v>
      </c>
      <c r="P2745" s="17">
        <v>0</v>
      </c>
      <c r="Q2745" s="18" t="str">
        <f t="shared" si="85"/>
        <v>High</v>
      </c>
    </row>
    <row r="2746" spans="1:17" x14ac:dyDescent="0.25">
      <c r="A2746" s="16">
        <v>46699</v>
      </c>
      <c r="B2746" s="16" t="s">
        <v>5</v>
      </c>
      <c r="C2746" s="17">
        <v>18</v>
      </c>
      <c r="D2746" s="17" t="str" cm="1">
        <f t="array" ref="D2746">_xlfn.IFS(C2746&lt;=17,"Child", C2746&lt;=35,"Young Adult", C2746&lt;=55,"Middle-aged", C2746&gt;55,"Old")</f>
        <v>Young Adult</v>
      </c>
      <c r="E2746" s="17">
        <v>0</v>
      </c>
      <c r="F2746" s="17">
        <v>0</v>
      </c>
      <c r="G2746" s="17">
        <f t="shared" si="84"/>
        <v>0</v>
      </c>
      <c r="H2746" s="16" t="s">
        <v>11</v>
      </c>
      <c r="I2746" s="16" t="s">
        <v>2</v>
      </c>
      <c r="J2746" s="16" t="s">
        <v>7</v>
      </c>
      <c r="K2746" s="18">
        <v>78.569999999999993</v>
      </c>
      <c r="L2746" s="18" t="str" cm="1">
        <f t="array" ref="L2746">_xlfn.IFS(K2746&lt;140,"Normal", K2746&lt;200,"Prediabetic", K2746&gt;=200,"Diabetic")</f>
        <v>Normal</v>
      </c>
      <c r="M2746" s="18">
        <v>34.4</v>
      </c>
      <c r="N2746" s="18" t="str" cm="1">
        <f t="array" ref="N2746">_xlfn.IFS(M2746 = "N/A","Unknown",M2746&lt;18.5,"Underweight", M2746&lt;25,"Normal weight", M2746&lt;30,"Overweight", M2746&gt;=30,"Obese")</f>
        <v>Obese</v>
      </c>
      <c r="O2746" s="16" t="s">
        <v>12</v>
      </c>
      <c r="P2746" s="17">
        <v>0</v>
      </c>
      <c r="Q2746" s="18" t="str">
        <f t="shared" si="85"/>
        <v>High</v>
      </c>
    </row>
    <row r="2747" spans="1:17" x14ac:dyDescent="0.25">
      <c r="A2747" s="16">
        <v>25248</v>
      </c>
      <c r="B2747" s="16" t="s">
        <v>0</v>
      </c>
      <c r="C2747" s="17">
        <v>19</v>
      </c>
      <c r="D2747" s="17" t="str" cm="1">
        <f t="array" ref="D2747">_xlfn.IFS(C2747&lt;=17,"Child", C2747&lt;=35,"Young Adult", C2747&lt;=55,"Middle-aged", C2747&gt;55,"Old")</f>
        <v>Young Adult</v>
      </c>
      <c r="E2747" s="17">
        <v>0</v>
      </c>
      <c r="F2747" s="17">
        <v>0</v>
      </c>
      <c r="G2747" s="17">
        <f t="shared" si="84"/>
        <v>0</v>
      </c>
      <c r="H2747" s="16" t="s">
        <v>11</v>
      </c>
      <c r="I2747" s="16" t="s">
        <v>2</v>
      </c>
      <c r="J2747" s="16" t="s">
        <v>7</v>
      </c>
      <c r="K2747" s="18">
        <v>79.819999999999993</v>
      </c>
      <c r="L2747" s="18" t="str" cm="1">
        <f t="array" ref="L2747">_xlfn.IFS(K2747&lt;140,"Normal", K2747&lt;200,"Prediabetic", K2747&gt;=200,"Diabetic")</f>
        <v>Normal</v>
      </c>
      <c r="M2747" s="18">
        <v>26.1</v>
      </c>
      <c r="N2747" s="18" t="str" cm="1">
        <f t="array" ref="N2747">_xlfn.IFS(M2747 = "N/A","Unknown",M2747&lt;18.5,"Underweight", M2747&lt;25,"Normal weight", M2747&lt;30,"Overweight", M2747&gt;=30,"Obese")</f>
        <v>Overweight</v>
      </c>
      <c r="O2747" s="16" t="s">
        <v>12</v>
      </c>
      <c r="P2747" s="17">
        <v>0</v>
      </c>
      <c r="Q2747" s="18" t="str">
        <f t="shared" si="85"/>
        <v>Medium</v>
      </c>
    </row>
    <row r="2748" spans="1:17" x14ac:dyDescent="0.25">
      <c r="A2748" s="16">
        <v>35315</v>
      </c>
      <c r="B2748" s="16" t="s">
        <v>0</v>
      </c>
      <c r="C2748" s="17">
        <v>65</v>
      </c>
      <c r="D2748" s="17" t="str" cm="1">
        <f t="array" ref="D2748">_xlfn.IFS(C2748&lt;=17,"Child", C2748&lt;=35,"Young Adult", C2748&lt;=55,"Middle-aged", C2748&gt;55,"Old")</f>
        <v>Old</v>
      </c>
      <c r="E2748" s="17">
        <v>0</v>
      </c>
      <c r="F2748" s="17">
        <v>0</v>
      </c>
      <c r="G2748" s="17">
        <f t="shared" si="84"/>
        <v>0</v>
      </c>
      <c r="H2748" s="16" t="s">
        <v>1</v>
      </c>
      <c r="I2748" s="16" t="s">
        <v>6</v>
      </c>
      <c r="J2748" s="16" t="s">
        <v>3</v>
      </c>
      <c r="K2748" s="18">
        <v>95.88</v>
      </c>
      <c r="L2748" s="18" t="str" cm="1">
        <f t="array" ref="L2748">_xlfn.IFS(K2748&lt;140,"Normal", K2748&lt;200,"Prediabetic", K2748&gt;=200,"Diabetic")</f>
        <v>Normal</v>
      </c>
      <c r="M2748" s="18">
        <v>28.5</v>
      </c>
      <c r="N2748" s="18" t="str" cm="1">
        <f t="array" ref="N2748">_xlfn.IFS(M2748 = "N/A","Unknown",M2748&lt;18.5,"Underweight", M2748&lt;25,"Normal weight", M2748&lt;30,"Overweight", M2748&gt;=30,"Obese")</f>
        <v>Overweight</v>
      </c>
      <c r="O2748" s="16" t="s">
        <v>9</v>
      </c>
      <c r="P2748" s="17">
        <v>0</v>
      </c>
      <c r="Q2748" s="18" t="str">
        <f t="shared" si="85"/>
        <v>High</v>
      </c>
    </row>
    <row r="2749" spans="1:17" x14ac:dyDescent="0.25">
      <c r="A2749" s="16">
        <v>63144</v>
      </c>
      <c r="B2749" s="16" t="s">
        <v>0</v>
      </c>
      <c r="C2749" s="17">
        <v>17</v>
      </c>
      <c r="D2749" s="17" t="str" cm="1">
        <f t="array" ref="D2749">_xlfn.IFS(C2749&lt;=17,"Child", C2749&lt;=35,"Young Adult", C2749&lt;=55,"Middle-aged", C2749&gt;55,"Old")</f>
        <v>Child</v>
      </c>
      <c r="E2749" s="17">
        <v>0</v>
      </c>
      <c r="F2749" s="17">
        <v>0</v>
      </c>
      <c r="G2749" s="17">
        <f t="shared" si="84"/>
        <v>0</v>
      </c>
      <c r="H2749" s="16" t="s">
        <v>11</v>
      </c>
      <c r="I2749" s="16" t="s">
        <v>13</v>
      </c>
      <c r="J2749" s="16" t="s">
        <v>3</v>
      </c>
      <c r="K2749" s="18">
        <v>123.04</v>
      </c>
      <c r="L2749" s="18" t="str" cm="1">
        <f t="array" ref="L2749">_xlfn.IFS(K2749&lt;140,"Normal", K2749&lt;200,"Prediabetic", K2749&gt;=200,"Diabetic")</f>
        <v>Normal</v>
      </c>
      <c r="M2749" s="18">
        <v>29.6</v>
      </c>
      <c r="N2749" s="18" t="str" cm="1">
        <f t="array" ref="N2749">_xlfn.IFS(M2749 = "N/A","Unknown",M2749&lt;18.5,"Underweight", M2749&lt;25,"Normal weight", M2749&lt;30,"Overweight", M2749&gt;=30,"Obese")</f>
        <v>Overweight</v>
      </c>
      <c r="O2749" s="16" t="s">
        <v>9</v>
      </c>
      <c r="P2749" s="17">
        <v>0</v>
      </c>
      <c r="Q2749" s="18" t="str">
        <f t="shared" si="85"/>
        <v>Medium</v>
      </c>
    </row>
    <row r="2750" spans="1:17" x14ac:dyDescent="0.25">
      <c r="A2750" s="16">
        <v>21517</v>
      </c>
      <c r="B2750" s="16" t="s">
        <v>0</v>
      </c>
      <c r="C2750" s="17">
        <v>54</v>
      </c>
      <c r="D2750" s="17" t="str" cm="1">
        <f t="array" ref="D2750">_xlfn.IFS(C2750&lt;=17,"Child", C2750&lt;=35,"Young Adult", C2750&lt;=55,"Middle-aged", C2750&gt;55,"Old")</f>
        <v>Middle-aged</v>
      </c>
      <c r="E2750" s="17">
        <v>0</v>
      </c>
      <c r="F2750" s="17">
        <v>0</v>
      </c>
      <c r="G2750" s="17">
        <f t="shared" si="84"/>
        <v>0</v>
      </c>
      <c r="H2750" s="16" t="s">
        <v>1</v>
      </c>
      <c r="I2750" s="16" t="s">
        <v>2</v>
      </c>
      <c r="J2750" s="16" t="s">
        <v>3</v>
      </c>
      <c r="K2750" s="18">
        <v>92.34</v>
      </c>
      <c r="L2750" s="18" t="str" cm="1">
        <f t="array" ref="L2750">_xlfn.IFS(K2750&lt;140,"Normal", K2750&lt;200,"Prediabetic", K2750&gt;=200,"Diabetic")</f>
        <v>Normal</v>
      </c>
      <c r="M2750" s="18">
        <v>29.4</v>
      </c>
      <c r="N2750" s="18" t="str" cm="1">
        <f t="array" ref="N2750">_xlfn.IFS(M2750 = "N/A","Unknown",M2750&lt;18.5,"Underweight", M2750&lt;25,"Normal weight", M2750&lt;30,"Overweight", M2750&gt;=30,"Obese")</f>
        <v>Overweight</v>
      </c>
      <c r="O2750" s="16" t="s">
        <v>10</v>
      </c>
      <c r="P2750" s="17">
        <v>0</v>
      </c>
      <c r="Q2750" s="18" t="str">
        <f t="shared" si="85"/>
        <v>Medium</v>
      </c>
    </row>
    <row r="2751" spans="1:17" x14ac:dyDescent="0.25">
      <c r="A2751" s="16">
        <v>29789</v>
      </c>
      <c r="B2751" s="16" t="s">
        <v>5</v>
      </c>
      <c r="C2751" s="17">
        <v>46</v>
      </c>
      <c r="D2751" s="17" t="str" cm="1">
        <f t="array" ref="D2751">_xlfn.IFS(C2751&lt;=17,"Child", C2751&lt;=35,"Young Adult", C2751&lt;=55,"Middle-aged", C2751&gt;55,"Old")</f>
        <v>Middle-aged</v>
      </c>
      <c r="E2751" s="17">
        <v>0</v>
      </c>
      <c r="F2751" s="17">
        <v>0</v>
      </c>
      <c r="G2751" s="17">
        <f t="shared" si="84"/>
        <v>0</v>
      </c>
      <c r="H2751" s="16" t="s">
        <v>1</v>
      </c>
      <c r="I2751" s="16" t="s">
        <v>2</v>
      </c>
      <c r="J2751" s="16" t="s">
        <v>7</v>
      </c>
      <c r="K2751" s="18">
        <v>116.84</v>
      </c>
      <c r="L2751" s="18" t="str" cm="1">
        <f t="array" ref="L2751">_xlfn.IFS(K2751&lt;140,"Normal", K2751&lt;200,"Prediabetic", K2751&gt;=200,"Diabetic")</f>
        <v>Normal</v>
      </c>
      <c r="M2751" s="18">
        <v>28.2</v>
      </c>
      <c r="N2751" s="18" t="str" cm="1">
        <f t="array" ref="N2751">_xlfn.IFS(M2751 = "N/A","Unknown",M2751&lt;18.5,"Underweight", M2751&lt;25,"Normal weight", M2751&lt;30,"Overweight", M2751&gt;=30,"Obese")</f>
        <v>Overweight</v>
      </c>
      <c r="O2751" s="16" t="s">
        <v>9</v>
      </c>
      <c r="P2751" s="17">
        <v>0</v>
      </c>
      <c r="Q2751" s="18" t="str">
        <f t="shared" si="85"/>
        <v>Medium</v>
      </c>
    </row>
    <row r="2752" spans="1:17" x14ac:dyDescent="0.25">
      <c r="A2752" s="16">
        <v>52207</v>
      </c>
      <c r="B2752" s="16" t="s">
        <v>5</v>
      </c>
      <c r="C2752" s="17">
        <v>59</v>
      </c>
      <c r="D2752" s="17" t="str" cm="1">
        <f t="array" ref="D2752">_xlfn.IFS(C2752&lt;=17,"Child", C2752&lt;=35,"Young Adult", C2752&lt;=55,"Middle-aged", C2752&gt;55,"Old")</f>
        <v>Old</v>
      </c>
      <c r="E2752" s="17">
        <v>0</v>
      </c>
      <c r="F2752" s="17">
        <v>0</v>
      </c>
      <c r="G2752" s="17">
        <f t="shared" si="84"/>
        <v>0</v>
      </c>
      <c r="H2752" s="16" t="s">
        <v>1</v>
      </c>
      <c r="I2752" s="16" t="s">
        <v>6</v>
      </c>
      <c r="J2752" s="16" t="s">
        <v>3</v>
      </c>
      <c r="K2752" s="18">
        <v>90.04</v>
      </c>
      <c r="L2752" s="18" t="str" cm="1">
        <f t="array" ref="L2752">_xlfn.IFS(K2752&lt;140,"Normal", K2752&lt;200,"Prediabetic", K2752&gt;=200,"Diabetic")</f>
        <v>Normal</v>
      </c>
      <c r="M2752" s="18">
        <v>28.7</v>
      </c>
      <c r="N2752" s="18" t="str" cm="1">
        <f t="array" ref="N2752">_xlfn.IFS(M2752 = "N/A","Unknown",M2752&lt;18.5,"Underweight", M2752&lt;25,"Normal weight", M2752&lt;30,"Overweight", M2752&gt;=30,"Obese")</f>
        <v>Overweight</v>
      </c>
      <c r="O2752" s="16" t="s">
        <v>4</v>
      </c>
      <c r="P2752" s="17">
        <v>0</v>
      </c>
      <c r="Q2752" s="18" t="str">
        <f t="shared" si="85"/>
        <v>Medium</v>
      </c>
    </row>
    <row r="2753" spans="1:17" x14ac:dyDescent="0.25">
      <c r="A2753" s="16">
        <v>19209</v>
      </c>
      <c r="B2753" s="16" t="s">
        <v>5</v>
      </c>
      <c r="C2753" s="17">
        <v>48</v>
      </c>
      <c r="D2753" s="17" t="str" cm="1">
        <f t="array" ref="D2753">_xlfn.IFS(C2753&lt;=17,"Child", C2753&lt;=35,"Young Adult", C2753&lt;=55,"Middle-aged", C2753&gt;55,"Old")</f>
        <v>Middle-aged</v>
      </c>
      <c r="E2753" s="17">
        <v>0</v>
      </c>
      <c r="F2753" s="17">
        <v>0</v>
      </c>
      <c r="G2753" s="17">
        <f t="shared" si="84"/>
        <v>0</v>
      </c>
      <c r="H2753" s="16" t="s">
        <v>1</v>
      </c>
      <c r="I2753" s="16" t="s">
        <v>13</v>
      </c>
      <c r="J2753" s="16" t="s">
        <v>7</v>
      </c>
      <c r="K2753" s="18">
        <v>255.17</v>
      </c>
      <c r="L2753" s="18" t="str" cm="1">
        <f t="array" ref="L2753">_xlfn.IFS(K2753&lt;140,"Normal", K2753&lt;200,"Prediabetic", K2753&gt;=200,"Diabetic")</f>
        <v>Diabetic</v>
      </c>
      <c r="M2753" s="18">
        <v>38.1</v>
      </c>
      <c r="N2753" s="18" t="str" cm="1">
        <f t="array" ref="N2753">_xlfn.IFS(M2753 = "N/A","Unknown",M2753&lt;18.5,"Underweight", M2753&lt;25,"Normal weight", M2753&lt;30,"Overweight", M2753&gt;=30,"Obese")</f>
        <v>Obese</v>
      </c>
      <c r="O2753" s="16" t="s">
        <v>4</v>
      </c>
      <c r="P2753" s="17">
        <v>0</v>
      </c>
      <c r="Q2753" s="18" t="str">
        <f t="shared" si="85"/>
        <v>High</v>
      </c>
    </row>
    <row r="2754" spans="1:17" x14ac:dyDescent="0.25">
      <c r="A2754" s="16">
        <v>42041</v>
      </c>
      <c r="B2754" s="16" t="s">
        <v>5</v>
      </c>
      <c r="C2754" s="17">
        <v>38</v>
      </c>
      <c r="D2754" s="17" t="str" cm="1">
        <f t="array" ref="D2754">_xlfn.IFS(C2754&lt;=17,"Child", C2754&lt;=35,"Young Adult", C2754&lt;=55,"Middle-aged", C2754&gt;55,"Old")</f>
        <v>Middle-aged</v>
      </c>
      <c r="E2754" s="17">
        <v>0</v>
      </c>
      <c r="F2754" s="17">
        <v>0</v>
      </c>
      <c r="G2754" s="17">
        <f t="shared" ref="G2754:G2817" si="86">IF(OR(E2754=1,F2754=1),1,0)</f>
        <v>0</v>
      </c>
      <c r="H2754" s="16" t="s">
        <v>1</v>
      </c>
      <c r="I2754" s="16" t="s">
        <v>2</v>
      </c>
      <c r="J2754" s="16" t="s">
        <v>7</v>
      </c>
      <c r="K2754" s="18">
        <v>217.55</v>
      </c>
      <c r="L2754" s="18" t="str" cm="1">
        <f t="array" ref="L2754">_xlfn.IFS(K2754&lt;140,"Normal", K2754&lt;200,"Prediabetic", K2754&gt;=200,"Diabetic")</f>
        <v>Diabetic</v>
      </c>
      <c r="M2754" s="18" t="s">
        <v>8</v>
      </c>
      <c r="N2754" s="18" t="str" cm="1">
        <f t="array" ref="N2754">_xlfn.IFS(M2754 = "N/A","Unknown",M2754&lt;18.5,"Underweight", M2754&lt;25,"Normal weight", M2754&lt;30,"Overweight", M2754&gt;=30,"Obese")</f>
        <v>Unknown</v>
      </c>
      <c r="O2754" s="16" t="s">
        <v>10</v>
      </c>
      <c r="P2754" s="17">
        <v>0</v>
      </c>
      <c r="Q2754" s="18" t="str">
        <f t="shared" ref="Q2754:Q2817" si="87">IF(OR(E2754=1,F2754=1,K2754&gt;140,M2754&gt;=30,C2754&gt;=60),"High",IF(OR(K2754&gt;110,M2754&gt;=25,C2754&gt;=40),"Medium","Low"))</f>
        <v>High</v>
      </c>
    </row>
    <row r="2755" spans="1:17" x14ac:dyDescent="0.25">
      <c r="A2755" s="16">
        <v>58153</v>
      </c>
      <c r="B2755" s="16" t="s">
        <v>5</v>
      </c>
      <c r="C2755" s="17">
        <v>18</v>
      </c>
      <c r="D2755" s="17" t="str" cm="1">
        <f t="array" ref="D2755">_xlfn.IFS(C2755&lt;=17,"Child", C2755&lt;=35,"Young Adult", C2755&lt;=55,"Middle-aged", C2755&gt;55,"Old")</f>
        <v>Young Adult</v>
      </c>
      <c r="E2755" s="17">
        <v>0</v>
      </c>
      <c r="F2755" s="17">
        <v>0</v>
      </c>
      <c r="G2755" s="17">
        <f t="shared" si="86"/>
        <v>0</v>
      </c>
      <c r="H2755" s="16" t="s">
        <v>11</v>
      </c>
      <c r="I2755" s="16" t="s">
        <v>2</v>
      </c>
      <c r="J2755" s="16" t="s">
        <v>3</v>
      </c>
      <c r="K2755" s="18">
        <v>123.66</v>
      </c>
      <c r="L2755" s="18" t="str" cm="1">
        <f t="array" ref="L2755">_xlfn.IFS(K2755&lt;140,"Normal", K2755&lt;200,"Prediabetic", K2755&gt;=200,"Diabetic")</f>
        <v>Normal</v>
      </c>
      <c r="M2755" s="18">
        <v>22.2</v>
      </c>
      <c r="N2755" s="18" t="str" cm="1">
        <f t="array" ref="N2755">_xlfn.IFS(M2755 = "N/A","Unknown",M2755&lt;18.5,"Underweight", M2755&lt;25,"Normal weight", M2755&lt;30,"Overweight", M2755&gt;=30,"Obese")</f>
        <v>Normal weight</v>
      </c>
      <c r="O2755" s="16" t="s">
        <v>9</v>
      </c>
      <c r="P2755" s="17">
        <v>0</v>
      </c>
      <c r="Q2755" s="18" t="str">
        <f t="shared" si="87"/>
        <v>Medium</v>
      </c>
    </row>
    <row r="2756" spans="1:17" x14ac:dyDescent="0.25">
      <c r="A2756" s="16">
        <v>27717</v>
      </c>
      <c r="B2756" s="16" t="s">
        <v>5</v>
      </c>
      <c r="C2756" s="17">
        <v>56</v>
      </c>
      <c r="D2756" s="17" t="str" cm="1">
        <f t="array" ref="D2756">_xlfn.IFS(C2756&lt;=17,"Child", C2756&lt;=35,"Young Adult", C2756&lt;=55,"Middle-aged", C2756&gt;55,"Old")</f>
        <v>Old</v>
      </c>
      <c r="E2756" s="17">
        <v>0</v>
      </c>
      <c r="F2756" s="17">
        <v>0</v>
      </c>
      <c r="G2756" s="17">
        <f t="shared" si="86"/>
        <v>0</v>
      </c>
      <c r="H2756" s="16" t="s">
        <v>1</v>
      </c>
      <c r="I2756" s="16" t="s">
        <v>6</v>
      </c>
      <c r="J2756" s="16" t="s">
        <v>3</v>
      </c>
      <c r="K2756" s="18">
        <v>112.16</v>
      </c>
      <c r="L2756" s="18" t="str" cm="1">
        <f t="array" ref="L2756">_xlfn.IFS(K2756&lt;140,"Normal", K2756&lt;200,"Prediabetic", K2756&gt;=200,"Diabetic")</f>
        <v>Normal</v>
      </c>
      <c r="M2756" s="18">
        <v>25.7</v>
      </c>
      <c r="N2756" s="18" t="str" cm="1">
        <f t="array" ref="N2756">_xlfn.IFS(M2756 = "N/A","Unknown",M2756&lt;18.5,"Underweight", M2756&lt;25,"Normal weight", M2756&lt;30,"Overweight", M2756&gt;=30,"Obese")</f>
        <v>Overweight</v>
      </c>
      <c r="O2756" s="16" t="s">
        <v>12</v>
      </c>
      <c r="P2756" s="17">
        <v>0</v>
      </c>
      <c r="Q2756" s="18" t="str">
        <f t="shared" si="87"/>
        <v>Medium</v>
      </c>
    </row>
    <row r="2757" spans="1:17" x14ac:dyDescent="0.25">
      <c r="A2757" s="16">
        <v>35106</v>
      </c>
      <c r="B2757" s="16" t="s">
        <v>0</v>
      </c>
      <c r="C2757" s="17">
        <v>3</v>
      </c>
      <c r="D2757" s="17" t="str" cm="1">
        <f t="array" ref="D2757">_xlfn.IFS(C2757&lt;=17,"Child", C2757&lt;=35,"Young Adult", C2757&lt;=55,"Middle-aged", C2757&gt;55,"Old")</f>
        <v>Child</v>
      </c>
      <c r="E2757" s="17">
        <v>0</v>
      </c>
      <c r="F2757" s="17">
        <v>0</v>
      </c>
      <c r="G2757" s="17">
        <f t="shared" si="86"/>
        <v>0</v>
      </c>
      <c r="H2757" s="16" t="s">
        <v>11</v>
      </c>
      <c r="I2757" s="16" t="s">
        <v>14</v>
      </c>
      <c r="J2757" s="16" t="s">
        <v>3</v>
      </c>
      <c r="K2757" s="18">
        <v>88.43</v>
      </c>
      <c r="L2757" s="18" t="str" cm="1">
        <f t="array" ref="L2757">_xlfn.IFS(K2757&lt;140,"Normal", K2757&lt;200,"Prediabetic", K2757&gt;=200,"Diabetic")</f>
        <v>Normal</v>
      </c>
      <c r="M2757" s="18">
        <v>17.7</v>
      </c>
      <c r="N2757" s="18" t="str" cm="1">
        <f t="array" ref="N2757">_xlfn.IFS(M2757 = "N/A","Unknown",M2757&lt;18.5,"Underweight", M2757&lt;25,"Normal weight", M2757&lt;30,"Overweight", M2757&gt;=30,"Obese")</f>
        <v>Underweight</v>
      </c>
      <c r="O2757" s="16" t="s">
        <v>12</v>
      </c>
      <c r="P2757" s="17">
        <v>0</v>
      </c>
      <c r="Q2757" s="18" t="str">
        <f t="shared" si="87"/>
        <v>Low</v>
      </c>
    </row>
    <row r="2758" spans="1:17" x14ac:dyDescent="0.25">
      <c r="A2758" s="16">
        <v>47730</v>
      </c>
      <c r="B2758" s="16" t="s">
        <v>5</v>
      </c>
      <c r="C2758" s="17">
        <v>41</v>
      </c>
      <c r="D2758" s="17" t="str" cm="1">
        <f t="array" ref="D2758">_xlfn.IFS(C2758&lt;=17,"Child", C2758&lt;=35,"Young Adult", C2758&lt;=55,"Middle-aged", C2758&gt;55,"Old")</f>
        <v>Middle-aged</v>
      </c>
      <c r="E2758" s="17">
        <v>0</v>
      </c>
      <c r="F2758" s="17">
        <v>0</v>
      </c>
      <c r="G2758" s="17">
        <f t="shared" si="86"/>
        <v>0</v>
      </c>
      <c r="H2758" s="16" t="s">
        <v>11</v>
      </c>
      <c r="I2758" s="16" t="s">
        <v>2</v>
      </c>
      <c r="J2758" s="16" t="s">
        <v>3</v>
      </c>
      <c r="K2758" s="18">
        <v>86.03</v>
      </c>
      <c r="L2758" s="18" t="str" cm="1">
        <f t="array" ref="L2758">_xlfn.IFS(K2758&lt;140,"Normal", K2758&lt;200,"Prediabetic", K2758&gt;=200,"Diabetic")</f>
        <v>Normal</v>
      </c>
      <c r="M2758" s="18">
        <v>26.4</v>
      </c>
      <c r="N2758" s="18" t="str" cm="1">
        <f t="array" ref="N2758">_xlfn.IFS(M2758 = "N/A","Unknown",M2758&lt;18.5,"Underweight", M2758&lt;25,"Normal weight", M2758&lt;30,"Overweight", M2758&gt;=30,"Obese")</f>
        <v>Overweight</v>
      </c>
      <c r="O2758" s="16" t="s">
        <v>9</v>
      </c>
      <c r="P2758" s="17">
        <v>0</v>
      </c>
      <c r="Q2758" s="18" t="str">
        <f t="shared" si="87"/>
        <v>Medium</v>
      </c>
    </row>
    <row r="2759" spans="1:17" x14ac:dyDescent="0.25">
      <c r="A2759" s="16">
        <v>20657</v>
      </c>
      <c r="B2759" s="16" t="s">
        <v>5</v>
      </c>
      <c r="C2759" s="17">
        <v>67</v>
      </c>
      <c r="D2759" s="17" t="str" cm="1">
        <f t="array" ref="D2759">_xlfn.IFS(C2759&lt;=17,"Child", C2759&lt;=35,"Young Adult", C2759&lt;=55,"Middle-aged", C2759&gt;55,"Old")</f>
        <v>Old</v>
      </c>
      <c r="E2759" s="17">
        <v>0</v>
      </c>
      <c r="F2759" s="17">
        <v>0</v>
      </c>
      <c r="G2759" s="17">
        <f t="shared" si="86"/>
        <v>0</v>
      </c>
      <c r="H2759" s="16" t="s">
        <v>1</v>
      </c>
      <c r="I2759" s="16" t="s">
        <v>2</v>
      </c>
      <c r="J2759" s="16" t="s">
        <v>3</v>
      </c>
      <c r="K2759" s="18">
        <v>227.96</v>
      </c>
      <c r="L2759" s="18" t="str" cm="1">
        <f t="array" ref="L2759">_xlfn.IFS(K2759&lt;140,"Normal", K2759&lt;200,"Prediabetic", K2759&gt;=200,"Diabetic")</f>
        <v>Diabetic</v>
      </c>
      <c r="M2759" s="18">
        <v>32.799999999999997</v>
      </c>
      <c r="N2759" s="18" t="str" cm="1">
        <f t="array" ref="N2759">_xlfn.IFS(M2759 = "N/A","Unknown",M2759&lt;18.5,"Underweight", M2759&lt;25,"Normal weight", M2759&lt;30,"Overweight", M2759&gt;=30,"Obese")</f>
        <v>Obese</v>
      </c>
      <c r="O2759" s="16" t="s">
        <v>12</v>
      </c>
      <c r="P2759" s="17">
        <v>0</v>
      </c>
      <c r="Q2759" s="18" t="str">
        <f t="shared" si="87"/>
        <v>High</v>
      </c>
    </row>
    <row r="2760" spans="1:17" x14ac:dyDescent="0.25">
      <c r="A2760" s="16">
        <v>63411</v>
      </c>
      <c r="B2760" s="16" t="s">
        <v>5</v>
      </c>
      <c r="C2760" s="17">
        <v>60</v>
      </c>
      <c r="D2760" s="17" t="str" cm="1">
        <f t="array" ref="D2760">_xlfn.IFS(C2760&lt;=17,"Child", C2760&lt;=35,"Young Adult", C2760&lt;=55,"Middle-aged", C2760&gt;55,"Old")</f>
        <v>Old</v>
      </c>
      <c r="E2760" s="17">
        <v>0</v>
      </c>
      <c r="F2760" s="17">
        <v>0</v>
      </c>
      <c r="G2760" s="17">
        <f t="shared" si="86"/>
        <v>0</v>
      </c>
      <c r="H2760" s="16" t="s">
        <v>1</v>
      </c>
      <c r="I2760" s="16" t="s">
        <v>2</v>
      </c>
      <c r="J2760" s="16" t="s">
        <v>7</v>
      </c>
      <c r="K2760" s="18">
        <v>85.6</v>
      </c>
      <c r="L2760" s="18" t="str" cm="1">
        <f t="array" ref="L2760">_xlfn.IFS(K2760&lt;140,"Normal", K2760&lt;200,"Prediabetic", K2760&gt;=200,"Diabetic")</f>
        <v>Normal</v>
      </c>
      <c r="M2760" s="18">
        <v>34.5</v>
      </c>
      <c r="N2760" s="18" t="str" cm="1">
        <f t="array" ref="N2760">_xlfn.IFS(M2760 = "N/A","Unknown",M2760&lt;18.5,"Underweight", M2760&lt;25,"Normal weight", M2760&lt;30,"Overweight", M2760&gt;=30,"Obese")</f>
        <v>Obese</v>
      </c>
      <c r="O2760" s="16" t="s">
        <v>12</v>
      </c>
      <c r="P2760" s="17">
        <v>0</v>
      </c>
      <c r="Q2760" s="18" t="str">
        <f t="shared" si="87"/>
        <v>High</v>
      </c>
    </row>
    <row r="2761" spans="1:17" x14ac:dyDescent="0.25">
      <c r="A2761" s="16">
        <v>18671</v>
      </c>
      <c r="B2761" s="16" t="s">
        <v>5</v>
      </c>
      <c r="C2761" s="17">
        <v>47</v>
      </c>
      <c r="D2761" s="17" t="str" cm="1">
        <f t="array" ref="D2761">_xlfn.IFS(C2761&lt;=17,"Child", C2761&lt;=35,"Young Adult", C2761&lt;=55,"Middle-aged", C2761&gt;55,"Old")</f>
        <v>Middle-aged</v>
      </c>
      <c r="E2761" s="17">
        <v>0</v>
      </c>
      <c r="F2761" s="17">
        <v>0</v>
      </c>
      <c r="G2761" s="17">
        <f t="shared" si="86"/>
        <v>0</v>
      </c>
      <c r="H2761" s="16" t="s">
        <v>1</v>
      </c>
      <c r="I2761" s="16" t="s">
        <v>13</v>
      </c>
      <c r="J2761" s="16" t="s">
        <v>7</v>
      </c>
      <c r="K2761" s="18">
        <v>111.68</v>
      </c>
      <c r="L2761" s="18" t="str" cm="1">
        <f t="array" ref="L2761">_xlfn.IFS(K2761&lt;140,"Normal", K2761&lt;200,"Prediabetic", K2761&gt;=200,"Diabetic")</f>
        <v>Normal</v>
      </c>
      <c r="M2761" s="18">
        <v>39.5</v>
      </c>
      <c r="N2761" s="18" t="str" cm="1">
        <f t="array" ref="N2761">_xlfn.IFS(M2761 = "N/A","Unknown",M2761&lt;18.5,"Underweight", M2761&lt;25,"Normal weight", M2761&lt;30,"Overweight", M2761&gt;=30,"Obese")</f>
        <v>Obese</v>
      </c>
      <c r="O2761" s="16" t="s">
        <v>9</v>
      </c>
      <c r="P2761" s="17">
        <v>0</v>
      </c>
      <c r="Q2761" s="18" t="str">
        <f t="shared" si="87"/>
        <v>High</v>
      </c>
    </row>
    <row r="2762" spans="1:17" x14ac:dyDescent="0.25">
      <c r="A2762" s="16">
        <v>3843</v>
      </c>
      <c r="B2762" s="16" t="s">
        <v>5</v>
      </c>
      <c r="C2762" s="17">
        <v>24</v>
      </c>
      <c r="D2762" s="17" t="str" cm="1">
        <f t="array" ref="D2762">_xlfn.IFS(C2762&lt;=17,"Child", C2762&lt;=35,"Young Adult", C2762&lt;=55,"Middle-aged", C2762&gt;55,"Old")</f>
        <v>Young Adult</v>
      </c>
      <c r="E2762" s="17">
        <v>0</v>
      </c>
      <c r="F2762" s="17">
        <v>0</v>
      </c>
      <c r="G2762" s="17">
        <f t="shared" si="86"/>
        <v>0</v>
      </c>
      <c r="H2762" s="16" t="s">
        <v>11</v>
      </c>
      <c r="I2762" s="16" t="s">
        <v>2</v>
      </c>
      <c r="J2762" s="16" t="s">
        <v>3</v>
      </c>
      <c r="K2762" s="18">
        <v>73.489999999999995</v>
      </c>
      <c r="L2762" s="18" t="str" cm="1">
        <f t="array" ref="L2762">_xlfn.IFS(K2762&lt;140,"Normal", K2762&lt;200,"Prediabetic", K2762&gt;=200,"Diabetic")</f>
        <v>Normal</v>
      </c>
      <c r="M2762" s="18">
        <v>23.5</v>
      </c>
      <c r="N2762" s="18" t="str" cm="1">
        <f t="array" ref="N2762">_xlfn.IFS(M2762 = "N/A","Unknown",M2762&lt;18.5,"Underweight", M2762&lt;25,"Normal weight", M2762&lt;30,"Overweight", M2762&gt;=30,"Obese")</f>
        <v>Normal weight</v>
      </c>
      <c r="O2762" s="16" t="s">
        <v>9</v>
      </c>
      <c r="P2762" s="17">
        <v>0</v>
      </c>
      <c r="Q2762" s="18" t="str">
        <f t="shared" si="87"/>
        <v>Low</v>
      </c>
    </row>
    <row r="2763" spans="1:17" x14ac:dyDescent="0.25">
      <c r="A2763" s="16">
        <v>1225</v>
      </c>
      <c r="B2763" s="16" t="s">
        <v>0</v>
      </c>
      <c r="C2763" s="17">
        <v>43</v>
      </c>
      <c r="D2763" s="17" t="str" cm="1">
        <f t="array" ref="D2763">_xlfn.IFS(C2763&lt;=17,"Child", C2763&lt;=35,"Young Adult", C2763&lt;=55,"Middle-aged", C2763&gt;55,"Old")</f>
        <v>Middle-aged</v>
      </c>
      <c r="E2763" s="17">
        <v>0</v>
      </c>
      <c r="F2763" s="17">
        <v>0</v>
      </c>
      <c r="G2763" s="17">
        <f t="shared" si="86"/>
        <v>0</v>
      </c>
      <c r="H2763" s="16" t="s">
        <v>1</v>
      </c>
      <c r="I2763" s="16" t="s">
        <v>2</v>
      </c>
      <c r="J2763" s="16" t="s">
        <v>3</v>
      </c>
      <c r="K2763" s="18">
        <v>87.82</v>
      </c>
      <c r="L2763" s="18" t="str" cm="1">
        <f t="array" ref="L2763">_xlfn.IFS(K2763&lt;140,"Normal", K2763&lt;200,"Prediabetic", K2763&gt;=200,"Diabetic")</f>
        <v>Normal</v>
      </c>
      <c r="M2763" s="18">
        <v>38.799999999999997</v>
      </c>
      <c r="N2763" s="18" t="str" cm="1">
        <f t="array" ref="N2763">_xlfn.IFS(M2763 = "N/A","Unknown",M2763&lt;18.5,"Underweight", M2763&lt;25,"Normal weight", M2763&lt;30,"Overweight", M2763&gt;=30,"Obese")</f>
        <v>Obese</v>
      </c>
      <c r="O2763" s="16" t="s">
        <v>4</v>
      </c>
      <c r="P2763" s="17">
        <v>0</v>
      </c>
      <c r="Q2763" s="18" t="str">
        <f t="shared" si="87"/>
        <v>High</v>
      </c>
    </row>
    <row r="2764" spans="1:17" x14ac:dyDescent="0.25">
      <c r="A2764" s="16">
        <v>40264</v>
      </c>
      <c r="B2764" s="16" t="s">
        <v>5</v>
      </c>
      <c r="C2764" s="17">
        <v>17</v>
      </c>
      <c r="D2764" s="17" t="str" cm="1">
        <f t="array" ref="D2764">_xlfn.IFS(C2764&lt;=17,"Child", C2764&lt;=35,"Young Adult", C2764&lt;=55,"Middle-aged", C2764&gt;55,"Old")</f>
        <v>Child</v>
      </c>
      <c r="E2764" s="17">
        <v>0</v>
      </c>
      <c r="F2764" s="17">
        <v>0</v>
      </c>
      <c r="G2764" s="17">
        <f t="shared" si="86"/>
        <v>0</v>
      </c>
      <c r="H2764" s="16" t="s">
        <v>11</v>
      </c>
      <c r="I2764" s="16" t="s">
        <v>2</v>
      </c>
      <c r="J2764" s="16" t="s">
        <v>7</v>
      </c>
      <c r="K2764" s="18">
        <v>99.29</v>
      </c>
      <c r="L2764" s="18" t="str" cm="1">
        <f t="array" ref="L2764">_xlfn.IFS(K2764&lt;140,"Normal", K2764&lt;200,"Prediabetic", K2764&gt;=200,"Diabetic")</f>
        <v>Normal</v>
      </c>
      <c r="M2764" s="18">
        <v>21.2</v>
      </c>
      <c r="N2764" s="18" t="str" cm="1">
        <f t="array" ref="N2764">_xlfn.IFS(M2764 = "N/A","Unknown",M2764&lt;18.5,"Underweight", M2764&lt;25,"Normal weight", M2764&lt;30,"Overweight", M2764&gt;=30,"Obese")</f>
        <v>Normal weight</v>
      </c>
      <c r="O2764" s="16" t="s">
        <v>12</v>
      </c>
      <c r="P2764" s="17">
        <v>0</v>
      </c>
      <c r="Q2764" s="18" t="str">
        <f t="shared" si="87"/>
        <v>Low</v>
      </c>
    </row>
    <row r="2765" spans="1:17" x14ac:dyDescent="0.25">
      <c r="A2765" s="16">
        <v>72451</v>
      </c>
      <c r="B2765" s="16" t="s">
        <v>5</v>
      </c>
      <c r="C2765" s="17">
        <v>45</v>
      </c>
      <c r="D2765" s="17" t="str" cm="1">
        <f t="array" ref="D2765">_xlfn.IFS(C2765&lt;=17,"Child", C2765&lt;=35,"Young Adult", C2765&lt;=55,"Middle-aged", C2765&gt;55,"Old")</f>
        <v>Middle-aged</v>
      </c>
      <c r="E2765" s="17">
        <v>0</v>
      </c>
      <c r="F2765" s="17">
        <v>0</v>
      </c>
      <c r="G2765" s="17">
        <f t="shared" si="86"/>
        <v>0</v>
      </c>
      <c r="H2765" s="16" t="s">
        <v>1</v>
      </c>
      <c r="I2765" s="16" t="s">
        <v>2</v>
      </c>
      <c r="J2765" s="16" t="s">
        <v>7</v>
      </c>
      <c r="K2765" s="18">
        <v>63.73</v>
      </c>
      <c r="L2765" s="18" t="str" cm="1">
        <f t="array" ref="L2765">_xlfn.IFS(K2765&lt;140,"Normal", K2765&lt;200,"Prediabetic", K2765&gt;=200,"Diabetic")</f>
        <v>Normal</v>
      </c>
      <c r="M2765" s="18">
        <v>32</v>
      </c>
      <c r="N2765" s="18" t="str" cm="1">
        <f t="array" ref="N2765">_xlfn.IFS(M2765 = "N/A","Unknown",M2765&lt;18.5,"Underweight", M2765&lt;25,"Normal weight", M2765&lt;30,"Overweight", M2765&gt;=30,"Obese")</f>
        <v>Obese</v>
      </c>
      <c r="O2765" s="16" t="s">
        <v>12</v>
      </c>
      <c r="P2765" s="17">
        <v>0</v>
      </c>
      <c r="Q2765" s="18" t="str">
        <f t="shared" si="87"/>
        <v>High</v>
      </c>
    </row>
    <row r="2766" spans="1:17" x14ac:dyDescent="0.25">
      <c r="A2766" s="16">
        <v>20292</v>
      </c>
      <c r="B2766" s="16" t="s">
        <v>5</v>
      </c>
      <c r="C2766" s="17">
        <v>24</v>
      </c>
      <c r="D2766" s="17" t="str" cm="1">
        <f t="array" ref="D2766">_xlfn.IFS(C2766&lt;=17,"Child", C2766&lt;=35,"Young Adult", C2766&lt;=55,"Middle-aged", C2766&gt;55,"Old")</f>
        <v>Young Adult</v>
      </c>
      <c r="E2766" s="17">
        <v>0</v>
      </c>
      <c r="F2766" s="17">
        <v>0</v>
      </c>
      <c r="G2766" s="17">
        <f t="shared" si="86"/>
        <v>0</v>
      </c>
      <c r="H2766" s="16" t="s">
        <v>1</v>
      </c>
      <c r="I2766" s="16" t="s">
        <v>2</v>
      </c>
      <c r="J2766" s="16" t="s">
        <v>3</v>
      </c>
      <c r="K2766" s="18">
        <v>85.55</v>
      </c>
      <c r="L2766" s="18" t="str" cm="1">
        <f t="array" ref="L2766">_xlfn.IFS(K2766&lt;140,"Normal", K2766&lt;200,"Prediabetic", K2766&gt;=200,"Diabetic")</f>
        <v>Normal</v>
      </c>
      <c r="M2766" s="18">
        <v>63.3</v>
      </c>
      <c r="N2766" s="18" t="str" cm="1">
        <f t="array" ref="N2766">_xlfn.IFS(M2766 = "N/A","Unknown",M2766&lt;18.5,"Underweight", M2766&lt;25,"Normal weight", M2766&lt;30,"Overweight", M2766&gt;=30,"Obese")</f>
        <v>Obese</v>
      </c>
      <c r="O2766" s="16" t="s">
        <v>9</v>
      </c>
      <c r="P2766" s="17">
        <v>0</v>
      </c>
      <c r="Q2766" s="18" t="str">
        <f t="shared" si="87"/>
        <v>High</v>
      </c>
    </row>
    <row r="2767" spans="1:17" x14ac:dyDescent="0.25">
      <c r="A2767" s="16">
        <v>31201</v>
      </c>
      <c r="B2767" s="16" t="s">
        <v>5</v>
      </c>
      <c r="C2767" s="17">
        <v>79</v>
      </c>
      <c r="D2767" s="17" t="str" cm="1">
        <f t="array" ref="D2767">_xlfn.IFS(C2767&lt;=17,"Child", C2767&lt;=35,"Young Adult", C2767&lt;=55,"Middle-aged", C2767&gt;55,"Old")</f>
        <v>Old</v>
      </c>
      <c r="E2767" s="17">
        <v>0</v>
      </c>
      <c r="F2767" s="17">
        <v>0</v>
      </c>
      <c r="G2767" s="17">
        <f t="shared" si="86"/>
        <v>0</v>
      </c>
      <c r="H2767" s="16" t="s">
        <v>11</v>
      </c>
      <c r="I2767" s="16" t="s">
        <v>6</v>
      </c>
      <c r="J2767" s="16" t="s">
        <v>3</v>
      </c>
      <c r="K2767" s="18">
        <v>79.2</v>
      </c>
      <c r="L2767" s="18" t="str" cm="1">
        <f t="array" ref="L2767">_xlfn.IFS(K2767&lt;140,"Normal", K2767&lt;200,"Prediabetic", K2767&gt;=200,"Diabetic")</f>
        <v>Normal</v>
      </c>
      <c r="M2767" s="18">
        <v>32.6</v>
      </c>
      <c r="N2767" s="18" t="str" cm="1">
        <f t="array" ref="N2767">_xlfn.IFS(M2767 = "N/A","Unknown",M2767&lt;18.5,"Underweight", M2767&lt;25,"Normal weight", M2767&lt;30,"Overweight", M2767&gt;=30,"Obese")</f>
        <v>Obese</v>
      </c>
      <c r="O2767" s="16" t="s">
        <v>9</v>
      </c>
      <c r="P2767" s="17">
        <v>0</v>
      </c>
      <c r="Q2767" s="18" t="str">
        <f t="shared" si="87"/>
        <v>High</v>
      </c>
    </row>
    <row r="2768" spans="1:17" x14ac:dyDescent="0.25">
      <c r="A2768" s="16">
        <v>59359</v>
      </c>
      <c r="B2768" s="16" t="s">
        <v>0</v>
      </c>
      <c r="C2768" s="17">
        <v>79</v>
      </c>
      <c r="D2768" s="17" t="str" cm="1">
        <f t="array" ref="D2768">_xlfn.IFS(C2768&lt;=17,"Child", C2768&lt;=35,"Young Adult", C2768&lt;=55,"Middle-aged", C2768&gt;55,"Old")</f>
        <v>Old</v>
      </c>
      <c r="E2768" s="17">
        <v>0</v>
      </c>
      <c r="F2768" s="17">
        <v>0</v>
      </c>
      <c r="G2768" s="17">
        <f t="shared" si="86"/>
        <v>0</v>
      </c>
      <c r="H2768" s="16" t="s">
        <v>1</v>
      </c>
      <c r="I2768" s="16" t="s">
        <v>6</v>
      </c>
      <c r="J2768" s="16" t="s">
        <v>3</v>
      </c>
      <c r="K2768" s="18">
        <v>105.93</v>
      </c>
      <c r="L2768" s="18" t="str" cm="1">
        <f t="array" ref="L2768">_xlfn.IFS(K2768&lt;140,"Normal", K2768&lt;200,"Prediabetic", K2768&gt;=200,"Diabetic")</f>
        <v>Normal</v>
      </c>
      <c r="M2768" s="18">
        <v>25.2</v>
      </c>
      <c r="N2768" s="18" t="str" cm="1">
        <f t="array" ref="N2768">_xlfn.IFS(M2768 = "N/A","Unknown",M2768&lt;18.5,"Underweight", M2768&lt;25,"Normal weight", M2768&lt;30,"Overweight", M2768&gt;=30,"Obese")</f>
        <v>Overweight</v>
      </c>
      <c r="O2768" s="16" t="s">
        <v>9</v>
      </c>
      <c r="P2768" s="17">
        <v>0</v>
      </c>
      <c r="Q2768" s="18" t="str">
        <f t="shared" si="87"/>
        <v>High</v>
      </c>
    </row>
    <row r="2769" spans="1:17" x14ac:dyDescent="0.25">
      <c r="A2769" s="16">
        <v>57985</v>
      </c>
      <c r="B2769" s="16" t="s">
        <v>5</v>
      </c>
      <c r="C2769" s="17">
        <v>27</v>
      </c>
      <c r="D2769" s="17" t="str" cm="1">
        <f t="array" ref="D2769">_xlfn.IFS(C2769&lt;=17,"Child", C2769&lt;=35,"Young Adult", C2769&lt;=55,"Middle-aged", C2769&gt;55,"Old")</f>
        <v>Young Adult</v>
      </c>
      <c r="E2769" s="17">
        <v>0</v>
      </c>
      <c r="F2769" s="17">
        <v>0</v>
      </c>
      <c r="G2769" s="17">
        <f t="shared" si="86"/>
        <v>0</v>
      </c>
      <c r="H2769" s="16" t="s">
        <v>1</v>
      </c>
      <c r="I2769" s="16" t="s">
        <v>2</v>
      </c>
      <c r="J2769" s="16" t="s">
        <v>3</v>
      </c>
      <c r="K2769" s="18">
        <v>94.19</v>
      </c>
      <c r="L2769" s="18" t="str" cm="1">
        <f t="array" ref="L2769">_xlfn.IFS(K2769&lt;140,"Normal", K2769&lt;200,"Prediabetic", K2769&gt;=200,"Diabetic")</f>
        <v>Normal</v>
      </c>
      <c r="M2769" s="18">
        <v>27.4</v>
      </c>
      <c r="N2769" s="18" t="str" cm="1">
        <f t="array" ref="N2769">_xlfn.IFS(M2769 = "N/A","Unknown",M2769&lt;18.5,"Underweight", M2769&lt;25,"Normal weight", M2769&lt;30,"Overweight", M2769&gt;=30,"Obese")</f>
        <v>Overweight</v>
      </c>
      <c r="O2769" s="16" t="s">
        <v>4</v>
      </c>
      <c r="P2769" s="17">
        <v>0</v>
      </c>
      <c r="Q2769" s="18" t="str">
        <f t="shared" si="87"/>
        <v>Medium</v>
      </c>
    </row>
    <row r="2770" spans="1:17" x14ac:dyDescent="0.25">
      <c r="A2770" s="16">
        <v>2885</v>
      </c>
      <c r="B2770" s="16" t="s">
        <v>0</v>
      </c>
      <c r="C2770" s="17">
        <v>72</v>
      </c>
      <c r="D2770" s="17" t="str" cm="1">
        <f t="array" ref="D2770">_xlfn.IFS(C2770&lt;=17,"Child", C2770&lt;=35,"Young Adult", C2770&lt;=55,"Middle-aged", C2770&gt;55,"Old")</f>
        <v>Old</v>
      </c>
      <c r="E2770" s="17">
        <v>1</v>
      </c>
      <c r="F2770" s="17">
        <v>0</v>
      </c>
      <c r="G2770" s="17">
        <f t="shared" si="86"/>
        <v>1</v>
      </c>
      <c r="H2770" s="16" t="s">
        <v>1</v>
      </c>
      <c r="I2770" s="16" t="s">
        <v>2</v>
      </c>
      <c r="J2770" s="16" t="s">
        <v>7</v>
      </c>
      <c r="K2770" s="18">
        <v>231.71</v>
      </c>
      <c r="L2770" s="18" t="str" cm="1">
        <f t="array" ref="L2770">_xlfn.IFS(K2770&lt;140,"Normal", K2770&lt;200,"Prediabetic", K2770&gt;=200,"Diabetic")</f>
        <v>Diabetic</v>
      </c>
      <c r="M2770" s="18" t="s">
        <v>8</v>
      </c>
      <c r="N2770" s="18" t="str" cm="1">
        <f t="array" ref="N2770">_xlfn.IFS(M2770 = "N/A","Unknown",M2770&lt;18.5,"Underweight", M2770&lt;25,"Normal weight", M2770&lt;30,"Overweight", M2770&gt;=30,"Obese")</f>
        <v>Unknown</v>
      </c>
      <c r="O2770" s="16" t="s">
        <v>12</v>
      </c>
      <c r="P2770" s="17">
        <v>0</v>
      </c>
      <c r="Q2770" s="18" t="str">
        <f t="shared" si="87"/>
        <v>High</v>
      </c>
    </row>
    <row r="2771" spans="1:17" x14ac:dyDescent="0.25">
      <c r="A2771" s="16">
        <v>59743</v>
      </c>
      <c r="B2771" s="16" t="s">
        <v>0</v>
      </c>
      <c r="C2771" s="17">
        <v>64</v>
      </c>
      <c r="D2771" s="17" t="str" cm="1">
        <f t="array" ref="D2771">_xlfn.IFS(C2771&lt;=17,"Child", C2771&lt;=35,"Young Adult", C2771&lt;=55,"Middle-aged", C2771&gt;55,"Old")</f>
        <v>Old</v>
      </c>
      <c r="E2771" s="17">
        <v>0</v>
      </c>
      <c r="F2771" s="17">
        <v>1</v>
      </c>
      <c r="G2771" s="17">
        <f t="shared" si="86"/>
        <v>1</v>
      </c>
      <c r="H2771" s="16" t="s">
        <v>1</v>
      </c>
      <c r="I2771" s="16" t="s">
        <v>6</v>
      </c>
      <c r="J2771" s="16" t="s">
        <v>7</v>
      </c>
      <c r="K2771" s="18">
        <v>69.28</v>
      </c>
      <c r="L2771" s="18" t="str" cm="1">
        <f t="array" ref="L2771">_xlfn.IFS(K2771&lt;140,"Normal", K2771&lt;200,"Prediabetic", K2771&gt;=200,"Diabetic")</f>
        <v>Normal</v>
      </c>
      <c r="M2771" s="18">
        <v>38.6</v>
      </c>
      <c r="N2771" s="18" t="str" cm="1">
        <f t="array" ref="N2771">_xlfn.IFS(M2771 = "N/A","Unknown",M2771&lt;18.5,"Underweight", M2771&lt;25,"Normal weight", M2771&lt;30,"Overweight", M2771&gt;=30,"Obese")</f>
        <v>Obese</v>
      </c>
      <c r="O2771" s="16" t="s">
        <v>4</v>
      </c>
      <c r="P2771" s="17">
        <v>0</v>
      </c>
      <c r="Q2771" s="18" t="str">
        <f t="shared" si="87"/>
        <v>High</v>
      </c>
    </row>
    <row r="2772" spans="1:17" x14ac:dyDescent="0.25">
      <c r="A2772" s="16">
        <v>11544</v>
      </c>
      <c r="B2772" s="16" t="s">
        <v>5</v>
      </c>
      <c r="C2772" s="17">
        <v>34</v>
      </c>
      <c r="D2772" s="17" t="str" cm="1">
        <f t="array" ref="D2772">_xlfn.IFS(C2772&lt;=17,"Child", C2772&lt;=35,"Young Adult", C2772&lt;=55,"Middle-aged", C2772&gt;55,"Old")</f>
        <v>Young Adult</v>
      </c>
      <c r="E2772" s="17">
        <v>0</v>
      </c>
      <c r="F2772" s="17">
        <v>0</v>
      </c>
      <c r="G2772" s="17">
        <f t="shared" si="86"/>
        <v>0</v>
      </c>
      <c r="H2772" s="16" t="s">
        <v>1</v>
      </c>
      <c r="I2772" s="16" t="s">
        <v>2</v>
      </c>
      <c r="J2772" s="16" t="s">
        <v>3</v>
      </c>
      <c r="K2772" s="18">
        <v>71.37</v>
      </c>
      <c r="L2772" s="18" t="str" cm="1">
        <f t="array" ref="L2772">_xlfn.IFS(K2772&lt;140,"Normal", K2772&lt;200,"Prediabetic", K2772&gt;=200,"Diabetic")</f>
        <v>Normal</v>
      </c>
      <c r="M2772" s="18">
        <v>32.9</v>
      </c>
      <c r="N2772" s="18" t="str" cm="1">
        <f t="array" ref="N2772">_xlfn.IFS(M2772 = "N/A","Unknown",M2772&lt;18.5,"Underweight", M2772&lt;25,"Normal weight", M2772&lt;30,"Overweight", M2772&gt;=30,"Obese")</f>
        <v>Obese</v>
      </c>
      <c r="O2772" s="16" t="s">
        <v>9</v>
      </c>
      <c r="P2772" s="17">
        <v>0</v>
      </c>
      <c r="Q2772" s="18" t="str">
        <f t="shared" si="87"/>
        <v>High</v>
      </c>
    </row>
    <row r="2773" spans="1:17" x14ac:dyDescent="0.25">
      <c r="A2773" s="16">
        <v>11969</v>
      </c>
      <c r="B2773" s="16" t="s">
        <v>5</v>
      </c>
      <c r="C2773" s="17">
        <v>50</v>
      </c>
      <c r="D2773" s="17" t="str" cm="1">
        <f t="array" ref="D2773">_xlfn.IFS(C2773&lt;=17,"Child", C2773&lt;=35,"Young Adult", C2773&lt;=55,"Middle-aged", C2773&gt;55,"Old")</f>
        <v>Middle-aged</v>
      </c>
      <c r="E2773" s="17">
        <v>0</v>
      </c>
      <c r="F2773" s="17">
        <v>0</v>
      </c>
      <c r="G2773" s="17">
        <f t="shared" si="86"/>
        <v>0</v>
      </c>
      <c r="H2773" s="16" t="s">
        <v>1</v>
      </c>
      <c r="I2773" s="16" t="s">
        <v>6</v>
      </c>
      <c r="J2773" s="16" t="s">
        <v>3</v>
      </c>
      <c r="K2773" s="18">
        <v>110.18</v>
      </c>
      <c r="L2773" s="18" t="str" cm="1">
        <f t="array" ref="L2773">_xlfn.IFS(K2773&lt;140,"Normal", K2773&lt;200,"Prediabetic", K2773&gt;=200,"Diabetic")</f>
        <v>Normal</v>
      </c>
      <c r="M2773" s="18">
        <v>26</v>
      </c>
      <c r="N2773" s="18" t="str" cm="1">
        <f t="array" ref="N2773">_xlfn.IFS(M2773 = "N/A","Unknown",M2773&lt;18.5,"Underweight", M2773&lt;25,"Normal weight", M2773&lt;30,"Overweight", M2773&gt;=30,"Obese")</f>
        <v>Overweight</v>
      </c>
      <c r="O2773" s="16" t="s">
        <v>4</v>
      </c>
      <c r="P2773" s="17">
        <v>0</v>
      </c>
      <c r="Q2773" s="18" t="str">
        <f t="shared" si="87"/>
        <v>Medium</v>
      </c>
    </row>
    <row r="2774" spans="1:17" x14ac:dyDescent="0.25">
      <c r="A2774" s="16">
        <v>42929</v>
      </c>
      <c r="B2774" s="16" t="s">
        <v>5</v>
      </c>
      <c r="C2774" s="17">
        <v>58</v>
      </c>
      <c r="D2774" s="17" t="str" cm="1">
        <f t="array" ref="D2774">_xlfn.IFS(C2774&lt;=17,"Child", C2774&lt;=35,"Young Adult", C2774&lt;=55,"Middle-aged", C2774&gt;55,"Old")</f>
        <v>Old</v>
      </c>
      <c r="E2774" s="17">
        <v>0</v>
      </c>
      <c r="F2774" s="17">
        <v>0</v>
      </c>
      <c r="G2774" s="17">
        <f t="shared" si="86"/>
        <v>0</v>
      </c>
      <c r="H2774" s="16" t="s">
        <v>1</v>
      </c>
      <c r="I2774" s="16" t="s">
        <v>6</v>
      </c>
      <c r="J2774" s="16" t="s">
        <v>7</v>
      </c>
      <c r="K2774" s="18">
        <v>59.68</v>
      </c>
      <c r="L2774" s="18" t="str" cm="1">
        <f t="array" ref="L2774">_xlfn.IFS(K2774&lt;140,"Normal", K2774&lt;200,"Prediabetic", K2774&gt;=200,"Diabetic")</f>
        <v>Normal</v>
      </c>
      <c r="M2774" s="18">
        <v>29.2</v>
      </c>
      <c r="N2774" s="18" t="str" cm="1">
        <f t="array" ref="N2774">_xlfn.IFS(M2774 = "N/A","Unknown",M2774&lt;18.5,"Underweight", M2774&lt;25,"Normal weight", M2774&lt;30,"Overweight", M2774&gt;=30,"Obese")</f>
        <v>Overweight</v>
      </c>
      <c r="O2774" s="16" t="s">
        <v>4</v>
      </c>
      <c r="P2774" s="17">
        <v>0</v>
      </c>
      <c r="Q2774" s="18" t="str">
        <f t="shared" si="87"/>
        <v>Medium</v>
      </c>
    </row>
    <row r="2775" spans="1:17" x14ac:dyDescent="0.25">
      <c r="A2775" s="16">
        <v>72776</v>
      </c>
      <c r="B2775" s="16" t="s">
        <v>0</v>
      </c>
      <c r="C2775" s="17">
        <v>26</v>
      </c>
      <c r="D2775" s="17" t="str" cm="1">
        <f t="array" ref="D2775">_xlfn.IFS(C2775&lt;=17,"Child", C2775&lt;=35,"Young Adult", C2775&lt;=55,"Middle-aged", C2775&gt;55,"Old")</f>
        <v>Young Adult</v>
      </c>
      <c r="E2775" s="17">
        <v>0</v>
      </c>
      <c r="F2775" s="17">
        <v>0</v>
      </c>
      <c r="G2775" s="17">
        <f t="shared" si="86"/>
        <v>0</v>
      </c>
      <c r="H2775" s="16" t="s">
        <v>1</v>
      </c>
      <c r="I2775" s="16" t="s">
        <v>13</v>
      </c>
      <c r="J2775" s="16" t="s">
        <v>3</v>
      </c>
      <c r="K2775" s="18">
        <v>94.24</v>
      </c>
      <c r="L2775" s="18" t="str" cm="1">
        <f t="array" ref="L2775">_xlfn.IFS(K2775&lt;140,"Normal", K2775&lt;200,"Prediabetic", K2775&gt;=200,"Diabetic")</f>
        <v>Normal</v>
      </c>
      <c r="M2775" s="18">
        <v>29.2</v>
      </c>
      <c r="N2775" s="18" t="str" cm="1">
        <f t="array" ref="N2775">_xlfn.IFS(M2775 = "N/A","Unknown",M2775&lt;18.5,"Underweight", M2775&lt;25,"Normal weight", M2775&lt;30,"Overweight", M2775&gt;=30,"Obese")</f>
        <v>Overweight</v>
      </c>
      <c r="O2775" s="16" t="s">
        <v>4</v>
      </c>
      <c r="P2775" s="17">
        <v>0</v>
      </c>
      <c r="Q2775" s="18" t="str">
        <f t="shared" si="87"/>
        <v>Medium</v>
      </c>
    </row>
    <row r="2776" spans="1:17" x14ac:dyDescent="0.25">
      <c r="A2776" s="16">
        <v>21438</v>
      </c>
      <c r="B2776" s="16" t="s">
        <v>5</v>
      </c>
      <c r="C2776" s="17">
        <v>50</v>
      </c>
      <c r="D2776" s="17" t="str" cm="1">
        <f t="array" ref="D2776">_xlfn.IFS(C2776&lt;=17,"Child", C2776&lt;=35,"Young Adult", C2776&lt;=55,"Middle-aged", C2776&gt;55,"Old")</f>
        <v>Middle-aged</v>
      </c>
      <c r="E2776" s="17">
        <v>0</v>
      </c>
      <c r="F2776" s="17">
        <v>0</v>
      </c>
      <c r="G2776" s="17">
        <f t="shared" si="86"/>
        <v>0</v>
      </c>
      <c r="H2776" s="16" t="s">
        <v>1</v>
      </c>
      <c r="I2776" s="16" t="s">
        <v>2</v>
      </c>
      <c r="J2776" s="16" t="s">
        <v>7</v>
      </c>
      <c r="K2776" s="18">
        <v>82.1</v>
      </c>
      <c r="L2776" s="18" t="str" cm="1">
        <f t="array" ref="L2776">_xlfn.IFS(K2776&lt;140,"Normal", K2776&lt;200,"Prediabetic", K2776&gt;=200,"Diabetic")</f>
        <v>Normal</v>
      </c>
      <c r="M2776" s="18">
        <v>26.4</v>
      </c>
      <c r="N2776" s="18" t="str" cm="1">
        <f t="array" ref="N2776">_xlfn.IFS(M2776 = "N/A","Unknown",M2776&lt;18.5,"Underweight", M2776&lt;25,"Normal weight", M2776&lt;30,"Overweight", M2776&gt;=30,"Obese")</f>
        <v>Overweight</v>
      </c>
      <c r="O2776" s="16" t="s">
        <v>12</v>
      </c>
      <c r="P2776" s="17">
        <v>0</v>
      </c>
      <c r="Q2776" s="18" t="str">
        <f t="shared" si="87"/>
        <v>Medium</v>
      </c>
    </row>
    <row r="2777" spans="1:17" x14ac:dyDescent="0.25">
      <c r="A2777" s="16">
        <v>51084</v>
      </c>
      <c r="B2777" s="16" t="s">
        <v>5</v>
      </c>
      <c r="C2777" s="17">
        <v>80</v>
      </c>
      <c r="D2777" s="17" t="str" cm="1">
        <f t="array" ref="D2777">_xlfn.IFS(C2777&lt;=17,"Child", C2777&lt;=35,"Young Adult", C2777&lt;=55,"Middle-aged", C2777&gt;55,"Old")</f>
        <v>Old</v>
      </c>
      <c r="E2777" s="17">
        <v>0</v>
      </c>
      <c r="F2777" s="17">
        <v>0</v>
      </c>
      <c r="G2777" s="17">
        <f t="shared" si="86"/>
        <v>0</v>
      </c>
      <c r="H2777" s="16" t="s">
        <v>1</v>
      </c>
      <c r="I2777" s="16" t="s">
        <v>2</v>
      </c>
      <c r="J2777" s="16" t="s">
        <v>3</v>
      </c>
      <c r="K2777" s="18">
        <v>62.62</v>
      </c>
      <c r="L2777" s="18" t="str" cm="1">
        <f t="array" ref="L2777">_xlfn.IFS(K2777&lt;140,"Normal", K2777&lt;200,"Prediabetic", K2777&gt;=200,"Diabetic")</f>
        <v>Normal</v>
      </c>
      <c r="M2777" s="18">
        <v>23.1</v>
      </c>
      <c r="N2777" s="18" t="str" cm="1">
        <f t="array" ref="N2777">_xlfn.IFS(M2777 = "N/A","Unknown",M2777&lt;18.5,"Underweight", M2777&lt;25,"Normal weight", M2777&lt;30,"Overweight", M2777&gt;=30,"Obese")</f>
        <v>Normal weight</v>
      </c>
      <c r="O2777" s="16" t="s">
        <v>4</v>
      </c>
      <c r="P2777" s="17">
        <v>0</v>
      </c>
      <c r="Q2777" s="18" t="str">
        <f t="shared" si="87"/>
        <v>High</v>
      </c>
    </row>
    <row r="2778" spans="1:17" x14ac:dyDescent="0.25">
      <c r="A2778" s="16">
        <v>13440</v>
      </c>
      <c r="B2778" s="16" t="s">
        <v>0</v>
      </c>
      <c r="C2778" s="17">
        <v>2</v>
      </c>
      <c r="D2778" s="17" t="str" cm="1">
        <f t="array" ref="D2778">_xlfn.IFS(C2778&lt;=17,"Child", C2778&lt;=35,"Young Adult", C2778&lt;=55,"Middle-aged", C2778&gt;55,"Old")</f>
        <v>Child</v>
      </c>
      <c r="E2778" s="17">
        <v>0</v>
      </c>
      <c r="F2778" s="17">
        <v>0</v>
      </c>
      <c r="G2778" s="17">
        <f t="shared" si="86"/>
        <v>0</v>
      </c>
      <c r="H2778" s="16" t="s">
        <v>11</v>
      </c>
      <c r="I2778" s="16" t="s">
        <v>14</v>
      </c>
      <c r="J2778" s="16" t="s">
        <v>3</v>
      </c>
      <c r="K2778" s="18">
        <v>107.83</v>
      </c>
      <c r="L2778" s="18" t="str" cm="1">
        <f t="array" ref="L2778">_xlfn.IFS(K2778&lt;140,"Normal", K2778&lt;200,"Prediabetic", K2778&gt;=200,"Diabetic")</f>
        <v>Normal</v>
      </c>
      <c r="M2778" s="18">
        <v>21.2</v>
      </c>
      <c r="N2778" s="18" t="str" cm="1">
        <f t="array" ref="N2778">_xlfn.IFS(M2778 = "N/A","Unknown",M2778&lt;18.5,"Underweight", M2778&lt;25,"Normal weight", M2778&lt;30,"Overweight", M2778&gt;=30,"Obese")</f>
        <v>Normal weight</v>
      </c>
      <c r="O2778" s="16" t="s">
        <v>12</v>
      </c>
      <c r="P2778" s="17">
        <v>0</v>
      </c>
      <c r="Q2778" s="18" t="str">
        <f t="shared" si="87"/>
        <v>Low</v>
      </c>
    </row>
    <row r="2779" spans="1:17" x14ac:dyDescent="0.25">
      <c r="A2779" s="16">
        <v>15533</v>
      </c>
      <c r="B2779" s="16" t="s">
        <v>0</v>
      </c>
      <c r="C2779" s="17">
        <v>46</v>
      </c>
      <c r="D2779" s="17" t="str" cm="1">
        <f t="array" ref="D2779">_xlfn.IFS(C2779&lt;=17,"Child", C2779&lt;=35,"Young Adult", C2779&lt;=55,"Middle-aged", C2779&gt;55,"Old")</f>
        <v>Middle-aged</v>
      </c>
      <c r="E2779" s="17">
        <v>0</v>
      </c>
      <c r="F2779" s="17">
        <v>0</v>
      </c>
      <c r="G2779" s="17">
        <f t="shared" si="86"/>
        <v>0</v>
      </c>
      <c r="H2779" s="16" t="s">
        <v>11</v>
      </c>
      <c r="I2779" s="16" t="s">
        <v>2</v>
      </c>
      <c r="J2779" s="16" t="s">
        <v>3</v>
      </c>
      <c r="K2779" s="18">
        <v>107.59</v>
      </c>
      <c r="L2779" s="18" t="str" cm="1">
        <f t="array" ref="L2779">_xlfn.IFS(K2779&lt;140,"Normal", K2779&lt;200,"Prediabetic", K2779&gt;=200,"Diabetic")</f>
        <v>Normal</v>
      </c>
      <c r="M2779" s="18">
        <v>26.2</v>
      </c>
      <c r="N2779" s="18" t="str" cm="1">
        <f t="array" ref="N2779">_xlfn.IFS(M2779 = "N/A","Unknown",M2779&lt;18.5,"Underweight", M2779&lt;25,"Normal weight", M2779&lt;30,"Overweight", M2779&gt;=30,"Obese")</f>
        <v>Overweight</v>
      </c>
      <c r="O2779" s="16" t="s">
        <v>4</v>
      </c>
      <c r="P2779" s="17">
        <v>0</v>
      </c>
      <c r="Q2779" s="18" t="str">
        <f t="shared" si="87"/>
        <v>Medium</v>
      </c>
    </row>
    <row r="2780" spans="1:17" x14ac:dyDescent="0.25">
      <c r="A2780" s="16">
        <v>50903</v>
      </c>
      <c r="B2780" s="16" t="s">
        <v>5</v>
      </c>
      <c r="C2780" s="17">
        <v>29</v>
      </c>
      <c r="D2780" s="17" t="str" cm="1">
        <f t="array" ref="D2780">_xlfn.IFS(C2780&lt;=17,"Child", C2780&lt;=35,"Young Adult", C2780&lt;=55,"Middle-aged", C2780&gt;55,"Old")</f>
        <v>Young Adult</v>
      </c>
      <c r="E2780" s="17">
        <v>0</v>
      </c>
      <c r="F2780" s="17">
        <v>0</v>
      </c>
      <c r="G2780" s="17">
        <f t="shared" si="86"/>
        <v>0</v>
      </c>
      <c r="H2780" s="16" t="s">
        <v>1</v>
      </c>
      <c r="I2780" s="16" t="s">
        <v>2</v>
      </c>
      <c r="J2780" s="16" t="s">
        <v>3</v>
      </c>
      <c r="K2780" s="18">
        <v>116.98</v>
      </c>
      <c r="L2780" s="18" t="str" cm="1">
        <f t="array" ref="L2780">_xlfn.IFS(K2780&lt;140,"Normal", K2780&lt;200,"Prediabetic", K2780&gt;=200,"Diabetic")</f>
        <v>Normal</v>
      </c>
      <c r="M2780" s="18">
        <v>23.4</v>
      </c>
      <c r="N2780" s="18" t="str" cm="1">
        <f t="array" ref="N2780">_xlfn.IFS(M2780 = "N/A","Unknown",M2780&lt;18.5,"Underweight", M2780&lt;25,"Normal weight", M2780&lt;30,"Overweight", M2780&gt;=30,"Obese")</f>
        <v>Normal weight</v>
      </c>
      <c r="O2780" s="16" t="s">
        <v>9</v>
      </c>
      <c r="P2780" s="17">
        <v>0</v>
      </c>
      <c r="Q2780" s="18" t="str">
        <f t="shared" si="87"/>
        <v>Medium</v>
      </c>
    </row>
    <row r="2781" spans="1:17" x14ac:dyDescent="0.25">
      <c r="A2781" s="16">
        <v>35276</v>
      </c>
      <c r="B2781" s="16" t="s">
        <v>5</v>
      </c>
      <c r="C2781" s="17">
        <v>6</v>
      </c>
      <c r="D2781" s="17" t="str" cm="1">
        <f t="array" ref="D2781">_xlfn.IFS(C2781&lt;=17,"Child", C2781&lt;=35,"Young Adult", C2781&lt;=55,"Middle-aged", C2781&gt;55,"Old")</f>
        <v>Child</v>
      </c>
      <c r="E2781" s="17">
        <v>0</v>
      </c>
      <c r="F2781" s="17">
        <v>0</v>
      </c>
      <c r="G2781" s="17">
        <f t="shared" si="86"/>
        <v>0</v>
      </c>
      <c r="H2781" s="16" t="s">
        <v>11</v>
      </c>
      <c r="I2781" s="16" t="s">
        <v>14</v>
      </c>
      <c r="J2781" s="16" t="s">
        <v>7</v>
      </c>
      <c r="K2781" s="18">
        <v>84.1</v>
      </c>
      <c r="L2781" s="18" t="str" cm="1">
        <f t="array" ref="L2781">_xlfn.IFS(K2781&lt;140,"Normal", K2781&lt;200,"Prediabetic", K2781&gt;=200,"Diabetic")</f>
        <v>Normal</v>
      </c>
      <c r="M2781" s="18">
        <v>19.8</v>
      </c>
      <c r="N2781" s="18" t="str" cm="1">
        <f t="array" ref="N2781">_xlfn.IFS(M2781 = "N/A","Unknown",M2781&lt;18.5,"Underweight", M2781&lt;25,"Normal weight", M2781&lt;30,"Overweight", M2781&gt;=30,"Obese")</f>
        <v>Normal weight</v>
      </c>
      <c r="O2781" s="16" t="s">
        <v>12</v>
      </c>
      <c r="P2781" s="17">
        <v>0</v>
      </c>
      <c r="Q2781" s="18" t="str">
        <f t="shared" si="87"/>
        <v>Low</v>
      </c>
    </row>
    <row r="2782" spans="1:17" x14ac:dyDescent="0.25">
      <c r="A2782" s="16">
        <v>44472</v>
      </c>
      <c r="B2782" s="16" t="s">
        <v>0</v>
      </c>
      <c r="C2782" s="17">
        <v>32</v>
      </c>
      <c r="D2782" s="17" t="str" cm="1">
        <f t="array" ref="D2782">_xlfn.IFS(C2782&lt;=17,"Child", C2782&lt;=35,"Young Adult", C2782&lt;=55,"Middle-aged", C2782&gt;55,"Old")</f>
        <v>Young Adult</v>
      </c>
      <c r="E2782" s="17">
        <v>0</v>
      </c>
      <c r="F2782" s="17">
        <v>0</v>
      </c>
      <c r="G2782" s="17">
        <f t="shared" si="86"/>
        <v>0</v>
      </c>
      <c r="H2782" s="16" t="s">
        <v>1</v>
      </c>
      <c r="I2782" s="16" t="s">
        <v>6</v>
      </c>
      <c r="J2782" s="16" t="s">
        <v>3</v>
      </c>
      <c r="K2782" s="18">
        <v>160.63999999999999</v>
      </c>
      <c r="L2782" s="18" t="str" cm="1">
        <f t="array" ref="L2782">_xlfn.IFS(K2782&lt;140,"Normal", K2782&lt;200,"Prediabetic", K2782&gt;=200,"Diabetic")</f>
        <v>Prediabetic</v>
      </c>
      <c r="M2782" s="18">
        <v>20.399999999999999</v>
      </c>
      <c r="N2782" s="18" t="str" cm="1">
        <f t="array" ref="N2782">_xlfn.IFS(M2782 = "N/A","Unknown",M2782&lt;18.5,"Underweight", M2782&lt;25,"Normal weight", M2782&lt;30,"Overweight", M2782&gt;=30,"Obese")</f>
        <v>Normal weight</v>
      </c>
      <c r="O2782" s="16" t="s">
        <v>10</v>
      </c>
      <c r="P2782" s="17">
        <v>0</v>
      </c>
      <c r="Q2782" s="18" t="str">
        <f t="shared" si="87"/>
        <v>High</v>
      </c>
    </row>
    <row r="2783" spans="1:17" x14ac:dyDescent="0.25">
      <c r="A2783" s="16">
        <v>23587</v>
      </c>
      <c r="B2783" s="16" t="s">
        <v>5</v>
      </c>
      <c r="C2783" s="17">
        <v>16</v>
      </c>
      <c r="D2783" s="17" t="str" cm="1">
        <f t="array" ref="D2783">_xlfn.IFS(C2783&lt;=17,"Child", C2783&lt;=35,"Young Adult", C2783&lt;=55,"Middle-aged", C2783&gt;55,"Old")</f>
        <v>Child</v>
      </c>
      <c r="E2783" s="17">
        <v>0</v>
      </c>
      <c r="F2783" s="17">
        <v>0</v>
      </c>
      <c r="G2783" s="17">
        <f t="shared" si="86"/>
        <v>0</v>
      </c>
      <c r="H2783" s="16" t="s">
        <v>11</v>
      </c>
      <c r="I2783" s="16" t="s">
        <v>15</v>
      </c>
      <c r="J2783" s="16" t="s">
        <v>3</v>
      </c>
      <c r="K2783" s="18">
        <v>84.4</v>
      </c>
      <c r="L2783" s="18" t="str" cm="1">
        <f t="array" ref="L2783">_xlfn.IFS(K2783&lt;140,"Normal", K2783&lt;200,"Prediabetic", K2783&gt;=200,"Diabetic")</f>
        <v>Normal</v>
      </c>
      <c r="M2783" s="18">
        <v>25.9</v>
      </c>
      <c r="N2783" s="18" t="str" cm="1">
        <f t="array" ref="N2783">_xlfn.IFS(M2783 = "N/A","Unknown",M2783&lt;18.5,"Underweight", M2783&lt;25,"Normal weight", M2783&lt;30,"Overweight", M2783&gt;=30,"Obese")</f>
        <v>Overweight</v>
      </c>
      <c r="O2783" s="16" t="s">
        <v>9</v>
      </c>
      <c r="P2783" s="17">
        <v>0</v>
      </c>
      <c r="Q2783" s="18" t="str">
        <f t="shared" si="87"/>
        <v>Medium</v>
      </c>
    </row>
    <row r="2784" spans="1:17" x14ac:dyDescent="0.25">
      <c r="A2784" s="16">
        <v>66794</v>
      </c>
      <c r="B2784" s="16" t="s">
        <v>5</v>
      </c>
      <c r="C2784" s="17">
        <v>44</v>
      </c>
      <c r="D2784" s="17" t="str" cm="1">
        <f t="array" ref="D2784">_xlfn.IFS(C2784&lt;=17,"Child", C2784&lt;=35,"Young Adult", C2784&lt;=55,"Middle-aged", C2784&gt;55,"Old")</f>
        <v>Middle-aged</v>
      </c>
      <c r="E2784" s="17">
        <v>0</v>
      </c>
      <c r="F2784" s="17">
        <v>0</v>
      </c>
      <c r="G2784" s="17">
        <f t="shared" si="86"/>
        <v>0</v>
      </c>
      <c r="H2784" s="16" t="s">
        <v>1</v>
      </c>
      <c r="I2784" s="16" t="s">
        <v>13</v>
      </c>
      <c r="J2784" s="16" t="s">
        <v>7</v>
      </c>
      <c r="K2784" s="18">
        <v>81.13</v>
      </c>
      <c r="L2784" s="18" t="str" cm="1">
        <f t="array" ref="L2784">_xlfn.IFS(K2784&lt;140,"Normal", K2784&lt;200,"Prediabetic", K2784&gt;=200,"Diabetic")</f>
        <v>Normal</v>
      </c>
      <c r="M2784" s="18">
        <v>34.1</v>
      </c>
      <c r="N2784" s="18" t="str" cm="1">
        <f t="array" ref="N2784">_xlfn.IFS(M2784 = "N/A","Unknown",M2784&lt;18.5,"Underweight", M2784&lt;25,"Normal weight", M2784&lt;30,"Overweight", M2784&gt;=30,"Obese")</f>
        <v>Obese</v>
      </c>
      <c r="O2784" s="16" t="s">
        <v>9</v>
      </c>
      <c r="P2784" s="17">
        <v>0</v>
      </c>
      <c r="Q2784" s="18" t="str">
        <f t="shared" si="87"/>
        <v>High</v>
      </c>
    </row>
    <row r="2785" spans="1:17" x14ac:dyDescent="0.25">
      <c r="A2785" s="16">
        <v>35854</v>
      </c>
      <c r="B2785" s="16" t="s">
        <v>5</v>
      </c>
      <c r="C2785" s="17">
        <v>23</v>
      </c>
      <c r="D2785" s="17" t="str" cm="1">
        <f t="array" ref="D2785">_xlfn.IFS(C2785&lt;=17,"Child", C2785&lt;=35,"Young Adult", C2785&lt;=55,"Middle-aged", C2785&gt;55,"Old")</f>
        <v>Young Adult</v>
      </c>
      <c r="E2785" s="17">
        <v>0</v>
      </c>
      <c r="F2785" s="17">
        <v>0</v>
      </c>
      <c r="G2785" s="17">
        <f t="shared" si="86"/>
        <v>0</v>
      </c>
      <c r="H2785" s="16" t="s">
        <v>11</v>
      </c>
      <c r="I2785" s="16" t="s">
        <v>2</v>
      </c>
      <c r="J2785" s="16" t="s">
        <v>3</v>
      </c>
      <c r="K2785" s="18">
        <v>88.19</v>
      </c>
      <c r="L2785" s="18" t="str" cm="1">
        <f t="array" ref="L2785">_xlfn.IFS(K2785&lt;140,"Normal", K2785&lt;200,"Prediabetic", K2785&gt;=200,"Diabetic")</f>
        <v>Normal</v>
      </c>
      <c r="M2785" s="18">
        <v>18.3</v>
      </c>
      <c r="N2785" s="18" t="str" cm="1">
        <f t="array" ref="N2785">_xlfn.IFS(M2785 = "N/A","Unknown",M2785&lt;18.5,"Underweight", M2785&lt;25,"Normal weight", M2785&lt;30,"Overweight", M2785&gt;=30,"Obese")</f>
        <v>Underweight</v>
      </c>
      <c r="O2785" s="16" t="s">
        <v>9</v>
      </c>
      <c r="P2785" s="17">
        <v>0</v>
      </c>
      <c r="Q2785" s="18" t="str">
        <f t="shared" si="87"/>
        <v>Low</v>
      </c>
    </row>
    <row r="2786" spans="1:17" x14ac:dyDescent="0.25">
      <c r="A2786" s="16">
        <v>60907</v>
      </c>
      <c r="B2786" s="16" t="s">
        <v>0</v>
      </c>
      <c r="C2786" s="17">
        <v>48</v>
      </c>
      <c r="D2786" s="17" t="str" cm="1">
        <f t="array" ref="D2786">_xlfn.IFS(C2786&lt;=17,"Child", C2786&lt;=35,"Young Adult", C2786&lt;=55,"Middle-aged", C2786&gt;55,"Old")</f>
        <v>Middle-aged</v>
      </c>
      <c r="E2786" s="17">
        <v>0</v>
      </c>
      <c r="F2786" s="17">
        <v>0</v>
      </c>
      <c r="G2786" s="17">
        <f t="shared" si="86"/>
        <v>0</v>
      </c>
      <c r="H2786" s="16" t="s">
        <v>1</v>
      </c>
      <c r="I2786" s="16" t="s">
        <v>2</v>
      </c>
      <c r="J2786" s="16" t="s">
        <v>7</v>
      </c>
      <c r="K2786" s="18">
        <v>127.13</v>
      </c>
      <c r="L2786" s="18" t="str" cm="1">
        <f t="array" ref="L2786">_xlfn.IFS(K2786&lt;140,"Normal", K2786&lt;200,"Prediabetic", K2786&gt;=200,"Diabetic")</f>
        <v>Normal</v>
      </c>
      <c r="M2786" s="18">
        <v>35</v>
      </c>
      <c r="N2786" s="18" t="str" cm="1">
        <f t="array" ref="N2786">_xlfn.IFS(M2786 = "N/A","Unknown",M2786&lt;18.5,"Underweight", M2786&lt;25,"Normal weight", M2786&lt;30,"Overweight", M2786&gt;=30,"Obese")</f>
        <v>Obese</v>
      </c>
      <c r="O2786" s="16" t="s">
        <v>12</v>
      </c>
      <c r="P2786" s="17">
        <v>0</v>
      </c>
      <c r="Q2786" s="18" t="str">
        <f t="shared" si="87"/>
        <v>High</v>
      </c>
    </row>
    <row r="2787" spans="1:17" x14ac:dyDescent="0.25">
      <c r="A2787" s="16">
        <v>12449</v>
      </c>
      <c r="B2787" s="16" t="s">
        <v>5</v>
      </c>
      <c r="C2787" s="17">
        <v>34</v>
      </c>
      <c r="D2787" s="17" t="str" cm="1">
        <f t="array" ref="D2787">_xlfn.IFS(C2787&lt;=17,"Child", C2787&lt;=35,"Young Adult", C2787&lt;=55,"Middle-aged", C2787&gt;55,"Old")</f>
        <v>Young Adult</v>
      </c>
      <c r="E2787" s="17">
        <v>0</v>
      </c>
      <c r="F2787" s="17">
        <v>0</v>
      </c>
      <c r="G2787" s="17">
        <f t="shared" si="86"/>
        <v>0</v>
      </c>
      <c r="H2787" s="16" t="s">
        <v>1</v>
      </c>
      <c r="I2787" s="16" t="s">
        <v>2</v>
      </c>
      <c r="J2787" s="16" t="s">
        <v>7</v>
      </c>
      <c r="K2787" s="18">
        <v>119.61</v>
      </c>
      <c r="L2787" s="18" t="str" cm="1">
        <f t="array" ref="L2787">_xlfn.IFS(K2787&lt;140,"Normal", K2787&lt;200,"Prediabetic", K2787&gt;=200,"Diabetic")</f>
        <v>Normal</v>
      </c>
      <c r="M2787" s="18">
        <v>26.4</v>
      </c>
      <c r="N2787" s="18" t="str" cm="1">
        <f t="array" ref="N2787">_xlfn.IFS(M2787 = "N/A","Unknown",M2787&lt;18.5,"Underweight", M2787&lt;25,"Normal weight", M2787&lt;30,"Overweight", M2787&gt;=30,"Obese")</f>
        <v>Overweight</v>
      </c>
      <c r="O2787" s="16" t="s">
        <v>12</v>
      </c>
      <c r="P2787" s="17">
        <v>0</v>
      </c>
      <c r="Q2787" s="18" t="str">
        <f t="shared" si="87"/>
        <v>Medium</v>
      </c>
    </row>
    <row r="2788" spans="1:17" x14ac:dyDescent="0.25">
      <c r="A2788" s="16">
        <v>54371</v>
      </c>
      <c r="B2788" s="16" t="s">
        <v>0</v>
      </c>
      <c r="C2788" s="17">
        <v>78</v>
      </c>
      <c r="D2788" s="17" t="str" cm="1">
        <f t="array" ref="D2788">_xlfn.IFS(C2788&lt;=17,"Child", C2788&lt;=35,"Young Adult", C2788&lt;=55,"Middle-aged", C2788&gt;55,"Old")</f>
        <v>Old</v>
      </c>
      <c r="E2788" s="17">
        <v>0</v>
      </c>
      <c r="F2788" s="17">
        <v>0</v>
      </c>
      <c r="G2788" s="17">
        <f t="shared" si="86"/>
        <v>0</v>
      </c>
      <c r="H2788" s="16" t="s">
        <v>1</v>
      </c>
      <c r="I2788" s="16" t="s">
        <v>13</v>
      </c>
      <c r="J2788" s="16" t="s">
        <v>3</v>
      </c>
      <c r="K2788" s="18">
        <v>143.47</v>
      </c>
      <c r="L2788" s="18" t="str" cm="1">
        <f t="array" ref="L2788">_xlfn.IFS(K2788&lt;140,"Normal", K2788&lt;200,"Prediabetic", K2788&gt;=200,"Diabetic")</f>
        <v>Prediabetic</v>
      </c>
      <c r="M2788" s="18">
        <v>27.6</v>
      </c>
      <c r="N2788" s="18" t="str" cm="1">
        <f t="array" ref="N2788">_xlfn.IFS(M2788 = "N/A","Unknown",M2788&lt;18.5,"Underweight", M2788&lt;25,"Normal weight", M2788&lt;30,"Overweight", M2788&gt;=30,"Obese")</f>
        <v>Overweight</v>
      </c>
      <c r="O2788" s="16" t="s">
        <v>4</v>
      </c>
      <c r="P2788" s="17">
        <v>0</v>
      </c>
      <c r="Q2788" s="18" t="str">
        <f t="shared" si="87"/>
        <v>High</v>
      </c>
    </row>
    <row r="2789" spans="1:17" x14ac:dyDescent="0.25">
      <c r="A2789" s="16">
        <v>8106</v>
      </c>
      <c r="B2789" s="16" t="s">
        <v>5</v>
      </c>
      <c r="C2789" s="17">
        <v>42</v>
      </c>
      <c r="D2789" s="17" t="str" cm="1">
        <f t="array" ref="D2789">_xlfn.IFS(C2789&lt;=17,"Child", C2789&lt;=35,"Young Adult", C2789&lt;=55,"Middle-aged", C2789&gt;55,"Old")</f>
        <v>Middle-aged</v>
      </c>
      <c r="E2789" s="17">
        <v>0</v>
      </c>
      <c r="F2789" s="17">
        <v>0</v>
      </c>
      <c r="G2789" s="17">
        <f t="shared" si="86"/>
        <v>0</v>
      </c>
      <c r="H2789" s="16" t="s">
        <v>1</v>
      </c>
      <c r="I2789" s="16" t="s">
        <v>2</v>
      </c>
      <c r="J2789" s="16" t="s">
        <v>7</v>
      </c>
      <c r="K2789" s="18">
        <v>84.6</v>
      </c>
      <c r="L2789" s="18" t="str" cm="1">
        <f t="array" ref="L2789">_xlfn.IFS(K2789&lt;140,"Normal", K2789&lt;200,"Prediabetic", K2789&gt;=200,"Diabetic")</f>
        <v>Normal</v>
      </c>
      <c r="M2789" s="18">
        <v>27</v>
      </c>
      <c r="N2789" s="18" t="str" cm="1">
        <f t="array" ref="N2789">_xlfn.IFS(M2789 = "N/A","Unknown",M2789&lt;18.5,"Underweight", M2789&lt;25,"Normal weight", M2789&lt;30,"Overweight", M2789&gt;=30,"Obese")</f>
        <v>Overweight</v>
      </c>
      <c r="O2789" s="16" t="s">
        <v>10</v>
      </c>
      <c r="P2789" s="17">
        <v>0</v>
      </c>
      <c r="Q2789" s="18" t="str">
        <f t="shared" si="87"/>
        <v>Medium</v>
      </c>
    </row>
    <row r="2790" spans="1:17" x14ac:dyDescent="0.25">
      <c r="A2790" s="16">
        <v>2013</v>
      </c>
      <c r="B2790" s="16" t="s">
        <v>0</v>
      </c>
      <c r="C2790" s="17">
        <v>14</v>
      </c>
      <c r="D2790" s="17" t="str" cm="1">
        <f t="array" ref="D2790">_xlfn.IFS(C2790&lt;=17,"Child", C2790&lt;=35,"Young Adult", C2790&lt;=55,"Middle-aged", C2790&gt;55,"Old")</f>
        <v>Child</v>
      </c>
      <c r="E2790" s="17">
        <v>0</v>
      </c>
      <c r="F2790" s="17">
        <v>0</v>
      </c>
      <c r="G2790" s="17">
        <f t="shared" si="86"/>
        <v>0</v>
      </c>
      <c r="H2790" s="16" t="s">
        <v>11</v>
      </c>
      <c r="I2790" s="16" t="s">
        <v>2</v>
      </c>
      <c r="J2790" s="16" t="s">
        <v>7</v>
      </c>
      <c r="K2790" s="18">
        <v>110.72</v>
      </c>
      <c r="L2790" s="18" t="str" cm="1">
        <f t="array" ref="L2790">_xlfn.IFS(K2790&lt;140,"Normal", K2790&lt;200,"Prediabetic", K2790&gt;=200,"Diabetic")</f>
        <v>Normal</v>
      </c>
      <c r="M2790" s="18" t="s">
        <v>8</v>
      </c>
      <c r="N2790" s="18" t="str" cm="1">
        <f t="array" ref="N2790">_xlfn.IFS(M2790 = "N/A","Unknown",M2790&lt;18.5,"Underweight", M2790&lt;25,"Normal weight", M2790&lt;30,"Overweight", M2790&gt;=30,"Obese")</f>
        <v>Unknown</v>
      </c>
      <c r="O2790" s="16" t="s">
        <v>9</v>
      </c>
      <c r="P2790" s="17">
        <v>0</v>
      </c>
      <c r="Q2790" s="18" t="str">
        <f t="shared" si="87"/>
        <v>High</v>
      </c>
    </row>
    <row r="2791" spans="1:17" x14ac:dyDescent="0.25">
      <c r="A2791" s="16">
        <v>61785</v>
      </c>
      <c r="B2791" s="16" t="s">
        <v>5</v>
      </c>
      <c r="C2791" s="17">
        <v>40</v>
      </c>
      <c r="D2791" s="17" t="str" cm="1">
        <f t="array" ref="D2791">_xlfn.IFS(C2791&lt;=17,"Child", C2791&lt;=35,"Young Adult", C2791&lt;=55,"Middle-aged", C2791&gt;55,"Old")</f>
        <v>Middle-aged</v>
      </c>
      <c r="E2791" s="17">
        <v>0</v>
      </c>
      <c r="F2791" s="17">
        <v>0</v>
      </c>
      <c r="G2791" s="17">
        <f t="shared" si="86"/>
        <v>0</v>
      </c>
      <c r="H2791" s="16" t="s">
        <v>11</v>
      </c>
      <c r="I2791" s="16" t="s">
        <v>2</v>
      </c>
      <c r="J2791" s="16" t="s">
        <v>7</v>
      </c>
      <c r="K2791" s="18">
        <v>158.93</v>
      </c>
      <c r="L2791" s="18" t="str" cm="1">
        <f t="array" ref="L2791">_xlfn.IFS(K2791&lt;140,"Normal", K2791&lt;200,"Prediabetic", K2791&gt;=200,"Diabetic")</f>
        <v>Prediabetic</v>
      </c>
      <c r="M2791" s="18">
        <v>31.3</v>
      </c>
      <c r="N2791" s="18" t="str" cm="1">
        <f t="array" ref="N2791">_xlfn.IFS(M2791 = "N/A","Unknown",M2791&lt;18.5,"Underweight", M2791&lt;25,"Normal weight", M2791&lt;30,"Overweight", M2791&gt;=30,"Obese")</f>
        <v>Obese</v>
      </c>
      <c r="O2791" s="16" t="s">
        <v>10</v>
      </c>
      <c r="P2791" s="17">
        <v>0</v>
      </c>
      <c r="Q2791" s="18" t="str">
        <f t="shared" si="87"/>
        <v>High</v>
      </c>
    </row>
    <row r="2792" spans="1:17" x14ac:dyDescent="0.25">
      <c r="A2792" s="16">
        <v>2707</v>
      </c>
      <c r="B2792" s="16" t="s">
        <v>0</v>
      </c>
      <c r="C2792" s="17">
        <v>10</v>
      </c>
      <c r="D2792" s="17" t="str" cm="1">
        <f t="array" ref="D2792">_xlfn.IFS(C2792&lt;=17,"Child", C2792&lt;=35,"Young Adult", C2792&lt;=55,"Middle-aged", C2792&gt;55,"Old")</f>
        <v>Child</v>
      </c>
      <c r="E2792" s="17">
        <v>0</v>
      </c>
      <c r="F2792" s="17">
        <v>0</v>
      </c>
      <c r="G2792" s="17">
        <f t="shared" si="86"/>
        <v>0</v>
      </c>
      <c r="H2792" s="16" t="s">
        <v>11</v>
      </c>
      <c r="I2792" s="16" t="s">
        <v>14</v>
      </c>
      <c r="J2792" s="16" t="s">
        <v>7</v>
      </c>
      <c r="K2792" s="18">
        <v>68.94</v>
      </c>
      <c r="L2792" s="18" t="str" cm="1">
        <f t="array" ref="L2792">_xlfn.IFS(K2792&lt;140,"Normal", K2792&lt;200,"Prediabetic", K2792&gt;=200,"Diabetic")</f>
        <v>Normal</v>
      </c>
      <c r="M2792" s="18">
        <v>18</v>
      </c>
      <c r="N2792" s="18" t="str" cm="1">
        <f t="array" ref="N2792">_xlfn.IFS(M2792 = "N/A","Unknown",M2792&lt;18.5,"Underweight", M2792&lt;25,"Normal weight", M2792&lt;30,"Overweight", M2792&gt;=30,"Obese")</f>
        <v>Underweight</v>
      </c>
      <c r="O2792" s="16" t="s">
        <v>12</v>
      </c>
      <c r="P2792" s="17">
        <v>0</v>
      </c>
      <c r="Q2792" s="18" t="str">
        <f t="shared" si="87"/>
        <v>Low</v>
      </c>
    </row>
    <row r="2793" spans="1:17" x14ac:dyDescent="0.25">
      <c r="A2793" s="16">
        <v>49120</v>
      </c>
      <c r="B2793" s="16" t="s">
        <v>5</v>
      </c>
      <c r="C2793" s="17">
        <v>39</v>
      </c>
      <c r="D2793" s="17" t="str" cm="1">
        <f t="array" ref="D2793">_xlfn.IFS(C2793&lt;=17,"Child", C2793&lt;=35,"Young Adult", C2793&lt;=55,"Middle-aged", C2793&gt;55,"Old")</f>
        <v>Middle-aged</v>
      </c>
      <c r="E2793" s="17">
        <v>0</v>
      </c>
      <c r="F2793" s="17">
        <v>0</v>
      </c>
      <c r="G2793" s="17">
        <f t="shared" si="86"/>
        <v>0</v>
      </c>
      <c r="H2793" s="16" t="s">
        <v>1</v>
      </c>
      <c r="I2793" s="16" t="s">
        <v>13</v>
      </c>
      <c r="J2793" s="16" t="s">
        <v>7</v>
      </c>
      <c r="K2793" s="18">
        <v>69.38</v>
      </c>
      <c r="L2793" s="18" t="str" cm="1">
        <f t="array" ref="L2793">_xlfn.IFS(K2793&lt;140,"Normal", K2793&lt;200,"Prediabetic", K2793&gt;=200,"Diabetic")</f>
        <v>Normal</v>
      </c>
      <c r="M2793" s="18">
        <v>22.1</v>
      </c>
      <c r="N2793" s="18" t="str" cm="1">
        <f t="array" ref="N2793">_xlfn.IFS(M2793 = "N/A","Unknown",M2793&lt;18.5,"Underweight", M2793&lt;25,"Normal weight", M2793&lt;30,"Overweight", M2793&gt;=30,"Obese")</f>
        <v>Normal weight</v>
      </c>
      <c r="O2793" s="16" t="s">
        <v>12</v>
      </c>
      <c r="P2793" s="17">
        <v>0</v>
      </c>
      <c r="Q2793" s="18" t="str">
        <f t="shared" si="87"/>
        <v>Low</v>
      </c>
    </row>
    <row r="2794" spans="1:17" x14ac:dyDescent="0.25">
      <c r="A2794" s="16">
        <v>30752</v>
      </c>
      <c r="B2794" s="16" t="s">
        <v>5</v>
      </c>
      <c r="C2794" s="17">
        <v>42</v>
      </c>
      <c r="D2794" s="17" t="str" cm="1">
        <f t="array" ref="D2794">_xlfn.IFS(C2794&lt;=17,"Child", C2794&lt;=35,"Young Adult", C2794&lt;=55,"Middle-aged", C2794&gt;55,"Old")</f>
        <v>Middle-aged</v>
      </c>
      <c r="E2794" s="17">
        <v>0</v>
      </c>
      <c r="F2794" s="17">
        <v>0</v>
      </c>
      <c r="G2794" s="17">
        <f t="shared" si="86"/>
        <v>0</v>
      </c>
      <c r="H2794" s="16" t="s">
        <v>11</v>
      </c>
      <c r="I2794" s="16" t="s">
        <v>6</v>
      </c>
      <c r="J2794" s="16" t="s">
        <v>3</v>
      </c>
      <c r="K2794" s="18">
        <v>72</v>
      </c>
      <c r="L2794" s="18" t="str" cm="1">
        <f t="array" ref="L2794">_xlfn.IFS(K2794&lt;140,"Normal", K2794&lt;200,"Prediabetic", K2794&gt;=200,"Diabetic")</f>
        <v>Normal</v>
      </c>
      <c r="M2794" s="18">
        <v>34.4</v>
      </c>
      <c r="N2794" s="18" t="str" cm="1">
        <f t="array" ref="N2794">_xlfn.IFS(M2794 = "N/A","Unknown",M2794&lt;18.5,"Underweight", M2794&lt;25,"Normal weight", M2794&lt;30,"Overweight", M2794&gt;=30,"Obese")</f>
        <v>Obese</v>
      </c>
      <c r="O2794" s="16" t="s">
        <v>9</v>
      </c>
      <c r="P2794" s="17">
        <v>0</v>
      </c>
      <c r="Q2794" s="18" t="str">
        <f t="shared" si="87"/>
        <v>High</v>
      </c>
    </row>
    <row r="2795" spans="1:17" x14ac:dyDescent="0.25">
      <c r="A2795" s="16">
        <v>64972</v>
      </c>
      <c r="B2795" s="16" t="s">
        <v>0</v>
      </c>
      <c r="C2795" s="17">
        <v>47</v>
      </c>
      <c r="D2795" s="17" t="str" cm="1">
        <f t="array" ref="D2795">_xlfn.IFS(C2795&lt;=17,"Child", C2795&lt;=35,"Young Adult", C2795&lt;=55,"Middle-aged", C2795&gt;55,"Old")</f>
        <v>Middle-aged</v>
      </c>
      <c r="E2795" s="17">
        <v>0</v>
      </c>
      <c r="F2795" s="17">
        <v>0</v>
      </c>
      <c r="G2795" s="17">
        <f t="shared" si="86"/>
        <v>0</v>
      </c>
      <c r="H2795" s="16" t="s">
        <v>1</v>
      </c>
      <c r="I2795" s="16" t="s">
        <v>2</v>
      </c>
      <c r="J2795" s="16" t="s">
        <v>7</v>
      </c>
      <c r="K2795" s="18">
        <v>57.76</v>
      </c>
      <c r="L2795" s="18" t="str" cm="1">
        <f t="array" ref="L2795">_xlfn.IFS(K2795&lt;140,"Normal", K2795&lt;200,"Prediabetic", K2795&gt;=200,"Diabetic")</f>
        <v>Normal</v>
      </c>
      <c r="M2795" s="18">
        <v>33.200000000000003</v>
      </c>
      <c r="N2795" s="18" t="str" cm="1">
        <f t="array" ref="N2795">_xlfn.IFS(M2795 = "N/A","Unknown",M2795&lt;18.5,"Underweight", M2795&lt;25,"Normal weight", M2795&lt;30,"Overweight", M2795&gt;=30,"Obese")</f>
        <v>Obese</v>
      </c>
      <c r="O2795" s="16" t="s">
        <v>10</v>
      </c>
      <c r="P2795" s="17">
        <v>0</v>
      </c>
      <c r="Q2795" s="18" t="str">
        <f t="shared" si="87"/>
        <v>High</v>
      </c>
    </row>
    <row r="2796" spans="1:17" x14ac:dyDescent="0.25">
      <c r="A2796" s="16">
        <v>49537</v>
      </c>
      <c r="B2796" s="16" t="s">
        <v>0</v>
      </c>
      <c r="C2796" s="17">
        <v>14</v>
      </c>
      <c r="D2796" s="17" t="str" cm="1">
        <f t="array" ref="D2796">_xlfn.IFS(C2796&lt;=17,"Child", C2796&lt;=35,"Young Adult", C2796&lt;=55,"Middle-aged", C2796&gt;55,"Old")</f>
        <v>Child</v>
      </c>
      <c r="E2796" s="17">
        <v>0</v>
      </c>
      <c r="F2796" s="17">
        <v>0</v>
      </c>
      <c r="G2796" s="17">
        <f t="shared" si="86"/>
        <v>0</v>
      </c>
      <c r="H2796" s="16" t="s">
        <v>11</v>
      </c>
      <c r="I2796" s="16" t="s">
        <v>2</v>
      </c>
      <c r="J2796" s="16" t="s">
        <v>7</v>
      </c>
      <c r="K2796" s="18">
        <v>108.65</v>
      </c>
      <c r="L2796" s="18" t="str" cm="1">
        <f t="array" ref="L2796">_xlfn.IFS(K2796&lt;140,"Normal", K2796&lt;200,"Prediabetic", K2796&gt;=200,"Diabetic")</f>
        <v>Normal</v>
      </c>
      <c r="M2796" s="18">
        <v>23.1</v>
      </c>
      <c r="N2796" s="18" t="str" cm="1">
        <f t="array" ref="N2796">_xlfn.IFS(M2796 = "N/A","Unknown",M2796&lt;18.5,"Underweight", M2796&lt;25,"Normal weight", M2796&lt;30,"Overweight", M2796&gt;=30,"Obese")</f>
        <v>Normal weight</v>
      </c>
      <c r="O2796" s="16" t="s">
        <v>9</v>
      </c>
      <c r="P2796" s="17">
        <v>0</v>
      </c>
      <c r="Q2796" s="18" t="str">
        <f t="shared" si="87"/>
        <v>Low</v>
      </c>
    </row>
    <row r="2797" spans="1:17" x14ac:dyDescent="0.25">
      <c r="A2797" s="16">
        <v>315</v>
      </c>
      <c r="B2797" s="16" t="s">
        <v>0</v>
      </c>
      <c r="C2797" s="17">
        <v>45</v>
      </c>
      <c r="D2797" s="17" t="str" cm="1">
        <f t="array" ref="D2797">_xlfn.IFS(C2797&lt;=17,"Child", C2797&lt;=35,"Young Adult", C2797&lt;=55,"Middle-aged", C2797&gt;55,"Old")</f>
        <v>Middle-aged</v>
      </c>
      <c r="E2797" s="17">
        <v>0</v>
      </c>
      <c r="F2797" s="17">
        <v>0</v>
      </c>
      <c r="G2797" s="17">
        <f t="shared" si="86"/>
        <v>0</v>
      </c>
      <c r="H2797" s="16" t="s">
        <v>1</v>
      </c>
      <c r="I2797" s="16" t="s">
        <v>2</v>
      </c>
      <c r="J2797" s="16" t="s">
        <v>7</v>
      </c>
      <c r="K2797" s="18">
        <v>65.42</v>
      </c>
      <c r="L2797" s="18" t="str" cm="1">
        <f t="array" ref="L2797">_xlfn.IFS(K2797&lt;140,"Normal", K2797&lt;200,"Prediabetic", K2797&gt;=200,"Diabetic")</f>
        <v>Normal</v>
      </c>
      <c r="M2797" s="18">
        <v>39.700000000000003</v>
      </c>
      <c r="N2797" s="18" t="str" cm="1">
        <f t="array" ref="N2797">_xlfn.IFS(M2797 = "N/A","Unknown",M2797&lt;18.5,"Underweight", M2797&lt;25,"Normal weight", M2797&lt;30,"Overweight", M2797&gt;=30,"Obese")</f>
        <v>Obese</v>
      </c>
      <c r="O2797" s="16" t="s">
        <v>9</v>
      </c>
      <c r="P2797" s="17">
        <v>0</v>
      </c>
      <c r="Q2797" s="18" t="str">
        <f t="shared" si="87"/>
        <v>High</v>
      </c>
    </row>
    <row r="2798" spans="1:17" x14ac:dyDescent="0.25">
      <c r="A2798" s="16">
        <v>62814</v>
      </c>
      <c r="B2798" s="16" t="s">
        <v>0</v>
      </c>
      <c r="C2798" s="17">
        <v>58</v>
      </c>
      <c r="D2798" s="17" t="str" cm="1">
        <f t="array" ref="D2798">_xlfn.IFS(C2798&lt;=17,"Child", C2798&lt;=35,"Young Adult", C2798&lt;=55,"Middle-aged", C2798&gt;55,"Old")</f>
        <v>Old</v>
      </c>
      <c r="E2798" s="17">
        <v>0</v>
      </c>
      <c r="F2798" s="17">
        <v>0</v>
      </c>
      <c r="G2798" s="17">
        <f t="shared" si="86"/>
        <v>0</v>
      </c>
      <c r="H2798" s="16" t="s">
        <v>11</v>
      </c>
      <c r="I2798" s="16" t="s">
        <v>2</v>
      </c>
      <c r="J2798" s="16" t="s">
        <v>7</v>
      </c>
      <c r="K2798" s="18">
        <v>78.930000000000007</v>
      </c>
      <c r="L2798" s="18" t="str" cm="1">
        <f t="array" ref="L2798">_xlfn.IFS(K2798&lt;140,"Normal", K2798&lt;200,"Prediabetic", K2798&gt;=200,"Diabetic")</f>
        <v>Normal</v>
      </c>
      <c r="M2798" s="18">
        <v>40.700000000000003</v>
      </c>
      <c r="N2798" s="18" t="str" cm="1">
        <f t="array" ref="N2798">_xlfn.IFS(M2798 = "N/A","Unknown",M2798&lt;18.5,"Underweight", M2798&lt;25,"Normal weight", M2798&lt;30,"Overweight", M2798&gt;=30,"Obese")</f>
        <v>Obese</v>
      </c>
      <c r="O2798" s="16" t="s">
        <v>4</v>
      </c>
      <c r="P2798" s="17">
        <v>0</v>
      </c>
      <c r="Q2798" s="18" t="str">
        <f t="shared" si="87"/>
        <v>High</v>
      </c>
    </row>
    <row r="2799" spans="1:17" x14ac:dyDescent="0.25">
      <c r="A2799" s="16">
        <v>7665</v>
      </c>
      <c r="B2799" s="16" t="s">
        <v>5</v>
      </c>
      <c r="C2799" s="17">
        <v>73</v>
      </c>
      <c r="D2799" s="17" t="str" cm="1">
        <f t="array" ref="D2799">_xlfn.IFS(C2799&lt;=17,"Child", C2799&lt;=35,"Young Adult", C2799&lt;=55,"Middle-aged", C2799&gt;55,"Old")</f>
        <v>Old</v>
      </c>
      <c r="E2799" s="17">
        <v>0</v>
      </c>
      <c r="F2799" s="17">
        <v>0</v>
      </c>
      <c r="G2799" s="17">
        <f t="shared" si="86"/>
        <v>0</v>
      </c>
      <c r="H2799" s="16" t="s">
        <v>1</v>
      </c>
      <c r="I2799" s="16" t="s">
        <v>2</v>
      </c>
      <c r="J2799" s="16" t="s">
        <v>7</v>
      </c>
      <c r="K2799" s="18">
        <v>98.34</v>
      </c>
      <c r="L2799" s="18" t="str" cm="1">
        <f t="array" ref="L2799">_xlfn.IFS(K2799&lt;140,"Normal", K2799&lt;200,"Prediabetic", K2799&gt;=200,"Diabetic")</f>
        <v>Normal</v>
      </c>
      <c r="M2799" s="18">
        <v>30.9</v>
      </c>
      <c r="N2799" s="18" t="str" cm="1">
        <f t="array" ref="N2799">_xlfn.IFS(M2799 = "N/A","Unknown",M2799&lt;18.5,"Underweight", M2799&lt;25,"Normal weight", M2799&lt;30,"Overweight", M2799&gt;=30,"Obese")</f>
        <v>Obese</v>
      </c>
      <c r="O2799" s="16" t="s">
        <v>12</v>
      </c>
      <c r="P2799" s="17">
        <v>0</v>
      </c>
      <c r="Q2799" s="18" t="str">
        <f t="shared" si="87"/>
        <v>High</v>
      </c>
    </row>
    <row r="2800" spans="1:17" x14ac:dyDescent="0.25">
      <c r="A2800" s="16">
        <v>28108</v>
      </c>
      <c r="B2800" s="16" t="s">
        <v>5</v>
      </c>
      <c r="C2800" s="17">
        <v>62</v>
      </c>
      <c r="D2800" s="17" t="str" cm="1">
        <f t="array" ref="D2800">_xlfn.IFS(C2800&lt;=17,"Child", C2800&lt;=35,"Young Adult", C2800&lt;=55,"Middle-aged", C2800&gt;55,"Old")</f>
        <v>Old</v>
      </c>
      <c r="E2800" s="17">
        <v>0</v>
      </c>
      <c r="F2800" s="17">
        <v>0</v>
      </c>
      <c r="G2800" s="17">
        <f t="shared" si="86"/>
        <v>0</v>
      </c>
      <c r="H2800" s="16" t="s">
        <v>1</v>
      </c>
      <c r="I2800" s="16" t="s">
        <v>2</v>
      </c>
      <c r="J2800" s="16" t="s">
        <v>7</v>
      </c>
      <c r="K2800" s="18">
        <v>82.57</v>
      </c>
      <c r="L2800" s="18" t="str" cm="1">
        <f t="array" ref="L2800">_xlfn.IFS(K2800&lt;140,"Normal", K2800&lt;200,"Prediabetic", K2800&gt;=200,"Diabetic")</f>
        <v>Normal</v>
      </c>
      <c r="M2800" s="18">
        <v>27.5</v>
      </c>
      <c r="N2800" s="18" t="str" cm="1">
        <f t="array" ref="N2800">_xlfn.IFS(M2800 = "N/A","Unknown",M2800&lt;18.5,"Underweight", M2800&lt;25,"Normal weight", M2800&lt;30,"Overweight", M2800&gt;=30,"Obese")</f>
        <v>Overweight</v>
      </c>
      <c r="O2800" s="16" t="s">
        <v>12</v>
      </c>
      <c r="P2800" s="17">
        <v>0</v>
      </c>
      <c r="Q2800" s="18" t="str">
        <f t="shared" si="87"/>
        <v>High</v>
      </c>
    </row>
    <row r="2801" spans="1:17" x14ac:dyDescent="0.25">
      <c r="A2801" s="16">
        <v>50536</v>
      </c>
      <c r="B2801" s="16" t="s">
        <v>5</v>
      </c>
      <c r="C2801" s="17">
        <v>62</v>
      </c>
      <c r="D2801" s="17" t="str" cm="1">
        <f t="array" ref="D2801">_xlfn.IFS(C2801&lt;=17,"Child", C2801&lt;=35,"Young Adult", C2801&lt;=55,"Middle-aged", C2801&gt;55,"Old")</f>
        <v>Old</v>
      </c>
      <c r="E2801" s="17">
        <v>0</v>
      </c>
      <c r="F2801" s="17">
        <v>1</v>
      </c>
      <c r="G2801" s="17">
        <f t="shared" si="86"/>
        <v>1</v>
      </c>
      <c r="H2801" s="16" t="s">
        <v>1</v>
      </c>
      <c r="I2801" s="16" t="s">
        <v>13</v>
      </c>
      <c r="J2801" s="16" t="s">
        <v>3</v>
      </c>
      <c r="K2801" s="18">
        <v>124.37</v>
      </c>
      <c r="L2801" s="18" t="str" cm="1">
        <f t="array" ref="L2801">_xlfn.IFS(K2801&lt;140,"Normal", K2801&lt;200,"Prediabetic", K2801&gt;=200,"Diabetic")</f>
        <v>Normal</v>
      </c>
      <c r="M2801" s="18">
        <v>28.3</v>
      </c>
      <c r="N2801" s="18" t="str" cm="1">
        <f t="array" ref="N2801">_xlfn.IFS(M2801 = "N/A","Unknown",M2801&lt;18.5,"Underweight", M2801&lt;25,"Normal weight", M2801&lt;30,"Overweight", M2801&gt;=30,"Obese")</f>
        <v>Overweight</v>
      </c>
      <c r="O2801" s="16" t="s">
        <v>9</v>
      </c>
      <c r="P2801" s="17">
        <v>0</v>
      </c>
      <c r="Q2801" s="18" t="str">
        <f t="shared" si="87"/>
        <v>High</v>
      </c>
    </row>
    <row r="2802" spans="1:17" x14ac:dyDescent="0.25">
      <c r="A2802" s="16">
        <v>8655</v>
      </c>
      <c r="B2802" s="16" t="s">
        <v>5</v>
      </c>
      <c r="C2802" s="17">
        <v>51</v>
      </c>
      <c r="D2802" s="17" t="str" cm="1">
        <f t="array" ref="D2802">_xlfn.IFS(C2802&lt;=17,"Child", C2802&lt;=35,"Young Adult", C2802&lt;=55,"Middle-aged", C2802&gt;55,"Old")</f>
        <v>Middle-aged</v>
      </c>
      <c r="E2802" s="17">
        <v>0</v>
      </c>
      <c r="F2802" s="17">
        <v>1</v>
      </c>
      <c r="G2802" s="17">
        <f t="shared" si="86"/>
        <v>1</v>
      </c>
      <c r="H2802" s="16" t="s">
        <v>1</v>
      </c>
      <c r="I2802" s="16" t="s">
        <v>6</v>
      </c>
      <c r="J2802" s="16" t="s">
        <v>3</v>
      </c>
      <c r="K2802" s="18">
        <v>100.96</v>
      </c>
      <c r="L2802" s="18" t="str" cm="1">
        <f t="array" ref="L2802">_xlfn.IFS(K2802&lt;140,"Normal", K2802&lt;200,"Prediabetic", K2802&gt;=200,"Diabetic")</f>
        <v>Normal</v>
      </c>
      <c r="M2802" s="18">
        <v>33.4</v>
      </c>
      <c r="N2802" s="18" t="str" cm="1">
        <f t="array" ref="N2802">_xlfn.IFS(M2802 = "N/A","Unknown",M2802&lt;18.5,"Underweight", M2802&lt;25,"Normal weight", M2802&lt;30,"Overweight", M2802&gt;=30,"Obese")</f>
        <v>Obese</v>
      </c>
      <c r="O2802" s="16" t="s">
        <v>9</v>
      </c>
      <c r="P2802" s="17">
        <v>0</v>
      </c>
      <c r="Q2802" s="18" t="str">
        <f t="shared" si="87"/>
        <v>High</v>
      </c>
    </row>
    <row r="2803" spans="1:17" x14ac:dyDescent="0.25">
      <c r="A2803" s="16">
        <v>760</v>
      </c>
      <c r="B2803" s="16" t="s">
        <v>0</v>
      </c>
      <c r="C2803" s="17">
        <v>0.8</v>
      </c>
      <c r="D2803" s="17" t="str" cm="1">
        <f t="array" ref="D2803">_xlfn.IFS(C2803&lt;=17,"Child", C2803&lt;=35,"Young Adult", C2803&lt;=55,"Middle-aged", C2803&gt;55,"Old")</f>
        <v>Child</v>
      </c>
      <c r="E2803" s="17">
        <v>0</v>
      </c>
      <c r="F2803" s="17">
        <v>0</v>
      </c>
      <c r="G2803" s="17">
        <f t="shared" si="86"/>
        <v>0</v>
      </c>
      <c r="H2803" s="16" t="s">
        <v>11</v>
      </c>
      <c r="I2803" s="16" t="s">
        <v>14</v>
      </c>
      <c r="J2803" s="16" t="s">
        <v>3</v>
      </c>
      <c r="K2803" s="18">
        <v>75.22</v>
      </c>
      <c r="L2803" s="18" t="str" cm="1">
        <f t="array" ref="L2803">_xlfn.IFS(K2803&lt;140,"Normal", K2803&lt;200,"Prediabetic", K2803&gt;=200,"Diabetic")</f>
        <v>Normal</v>
      </c>
      <c r="M2803" s="18">
        <v>33.1</v>
      </c>
      <c r="N2803" s="18" t="str" cm="1">
        <f t="array" ref="N2803">_xlfn.IFS(M2803 = "N/A","Unknown",M2803&lt;18.5,"Underweight", M2803&lt;25,"Normal weight", M2803&lt;30,"Overweight", M2803&gt;=30,"Obese")</f>
        <v>Obese</v>
      </c>
      <c r="O2803" s="16" t="s">
        <v>12</v>
      </c>
      <c r="P2803" s="17">
        <v>0</v>
      </c>
      <c r="Q2803" s="18" t="str">
        <f t="shared" si="87"/>
        <v>High</v>
      </c>
    </row>
    <row r="2804" spans="1:17" x14ac:dyDescent="0.25">
      <c r="A2804" s="16">
        <v>47501</v>
      </c>
      <c r="B2804" s="16" t="s">
        <v>5</v>
      </c>
      <c r="C2804" s="17">
        <v>57</v>
      </c>
      <c r="D2804" s="17" t="str" cm="1">
        <f t="array" ref="D2804">_xlfn.IFS(C2804&lt;=17,"Child", C2804&lt;=35,"Young Adult", C2804&lt;=55,"Middle-aged", C2804&gt;55,"Old")</f>
        <v>Old</v>
      </c>
      <c r="E2804" s="17">
        <v>0</v>
      </c>
      <c r="F2804" s="17">
        <v>0</v>
      </c>
      <c r="G2804" s="17">
        <f t="shared" si="86"/>
        <v>0</v>
      </c>
      <c r="H2804" s="16" t="s">
        <v>1</v>
      </c>
      <c r="I2804" s="16" t="s">
        <v>2</v>
      </c>
      <c r="J2804" s="16" t="s">
        <v>3</v>
      </c>
      <c r="K2804" s="18">
        <v>59.85</v>
      </c>
      <c r="L2804" s="18" t="str" cm="1">
        <f t="array" ref="L2804">_xlfn.IFS(K2804&lt;140,"Normal", K2804&lt;200,"Prediabetic", K2804&gt;=200,"Diabetic")</f>
        <v>Normal</v>
      </c>
      <c r="M2804" s="18">
        <v>41.5</v>
      </c>
      <c r="N2804" s="18" t="str" cm="1">
        <f t="array" ref="N2804">_xlfn.IFS(M2804 = "N/A","Unknown",M2804&lt;18.5,"Underweight", M2804&lt;25,"Normal weight", M2804&lt;30,"Overweight", M2804&gt;=30,"Obese")</f>
        <v>Obese</v>
      </c>
      <c r="O2804" s="16" t="s">
        <v>9</v>
      </c>
      <c r="P2804" s="17">
        <v>0</v>
      </c>
      <c r="Q2804" s="18" t="str">
        <f t="shared" si="87"/>
        <v>High</v>
      </c>
    </row>
    <row r="2805" spans="1:17" x14ac:dyDescent="0.25">
      <c r="A2805" s="16">
        <v>16863</v>
      </c>
      <c r="B2805" s="16" t="s">
        <v>5</v>
      </c>
      <c r="C2805" s="17">
        <v>8</v>
      </c>
      <c r="D2805" s="17" t="str" cm="1">
        <f t="array" ref="D2805">_xlfn.IFS(C2805&lt;=17,"Child", C2805&lt;=35,"Young Adult", C2805&lt;=55,"Middle-aged", C2805&gt;55,"Old")</f>
        <v>Child</v>
      </c>
      <c r="E2805" s="17">
        <v>0</v>
      </c>
      <c r="F2805" s="17">
        <v>0</v>
      </c>
      <c r="G2805" s="17">
        <f t="shared" si="86"/>
        <v>0</v>
      </c>
      <c r="H2805" s="16" t="s">
        <v>11</v>
      </c>
      <c r="I2805" s="16" t="s">
        <v>14</v>
      </c>
      <c r="J2805" s="16" t="s">
        <v>7</v>
      </c>
      <c r="K2805" s="18">
        <v>104.75</v>
      </c>
      <c r="L2805" s="18" t="str" cm="1">
        <f t="array" ref="L2805">_xlfn.IFS(K2805&lt;140,"Normal", K2805&lt;200,"Prediabetic", K2805&gt;=200,"Diabetic")</f>
        <v>Normal</v>
      </c>
      <c r="M2805" s="18">
        <v>17.100000000000001</v>
      </c>
      <c r="N2805" s="18" t="str" cm="1">
        <f t="array" ref="N2805">_xlfn.IFS(M2805 = "N/A","Unknown",M2805&lt;18.5,"Underweight", M2805&lt;25,"Normal weight", M2805&lt;30,"Overweight", M2805&gt;=30,"Obese")</f>
        <v>Underweight</v>
      </c>
      <c r="O2805" s="16" t="s">
        <v>12</v>
      </c>
      <c r="P2805" s="17">
        <v>0</v>
      </c>
      <c r="Q2805" s="18" t="str">
        <f t="shared" si="87"/>
        <v>Low</v>
      </c>
    </row>
    <row r="2806" spans="1:17" x14ac:dyDescent="0.25">
      <c r="A2806" s="16">
        <v>51342</v>
      </c>
      <c r="B2806" s="16" t="s">
        <v>5</v>
      </c>
      <c r="C2806" s="17">
        <v>69</v>
      </c>
      <c r="D2806" s="17" t="str" cm="1">
        <f t="array" ref="D2806">_xlfn.IFS(C2806&lt;=17,"Child", C2806&lt;=35,"Young Adult", C2806&lt;=55,"Middle-aged", C2806&gt;55,"Old")</f>
        <v>Old</v>
      </c>
      <c r="E2806" s="17">
        <v>0</v>
      </c>
      <c r="F2806" s="17">
        <v>0</v>
      </c>
      <c r="G2806" s="17">
        <f t="shared" si="86"/>
        <v>0</v>
      </c>
      <c r="H2806" s="16" t="s">
        <v>1</v>
      </c>
      <c r="I2806" s="16" t="s">
        <v>13</v>
      </c>
      <c r="J2806" s="16" t="s">
        <v>7</v>
      </c>
      <c r="K2806" s="18">
        <v>70.98</v>
      </c>
      <c r="L2806" s="18" t="str" cm="1">
        <f t="array" ref="L2806">_xlfn.IFS(K2806&lt;140,"Normal", K2806&lt;200,"Prediabetic", K2806&gt;=200,"Diabetic")</f>
        <v>Normal</v>
      </c>
      <c r="M2806" s="18">
        <v>30</v>
      </c>
      <c r="N2806" s="18" t="str" cm="1">
        <f t="array" ref="N2806">_xlfn.IFS(M2806 = "N/A","Unknown",M2806&lt;18.5,"Underweight", M2806&lt;25,"Normal weight", M2806&lt;30,"Overweight", M2806&gt;=30,"Obese")</f>
        <v>Obese</v>
      </c>
      <c r="O2806" s="16" t="s">
        <v>12</v>
      </c>
      <c r="P2806" s="17">
        <v>0</v>
      </c>
      <c r="Q2806" s="18" t="str">
        <f t="shared" si="87"/>
        <v>High</v>
      </c>
    </row>
    <row r="2807" spans="1:17" x14ac:dyDescent="0.25">
      <c r="A2807" s="16">
        <v>35759</v>
      </c>
      <c r="B2807" s="16" t="s">
        <v>5</v>
      </c>
      <c r="C2807" s="17">
        <v>16</v>
      </c>
      <c r="D2807" s="17" t="str" cm="1">
        <f t="array" ref="D2807">_xlfn.IFS(C2807&lt;=17,"Child", C2807&lt;=35,"Young Adult", C2807&lt;=55,"Middle-aged", C2807&gt;55,"Old")</f>
        <v>Child</v>
      </c>
      <c r="E2807" s="17">
        <v>0</v>
      </c>
      <c r="F2807" s="17">
        <v>0</v>
      </c>
      <c r="G2807" s="17">
        <f t="shared" si="86"/>
        <v>0</v>
      </c>
      <c r="H2807" s="16" t="s">
        <v>11</v>
      </c>
      <c r="I2807" s="16" t="s">
        <v>2</v>
      </c>
      <c r="J2807" s="16" t="s">
        <v>7</v>
      </c>
      <c r="K2807" s="18">
        <v>92.77</v>
      </c>
      <c r="L2807" s="18" t="str" cm="1">
        <f t="array" ref="L2807">_xlfn.IFS(K2807&lt;140,"Normal", K2807&lt;200,"Prediabetic", K2807&gt;=200,"Diabetic")</f>
        <v>Normal</v>
      </c>
      <c r="M2807" s="18">
        <v>24.9</v>
      </c>
      <c r="N2807" s="18" t="str" cm="1">
        <f t="array" ref="N2807">_xlfn.IFS(M2807 = "N/A","Unknown",M2807&lt;18.5,"Underweight", M2807&lt;25,"Normal weight", M2807&lt;30,"Overweight", M2807&gt;=30,"Obese")</f>
        <v>Normal weight</v>
      </c>
      <c r="O2807" s="16" t="s">
        <v>12</v>
      </c>
      <c r="P2807" s="17">
        <v>0</v>
      </c>
      <c r="Q2807" s="18" t="str">
        <f t="shared" si="87"/>
        <v>Low</v>
      </c>
    </row>
    <row r="2808" spans="1:17" x14ac:dyDescent="0.25">
      <c r="A2808" s="16">
        <v>17270</v>
      </c>
      <c r="B2808" s="16" t="s">
        <v>5</v>
      </c>
      <c r="C2808" s="17">
        <v>56</v>
      </c>
      <c r="D2808" s="17" t="str" cm="1">
        <f t="array" ref="D2808">_xlfn.IFS(C2808&lt;=17,"Child", C2808&lt;=35,"Young Adult", C2808&lt;=55,"Middle-aged", C2808&gt;55,"Old")</f>
        <v>Old</v>
      </c>
      <c r="E2808" s="17">
        <v>0</v>
      </c>
      <c r="F2808" s="17">
        <v>0</v>
      </c>
      <c r="G2808" s="17">
        <f t="shared" si="86"/>
        <v>0</v>
      </c>
      <c r="H2808" s="16" t="s">
        <v>1</v>
      </c>
      <c r="I2808" s="16" t="s">
        <v>2</v>
      </c>
      <c r="J2808" s="16" t="s">
        <v>3</v>
      </c>
      <c r="K2808" s="18">
        <v>82.12</v>
      </c>
      <c r="L2808" s="18" t="str" cm="1">
        <f t="array" ref="L2808">_xlfn.IFS(K2808&lt;140,"Normal", K2808&lt;200,"Prediabetic", K2808&gt;=200,"Diabetic")</f>
        <v>Normal</v>
      </c>
      <c r="M2808" s="18">
        <v>32.5</v>
      </c>
      <c r="N2808" s="18" t="str" cm="1">
        <f t="array" ref="N2808">_xlfn.IFS(M2808 = "N/A","Unknown",M2808&lt;18.5,"Underweight", M2808&lt;25,"Normal weight", M2808&lt;30,"Overweight", M2808&gt;=30,"Obese")</f>
        <v>Obese</v>
      </c>
      <c r="O2808" s="16" t="s">
        <v>10</v>
      </c>
      <c r="P2808" s="17">
        <v>0</v>
      </c>
      <c r="Q2808" s="18" t="str">
        <f t="shared" si="87"/>
        <v>High</v>
      </c>
    </row>
    <row r="2809" spans="1:17" x14ac:dyDescent="0.25">
      <c r="A2809" s="16">
        <v>53862</v>
      </c>
      <c r="B2809" s="16" t="s">
        <v>5</v>
      </c>
      <c r="C2809" s="17">
        <v>41</v>
      </c>
      <c r="D2809" s="17" t="str" cm="1">
        <f t="array" ref="D2809">_xlfn.IFS(C2809&lt;=17,"Child", C2809&lt;=35,"Young Adult", C2809&lt;=55,"Middle-aged", C2809&gt;55,"Old")</f>
        <v>Middle-aged</v>
      </c>
      <c r="E2809" s="17">
        <v>0</v>
      </c>
      <c r="F2809" s="17">
        <v>0</v>
      </c>
      <c r="G2809" s="17">
        <f t="shared" si="86"/>
        <v>0</v>
      </c>
      <c r="H2809" s="16" t="s">
        <v>1</v>
      </c>
      <c r="I2809" s="16" t="s">
        <v>13</v>
      </c>
      <c r="J2809" s="16" t="s">
        <v>7</v>
      </c>
      <c r="K2809" s="18">
        <v>106.35</v>
      </c>
      <c r="L2809" s="18" t="str" cm="1">
        <f t="array" ref="L2809">_xlfn.IFS(K2809&lt;140,"Normal", K2809&lt;200,"Prediabetic", K2809&gt;=200,"Diabetic")</f>
        <v>Normal</v>
      </c>
      <c r="M2809" s="18">
        <v>26.1</v>
      </c>
      <c r="N2809" s="18" t="str" cm="1">
        <f t="array" ref="N2809">_xlfn.IFS(M2809 = "N/A","Unknown",M2809&lt;18.5,"Underweight", M2809&lt;25,"Normal weight", M2809&lt;30,"Overweight", M2809&gt;=30,"Obese")</f>
        <v>Overweight</v>
      </c>
      <c r="O2809" s="16" t="s">
        <v>9</v>
      </c>
      <c r="P2809" s="17">
        <v>0</v>
      </c>
      <c r="Q2809" s="18" t="str">
        <f t="shared" si="87"/>
        <v>Medium</v>
      </c>
    </row>
    <row r="2810" spans="1:17" x14ac:dyDescent="0.25">
      <c r="A2810" s="16">
        <v>40951</v>
      </c>
      <c r="B2810" s="16" t="s">
        <v>5</v>
      </c>
      <c r="C2810" s="17">
        <v>1.24</v>
      </c>
      <c r="D2810" s="17" t="str" cm="1">
        <f t="array" ref="D2810">_xlfn.IFS(C2810&lt;=17,"Child", C2810&lt;=35,"Young Adult", C2810&lt;=55,"Middle-aged", C2810&gt;55,"Old")</f>
        <v>Child</v>
      </c>
      <c r="E2810" s="17">
        <v>0</v>
      </c>
      <c r="F2810" s="17">
        <v>0</v>
      </c>
      <c r="G2810" s="17">
        <f t="shared" si="86"/>
        <v>0</v>
      </c>
      <c r="H2810" s="16" t="s">
        <v>11</v>
      </c>
      <c r="I2810" s="16" t="s">
        <v>14</v>
      </c>
      <c r="J2810" s="16" t="s">
        <v>7</v>
      </c>
      <c r="K2810" s="18">
        <v>77.33</v>
      </c>
      <c r="L2810" s="18" t="str" cm="1">
        <f t="array" ref="L2810">_xlfn.IFS(K2810&lt;140,"Normal", K2810&lt;200,"Prediabetic", K2810&gt;=200,"Diabetic")</f>
        <v>Normal</v>
      </c>
      <c r="M2810" s="18">
        <v>19.2</v>
      </c>
      <c r="N2810" s="18" t="str" cm="1">
        <f t="array" ref="N2810">_xlfn.IFS(M2810 = "N/A","Unknown",M2810&lt;18.5,"Underweight", M2810&lt;25,"Normal weight", M2810&lt;30,"Overweight", M2810&gt;=30,"Obese")</f>
        <v>Normal weight</v>
      </c>
      <c r="O2810" s="16" t="s">
        <v>12</v>
      </c>
      <c r="P2810" s="17">
        <v>0</v>
      </c>
      <c r="Q2810" s="18" t="str">
        <f t="shared" si="87"/>
        <v>Low</v>
      </c>
    </row>
    <row r="2811" spans="1:17" x14ac:dyDescent="0.25">
      <c r="A2811" s="16">
        <v>56976</v>
      </c>
      <c r="B2811" s="16" t="s">
        <v>5</v>
      </c>
      <c r="C2811" s="17">
        <v>42</v>
      </c>
      <c r="D2811" s="17" t="str" cm="1">
        <f t="array" ref="D2811">_xlfn.IFS(C2811&lt;=17,"Child", C2811&lt;=35,"Young Adult", C2811&lt;=55,"Middle-aged", C2811&gt;55,"Old")</f>
        <v>Middle-aged</v>
      </c>
      <c r="E2811" s="17">
        <v>0</v>
      </c>
      <c r="F2811" s="17">
        <v>0</v>
      </c>
      <c r="G2811" s="17">
        <f t="shared" si="86"/>
        <v>0</v>
      </c>
      <c r="H2811" s="16" t="s">
        <v>1</v>
      </c>
      <c r="I2811" s="16" t="s">
        <v>2</v>
      </c>
      <c r="J2811" s="16" t="s">
        <v>3</v>
      </c>
      <c r="K2811" s="18">
        <v>96.01</v>
      </c>
      <c r="L2811" s="18" t="str" cm="1">
        <f t="array" ref="L2811">_xlfn.IFS(K2811&lt;140,"Normal", K2811&lt;200,"Prediabetic", K2811&gt;=200,"Diabetic")</f>
        <v>Normal</v>
      </c>
      <c r="M2811" s="18">
        <v>38.700000000000003</v>
      </c>
      <c r="N2811" s="18" t="str" cm="1">
        <f t="array" ref="N2811">_xlfn.IFS(M2811 = "N/A","Unknown",M2811&lt;18.5,"Underweight", M2811&lt;25,"Normal weight", M2811&lt;30,"Overweight", M2811&gt;=30,"Obese")</f>
        <v>Obese</v>
      </c>
      <c r="O2811" s="16" t="s">
        <v>12</v>
      </c>
      <c r="P2811" s="17">
        <v>0</v>
      </c>
      <c r="Q2811" s="18" t="str">
        <f t="shared" si="87"/>
        <v>High</v>
      </c>
    </row>
    <row r="2812" spans="1:17" x14ac:dyDescent="0.25">
      <c r="A2812" s="16">
        <v>37299</v>
      </c>
      <c r="B2812" s="16" t="s">
        <v>0</v>
      </c>
      <c r="C2812" s="17">
        <v>57</v>
      </c>
      <c r="D2812" s="17" t="str" cm="1">
        <f t="array" ref="D2812">_xlfn.IFS(C2812&lt;=17,"Child", C2812&lt;=35,"Young Adult", C2812&lt;=55,"Middle-aged", C2812&gt;55,"Old")</f>
        <v>Old</v>
      </c>
      <c r="E2812" s="17">
        <v>0</v>
      </c>
      <c r="F2812" s="17">
        <v>0</v>
      </c>
      <c r="G2812" s="17">
        <f t="shared" si="86"/>
        <v>0</v>
      </c>
      <c r="H2812" s="16" t="s">
        <v>1</v>
      </c>
      <c r="I2812" s="16" t="s">
        <v>2</v>
      </c>
      <c r="J2812" s="16" t="s">
        <v>3</v>
      </c>
      <c r="K2812" s="18">
        <v>107.49</v>
      </c>
      <c r="L2812" s="18" t="str" cm="1">
        <f t="array" ref="L2812">_xlfn.IFS(K2812&lt;140,"Normal", K2812&lt;200,"Prediabetic", K2812&gt;=200,"Diabetic")</f>
        <v>Normal</v>
      </c>
      <c r="M2812" s="18">
        <v>29.5</v>
      </c>
      <c r="N2812" s="18" t="str" cm="1">
        <f t="array" ref="N2812">_xlfn.IFS(M2812 = "N/A","Unknown",M2812&lt;18.5,"Underweight", M2812&lt;25,"Normal weight", M2812&lt;30,"Overweight", M2812&gt;=30,"Obese")</f>
        <v>Overweight</v>
      </c>
      <c r="O2812" s="16" t="s">
        <v>9</v>
      </c>
      <c r="P2812" s="17">
        <v>0</v>
      </c>
      <c r="Q2812" s="18" t="str">
        <f t="shared" si="87"/>
        <v>Medium</v>
      </c>
    </row>
    <row r="2813" spans="1:17" x14ac:dyDescent="0.25">
      <c r="A2813" s="16">
        <v>33247</v>
      </c>
      <c r="B2813" s="16" t="s">
        <v>0</v>
      </c>
      <c r="C2813" s="17">
        <v>20</v>
      </c>
      <c r="D2813" s="17" t="str" cm="1">
        <f t="array" ref="D2813">_xlfn.IFS(C2813&lt;=17,"Child", C2813&lt;=35,"Young Adult", C2813&lt;=55,"Middle-aged", C2813&gt;55,"Old")</f>
        <v>Young Adult</v>
      </c>
      <c r="E2813" s="17">
        <v>0</v>
      </c>
      <c r="F2813" s="17">
        <v>0</v>
      </c>
      <c r="G2813" s="17">
        <f t="shared" si="86"/>
        <v>0</v>
      </c>
      <c r="H2813" s="16" t="s">
        <v>11</v>
      </c>
      <c r="I2813" s="16" t="s">
        <v>2</v>
      </c>
      <c r="J2813" s="16" t="s">
        <v>7</v>
      </c>
      <c r="K2813" s="18">
        <v>88.47</v>
      </c>
      <c r="L2813" s="18" t="str" cm="1">
        <f t="array" ref="L2813">_xlfn.IFS(K2813&lt;140,"Normal", K2813&lt;200,"Prediabetic", K2813&gt;=200,"Diabetic")</f>
        <v>Normal</v>
      </c>
      <c r="M2813" s="18">
        <v>28.1</v>
      </c>
      <c r="N2813" s="18" t="str" cm="1">
        <f t="array" ref="N2813">_xlfn.IFS(M2813 = "N/A","Unknown",M2813&lt;18.5,"Underweight", M2813&lt;25,"Normal weight", M2813&lt;30,"Overweight", M2813&gt;=30,"Obese")</f>
        <v>Overweight</v>
      </c>
      <c r="O2813" s="16" t="s">
        <v>10</v>
      </c>
      <c r="P2813" s="17">
        <v>0</v>
      </c>
      <c r="Q2813" s="18" t="str">
        <f t="shared" si="87"/>
        <v>Medium</v>
      </c>
    </row>
    <row r="2814" spans="1:17" x14ac:dyDescent="0.25">
      <c r="A2814" s="16">
        <v>32560</v>
      </c>
      <c r="B2814" s="16" t="s">
        <v>5</v>
      </c>
      <c r="C2814" s="17">
        <v>8</v>
      </c>
      <c r="D2814" s="17" t="str" cm="1">
        <f t="array" ref="D2814">_xlfn.IFS(C2814&lt;=17,"Child", C2814&lt;=35,"Young Adult", C2814&lt;=55,"Middle-aged", C2814&gt;55,"Old")</f>
        <v>Child</v>
      </c>
      <c r="E2814" s="17">
        <v>0</v>
      </c>
      <c r="F2814" s="17">
        <v>0</v>
      </c>
      <c r="G2814" s="17">
        <f t="shared" si="86"/>
        <v>0</v>
      </c>
      <c r="H2814" s="16" t="s">
        <v>11</v>
      </c>
      <c r="I2814" s="16" t="s">
        <v>14</v>
      </c>
      <c r="J2814" s="16" t="s">
        <v>7</v>
      </c>
      <c r="K2814" s="18">
        <v>87.92</v>
      </c>
      <c r="L2814" s="18" t="str" cm="1">
        <f t="array" ref="L2814">_xlfn.IFS(K2814&lt;140,"Normal", K2814&lt;200,"Prediabetic", K2814&gt;=200,"Diabetic")</f>
        <v>Normal</v>
      </c>
      <c r="M2814" s="18">
        <v>14.1</v>
      </c>
      <c r="N2814" s="18" t="str" cm="1">
        <f t="array" ref="N2814">_xlfn.IFS(M2814 = "N/A","Unknown",M2814&lt;18.5,"Underweight", M2814&lt;25,"Normal weight", M2814&lt;30,"Overweight", M2814&gt;=30,"Obese")</f>
        <v>Underweight</v>
      </c>
      <c r="O2814" s="16" t="s">
        <v>12</v>
      </c>
      <c r="P2814" s="17">
        <v>0</v>
      </c>
      <c r="Q2814" s="18" t="str">
        <f t="shared" si="87"/>
        <v>Low</v>
      </c>
    </row>
    <row r="2815" spans="1:17" x14ac:dyDescent="0.25">
      <c r="A2815" s="16">
        <v>10973</v>
      </c>
      <c r="B2815" s="16" t="s">
        <v>0</v>
      </c>
      <c r="C2815" s="17">
        <v>43</v>
      </c>
      <c r="D2815" s="17" t="str" cm="1">
        <f t="array" ref="D2815">_xlfn.IFS(C2815&lt;=17,"Child", C2815&lt;=35,"Young Adult", C2815&lt;=55,"Middle-aged", C2815&gt;55,"Old")</f>
        <v>Middle-aged</v>
      </c>
      <c r="E2815" s="17">
        <v>0</v>
      </c>
      <c r="F2815" s="17">
        <v>0</v>
      </c>
      <c r="G2815" s="17">
        <f t="shared" si="86"/>
        <v>0</v>
      </c>
      <c r="H2815" s="16" t="s">
        <v>1</v>
      </c>
      <c r="I2815" s="16" t="s">
        <v>2</v>
      </c>
      <c r="J2815" s="16" t="s">
        <v>3</v>
      </c>
      <c r="K2815" s="18">
        <v>91.13</v>
      </c>
      <c r="L2815" s="18" t="str" cm="1">
        <f t="array" ref="L2815">_xlfn.IFS(K2815&lt;140,"Normal", K2815&lt;200,"Prediabetic", K2815&gt;=200,"Diabetic")</f>
        <v>Normal</v>
      </c>
      <c r="M2815" s="18">
        <v>33.9</v>
      </c>
      <c r="N2815" s="18" t="str" cm="1">
        <f t="array" ref="N2815">_xlfn.IFS(M2815 = "N/A","Unknown",M2815&lt;18.5,"Underweight", M2815&lt;25,"Normal weight", M2815&lt;30,"Overweight", M2815&gt;=30,"Obese")</f>
        <v>Obese</v>
      </c>
      <c r="O2815" s="16" t="s">
        <v>9</v>
      </c>
      <c r="P2815" s="17">
        <v>0</v>
      </c>
      <c r="Q2815" s="18" t="str">
        <f t="shared" si="87"/>
        <v>High</v>
      </c>
    </row>
    <row r="2816" spans="1:17" x14ac:dyDescent="0.25">
      <c r="A2816" s="16">
        <v>3816</v>
      </c>
      <c r="B2816" s="16" t="s">
        <v>0</v>
      </c>
      <c r="C2816" s="17">
        <v>62</v>
      </c>
      <c r="D2816" s="17" t="str" cm="1">
        <f t="array" ref="D2816">_xlfn.IFS(C2816&lt;=17,"Child", C2816&lt;=35,"Young Adult", C2816&lt;=55,"Middle-aged", C2816&gt;55,"Old")</f>
        <v>Old</v>
      </c>
      <c r="E2816" s="17">
        <v>0</v>
      </c>
      <c r="F2816" s="17">
        <v>0</v>
      </c>
      <c r="G2816" s="17">
        <f t="shared" si="86"/>
        <v>0</v>
      </c>
      <c r="H2816" s="16" t="s">
        <v>1</v>
      </c>
      <c r="I2816" s="16" t="s">
        <v>2</v>
      </c>
      <c r="J2816" s="16" t="s">
        <v>7</v>
      </c>
      <c r="K2816" s="18">
        <v>80.72</v>
      </c>
      <c r="L2816" s="18" t="str" cm="1">
        <f t="array" ref="L2816">_xlfn.IFS(K2816&lt;140,"Normal", K2816&lt;200,"Prediabetic", K2816&gt;=200,"Diabetic")</f>
        <v>Normal</v>
      </c>
      <c r="M2816" s="18">
        <v>26</v>
      </c>
      <c r="N2816" s="18" t="str" cm="1">
        <f t="array" ref="N2816">_xlfn.IFS(M2816 = "N/A","Unknown",M2816&lt;18.5,"Underweight", M2816&lt;25,"Normal weight", M2816&lt;30,"Overweight", M2816&gt;=30,"Obese")</f>
        <v>Overweight</v>
      </c>
      <c r="O2816" s="16" t="s">
        <v>4</v>
      </c>
      <c r="P2816" s="17">
        <v>0</v>
      </c>
      <c r="Q2816" s="18" t="str">
        <f t="shared" si="87"/>
        <v>High</v>
      </c>
    </row>
    <row r="2817" spans="1:17" x14ac:dyDescent="0.25">
      <c r="A2817" s="16">
        <v>50215</v>
      </c>
      <c r="B2817" s="16" t="s">
        <v>0</v>
      </c>
      <c r="C2817" s="17">
        <v>42</v>
      </c>
      <c r="D2817" s="17" t="str" cm="1">
        <f t="array" ref="D2817">_xlfn.IFS(C2817&lt;=17,"Child", C2817&lt;=35,"Young Adult", C2817&lt;=55,"Middle-aged", C2817&gt;55,"Old")</f>
        <v>Middle-aged</v>
      </c>
      <c r="E2817" s="17">
        <v>0</v>
      </c>
      <c r="F2817" s="17">
        <v>0</v>
      </c>
      <c r="G2817" s="17">
        <f t="shared" si="86"/>
        <v>0</v>
      </c>
      <c r="H2817" s="16" t="s">
        <v>11</v>
      </c>
      <c r="I2817" s="16" t="s">
        <v>13</v>
      </c>
      <c r="J2817" s="16" t="s">
        <v>7</v>
      </c>
      <c r="K2817" s="18">
        <v>59.83</v>
      </c>
      <c r="L2817" s="18" t="str" cm="1">
        <f t="array" ref="L2817">_xlfn.IFS(K2817&lt;140,"Normal", K2817&lt;200,"Prediabetic", K2817&gt;=200,"Diabetic")</f>
        <v>Normal</v>
      </c>
      <c r="M2817" s="18">
        <v>52.8</v>
      </c>
      <c r="N2817" s="18" t="str" cm="1">
        <f t="array" ref="N2817">_xlfn.IFS(M2817 = "N/A","Unknown",M2817&lt;18.5,"Underweight", M2817&lt;25,"Normal weight", M2817&lt;30,"Overweight", M2817&gt;=30,"Obese")</f>
        <v>Obese</v>
      </c>
      <c r="O2817" s="16" t="s">
        <v>9</v>
      </c>
      <c r="P2817" s="17">
        <v>0</v>
      </c>
      <c r="Q2817" s="18" t="str">
        <f t="shared" si="87"/>
        <v>High</v>
      </c>
    </row>
    <row r="2818" spans="1:17" x14ac:dyDescent="0.25">
      <c r="A2818" s="16">
        <v>10351</v>
      </c>
      <c r="B2818" s="16" t="s">
        <v>0</v>
      </c>
      <c r="C2818" s="17">
        <v>50</v>
      </c>
      <c r="D2818" s="17" t="str" cm="1">
        <f t="array" ref="D2818">_xlfn.IFS(C2818&lt;=17,"Child", C2818&lt;=35,"Young Adult", C2818&lt;=55,"Middle-aged", C2818&gt;55,"Old")</f>
        <v>Middle-aged</v>
      </c>
      <c r="E2818" s="17">
        <v>0</v>
      </c>
      <c r="F2818" s="17">
        <v>0</v>
      </c>
      <c r="G2818" s="17">
        <f t="shared" ref="G2818:G2881" si="88">IF(OR(E2818=1,F2818=1),1,0)</f>
        <v>0</v>
      </c>
      <c r="H2818" s="16" t="s">
        <v>1</v>
      </c>
      <c r="I2818" s="16" t="s">
        <v>2</v>
      </c>
      <c r="J2818" s="16" t="s">
        <v>3</v>
      </c>
      <c r="K2818" s="18">
        <v>67.02</v>
      </c>
      <c r="L2818" s="18" t="str" cm="1">
        <f t="array" ref="L2818">_xlfn.IFS(K2818&lt;140,"Normal", K2818&lt;200,"Prediabetic", K2818&gt;=200,"Diabetic")</f>
        <v>Normal</v>
      </c>
      <c r="M2818" s="18" t="s">
        <v>8</v>
      </c>
      <c r="N2818" s="18" t="str" cm="1">
        <f t="array" ref="N2818">_xlfn.IFS(M2818 = "N/A","Unknown",M2818&lt;18.5,"Underweight", M2818&lt;25,"Normal weight", M2818&lt;30,"Overweight", M2818&gt;=30,"Obese")</f>
        <v>Unknown</v>
      </c>
      <c r="O2818" s="16" t="s">
        <v>4</v>
      </c>
      <c r="P2818" s="17">
        <v>0</v>
      </c>
      <c r="Q2818" s="18" t="str">
        <f t="shared" ref="Q2818:Q2881" si="89">IF(OR(E2818=1,F2818=1,K2818&gt;140,M2818&gt;=30,C2818&gt;=60),"High",IF(OR(K2818&gt;110,M2818&gt;=25,C2818&gt;=40),"Medium","Low"))</f>
        <v>High</v>
      </c>
    </row>
    <row r="2819" spans="1:17" x14ac:dyDescent="0.25">
      <c r="A2819" s="16">
        <v>69665</v>
      </c>
      <c r="B2819" s="16" t="s">
        <v>5</v>
      </c>
      <c r="C2819" s="17">
        <v>63</v>
      </c>
      <c r="D2819" s="17" t="str" cm="1">
        <f t="array" ref="D2819">_xlfn.IFS(C2819&lt;=17,"Child", C2819&lt;=35,"Young Adult", C2819&lt;=55,"Middle-aged", C2819&gt;55,"Old")</f>
        <v>Old</v>
      </c>
      <c r="E2819" s="17">
        <v>0</v>
      </c>
      <c r="F2819" s="17">
        <v>0</v>
      </c>
      <c r="G2819" s="17">
        <f t="shared" si="88"/>
        <v>0</v>
      </c>
      <c r="H2819" s="16" t="s">
        <v>1</v>
      </c>
      <c r="I2819" s="16" t="s">
        <v>2</v>
      </c>
      <c r="J2819" s="16" t="s">
        <v>7</v>
      </c>
      <c r="K2819" s="18">
        <v>60.22</v>
      </c>
      <c r="L2819" s="18" t="str" cm="1">
        <f t="array" ref="L2819">_xlfn.IFS(K2819&lt;140,"Normal", K2819&lt;200,"Prediabetic", K2819&gt;=200,"Diabetic")</f>
        <v>Normal</v>
      </c>
      <c r="M2819" s="18">
        <v>29.2</v>
      </c>
      <c r="N2819" s="18" t="str" cm="1">
        <f t="array" ref="N2819">_xlfn.IFS(M2819 = "N/A","Unknown",M2819&lt;18.5,"Underweight", M2819&lt;25,"Normal weight", M2819&lt;30,"Overweight", M2819&gt;=30,"Obese")</f>
        <v>Overweight</v>
      </c>
      <c r="O2819" s="16" t="s">
        <v>9</v>
      </c>
      <c r="P2819" s="17">
        <v>0</v>
      </c>
      <c r="Q2819" s="18" t="str">
        <f t="shared" si="89"/>
        <v>High</v>
      </c>
    </row>
    <row r="2820" spans="1:17" x14ac:dyDescent="0.25">
      <c r="A2820" s="16">
        <v>14976</v>
      </c>
      <c r="B2820" s="16" t="s">
        <v>0</v>
      </c>
      <c r="C2820" s="17">
        <v>80</v>
      </c>
      <c r="D2820" s="17" t="str" cm="1">
        <f t="array" ref="D2820">_xlfn.IFS(C2820&lt;=17,"Child", C2820&lt;=35,"Young Adult", C2820&lt;=55,"Middle-aged", C2820&gt;55,"Old")</f>
        <v>Old</v>
      </c>
      <c r="E2820" s="17">
        <v>0</v>
      </c>
      <c r="F2820" s="17">
        <v>1</v>
      </c>
      <c r="G2820" s="17">
        <f t="shared" si="88"/>
        <v>1</v>
      </c>
      <c r="H2820" s="16" t="s">
        <v>1</v>
      </c>
      <c r="I2820" s="16" t="s">
        <v>2</v>
      </c>
      <c r="J2820" s="16" t="s">
        <v>7</v>
      </c>
      <c r="K2820" s="18">
        <v>82.41</v>
      </c>
      <c r="L2820" s="18" t="str" cm="1">
        <f t="array" ref="L2820">_xlfn.IFS(K2820&lt;140,"Normal", K2820&lt;200,"Prediabetic", K2820&gt;=200,"Diabetic")</f>
        <v>Normal</v>
      </c>
      <c r="M2820" s="18">
        <v>26.3</v>
      </c>
      <c r="N2820" s="18" t="str" cm="1">
        <f t="array" ref="N2820">_xlfn.IFS(M2820 = "N/A","Unknown",M2820&lt;18.5,"Underweight", M2820&lt;25,"Normal weight", M2820&lt;30,"Overweight", M2820&gt;=30,"Obese")</f>
        <v>Overweight</v>
      </c>
      <c r="O2820" s="16" t="s">
        <v>10</v>
      </c>
      <c r="P2820" s="17">
        <v>0</v>
      </c>
      <c r="Q2820" s="18" t="str">
        <f t="shared" si="89"/>
        <v>High</v>
      </c>
    </row>
    <row r="2821" spans="1:17" x14ac:dyDescent="0.25">
      <c r="A2821" s="16">
        <v>28183</v>
      </c>
      <c r="B2821" s="16" t="s">
        <v>5</v>
      </c>
      <c r="C2821" s="17">
        <v>13</v>
      </c>
      <c r="D2821" s="17" t="str" cm="1">
        <f t="array" ref="D2821">_xlfn.IFS(C2821&lt;=17,"Child", C2821&lt;=35,"Young Adult", C2821&lt;=55,"Middle-aged", C2821&gt;55,"Old")</f>
        <v>Child</v>
      </c>
      <c r="E2821" s="17">
        <v>0</v>
      </c>
      <c r="F2821" s="17">
        <v>0</v>
      </c>
      <c r="G2821" s="17">
        <f t="shared" si="88"/>
        <v>0</v>
      </c>
      <c r="H2821" s="16" t="s">
        <v>11</v>
      </c>
      <c r="I2821" s="16" t="s">
        <v>14</v>
      </c>
      <c r="J2821" s="16" t="s">
        <v>3</v>
      </c>
      <c r="K2821" s="18">
        <v>75.78</v>
      </c>
      <c r="L2821" s="18" t="str" cm="1">
        <f t="array" ref="L2821">_xlfn.IFS(K2821&lt;140,"Normal", K2821&lt;200,"Prediabetic", K2821&gt;=200,"Diabetic")</f>
        <v>Normal</v>
      </c>
      <c r="M2821" s="18">
        <v>23.6</v>
      </c>
      <c r="N2821" s="18" t="str" cm="1">
        <f t="array" ref="N2821">_xlfn.IFS(M2821 = "N/A","Unknown",M2821&lt;18.5,"Underweight", M2821&lt;25,"Normal weight", M2821&lt;30,"Overweight", M2821&gt;=30,"Obese")</f>
        <v>Normal weight</v>
      </c>
      <c r="O2821" s="16" t="s">
        <v>12</v>
      </c>
      <c r="P2821" s="17">
        <v>0</v>
      </c>
      <c r="Q2821" s="18" t="str">
        <f t="shared" si="89"/>
        <v>Low</v>
      </c>
    </row>
    <row r="2822" spans="1:17" x14ac:dyDescent="0.25">
      <c r="A2822" s="16">
        <v>33085</v>
      </c>
      <c r="B2822" s="16" t="s">
        <v>5</v>
      </c>
      <c r="C2822" s="17">
        <v>20</v>
      </c>
      <c r="D2822" s="17" t="str" cm="1">
        <f t="array" ref="D2822">_xlfn.IFS(C2822&lt;=17,"Child", C2822&lt;=35,"Young Adult", C2822&lt;=55,"Middle-aged", C2822&gt;55,"Old")</f>
        <v>Young Adult</v>
      </c>
      <c r="E2822" s="17">
        <v>0</v>
      </c>
      <c r="F2822" s="17">
        <v>0</v>
      </c>
      <c r="G2822" s="17">
        <f t="shared" si="88"/>
        <v>0</v>
      </c>
      <c r="H2822" s="16" t="s">
        <v>11</v>
      </c>
      <c r="I2822" s="16" t="s">
        <v>2</v>
      </c>
      <c r="J2822" s="16" t="s">
        <v>7</v>
      </c>
      <c r="K2822" s="18">
        <v>102.42</v>
      </c>
      <c r="L2822" s="18" t="str" cm="1">
        <f t="array" ref="L2822">_xlfn.IFS(K2822&lt;140,"Normal", K2822&lt;200,"Prediabetic", K2822&gt;=200,"Diabetic")</f>
        <v>Normal</v>
      </c>
      <c r="M2822" s="18">
        <v>18.600000000000001</v>
      </c>
      <c r="N2822" s="18" t="str" cm="1">
        <f t="array" ref="N2822">_xlfn.IFS(M2822 = "N/A","Unknown",M2822&lt;18.5,"Underweight", M2822&lt;25,"Normal weight", M2822&lt;30,"Overweight", M2822&gt;=30,"Obese")</f>
        <v>Normal weight</v>
      </c>
      <c r="O2822" s="16" t="s">
        <v>9</v>
      </c>
      <c r="P2822" s="17">
        <v>0</v>
      </c>
      <c r="Q2822" s="18" t="str">
        <f t="shared" si="89"/>
        <v>Low</v>
      </c>
    </row>
    <row r="2823" spans="1:17" x14ac:dyDescent="0.25">
      <c r="A2823" s="16">
        <v>13386</v>
      </c>
      <c r="B2823" s="16" t="s">
        <v>5</v>
      </c>
      <c r="C2823" s="17">
        <v>71</v>
      </c>
      <c r="D2823" s="17" t="str" cm="1">
        <f t="array" ref="D2823">_xlfn.IFS(C2823&lt;=17,"Child", C2823&lt;=35,"Young Adult", C2823&lt;=55,"Middle-aged", C2823&gt;55,"Old")</f>
        <v>Old</v>
      </c>
      <c r="E2823" s="17">
        <v>0</v>
      </c>
      <c r="F2823" s="17">
        <v>1</v>
      </c>
      <c r="G2823" s="17">
        <f t="shared" si="88"/>
        <v>1</v>
      </c>
      <c r="H2823" s="16" t="s">
        <v>1</v>
      </c>
      <c r="I2823" s="16" t="s">
        <v>6</v>
      </c>
      <c r="J2823" s="16" t="s">
        <v>7</v>
      </c>
      <c r="K2823" s="18">
        <v>98.45</v>
      </c>
      <c r="L2823" s="18" t="str" cm="1">
        <f t="array" ref="L2823">_xlfn.IFS(K2823&lt;140,"Normal", K2823&lt;200,"Prediabetic", K2823&gt;=200,"Diabetic")</f>
        <v>Normal</v>
      </c>
      <c r="M2823" s="18">
        <v>29.7</v>
      </c>
      <c r="N2823" s="18" t="str" cm="1">
        <f t="array" ref="N2823">_xlfn.IFS(M2823 = "N/A","Unknown",M2823&lt;18.5,"Underweight", M2823&lt;25,"Normal weight", M2823&lt;30,"Overweight", M2823&gt;=30,"Obese")</f>
        <v>Overweight</v>
      </c>
      <c r="O2823" s="16" t="s">
        <v>12</v>
      </c>
      <c r="P2823" s="17">
        <v>0</v>
      </c>
      <c r="Q2823" s="18" t="str">
        <f t="shared" si="89"/>
        <v>High</v>
      </c>
    </row>
    <row r="2824" spans="1:17" x14ac:dyDescent="0.25">
      <c r="A2824" s="16">
        <v>15601</v>
      </c>
      <c r="B2824" s="16" t="s">
        <v>5</v>
      </c>
      <c r="C2824" s="17">
        <v>50</v>
      </c>
      <c r="D2824" s="17" t="str" cm="1">
        <f t="array" ref="D2824">_xlfn.IFS(C2824&lt;=17,"Child", C2824&lt;=35,"Young Adult", C2824&lt;=55,"Middle-aged", C2824&gt;55,"Old")</f>
        <v>Middle-aged</v>
      </c>
      <c r="E2824" s="17">
        <v>0</v>
      </c>
      <c r="F2824" s="17">
        <v>0</v>
      </c>
      <c r="G2824" s="17">
        <f t="shared" si="88"/>
        <v>0</v>
      </c>
      <c r="H2824" s="16" t="s">
        <v>1</v>
      </c>
      <c r="I2824" s="16" t="s">
        <v>2</v>
      </c>
      <c r="J2824" s="16" t="s">
        <v>3</v>
      </c>
      <c r="K2824" s="18">
        <v>93.51</v>
      </c>
      <c r="L2824" s="18" t="str" cm="1">
        <f t="array" ref="L2824">_xlfn.IFS(K2824&lt;140,"Normal", K2824&lt;200,"Prediabetic", K2824&gt;=200,"Diabetic")</f>
        <v>Normal</v>
      </c>
      <c r="M2824" s="18">
        <v>30.9</v>
      </c>
      <c r="N2824" s="18" t="str" cm="1">
        <f t="array" ref="N2824">_xlfn.IFS(M2824 = "N/A","Unknown",M2824&lt;18.5,"Underweight", M2824&lt;25,"Normal weight", M2824&lt;30,"Overweight", M2824&gt;=30,"Obese")</f>
        <v>Obese</v>
      </c>
      <c r="O2824" s="16" t="s">
        <v>10</v>
      </c>
      <c r="P2824" s="17">
        <v>0</v>
      </c>
      <c r="Q2824" s="18" t="str">
        <f t="shared" si="89"/>
        <v>High</v>
      </c>
    </row>
    <row r="2825" spans="1:17" x14ac:dyDescent="0.25">
      <c r="A2825" s="16">
        <v>22254</v>
      </c>
      <c r="B2825" s="16" t="s">
        <v>5</v>
      </c>
      <c r="C2825" s="17">
        <v>76</v>
      </c>
      <c r="D2825" s="17" t="str" cm="1">
        <f t="array" ref="D2825">_xlfn.IFS(C2825&lt;=17,"Child", C2825&lt;=35,"Young Adult", C2825&lt;=55,"Middle-aged", C2825&gt;55,"Old")</f>
        <v>Old</v>
      </c>
      <c r="E2825" s="17">
        <v>0</v>
      </c>
      <c r="F2825" s="17">
        <v>0</v>
      </c>
      <c r="G2825" s="17">
        <f t="shared" si="88"/>
        <v>0</v>
      </c>
      <c r="H2825" s="16" t="s">
        <v>1</v>
      </c>
      <c r="I2825" s="16" t="s">
        <v>2</v>
      </c>
      <c r="J2825" s="16" t="s">
        <v>7</v>
      </c>
      <c r="K2825" s="18">
        <v>113.68</v>
      </c>
      <c r="L2825" s="18" t="str" cm="1">
        <f t="array" ref="L2825">_xlfn.IFS(K2825&lt;140,"Normal", K2825&lt;200,"Prediabetic", K2825&gt;=200,"Diabetic")</f>
        <v>Normal</v>
      </c>
      <c r="M2825" s="18">
        <v>22.8</v>
      </c>
      <c r="N2825" s="18" t="str" cm="1">
        <f t="array" ref="N2825">_xlfn.IFS(M2825 = "N/A","Unknown",M2825&lt;18.5,"Underweight", M2825&lt;25,"Normal weight", M2825&lt;30,"Overweight", M2825&gt;=30,"Obese")</f>
        <v>Normal weight</v>
      </c>
      <c r="O2825" s="16" t="s">
        <v>12</v>
      </c>
      <c r="P2825" s="17">
        <v>0</v>
      </c>
      <c r="Q2825" s="18" t="str">
        <f t="shared" si="89"/>
        <v>High</v>
      </c>
    </row>
    <row r="2826" spans="1:17" x14ac:dyDescent="0.25">
      <c r="A2826" s="16">
        <v>15539</v>
      </c>
      <c r="B2826" s="16" t="s">
        <v>5</v>
      </c>
      <c r="C2826" s="17">
        <v>41</v>
      </c>
      <c r="D2826" s="17" t="str" cm="1">
        <f t="array" ref="D2826">_xlfn.IFS(C2826&lt;=17,"Child", C2826&lt;=35,"Young Adult", C2826&lt;=55,"Middle-aged", C2826&gt;55,"Old")</f>
        <v>Middle-aged</v>
      </c>
      <c r="E2826" s="17">
        <v>0</v>
      </c>
      <c r="F2826" s="17">
        <v>0</v>
      </c>
      <c r="G2826" s="17">
        <f t="shared" si="88"/>
        <v>0</v>
      </c>
      <c r="H2826" s="16" t="s">
        <v>1</v>
      </c>
      <c r="I2826" s="16" t="s">
        <v>2</v>
      </c>
      <c r="J2826" s="16" t="s">
        <v>7</v>
      </c>
      <c r="K2826" s="18">
        <v>97.41</v>
      </c>
      <c r="L2826" s="18" t="str" cm="1">
        <f t="array" ref="L2826">_xlfn.IFS(K2826&lt;140,"Normal", K2826&lt;200,"Prediabetic", K2826&gt;=200,"Diabetic")</f>
        <v>Normal</v>
      </c>
      <c r="M2826" s="18">
        <v>25.5</v>
      </c>
      <c r="N2826" s="18" t="str" cm="1">
        <f t="array" ref="N2826">_xlfn.IFS(M2826 = "N/A","Unknown",M2826&lt;18.5,"Underweight", M2826&lt;25,"Normal weight", M2826&lt;30,"Overweight", M2826&gt;=30,"Obese")</f>
        <v>Overweight</v>
      </c>
      <c r="O2826" s="16" t="s">
        <v>9</v>
      </c>
      <c r="P2826" s="17">
        <v>0</v>
      </c>
      <c r="Q2826" s="18" t="str">
        <f t="shared" si="89"/>
        <v>Medium</v>
      </c>
    </row>
    <row r="2827" spans="1:17" x14ac:dyDescent="0.25">
      <c r="A2827" s="16">
        <v>58235</v>
      </c>
      <c r="B2827" s="16" t="s">
        <v>0</v>
      </c>
      <c r="C2827" s="17">
        <v>76</v>
      </c>
      <c r="D2827" s="17" t="str" cm="1">
        <f t="array" ref="D2827">_xlfn.IFS(C2827&lt;=17,"Child", C2827&lt;=35,"Young Adult", C2827&lt;=55,"Middle-aged", C2827&gt;55,"Old")</f>
        <v>Old</v>
      </c>
      <c r="E2827" s="17">
        <v>0</v>
      </c>
      <c r="F2827" s="17">
        <v>0</v>
      </c>
      <c r="G2827" s="17">
        <f t="shared" si="88"/>
        <v>0</v>
      </c>
      <c r="H2827" s="16" t="s">
        <v>1</v>
      </c>
      <c r="I2827" s="16" t="s">
        <v>2</v>
      </c>
      <c r="J2827" s="16" t="s">
        <v>3</v>
      </c>
      <c r="K2827" s="18">
        <v>58.65</v>
      </c>
      <c r="L2827" s="18" t="str" cm="1">
        <f t="array" ref="L2827">_xlfn.IFS(K2827&lt;140,"Normal", K2827&lt;200,"Prediabetic", K2827&gt;=200,"Diabetic")</f>
        <v>Normal</v>
      </c>
      <c r="M2827" s="18">
        <v>25.6</v>
      </c>
      <c r="N2827" s="18" t="str" cm="1">
        <f t="array" ref="N2827">_xlfn.IFS(M2827 = "N/A","Unknown",M2827&lt;18.5,"Underweight", M2827&lt;25,"Normal weight", M2827&lt;30,"Overweight", M2827&gt;=30,"Obese")</f>
        <v>Overweight</v>
      </c>
      <c r="O2827" s="16" t="s">
        <v>10</v>
      </c>
      <c r="P2827" s="17">
        <v>0</v>
      </c>
      <c r="Q2827" s="18" t="str">
        <f t="shared" si="89"/>
        <v>High</v>
      </c>
    </row>
    <row r="2828" spans="1:17" x14ac:dyDescent="0.25">
      <c r="A2828" s="16">
        <v>21162</v>
      </c>
      <c r="B2828" s="16" t="s">
        <v>5</v>
      </c>
      <c r="C2828" s="17">
        <v>78</v>
      </c>
      <c r="D2828" s="17" t="str" cm="1">
        <f t="array" ref="D2828">_xlfn.IFS(C2828&lt;=17,"Child", C2828&lt;=35,"Young Adult", C2828&lt;=55,"Middle-aged", C2828&gt;55,"Old")</f>
        <v>Old</v>
      </c>
      <c r="E2828" s="17">
        <v>0</v>
      </c>
      <c r="F2828" s="17">
        <v>0</v>
      </c>
      <c r="G2828" s="17">
        <f t="shared" si="88"/>
        <v>0</v>
      </c>
      <c r="H2828" s="16" t="s">
        <v>1</v>
      </c>
      <c r="I2828" s="16" t="s">
        <v>6</v>
      </c>
      <c r="J2828" s="16" t="s">
        <v>7</v>
      </c>
      <c r="K2828" s="18">
        <v>81.680000000000007</v>
      </c>
      <c r="L2828" s="18" t="str" cm="1">
        <f t="array" ref="L2828">_xlfn.IFS(K2828&lt;140,"Normal", K2828&lt;200,"Prediabetic", K2828&gt;=200,"Diabetic")</f>
        <v>Normal</v>
      </c>
      <c r="M2828" s="18">
        <v>23</v>
      </c>
      <c r="N2828" s="18" t="str" cm="1">
        <f t="array" ref="N2828">_xlfn.IFS(M2828 = "N/A","Unknown",M2828&lt;18.5,"Underweight", M2828&lt;25,"Normal weight", M2828&lt;30,"Overweight", M2828&gt;=30,"Obese")</f>
        <v>Normal weight</v>
      </c>
      <c r="O2828" s="16" t="s">
        <v>12</v>
      </c>
      <c r="P2828" s="17">
        <v>0</v>
      </c>
      <c r="Q2828" s="18" t="str">
        <f t="shared" si="89"/>
        <v>High</v>
      </c>
    </row>
    <row r="2829" spans="1:17" x14ac:dyDescent="0.25">
      <c r="A2829" s="16">
        <v>67880</v>
      </c>
      <c r="B2829" s="16" t="s">
        <v>0</v>
      </c>
      <c r="C2829" s="17">
        <v>5</v>
      </c>
      <c r="D2829" s="17" t="str" cm="1">
        <f t="array" ref="D2829">_xlfn.IFS(C2829&lt;=17,"Child", C2829&lt;=35,"Young Adult", C2829&lt;=55,"Middle-aged", C2829&gt;55,"Old")</f>
        <v>Child</v>
      </c>
      <c r="E2829" s="17">
        <v>0</v>
      </c>
      <c r="F2829" s="17">
        <v>0</v>
      </c>
      <c r="G2829" s="17">
        <f t="shared" si="88"/>
        <v>0</v>
      </c>
      <c r="H2829" s="16" t="s">
        <v>11</v>
      </c>
      <c r="I2829" s="16" t="s">
        <v>14</v>
      </c>
      <c r="J2829" s="16" t="s">
        <v>3</v>
      </c>
      <c r="K2829" s="18">
        <v>148.52000000000001</v>
      </c>
      <c r="L2829" s="18" t="str" cm="1">
        <f t="array" ref="L2829">_xlfn.IFS(K2829&lt;140,"Normal", K2829&lt;200,"Prediabetic", K2829&gt;=200,"Diabetic")</f>
        <v>Prediabetic</v>
      </c>
      <c r="M2829" s="18">
        <v>20.6</v>
      </c>
      <c r="N2829" s="18" t="str" cm="1">
        <f t="array" ref="N2829">_xlfn.IFS(M2829 = "N/A","Unknown",M2829&lt;18.5,"Underweight", M2829&lt;25,"Normal weight", M2829&lt;30,"Overweight", M2829&gt;=30,"Obese")</f>
        <v>Normal weight</v>
      </c>
      <c r="O2829" s="16" t="s">
        <v>12</v>
      </c>
      <c r="P2829" s="17">
        <v>0</v>
      </c>
      <c r="Q2829" s="18" t="str">
        <f t="shared" si="89"/>
        <v>High</v>
      </c>
    </row>
    <row r="2830" spans="1:17" x14ac:dyDescent="0.25">
      <c r="A2830" s="16">
        <v>42545</v>
      </c>
      <c r="B2830" s="16" t="s">
        <v>0</v>
      </c>
      <c r="C2830" s="17">
        <v>29</v>
      </c>
      <c r="D2830" s="17" t="str" cm="1">
        <f t="array" ref="D2830">_xlfn.IFS(C2830&lt;=17,"Child", C2830&lt;=35,"Young Adult", C2830&lt;=55,"Middle-aged", C2830&gt;55,"Old")</f>
        <v>Young Adult</v>
      </c>
      <c r="E2830" s="17">
        <v>1</v>
      </c>
      <c r="F2830" s="17">
        <v>0</v>
      </c>
      <c r="G2830" s="17">
        <f t="shared" si="88"/>
        <v>1</v>
      </c>
      <c r="H2830" s="16" t="s">
        <v>1</v>
      </c>
      <c r="I2830" s="16" t="s">
        <v>2</v>
      </c>
      <c r="J2830" s="16" t="s">
        <v>3</v>
      </c>
      <c r="K2830" s="18">
        <v>77.55</v>
      </c>
      <c r="L2830" s="18" t="str" cm="1">
        <f t="array" ref="L2830">_xlfn.IFS(K2830&lt;140,"Normal", K2830&lt;200,"Prediabetic", K2830&gt;=200,"Diabetic")</f>
        <v>Normal</v>
      </c>
      <c r="M2830" s="18" t="s">
        <v>8</v>
      </c>
      <c r="N2830" s="18" t="str" cm="1">
        <f t="array" ref="N2830">_xlfn.IFS(M2830 = "N/A","Unknown",M2830&lt;18.5,"Underweight", M2830&lt;25,"Normal weight", M2830&lt;30,"Overweight", M2830&gt;=30,"Obese")</f>
        <v>Unknown</v>
      </c>
      <c r="O2830" s="16" t="s">
        <v>4</v>
      </c>
      <c r="P2830" s="17">
        <v>0</v>
      </c>
      <c r="Q2830" s="18" t="str">
        <f t="shared" si="89"/>
        <v>High</v>
      </c>
    </row>
    <row r="2831" spans="1:17" x14ac:dyDescent="0.25">
      <c r="A2831" s="16">
        <v>48359</v>
      </c>
      <c r="B2831" s="16" t="s">
        <v>5</v>
      </c>
      <c r="C2831" s="17">
        <v>43</v>
      </c>
      <c r="D2831" s="17" t="str" cm="1">
        <f t="array" ref="D2831">_xlfn.IFS(C2831&lt;=17,"Child", C2831&lt;=35,"Young Adult", C2831&lt;=55,"Middle-aged", C2831&gt;55,"Old")</f>
        <v>Middle-aged</v>
      </c>
      <c r="E2831" s="17">
        <v>0</v>
      </c>
      <c r="F2831" s="17">
        <v>0</v>
      </c>
      <c r="G2831" s="17">
        <f t="shared" si="88"/>
        <v>0</v>
      </c>
      <c r="H2831" s="16" t="s">
        <v>1</v>
      </c>
      <c r="I2831" s="16" t="s">
        <v>2</v>
      </c>
      <c r="J2831" s="16" t="s">
        <v>7</v>
      </c>
      <c r="K2831" s="18">
        <v>142.12</v>
      </c>
      <c r="L2831" s="18" t="str" cm="1">
        <f t="array" ref="L2831">_xlfn.IFS(K2831&lt;140,"Normal", K2831&lt;200,"Prediabetic", K2831&gt;=200,"Diabetic")</f>
        <v>Prediabetic</v>
      </c>
      <c r="M2831" s="18">
        <v>28.4</v>
      </c>
      <c r="N2831" s="18" t="str" cm="1">
        <f t="array" ref="N2831">_xlfn.IFS(M2831 = "N/A","Unknown",M2831&lt;18.5,"Underweight", M2831&lt;25,"Normal weight", M2831&lt;30,"Overweight", M2831&gt;=30,"Obese")</f>
        <v>Overweight</v>
      </c>
      <c r="O2831" s="16" t="s">
        <v>10</v>
      </c>
      <c r="P2831" s="17">
        <v>0</v>
      </c>
      <c r="Q2831" s="18" t="str">
        <f t="shared" si="89"/>
        <v>High</v>
      </c>
    </row>
    <row r="2832" spans="1:17" x14ac:dyDescent="0.25">
      <c r="A2832" s="16">
        <v>54815</v>
      </c>
      <c r="B2832" s="16" t="s">
        <v>5</v>
      </c>
      <c r="C2832" s="17">
        <v>49</v>
      </c>
      <c r="D2832" s="17" t="str" cm="1">
        <f t="array" ref="D2832">_xlfn.IFS(C2832&lt;=17,"Child", C2832&lt;=35,"Young Adult", C2832&lt;=55,"Middle-aged", C2832&gt;55,"Old")</f>
        <v>Middle-aged</v>
      </c>
      <c r="E2832" s="17">
        <v>0</v>
      </c>
      <c r="F2832" s="17">
        <v>0</v>
      </c>
      <c r="G2832" s="17">
        <f t="shared" si="88"/>
        <v>0</v>
      </c>
      <c r="H2832" s="16" t="s">
        <v>1</v>
      </c>
      <c r="I2832" s="16" t="s">
        <v>2</v>
      </c>
      <c r="J2832" s="16" t="s">
        <v>3</v>
      </c>
      <c r="K2832" s="18">
        <v>125.3</v>
      </c>
      <c r="L2832" s="18" t="str" cm="1">
        <f t="array" ref="L2832">_xlfn.IFS(K2832&lt;140,"Normal", K2832&lt;200,"Prediabetic", K2832&gt;=200,"Diabetic")</f>
        <v>Normal</v>
      </c>
      <c r="M2832" s="18">
        <v>29.7</v>
      </c>
      <c r="N2832" s="18" t="str" cm="1">
        <f t="array" ref="N2832">_xlfn.IFS(M2832 = "N/A","Unknown",M2832&lt;18.5,"Underweight", M2832&lt;25,"Normal weight", M2832&lt;30,"Overweight", M2832&gt;=30,"Obese")</f>
        <v>Overweight</v>
      </c>
      <c r="O2832" s="16" t="s">
        <v>4</v>
      </c>
      <c r="P2832" s="17">
        <v>0</v>
      </c>
      <c r="Q2832" s="18" t="str">
        <f t="shared" si="89"/>
        <v>Medium</v>
      </c>
    </row>
    <row r="2833" spans="1:17" x14ac:dyDescent="0.25">
      <c r="A2833" s="16">
        <v>6233</v>
      </c>
      <c r="B2833" s="16" t="s">
        <v>0</v>
      </c>
      <c r="C2833" s="17">
        <v>70</v>
      </c>
      <c r="D2833" s="17" t="str" cm="1">
        <f t="array" ref="D2833">_xlfn.IFS(C2833&lt;=17,"Child", C2833&lt;=35,"Young Adult", C2833&lt;=55,"Middle-aged", C2833&gt;55,"Old")</f>
        <v>Old</v>
      </c>
      <c r="E2833" s="17">
        <v>1</v>
      </c>
      <c r="F2833" s="17">
        <v>0</v>
      </c>
      <c r="G2833" s="17">
        <f t="shared" si="88"/>
        <v>1</v>
      </c>
      <c r="H2833" s="16" t="s">
        <v>1</v>
      </c>
      <c r="I2833" s="16" t="s">
        <v>6</v>
      </c>
      <c r="J2833" s="16" t="s">
        <v>7</v>
      </c>
      <c r="K2833" s="18">
        <v>118.81</v>
      </c>
      <c r="L2833" s="18" t="str" cm="1">
        <f t="array" ref="L2833">_xlfn.IFS(K2833&lt;140,"Normal", K2833&lt;200,"Prediabetic", K2833&gt;=200,"Diabetic")</f>
        <v>Normal</v>
      </c>
      <c r="M2833" s="18">
        <v>26</v>
      </c>
      <c r="N2833" s="18" t="str" cm="1">
        <f t="array" ref="N2833">_xlfn.IFS(M2833 = "N/A","Unknown",M2833&lt;18.5,"Underweight", M2833&lt;25,"Normal weight", M2833&lt;30,"Overweight", M2833&gt;=30,"Obese")</f>
        <v>Overweight</v>
      </c>
      <c r="O2833" s="16" t="s">
        <v>10</v>
      </c>
      <c r="P2833" s="17">
        <v>0</v>
      </c>
      <c r="Q2833" s="18" t="str">
        <f t="shared" si="89"/>
        <v>High</v>
      </c>
    </row>
    <row r="2834" spans="1:17" x14ac:dyDescent="0.25">
      <c r="A2834" s="16">
        <v>52225</v>
      </c>
      <c r="B2834" s="16" t="s">
        <v>0</v>
      </c>
      <c r="C2834" s="17">
        <v>24</v>
      </c>
      <c r="D2834" s="17" t="str" cm="1">
        <f t="array" ref="D2834">_xlfn.IFS(C2834&lt;=17,"Child", C2834&lt;=35,"Young Adult", C2834&lt;=55,"Middle-aged", C2834&gt;55,"Old")</f>
        <v>Young Adult</v>
      </c>
      <c r="E2834" s="17">
        <v>0</v>
      </c>
      <c r="F2834" s="17">
        <v>0</v>
      </c>
      <c r="G2834" s="17">
        <f t="shared" si="88"/>
        <v>0</v>
      </c>
      <c r="H2834" s="16" t="s">
        <v>11</v>
      </c>
      <c r="I2834" s="16" t="s">
        <v>2</v>
      </c>
      <c r="J2834" s="16" t="s">
        <v>3</v>
      </c>
      <c r="K2834" s="18">
        <v>84.16</v>
      </c>
      <c r="L2834" s="18" t="str" cm="1">
        <f t="array" ref="L2834">_xlfn.IFS(K2834&lt;140,"Normal", K2834&lt;200,"Prediabetic", K2834&gt;=200,"Diabetic")</f>
        <v>Normal</v>
      </c>
      <c r="M2834" s="18">
        <v>37.5</v>
      </c>
      <c r="N2834" s="18" t="str" cm="1">
        <f t="array" ref="N2834">_xlfn.IFS(M2834 = "N/A","Unknown",M2834&lt;18.5,"Underweight", M2834&lt;25,"Normal weight", M2834&lt;30,"Overweight", M2834&gt;=30,"Obese")</f>
        <v>Obese</v>
      </c>
      <c r="O2834" s="16" t="s">
        <v>10</v>
      </c>
      <c r="P2834" s="17">
        <v>0</v>
      </c>
      <c r="Q2834" s="18" t="str">
        <f t="shared" si="89"/>
        <v>High</v>
      </c>
    </row>
    <row r="2835" spans="1:17" x14ac:dyDescent="0.25">
      <c r="A2835" s="16">
        <v>50463</v>
      </c>
      <c r="B2835" s="16" t="s">
        <v>5</v>
      </c>
      <c r="C2835" s="17">
        <v>41</v>
      </c>
      <c r="D2835" s="17" t="str" cm="1">
        <f t="array" ref="D2835">_xlfn.IFS(C2835&lt;=17,"Child", C2835&lt;=35,"Young Adult", C2835&lt;=55,"Middle-aged", C2835&gt;55,"Old")</f>
        <v>Middle-aged</v>
      </c>
      <c r="E2835" s="17">
        <v>0</v>
      </c>
      <c r="F2835" s="17">
        <v>0</v>
      </c>
      <c r="G2835" s="17">
        <f t="shared" si="88"/>
        <v>0</v>
      </c>
      <c r="H2835" s="16" t="s">
        <v>1</v>
      </c>
      <c r="I2835" s="16" t="s">
        <v>2</v>
      </c>
      <c r="J2835" s="16" t="s">
        <v>3</v>
      </c>
      <c r="K2835" s="18">
        <v>78.739999999999995</v>
      </c>
      <c r="L2835" s="18" t="str" cm="1">
        <f t="array" ref="L2835">_xlfn.IFS(K2835&lt;140,"Normal", K2835&lt;200,"Prediabetic", K2835&gt;=200,"Diabetic")</f>
        <v>Normal</v>
      </c>
      <c r="M2835" s="18">
        <v>42.3</v>
      </c>
      <c r="N2835" s="18" t="str" cm="1">
        <f t="array" ref="N2835">_xlfn.IFS(M2835 = "N/A","Unknown",M2835&lt;18.5,"Underweight", M2835&lt;25,"Normal weight", M2835&lt;30,"Overweight", M2835&gt;=30,"Obese")</f>
        <v>Obese</v>
      </c>
      <c r="O2835" s="16" t="s">
        <v>10</v>
      </c>
      <c r="P2835" s="17">
        <v>0</v>
      </c>
      <c r="Q2835" s="18" t="str">
        <f t="shared" si="89"/>
        <v>High</v>
      </c>
    </row>
    <row r="2836" spans="1:17" x14ac:dyDescent="0.25">
      <c r="A2836" s="16">
        <v>49084</v>
      </c>
      <c r="B2836" s="16" t="s">
        <v>0</v>
      </c>
      <c r="C2836" s="17">
        <v>20</v>
      </c>
      <c r="D2836" s="17" t="str" cm="1">
        <f t="array" ref="D2836">_xlfn.IFS(C2836&lt;=17,"Child", C2836&lt;=35,"Young Adult", C2836&lt;=55,"Middle-aged", C2836&gt;55,"Old")</f>
        <v>Young Adult</v>
      </c>
      <c r="E2836" s="17">
        <v>0</v>
      </c>
      <c r="F2836" s="17">
        <v>0</v>
      </c>
      <c r="G2836" s="17">
        <f t="shared" si="88"/>
        <v>0</v>
      </c>
      <c r="H2836" s="16" t="s">
        <v>11</v>
      </c>
      <c r="I2836" s="16" t="s">
        <v>2</v>
      </c>
      <c r="J2836" s="16" t="s">
        <v>3</v>
      </c>
      <c r="K2836" s="18">
        <v>57.51</v>
      </c>
      <c r="L2836" s="18" t="str" cm="1">
        <f t="array" ref="L2836">_xlfn.IFS(K2836&lt;140,"Normal", K2836&lt;200,"Prediabetic", K2836&gt;=200,"Diabetic")</f>
        <v>Normal</v>
      </c>
      <c r="M2836" s="18">
        <v>21.4</v>
      </c>
      <c r="N2836" s="18" t="str" cm="1">
        <f t="array" ref="N2836">_xlfn.IFS(M2836 = "N/A","Unknown",M2836&lt;18.5,"Underweight", M2836&lt;25,"Normal weight", M2836&lt;30,"Overweight", M2836&gt;=30,"Obese")</f>
        <v>Normal weight</v>
      </c>
      <c r="O2836" s="16" t="s">
        <v>12</v>
      </c>
      <c r="P2836" s="17">
        <v>0</v>
      </c>
      <c r="Q2836" s="18" t="str">
        <f t="shared" si="89"/>
        <v>Low</v>
      </c>
    </row>
    <row r="2837" spans="1:17" x14ac:dyDescent="0.25">
      <c r="A2837" s="16">
        <v>61889</v>
      </c>
      <c r="B2837" s="16" t="s">
        <v>0</v>
      </c>
      <c r="C2837" s="17">
        <v>34</v>
      </c>
      <c r="D2837" s="17" t="str" cm="1">
        <f t="array" ref="D2837">_xlfn.IFS(C2837&lt;=17,"Child", C2837&lt;=35,"Young Adult", C2837&lt;=55,"Middle-aged", C2837&gt;55,"Old")</f>
        <v>Young Adult</v>
      </c>
      <c r="E2837" s="17">
        <v>0</v>
      </c>
      <c r="F2837" s="17">
        <v>0</v>
      </c>
      <c r="G2837" s="17">
        <f t="shared" si="88"/>
        <v>0</v>
      </c>
      <c r="H2837" s="16" t="s">
        <v>1</v>
      </c>
      <c r="I2837" s="16" t="s">
        <v>2</v>
      </c>
      <c r="J2837" s="16" t="s">
        <v>3</v>
      </c>
      <c r="K2837" s="18">
        <v>61.11</v>
      </c>
      <c r="L2837" s="18" t="str" cm="1">
        <f t="array" ref="L2837">_xlfn.IFS(K2837&lt;140,"Normal", K2837&lt;200,"Prediabetic", K2837&gt;=200,"Diabetic")</f>
        <v>Normal</v>
      </c>
      <c r="M2837" s="18">
        <v>29.3</v>
      </c>
      <c r="N2837" s="18" t="str" cm="1">
        <f t="array" ref="N2837">_xlfn.IFS(M2837 = "N/A","Unknown",M2837&lt;18.5,"Underweight", M2837&lt;25,"Normal weight", M2837&lt;30,"Overweight", M2837&gt;=30,"Obese")</f>
        <v>Overweight</v>
      </c>
      <c r="O2837" s="16" t="s">
        <v>9</v>
      </c>
      <c r="P2837" s="17">
        <v>0</v>
      </c>
      <c r="Q2837" s="18" t="str">
        <f t="shared" si="89"/>
        <v>Medium</v>
      </c>
    </row>
    <row r="2838" spans="1:17" x14ac:dyDescent="0.25">
      <c r="A2838" s="16">
        <v>25525</v>
      </c>
      <c r="B2838" s="16" t="s">
        <v>0</v>
      </c>
      <c r="C2838" s="17">
        <v>32</v>
      </c>
      <c r="D2838" s="17" t="str" cm="1">
        <f t="array" ref="D2838">_xlfn.IFS(C2838&lt;=17,"Child", C2838&lt;=35,"Young Adult", C2838&lt;=55,"Middle-aged", C2838&gt;55,"Old")</f>
        <v>Young Adult</v>
      </c>
      <c r="E2838" s="17">
        <v>0</v>
      </c>
      <c r="F2838" s="17">
        <v>0</v>
      </c>
      <c r="G2838" s="17">
        <f t="shared" si="88"/>
        <v>0</v>
      </c>
      <c r="H2838" s="16" t="s">
        <v>1</v>
      </c>
      <c r="I2838" s="16" t="s">
        <v>2</v>
      </c>
      <c r="J2838" s="16" t="s">
        <v>3</v>
      </c>
      <c r="K2838" s="18">
        <v>78.3</v>
      </c>
      <c r="L2838" s="18" t="str" cm="1">
        <f t="array" ref="L2838">_xlfn.IFS(K2838&lt;140,"Normal", K2838&lt;200,"Prediabetic", K2838&gt;=200,"Diabetic")</f>
        <v>Normal</v>
      </c>
      <c r="M2838" s="18">
        <v>31</v>
      </c>
      <c r="N2838" s="18" t="str" cm="1">
        <f t="array" ref="N2838">_xlfn.IFS(M2838 = "N/A","Unknown",M2838&lt;18.5,"Underweight", M2838&lt;25,"Normal weight", M2838&lt;30,"Overweight", M2838&gt;=30,"Obese")</f>
        <v>Obese</v>
      </c>
      <c r="O2838" s="16" t="s">
        <v>12</v>
      </c>
      <c r="P2838" s="17">
        <v>0</v>
      </c>
      <c r="Q2838" s="18" t="str">
        <f t="shared" si="89"/>
        <v>High</v>
      </c>
    </row>
    <row r="2839" spans="1:17" x14ac:dyDescent="0.25">
      <c r="A2839" s="16">
        <v>9730</v>
      </c>
      <c r="B2839" s="16" t="s">
        <v>0</v>
      </c>
      <c r="C2839" s="17">
        <v>27</v>
      </c>
      <c r="D2839" s="17" t="str" cm="1">
        <f t="array" ref="D2839">_xlfn.IFS(C2839&lt;=17,"Child", C2839&lt;=35,"Young Adult", C2839&lt;=55,"Middle-aged", C2839&gt;55,"Old")</f>
        <v>Young Adult</v>
      </c>
      <c r="E2839" s="17">
        <v>0</v>
      </c>
      <c r="F2839" s="17">
        <v>0</v>
      </c>
      <c r="G2839" s="17">
        <f t="shared" si="88"/>
        <v>0</v>
      </c>
      <c r="H2839" s="16" t="s">
        <v>1</v>
      </c>
      <c r="I2839" s="16" t="s">
        <v>2</v>
      </c>
      <c r="J2839" s="16" t="s">
        <v>3</v>
      </c>
      <c r="K2839" s="18">
        <v>76.19</v>
      </c>
      <c r="L2839" s="18" t="str" cm="1">
        <f t="array" ref="L2839">_xlfn.IFS(K2839&lt;140,"Normal", K2839&lt;200,"Prediabetic", K2839&gt;=200,"Diabetic")</f>
        <v>Normal</v>
      </c>
      <c r="M2839" s="18">
        <v>22</v>
      </c>
      <c r="N2839" s="18" t="str" cm="1">
        <f t="array" ref="N2839">_xlfn.IFS(M2839 = "N/A","Unknown",M2839&lt;18.5,"Underweight", M2839&lt;25,"Normal weight", M2839&lt;30,"Overweight", M2839&gt;=30,"Obese")</f>
        <v>Normal weight</v>
      </c>
      <c r="O2839" s="16" t="s">
        <v>9</v>
      </c>
      <c r="P2839" s="17">
        <v>0</v>
      </c>
      <c r="Q2839" s="18" t="str">
        <f t="shared" si="89"/>
        <v>Low</v>
      </c>
    </row>
    <row r="2840" spans="1:17" x14ac:dyDescent="0.25">
      <c r="A2840" s="16">
        <v>30622</v>
      </c>
      <c r="B2840" s="16" t="s">
        <v>5</v>
      </c>
      <c r="C2840" s="17">
        <v>44</v>
      </c>
      <c r="D2840" s="17" t="str" cm="1">
        <f t="array" ref="D2840">_xlfn.IFS(C2840&lt;=17,"Child", C2840&lt;=35,"Young Adult", C2840&lt;=55,"Middle-aged", C2840&gt;55,"Old")</f>
        <v>Middle-aged</v>
      </c>
      <c r="E2840" s="17">
        <v>0</v>
      </c>
      <c r="F2840" s="17">
        <v>0</v>
      </c>
      <c r="G2840" s="17">
        <f t="shared" si="88"/>
        <v>0</v>
      </c>
      <c r="H2840" s="16" t="s">
        <v>1</v>
      </c>
      <c r="I2840" s="16" t="s">
        <v>13</v>
      </c>
      <c r="J2840" s="16" t="s">
        <v>7</v>
      </c>
      <c r="K2840" s="18">
        <v>115.99</v>
      </c>
      <c r="L2840" s="18" t="str" cm="1">
        <f t="array" ref="L2840">_xlfn.IFS(K2840&lt;140,"Normal", K2840&lt;200,"Prediabetic", K2840&gt;=200,"Diabetic")</f>
        <v>Normal</v>
      </c>
      <c r="M2840" s="18">
        <v>20.9</v>
      </c>
      <c r="N2840" s="18" t="str" cm="1">
        <f t="array" ref="N2840">_xlfn.IFS(M2840 = "N/A","Unknown",M2840&lt;18.5,"Underweight", M2840&lt;25,"Normal weight", M2840&lt;30,"Overweight", M2840&gt;=30,"Obese")</f>
        <v>Normal weight</v>
      </c>
      <c r="O2840" s="16" t="s">
        <v>9</v>
      </c>
      <c r="P2840" s="17">
        <v>0</v>
      </c>
      <c r="Q2840" s="18" t="str">
        <f t="shared" si="89"/>
        <v>Medium</v>
      </c>
    </row>
    <row r="2841" spans="1:17" x14ac:dyDescent="0.25">
      <c r="A2841" s="16">
        <v>26480</v>
      </c>
      <c r="B2841" s="16" t="s">
        <v>0</v>
      </c>
      <c r="C2841" s="17">
        <v>20</v>
      </c>
      <c r="D2841" s="17" t="str" cm="1">
        <f t="array" ref="D2841">_xlfn.IFS(C2841&lt;=17,"Child", C2841&lt;=35,"Young Adult", C2841&lt;=55,"Middle-aged", C2841&gt;55,"Old")</f>
        <v>Young Adult</v>
      </c>
      <c r="E2841" s="17">
        <v>0</v>
      </c>
      <c r="F2841" s="17">
        <v>0</v>
      </c>
      <c r="G2841" s="17">
        <f t="shared" si="88"/>
        <v>0</v>
      </c>
      <c r="H2841" s="16" t="s">
        <v>11</v>
      </c>
      <c r="I2841" s="16" t="s">
        <v>2</v>
      </c>
      <c r="J2841" s="16" t="s">
        <v>7</v>
      </c>
      <c r="K2841" s="18">
        <v>100.8</v>
      </c>
      <c r="L2841" s="18" t="str" cm="1">
        <f t="array" ref="L2841">_xlfn.IFS(K2841&lt;140,"Normal", K2841&lt;200,"Prediabetic", K2841&gt;=200,"Diabetic")</f>
        <v>Normal</v>
      </c>
      <c r="M2841" s="18">
        <v>45.9</v>
      </c>
      <c r="N2841" s="18" t="str" cm="1">
        <f t="array" ref="N2841">_xlfn.IFS(M2841 = "N/A","Unknown",M2841&lt;18.5,"Underweight", M2841&lt;25,"Normal weight", M2841&lt;30,"Overweight", M2841&gt;=30,"Obese")</f>
        <v>Obese</v>
      </c>
      <c r="O2841" s="16" t="s">
        <v>9</v>
      </c>
      <c r="P2841" s="17">
        <v>0</v>
      </c>
      <c r="Q2841" s="18" t="str">
        <f t="shared" si="89"/>
        <v>High</v>
      </c>
    </row>
    <row r="2842" spans="1:17" x14ac:dyDescent="0.25">
      <c r="A2842" s="16">
        <v>65895</v>
      </c>
      <c r="B2842" s="16" t="s">
        <v>5</v>
      </c>
      <c r="C2842" s="17">
        <v>52</v>
      </c>
      <c r="D2842" s="17" t="str" cm="1">
        <f t="array" ref="D2842">_xlfn.IFS(C2842&lt;=17,"Child", C2842&lt;=35,"Young Adult", C2842&lt;=55,"Middle-aged", C2842&gt;55,"Old")</f>
        <v>Middle-aged</v>
      </c>
      <c r="E2842" s="17">
        <v>0</v>
      </c>
      <c r="F2842" s="17">
        <v>0</v>
      </c>
      <c r="G2842" s="17">
        <f t="shared" si="88"/>
        <v>0</v>
      </c>
      <c r="H2842" s="16" t="s">
        <v>1</v>
      </c>
      <c r="I2842" s="16" t="s">
        <v>2</v>
      </c>
      <c r="J2842" s="16" t="s">
        <v>3</v>
      </c>
      <c r="K2842" s="18">
        <v>98.27</v>
      </c>
      <c r="L2842" s="18" t="str" cm="1">
        <f t="array" ref="L2842">_xlfn.IFS(K2842&lt;140,"Normal", K2842&lt;200,"Prediabetic", K2842&gt;=200,"Diabetic")</f>
        <v>Normal</v>
      </c>
      <c r="M2842" s="18">
        <v>61.2</v>
      </c>
      <c r="N2842" s="18" t="str" cm="1">
        <f t="array" ref="N2842">_xlfn.IFS(M2842 = "N/A","Unknown",M2842&lt;18.5,"Underweight", M2842&lt;25,"Normal weight", M2842&lt;30,"Overweight", M2842&gt;=30,"Obese")</f>
        <v>Obese</v>
      </c>
      <c r="O2842" s="16" t="s">
        <v>12</v>
      </c>
      <c r="P2842" s="17">
        <v>0</v>
      </c>
      <c r="Q2842" s="18" t="str">
        <f t="shared" si="89"/>
        <v>High</v>
      </c>
    </row>
    <row r="2843" spans="1:17" x14ac:dyDescent="0.25">
      <c r="A2843" s="16">
        <v>4913</v>
      </c>
      <c r="B2843" s="16" t="s">
        <v>5</v>
      </c>
      <c r="C2843" s="17">
        <v>57</v>
      </c>
      <c r="D2843" s="17" t="str" cm="1">
        <f t="array" ref="D2843">_xlfn.IFS(C2843&lt;=17,"Child", C2843&lt;=35,"Young Adult", C2843&lt;=55,"Middle-aged", C2843&gt;55,"Old")</f>
        <v>Old</v>
      </c>
      <c r="E2843" s="17">
        <v>0</v>
      </c>
      <c r="F2843" s="17">
        <v>0</v>
      </c>
      <c r="G2843" s="17">
        <f t="shared" si="88"/>
        <v>0</v>
      </c>
      <c r="H2843" s="16" t="s">
        <v>1</v>
      </c>
      <c r="I2843" s="16" t="s">
        <v>2</v>
      </c>
      <c r="J2843" s="16" t="s">
        <v>7</v>
      </c>
      <c r="K2843" s="18">
        <v>93.85</v>
      </c>
      <c r="L2843" s="18" t="str" cm="1">
        <f t="array" ref="L2843">_xlfn.IFS(K2843&lt;140,"Normal", K2843&lt;200,"Prediabetic", K2843&gt;=200,"Diabetic")</f>
        <v>Normal</v>
      </c>
      <c r="M2843" s="18">
        <v>29.1</v>
      </c>
      <c r="N2843" s="18" t="str" cm="1">
        <f t="array" ref="N2843">_xlfn.IFS(M2843 = "N/A","Unknown",M2843&lt;18.5,"Underweight", M2843&lt;25,"Normal weight", M2843&lt;30,"Overweight", M2843&gt;=30,"Obese")</f>
        <v>Overweight</v>
      </c>
      <c r="O2843" s="16" t="s">
        <v>9</v>
      </c>
      <c r="P2843" s="17">
        <v>0</v>
      </c>
      <c r="Q2843" s="18" t="str">
        <f t="shared" si="89"/>
        <v>Medium</v>
      </c>
    </row>
    <row r="2844" spans="1:17" x14ac:dyDescent="0.25">
      <c r="A2844" s="16">
        <v>20676</v>
      </c>
      <c r="B2844" s="16" t="s">
        <v>0</v>
      </c>
      <c r="C2844" s="17">
        <v>29</v>
      </c>
      <c r="D2844" s="17" t="str" cm="1">
        <f t="array" ref="D2844">_xlfn.IFS(C2844&lt;=17,"Child", C2844&lt;=35,"Young Adult", C2844&lt;=55,"Middle-aged", C2844&gt;55,"Old")</f>
        <v>Young Adult</v>
      </c>
      <c r="E2844" s="17">
        <v>0</v>
      </c>
      <c r="F2844" s="17">
        <v>0</v>
      </c>
      <c r="G2844" s="17">
        <f t="shared" si="88"/>
        <v>0</v>
      </c>
      <c r="H2844" s="16" t="s">
        <v>11</v>
      </c>
      <c r="I2844" s="16" t="s">
        <v>2</v>
      </c>
      <c r="J2844" s="16" t="s">
        <v>7</v>
      </c>
      <c r="K2844" s="18">
        <v>94.69</v>
      </c>
      <c r="L2844" s="18" t="str" cm="1">
        <f t="array" ref="L2844">_xlfn.IFS(K2844&lt;140,"Normal", K2844&lt;200,"Prediabetic", K2844&gt;=200,"Diabetic")</f>
        <v>Normal</v>
      </c>
      <c r="M2844" s="18">
        <v>28.4</v>
      </c>
      <c r="N2844" s="18" t="str" cm="1">
        <f t="array" ref="N2844">_xlfn.IFS(M2844 = "N/A","Unknown",M2844&lt;18.5,"Underweight", M2844&lt;25,"Normal weight", M2844&lt;30,"Overweight", M2844&gt;=30,"Obese")</f>
        <v>Overweight</v>
      </c>
      <c r="O2844" s="16" t="s">
        <v>10</v>
      </c>
      <c r="P2844" s="17">
        <v>0</v>
      </c>
      <c r="Q2844" s="18" t="str">
        <f t="shared" si="89"/>
        <v>Medium</v>
      </c>
    </row>
    <row r="2845" spans="1:17" x14ac:dyDescent="0.25">
      <c r="A2845" s="16">
        <v>52410</v>
      </c>
      <c r="B2845" s="16" t="s">
        <v>5</v>
      </c>
      <c r="C2845" s="17">
        <v>16</v>
      </c>
      <c r="D2845" s="17" t="str" cm="1">
        <f t="array" ref="D2845">_xlfn.IFS(C2845&lt;=17,"Child", C2845&lt;=35,"Young Adult", C2845&lt;=55,"Middle-aged", C2845&gt;55,"Old")</f>
        <v>Child</v>
      </c>
      <c r="E2845" s="17">
        <v>0</v>
      </c>
      <c r="F2845" s="17">
        <v>0</v>
      </c>
      <c r="G2845" s="17">
        <f t="shared" si="88"/>
        <v>0</v>
      </c>
      <c r="H2845" s="16" t="s">
        <v>11</v>
      </c>
      <c r="I2845" s="16" t="s">
        <v>2</v>
      </c>
      <c r="J2845" s="16" t="s">
        <v>3</v>
      </c>
      <c r="K2845" s="18">
        <v>136.22999999999999</v>
      </c>
      <c r="L2845" s="18" t="str" cm="1">
        <f t="array" ref="L2845">_xlfn.IFS(K2845&lt;140,"Normal", K2845&lt;200,"Prediabetic", K2845&gt;=200,"Diabetic")</f>
        <v>Normal</v>
      </c>
      <c r="M2845" s="18">
        <v>22.6</v>
      </c>
      <c r="N2845" s="18" t="str" cm="1">
        <f t="array" ref="N2845">_xlfn.IFS(M2845 = "N/A","Unknown",M2845&lt;18.5,"Underweight", M2845&lt;25,"Normal weight", M2845&lt;30,"Overweight", M2845&gt;=30,"Obese")</f>
        <v>Normal weight</v>
      </c>
      <c r="O2845" s="16" t="s">
        <v>12</v>
      </c>
      <c r="P2845" s="17">
        <v>0</v>
      </c>
      <c r="Q2845" s="18" t="str">
        <f t="shared" si="89"/>
        <v>Medium</v>
      </c>
    </row>
    <row r="2846" spans="1:17" x14ac:dyDescent="0.25">
      <c r="A2846" s="16">
        <v>57944</v>
      </c>
      <c r="B2846" s="16" t="s">
        <v>5</v>
      </c>
      <c r="C2846" s="17">
        <v>35</v>
      </c>
      <c r="D2846" s="17" t="str" cm="1">
        <f t="array" ref="D2846">_xlfn.IFS(C2846&lt;=17,"Child", C2846&lt;=35,"Young Adult", C2846&lt;=55,"Middle-aged", C2846&gt;55,"Old")</f>
        <v>Young Adult</v>
      </c>
      <c r="E2846" s="17">
        <v>0</v>
      </c>
      <c r="F2846" s="17">
        <v>0</v>
      </c>
      <c r="G2846" s="17">
        <f t="shared" si="88"/>
        <v>0</v>
      </c>
      <c r="H2846" s="16" t="s">
        <v>1</v>
      </c>
      <c r="I2846" s="16" t="s">
        <v>13</v>
      </c>
      <c r="J2846" s="16" t="s">
        <v>7</v>
      </c>
      <c r="K2846" s="18">
        <v>56.12</v>
      </c>
      <c r="L2846" s="18" t="str" cm="1">
        <f t="array" ref="L2846">_xlfn.IFS(K2846&lt;140,"Normal", K2846&lt;200,"Prediabetic", K2846&gt;=200,"Diabetic")</f>
        <v>Normal</v>
      </c>
      <c r="M2846" s="18">
        <v>24.2</v>
      </c>
      <c r="N2846" s="18" t="str" cm="1">
        <f t="array" ref="N2846">_xlfn.IFS(M2846 = "N/A","Unknown",M2846&lt;18.5,"Underweight", M2846&lt;25,"Normal weight", M2846&lt;30,"Overweight", M2846&gt;=30,"Obese")</f>
        <v>Normal weight</v>
      </c>
      <c r="O2846" s="16" t="s">
        <v>10</v>
      </c>
      <c r="P2846" s="17">
        <v>0</v>
      </c>
      <c r="Q2846" s="18" t="str">
        <f t="shared" si="89"/>
        <v>Low</v>
      </c>
    </row>
    <row r="2847" spans="1:17" x14ac:dyDescent="0.25">
      <c r="A2847" s="16">
        <v>20290</v>
      </c>
      <c r="B2847" s="16" t="s">
        <v>5</v>
      </c>
      <c r="C2847" s="17">
        <v>5</v>
      </c>
      <c r="D2847" s="17" t="str" cm="1">
        <f t="array" ref="D2847">_xlfn.IFS(C2847&lt;=17,"Child", C2847&lt;=35,"Young Adult", C2847&lt;=55,"Middle-aged", C2847&gt;55,"Old")</f>
        <v>Child</v>
      </c>
      <c r="E2847" s="17">
        <v>0</v>
      </c>
      <c r="F2847" s="17">
        <v>0</v>
      </c>
      <c r="G2847" s="17">
        <f t="shared" si="88"/>
        <v>0</v>
      </c>
      <c r="H2847" s="16" t="s">
        <v>11</v>
      </c>
      <c r="I2847" s="16" t="s">
        <v>14</v>
      </c>
      <c r="J2847" s="16" t="s">
        <v>7</v>
      </c>
      <c r="K2847" s="18">
        <v>93.03</v>
      </c>
      <c r="L2847" s="18" t="str" cm="1">
        <f t="array" ref="L2847">_xlfn.IFS(K2847&lt;140,"Normal", K2847&lt;200,"Prediabetic", K2847&gt;=200,"Diabetic")</f>
        <v>Normal</v>
      </c>
      <c r="M2847" s="18">
        <v>16.3</v>
      </c>
      <c r="N2847" s="18" t="str" cm="1">
        <f t="array" ref="N2847">_xlfn.IFS(M2847 = "N/A","Unknown",M2847&lt;18.5,"Underweight", M2847&lt;25,"Normal weight", M2847&lt;30,"Overweight", M2847&gt;=30,"Obese")</f>
        <v>Underweight</v>
      </c>
      <c r="O2847" s="16" t="s">
        <v>12</v>
      </c>
      <c r="P2847" s="17">
        <v>0</v>
      </c>
      <c r="Q2847" s="18" t="str">
        <f t="shared" si="89"/>
        <v>Low</v>
      </c>
    </row>
    <row r="2848" spans="1:17" x14ac:dyDescent="0.25">
      <c r="A2848" s="16">
        <v>10875</v>
      </c>
      <c r="B2848" s="16" t="s">
        <v>0</v>
      </c>
      <c r="C2848" s="17">
        <v>63</v>
      </c>
      <c r="D2848" s="17" t="str" cm="1">
        <f t="array" ref="D2848">_xlfn.IFS(C2848&lt;=17,"Child", C2848&lt;=35,"Young Adult", C2848&lt;=55,"Middle-aged", C2848&gt;55,"Old")</f>
        <v>Old</v>
      </c>
      <c r="E2848" s="17">
        <v>0</v>
      </c>
      <c r="F2848" s="17">
        <v>0</v>
      </c>
      <c r="G2848" s="17">
        <f t="shared" si="88"/>
        <v>0</v>
      </c>
      <c r="H2848" s="16" t="s">
        <v>1</v>
      </c>
      <c r="I2848" s="16" t="s">
        <v>2</v>
      </c>
      <c r="J2848" s="16" t="s">
        <v>7</v>
      </c>
      <c r="K2848" s="18">
        <v>196.81</v>
      </c>
      <c r="L2848" s="18" t="str" cm="1">
        <f t="array" ref="L2848">_xlfn.IFS(K2848&lt;140,"Normal", K2848&lt;200,"Prediabetic", K2848&gt;=200,"Diabetic")</f>
        <v>Prediabetic</v>
      </c>
      <c r="M2848" s="18">
        <v>35.9</v>
      </c>
      <c r="N2848" s="18" t="str" cm="1">
        <f t="array" ref="N2848">_xlfn.IFS(M2848 = "N/A","Unknown",M2848&lt;18.5,"Underweight", M2848&lt;25,"Normal weight", M2848&lt;30,"Overweight", M2848&gt;=30,"Obese")</f>
        <v>Obese</v>
      </c>
      <c r="O2848" s="16" t="s">
        <v>9</v>
      </c>
      <c r="P2848" s="17">
        <v>0</v>
      </c>
      <c r="Q2848" s="18" t="str">
        <f t="shared" si="89"/>
        <v>High</v>
      </c>
    </row>
    <row r="2849" spans="1:17" x14ac:dyDescent="0.25">
      <c r="A2849" s="16">
        <v>2393</v>
      </c>
      <c r="B2849" s="16" t="s">
        <v>0</v>
      </c>
      <c r="C2849" s="17">
        <v>59</v>
      </c>
      <c r="D2849" s="17" t="str" cm="1">
        <f t="array" ref="D2849">_xlfn.IFS(C2849&lt;=17,"Child", C2849&lt;=35,"Young Adult", C2849&lt;=55,"Middle-aged", C2849&gt;55,"Old")</f>
        <v>Old</v>
      </c>
      <c r="E2849" s="17">
        <v>1</v>
      </c>
      <c r="F2849" s="17">
        <v>0</v>
      </c>
      <c r="G2849" s="17">
        <f t="shared" si="88"/>
        <v>1</v>
      </c>
      <c r="H2849" s="16" t="s">
        <v>1</v>
      </c>
      <c r="I2849" s="16" t="s">
        <v>2</v>
      </c>
      <c r="J2849" s="16" t="s">
        <v>7</v>
      </c>
      <c r="K2849" s="18">
        <v>87.81</v>
      </c>
      <c r="L2849" s="18" t="str" cm="1">
        <f t="array" ref="L2849">_xlfn.IFS(K2849&lt;140,"Normal", K2849&lt;200,"Prediabetic", K2849&gt;=200,"Diabetic")</f>
        <v>Normal</v>
      </c>
      <c r="M2849" s="18">
        <v>29.8</v>
      </c>
      <c r="N2849" s="18" t="str" cm="1">
        <f t="array" ref="N2849">_xlfn.IFS(M2849 = "N/A","Unknown",M2849&lt;18.5,"Underweight", M2849&lt;25,"Normal weight", M2849&lt;30,"Overweight", M2849&gt;=30,"Obese")</f>
        <v>Overweight</v>
      </c>
      <c r="O2849" s="16" t="s">
        <v>4</v>
      </c>
      <c r="P2849" s="17">
        <v>0</v>
      </c>
      <c r="Q2849" s="18" t="str">
        <f t="shared" si="89"/>
        <v>High</v>
      </c>
    </row>
    <row r="2850" spans="1:17" x14ac:dyDescent="0.25">
      <c r="A2850" s="16">
        <v>66464</v>
      </c>
      <c r="B2850" s="16" t="s">
        <v>0</v>
      </c>
      <c r="C2850" s="17">
        <v>63</v>
      </c>
      <c r="D2850" s="17" t="str" cm="1">
        <f t="array" ref="D2850">_xlfn.IFS(C2850&lt;=17,"Child", C2850&lt;=35,"Young Adult", C2850&lt;=55,"Middle-aged", C2850&gt;55,"Old")</f>
        <v>Old</v>
      </c>
      <c r="E2850" s="17">
        <v>0</v>
      </c>
      <c r="F2850" s="17">
        <v>0</v>
      </c>
      <c r="G2850" s="17">
        <f t="shared" si="88"/>
        <v>0</v>
      </c>
      <c r="H2850" s="16" t="s">
        <v>1</v>
      </c>
      <c r="I2850" s="16" t="s">
        <v>2</v>
      </c>
      <c r="J2850" s="16" t="s">
        <v>3</v>
      </c>
      <c r="K2850" s="18">
        <v>222.66</v>
      </c>
      <c r="L2850" s="18" t="str" cm="1">
        <f t="array" ref="L2850">_xlfn.IFS(K2850&lt;140,"Normal", K2850&lt;200,"Prediabetic", K2850&gt;=200,"Diabetic")</f>
        <v>Diabetic</v>
      </c>
      <c r="M2850" s="18">
        <v>37</v>
      </c>
      <c r="N2850" s="18" t="str" cm="1">
        <f t="array" ref="N2850">_xlfn.IFS(M2850 = "N/A","Unknown",M2850&lt;18.5,"Underweight", M2850&lt;25,"Normal weight", M2850&lt;30,"Overweight", M2850&gt;=30,"Obese")</f>
        <v>Obese</v>
      </c>
      <c r="O2850" s="16" t="s">
        <v>4</v>
      </c>
      <c r="P2850" s="17">
        <v>0</v>
      </c>
      <c r="Q2850" s="18" t="str">
        <f t="shared" si="89"/>
        <v>High</v>
      </c>
    </row>
    <row r="2851" spans="1:17" x14ac:dyDescent="0.25">
      <c r="A2851" s="16">
        <v>40548</v>
      </c>
      <c r="B2851" s="16" t="s">
        <v>0</v>
      </c>
      <c r="C2851" s="17">
        <v>52</v>
      </c>
      <c r="D2851" s="17" t="str" cm="1">
        <f t="array" ref="D2851">_xlfn.IFS(C2851&lt;=17,"Child", C2851&lt;=35,"Young Adult", C2851&lt;=55,"Middle-aged", C2851&gt;55,"Old")</f>
        <v>Middle-aged</v>
      </c>
      <c r="E2851" s="17">
        <v>0</v>
      </c>
      <c r="F2851" s="17">
        <v>0</v>
      </c>
      <c r="G2851" s="17">
        <f t="shared" si="88"/>
        <v>0</v>
      </c>
      <c r="H2851" s="16" t="s">
        <v>1</v>
      </c>
      <c r="I2851" s="16" t="s">
        <v>2</v>
      </c>
      <c r="J2851" s="16" t="s">
        <v>7</v>
      </c>
      <c r="K2851" s="18">
        <v>223.58</v>
      </c>
      <c r="L2851" s="18" t="str" cm="1">
        <f t="array" ref="L2851">_xlfn.IFS(K2851&lt;140,"Normal", K2851&lt;200,"Prediabetic", K2851&gt;=200,"Diabetic")</f>
        <v>Diabetic</v>
      </c>
      <c r="M2851" s="18">
        <v>35.799999999999997</v>
      </c>
      <c r="N2851" s="18" t="str" cm="1">
        <f t="array" ref="N2851">_xlfn.IFS(M2851 = "N/A","Unknown",M2851&lt;18.5,"Underweight", M2851&lt;25,"Normal weight", M2851&lt;30,"Overweight", M2851&gt;=30,"Obese")</f>
        <v>Obese</v>
      </c>
      <c r="O2851" s="16" t="s">
        <v>9</v>
      </c>
      <c r="P2851" s="17">
        <v>0</v>
      </c>
      <c r="Q2851" s="18" t="str">
        <f t="shared" si="89"/>
        <v>High</v>
      </c>
    </row>
    <row r="2852" spans="1:17" x14ac:dyDescent="0.25">
      <c r="A2852" s="16">
        <v>19699</v>
      </c>
      <c r="B2852" s="16" t="s">
        <v>5</v>
      </c>
      <c r="C2852" s="17">
        <v>50</v>
      </c>
      <c r="D2852" s="17" t="str" cm="1">
        <f t="array" ref="D2852">_xlfn.IFS(C2852&lt;=17,"Child", C2852&lt;=35,"Young Adult", C2852&lt;=55,"Middle-aged", C2852&gt;55,"Old")</f>
        <v>Middle-aged</v>
      </c>
      <c r="E2852" s="17">
        <v>0</v>
      </c>
      <c r="F2852" s="17">
        <v>0</v>
      </c>
      <c r="G2852" s="17">
        <f t="shared" si="88"/>
        <v>0</v>
      </c>
      <c r="H2852" s="16" t="s">
        <v>11</v>
      </c>
      <c r="I2852" s="16" t="s">
        <v>2</v>
      </c>
      <c r="J2852" s="16" t="s">
        <v>3</v>
      </c>
      <c r="K2852" s="18">
        <v>85.77</v>
      </c>
      <c r="L2852" s="18" t="str" cm="1">
        <f t="array" ref="L2852">_xlfn.IFS(K2852&lt;140,"Normal", K2852&lt;200,"Prediabetic", K2852&gt;=200,"Diabetic")</f>
        <v>Normal</v>
      </c>
      <c r="M2852" s="18">
        <v>21.1</v>
      </c>
      <c r="N2852" s="18" t="str" cm="1">
        <f t="array" ref="N2852">_xlfn.IFS(M2852 = "N/A","Unknown",M2852&lt;18.5,"Underweight", M2852&lt;25,"Normal weight", M2852&lt;30,"Overweight", M2852&gt;=30,"Obese")</f>
        <v>Normal weight</v>
      </c>
      <c r="O2852" s="16" t="s">
        <v>9</v>
      </c>
      <c r="P2852" s="17">
        <v>0</v>
      </c>
      <c r="Q2852" s="18" t="str">
        <f t="shared" si="89"/>
        <v>Medium</v>
      </c>
    </row>
    <row r="2853" spans="1:17" x14ac:dyDescent="0.25">
      <c r="A2853" s="16">
        <v>205</v>
      </c>
      <c r="B2853" s="16" t="s">
        <v>5</v>
      </c>
      <c r="C2853" s="17">
        <v>43</v>
      </c>
      <c r="D2853" s="17" t="str" cm="1">
        <f t="array" ref="D2853">_xlfn.IFS(C2853&lt;=17,"Child", C2853&lt;=35,"Young Adult", C2853&lt;=55,"Middle-aged", C2853&gt;55,"Old")</f>
        <v>Middle-aged</v>
      </c>
      <c r="E2853" s="17">
        <v>0</v>
      </c>
      <c r="F2853" s="17">
        <v>0</v>
      </c>
      <c r="G2853" s="17">
        <f t="shared" si="88"/>
        <v>0</v>
      </c>
      <c r="H2853" s="16" t="s">
        <v>1</v>
      </c>
      <c r="I2853" s="16" t="s">
        <v>2</v>
      </c>
      <c r="J2853" s="16" t="s">
        <v>7</v>
      </c>
      <c r="K2853" s="18">
        <v>88.23</v>
      </c>
      <c r="L2853" s="18" t="str" cm="1">
        <f t="array" ref="L2853">_xlfn.IFS(K2853&lt;140,"Normal", K2853&lt;200,"Prediabetic", K2853&gt;=200,"Diabetic")</f>
        <v>Normal</v>
      </c>
      <c r="M2853" s="18">
        <v>37.6</v>
      </c>
      <c r="N2853" s="18" t="str" cm="1">
        <f t="array" ref="N2853">_xlfn.IFS(M2853 = "N/A","Unknown",M2853&lt;18.5,"Underweight", M2853&lt;25,"Normal weight", M2853&lt;30,"Overweight", M2853&gt;=30,"Obese")</f>
        <v>Obese</v>
      </c>
      <c r="O2853" s="16" t="s">
        <v>12</v>
      </c>
      <c r="P2853" s="17">
        <v>0</v>
      </c>
      <c r="Q2853" s="18" t="str">
        <f t="shared" si="89"/>
        <v>High</v>
      </c>
    </row>
    <row r="2854" spans="1:17" x14ac:dyDescent="0.25">
      <c r="A2854" s="16">
        <v>54805</v>
      </c>
      <c r="B2854" s="16" t="s">
        <v>5</v>
      </c>
      <c r="C2854" s="17">
        <v>27</v>
      </c>
      <c r="D2854" s="17" t="str" cm="1">
        <f t="array" ref="D2854">_xlfn.IFS(C2854&lt;=17,"Child", C2854&lt;=35,"Young Adult", C2854&lt;=55,"Middle-aged", C2854&gt;55,"Old")</f>
        <v>Young Adult</v>
      </c>
      <c r="E2854" s="17">
        <v>0</v>
      </c>
      <c r="F2854" s="17">
        <v>0</v>
      </c>
      <c r="G2854" s="17">
        <f t="shared" si="88"/>
        <v>0</v>
      </c>
      <c r="H2854" s="16" t="s">
        <v>11</v>
      </c>
      <c r="I2854" s="16" t="s">
        <v>6</v>
      </c>
      <c r="J2854" s="16" t="s">
        <v>3</v>
      </c>
      <c r="K2854" s="18">
        <v>73.650000000000006</v>
      </c>
      <c r="L2854" s="18" t="str" cm="1">
        <f t="array" ref="L2854">_xlfn.IFS(K2854&lt;140,"Normal", K2854&lt;200,"Prediabetic", K2854&gt;=200,"Diabetic")</f>
        <v>Normal</v>
      </c>
      <c r="M2854" s="18">
        <v>24.8</v>
      </c>
      <c r="N2854" s="18" t="str" cm="1">
        <f t="array" ref="N2854">_xlfn.IFS(M2854 = "N/A","Unknown",M2854&lt;18.5,"Underweight", M2854&lt;25,"Normal weight", M2854&lt;30,"Overweight", M2854&gt;=30,"Obese")</f>
        <v>Normal weight</v>
      </c>
      <c r="O2854" s="16" t="s">
        <v>12</v>
      </c>
      <c r="P2854" s="17">
        <v>0</v>
      </c>
      <c r="Q2854" s="18" t="str">
        <f t="shared" si="89"/>
        <v>Low</v>
      </c>
    </row>
    <row r="2855" spans="1:17" x14ac:dyDescent="0.25">
      <c r="A2855" s="16">
        <v>53195</v>
      </c>
      <c r="B2855" s="16" t="s">
        <v>0</v>
      </c>
      <c r="C2855" s="17">
        <v>30</v>
      </c>
      <c r="D2855" s="17" t="str" cm="1">
        <f t="array" ref="D2855">_xlfn.IFS(C2855&lt;=17,"Child", C2855&lt;=35,"Young Adult", C2855&lt;=55,"Middle-aged", C2855&gt;55,"Old")</f>
        <v>Young Adult</v>
      </c>
      <c r="E2855" s="17">
        <v>0</v>
      </c>
      <c r="F2855" s="17">
        <v>0</v>
      </c>
      <c r="G2855" s="17">
        <f t="shared" si="88"/>
        <v>0</v>
      </c>
      <c r="H2855" s="16" t="s">
        <v>11</v>
      </c>
      <c r="I2855" s="16" t="s">
        <v>2</v>
      </c>
      <c r="J2855" s="16" t="s">
        <v>3</v>
      </c>
      <c r="K2855" s="18">
        <v>141.80000000000001</v>
      </c>
      <c r="L2855" s="18" t="str" cm="1">
        <f t="array" ref="L2855">_xlfn.IFS(K2855&lt;140,"Normal", K2855&lt;200,"Prediabetic", K2855&gt;=200,"Diabetic")</f>
        <v>Prediabetic</v>
      </c>
      <c r="M2855" s="18">
        <v>31.9</v>
      </c>
      <c r="N2855" s="18" t="str" cm="1">
        <f t="array" ref="N2855">_xlfn.IFS(M2855 = "N/A","Unknown",M2855&lt;18.5,"Underweight", M2855&lt;25,"Normal weight", M2855&lt;30,"Overweight", M2855&gt;=30,"Obese")</f>
        <v>Obese</v>
      </c>
      <c r="O2855" s="16" t="s">
        <v>9</v>
      </c>
      <c r="P2855" s="17">
        <v>0</v>
      </c>
      <c r="Q2855" s="18" t="str">
        <f t="shared" si="89"/>
        <v>High</v>
      </c>
    </row>
    <row r="2856" spans="1:17" x14ac:dyDescent="0.25">
      <c r="A2856" s="16">
        <v>9107</v>
      </c>
      <c r="B2856" s="16" t="s">
        <v>5</v>
      </c>
      <c r="C2856" s="17">
        <v>8</v>
      </c>
      <c r="D2856" s="17" t="str" cm="1">
        <f t="array" ref="D2856">_xlfn.IFS(C2856&lt;=17,"Child", C2856&lt;=35,"Young Adult", C2856&lt;=55,"Middle-aged", C2856&gt;55,"Old")</f>
        <v>Child</v>
      </c>
      <c r="E2856" s="17">
        <v>0</v>
      </c>
      <c r="F2856" s="17">
        <v>0</v>
      </c>
      <c r="G2856" s="17">
        <f t="shared" si="88"/>
        <v>0</v>
      </c>
      <c r="H2856" s="16" t="s">
        <v>11</v>
      </c>
      <c r="I2856" s="16" t="s">
        <v>14</v>
      </c>
      <c r="J2856" s="16" t="s">
        <v>7</v>
      </c>
      <c r="K2856" s="18">
        <v>92.65</v>
      </c>
      <c r="L2856" s="18" t="str" cm="1">
        <f t="array" ref="L2856">_xlfn.IFS(K2856&lt;140,"Normal", K2856&lt;200,"Prediabetic", K2856&gt;=200,"Diabetic")</f>
        <v>Normal</v>
      </c>
      <c r="M2856" s="18">
        <v>17.5</v>
      </c>
      <c r="N2856" s="18" t="str" cm="1">
        <f t="array" ref="N2856">_xlfn.IFS(M2856 = "N/A","Unknown",M2856&lt;18.5,"Underweight", M2856&lt;25,"Normal weight", M2856&lt;30,"Overweight", M2856&gt;=30,"Obese")</f>
        <v>Underweight</v>
      </c>
      <c r="O2856" s="16" t="s">
        <v>12</v>
      </c>
      <c r="P2856" s="17">
        <v>0</v>
      </c>
      <c r="Q2856" s="18" t="str">
        <f t="shared" si="89"/>
        <v>Low</v>
      </c>
    </row>
    <row r="2857" spans="1:17" x14ac:dyDescent="0.25">
      <c r="A2857" s="16">
        <v>65196</v>
      </c>
      <c r="B2857" s="16" t="s">
        <v>0</v>
      </c>
      <c r="C2857" s="17">
        <v>75</v>
      </c>
      <c r="D2857" s="17" t="str" cm="1">
        <f t="array" ref="D2857">_xlfn.IFS(C2857&lt;=17,"Child", C2857&lt;=35,"Young Adult", C2857&lt;=55,"Middle-aged", C2857&gt;55,"Old")</f>
        <v>Old</v>
      </c>
      <c r="E2857" s="17">
        <v>1</v>
      </c>
      <c r="F2857" s="17">
        <v>0</v>
      </c>
      <c r="G2857" s="17">
        <f t="shared" si="88"/>
        <v>1</v>
      </c>
      <c r="H2857" s="16" t="s">
        <v>1</v>
      </c>
      <c r="I2857" s="16" t="s">
        <v>2</v>
      </c>
      <c r="J2857" s="16" t="s">
        <v>7</v>
      </c>
      <c r="K2857" s="18">
        <v>198.79</v>
      </c>
      <c r="L2857" s="18" t="str" cm="1">
        <f t="array" ref="L2857">_xlfn.IFS(K2857&lt;140,"Normal", K2857&lt;200,"Prediabetic", K2857&gt;=200,"Diabetic")</f>
        <v>Prediabetic</v>
      </c>
      <c r="M2857" s="18" t="s">
        <v>8</v>
      </c>
      <c r="N2857" s="18" t="str" cm="1">
        <f t="array" ref="N2857">_xlfn.IFS(M2857 = "N/A","Unknown",M2857&lt;18.5,"Underweight", M2857&lt;25,"Normal weight", M2857&lt;30,"Overweight", M2857&gt;=30,"Obese")</f>
        <v>Unknown</v>
      </c>
      <c r="O2857" s="16" t="s">
        <v>10</v>
      </c>
      <c r="P2857" s="17">
        <v>0</v>
      </c>
      <c r="Q2857" s="18" t="str">
        <f t="shared" si="89"/>
        <v>High</v>
      </c>
    </row>
    <row r="2858" spans="1:17" x14ac:dyDescent="0.25">
      <c r="A2858" s="16">
        <v>58833</v>
      </c>
      <c r="B2858" s="16" t="s">
        <v>0</v>
      </c>
      <c r="C2858" s="17">
        <v>14</v>
      </c>
      <c r="D2858" s="17" t="str" cm="1">
        <f t="array" ref="D2858">_xlfn.IFS(C2858&lt;=17,"Child", C2858&lt;=35,"Young Adult", C2858&lt;=55,"Middle-aged", C2858&gt;55,"Old")</f>
        <v>Child</v>
      </c>
      <c r="E2858" s="17">
        <v>0</v>
      </c>
      <c r="F2858" s="17">
        <v>0</v>
      </c>
      <c r="G2858" s="17">
        <f t="shared" si="88"/>
        <v>0</v>
      </c>
      <c r="H2858" s="16" t="s">
        <v>11</v>
      </c>
      <c r="I2858" s="16" t="s">
        <v>2</v>
      </c>
      <c r="J2858" s="16" t="s">
        <v>7</v>
      </c>
      <c r="K2858" s="18">
        <v>61.04</v>
      </c>
      <c r="L2858" s="18" t="str" cm="1">
        <f t="array" ref="L2858">_xlfn.IFS(K2858&lt;140,"Normal", K2858&lt;200,"Prediabetic", K2858&gt;=200,"Diabetic")</f>
        <v>Normal</v>
      </c>
      <c r="M2858" s="18">
        <v>17.600000000000001</v>
      </c>
      <c r="N2858" s="18" t="str" cm="1">
        <f t="array" ref="N2858">_xlfn.IFS(M2858 = "N/A","Unknown",M2858&lt;18.5,"Underweight", M2858&lt;25,"Normal weight", M2858&lt;30,"Overweight", M2858&gt;=30,"Obese")</f>
        <v>Underweight</v>
      </c>
      <c r="O2858" s="16" t="s">
        <v>12</v>
      </c>
      <c r="P2858" s="17">
        <v>0</v>
      </c>
      <c r="Q2858" s="18" t="str">
        <f t="shared" si="89"/>
        <v>Low</v>
      </c>
    </row>
    <row r="2859" spans="1:17" x14ac:dyDescent="0.25">
      <c r="A2859" s="16">
        <v>4309</v>
      </c>
      <c r="B2859" s="16" t="s">
        <v>5</v>
      </c>
      <c r="C2859" s="17">
        <v>23</v>
      </c>
      <c r="D2859" s="17" t="str" cm="1">
        <f t="array" ref="D2859">_xlfn.IFS(C2859&lt;=17,"Child", C2859&lt;=35,"Young Adult", C2859&lt;=55,"Middle-aged", C2859&gt;55,"Old")</f>
        <v>Young Adult</v>
      </c>
      <c r="E2859" s="17">
        <v>0</v>
      </c>
      <c r="F2859" s="17">
        <v>0</v>
      </c>
      <c r="G2859" s="17">
        <f t="shared" si="88"/>
        <v>0</v>
      </c>
      <c r="H2859" s="16" t="s">
        <v>1</v>
      </c>
      <c r="I2859" s="16" t="s">
        <v>2</v>
      </c>
      <c r="J2859" s="16" t="s">
        <v>7</v>
      </c>
      <c r="K2859" s="18">
        <v>102.88</v>
      </c>
      <c r="L2859" s="18" t="str" cm="1">
        <f t="array" ref="L2859">_xlfn.IFS(K2859&lt;140,"Normal", K2859&lt;200,"Prediabetic", K2859&gt;=200,"Diabetic")</f>
        <v>Normal</v>
      </c>
      <c r="M2859" s="18">
        <v>38.9</v>
      </c>
      <c r="N2859" s="18" t="str" cm="1">
        <f t="array" ref="N2859">_xlfn.IFS(M2859 = "N/A","Unknown",M2859&lt;18.5,"Underweight", M2859&lt;25,"Normal weight", M2859&lt;30,"Overweight", M2859&gt;=30,"Obese")</f>
        <v>Obese</v>
      </c>
      <c r="O2859" s="16" t="s">
        <v>12</v>
      </c>
      <c r="P2859" s="17">
        <v>0</v>
      </c>
      <c r="Q2859" s="18" t="str">
        <f t="shared" si="89"/>
        <v>High</v>
      </c>
    </row>
    <row r="2860" spans="1:17" x14ac:dyDescent="0.25">
      <c r="A2860" s="16">
        <v>55462</v>
      </c>
      <c r="B2860" s="16" t="s">
        <v>0</v>
      </c>
      <c r="C2860" s="17">
        <v>6</v>
      </c>
      <c r="D2860" s="17" t="str" cm="1">
        <f t="array" ref="D2860">_xlfn.IFS(C2860&lt;=17,"Child", C2860&lt;=35,"Young Adult", C2860&lt;=55,"Middle-aged", C2860&gt;55,"Old")</f>
        <v>Child</v>
      </c>
      <c r="E2860" s="17">
        <v>0</v>
      </c>
      <c r="F2860" s="17">
        <v>0</v>
      </c>
      <c r="G2860" s="17">
        <f t="shared" si="88"/>
        <v>0</v>
      </c>
      <c r="H2860" s="16" t="s">
        <v>11</v>
      </c>
      <c r="I2860" s="16" t="s">
        <v>14</v>
      </c>
      <c r="J2860" s="16" t="s">
        <v>3</v>
      </c>
      <c r="K2860" s="18">
        <v>123.39</v>
      </c>
      <c r="L2860" s="18" t="str" cm="1">
        <f t="array" ref="L2860">_xlfn.IFS(K2860&lt;140,"Normal", K2860&lt;200,"Prediabetic", K2860&gt;=200,"Diabetic")</f>
        <v>Normal</v>
      </c>
      <c r="M2860" s="18">
        <v>15.2</v>
      </c>
      <c r="N2860" s="18" t="str" cm="1">
        <f t="array" ref="N2860">_xlfn.IFS(M2860 = "N/A","Unknown",M2860&lt;18.5,"Underweight", M2860&lt;25,"Normal weight", M2860&lt;30,"Overweight", M2860&gt;=30,"Obese")</f>
        <v>Underweight</v>
      </c>
      <c r="O2860" s="16" t="s">
        <v>12</v>
      </c>
      <c r="P2860" s="17">
        <v>0</v>
      </c>
      <c r="Q2860" s="18" t="str">
        <f t="shared" si="89"/>
        <v>Medium</v>
      </c>
    </row>
    <row r="2861" spans="1:17" x14ac:dyDescent="0.25">
      <c r="A2861" s="16">
        <v>51746</v>
      </c>
      <c r="B2861" s="16" t="s">
        <v>5</v>
      </c>
      <c r="C2861" s="17">
        <v>37</v>
      </c>
      <c r="D2861" s="17" t="str" cm="1">
        <f t="array" ref="D2861">_xlfn.IFS(C2861&lt;=17,"Child", C2861&lt;=35,"Young Adult", C2861&lt;=55,"Middle-aged", C2861&gt;55,"Old")</f>
        <v>Middle-aged</v>
      </c>
      <c r="E2861" s="17">
        <v>0</v>
      </c>
      <c r="F2861" s="17">
        <v>0</v>
      </c>
      <c r="G2861" s="17">
        <f t="shared" si="88"/>
        <v>0</v>
      </c>
      <c r="H2861" s="16" t="s">
        <v>1</v>
      </c>
      <c r="I2861" s="16" t="s">
        <v>13</v>
      </c>
      <c r="J2861" s="16" t="s">
        <v>7</v>
      </c>
      <c r="K2861" s="18">
        <v>67.069999999999993</v>
      </c>
      <c r="L2861" s="18" t="str" cm="1">
        <f t="array" ref="L2861">_xlfn.IFS(K2861&lt;140,"Normal", K2861&lt;200,"Prediabetic", K2861&gt;=200,"Diabetic")</f>
        <v>Normal</v>
      </c>
      <c r="M2861" s="18">
        <v>27.4</v>
      </c>
      <c r="N2861" s="18" t="str" cm="1">
        <f t="array" ref="N2861">_xlfn.IFS(M2861 = "N/A","Unknown",M2861&lt;18.5,"Underweight", M2861&lt;25,"Normal weight", M2861&lt;30,"Overweight", M2861&gt;=30,"Obese")</f>
        <v>Overweight</v>
      </c>
      <c r="O2861" s="16" t="s">
        <v>9</v>
      </c>
      <c r="P2861" s="17">
        <v>0</v>
      </c>
      <c r="Q2861" s="18" t="str">
        <f t="shared" si="89"/>
        <v>Medium</v>
      </c>
    </row>
    <row r="2862" spans="1:17" x14ac:dyDescent="0.25">
      <c r="A2862" s="16">
        <v>59335</v>
      </c>
      <c r="B2862" s="16" t="s">
        <v>0</v>
      </c>
      <c r="C2862" s="17">
        <v>38</v>
      </c>
      <c r="D2862" s="17" t="str" cm="1">
        <f t="array" ref="D2862">_xlfn.IFS(C2862&lt;=17,"Child", C2862&lt;=35,"Young Adult", C2862&lt;=55,"Middle-aged", C2862&gt;55,"Old")</f>
        <v>Middle-aged</v>
      </c>
      <c r="E2862" s="17">
        <v>0</v>
      </c>
      <c r="F2862" s="17">
        <v>0</v>
      </c>
      <c r="G2862" s="17">
        <f t="shared" si="88"/>
        <v>0</v>
      </c>
      <c r="H2862" s="16" t="s">
        <v>1</v>
      </c>
      <c r="I2862" s="16" t="s">
        <v>13</v>
      </c>
      <c r="J2862" s="16" t="s">
        <v>7</v>
      </c>
      <c r="K2862" s="18">
        <v>69.88</v>
      </c>
      <c r="L2862" s="18" t="str" cm="1">
        <f t="array" ref="L2862">_xlfn.IFS(K2862&lt;140,"Normal", K2862&lt;200,"Prediabetic", K2862&gt;=200,"Diabetic")</f>
        <v>Normal</v>
      </c>
      <c r="M2862" s="18">
        <v>27.9</v>
      </c>
      <c r="N2862" s="18" t="str" cm="1">
        <f t="array" ref="N2862">_xlfn.IFS(M2862 = "N/A","Unknown",M2862&lt;18.5,"Underweight", M2862&lt;25,"Normal weight", M2862&lt;30,"Overweight", M2862&gt;=30,"Obese")</f>
        <v>Overweight</v>
      </c>
      <c r="O2862" s="16" t="s">
        <v>10</v>
      </c>
      <c r="P2862" s="17">
        <v>0</v>
      </c>
      <c r="Q2862" s="18" t="str">
        <f t="shared" si="89"/>
        <v>Medium</v>
      </c>
    </row>
    <row r="2863" spans="1:17" x14ac:dyDescent="0.25">
      <c r="A2863" s="16">
        <v>65644</v>
      </c>
      <c r="B2863" s="16" t="s">
        <v>0</v>
      </c>
      <c r="C2863" s="17">
        <v>3</v>
      </c>
      <c r="D2863" s="17" t="str" cm="1">
        <f t="array" ref="D2863">_xlfn.IFS(C2863&lt;=17,"Child", C2863&lt;=35,"Young Adult", C2863&lt;=55,"Middle-aged", C2863&gt;55,"Old")</f>
        <v>Child</v>
      </c>
      <c r="E2863" s="17">
        <v>0</v>
      </c>
      <c r="F2863" s="17">
        <v>0</v>
      </c>
      <c r="G2863" s="17">
        <f t="shared" si="88"/>
        <v>0</v>
      </c>
      <c r="H2863" s="16" t="s">
        <v>11</v>
      </c>
      <c r="I2863" s="16" t="s">
        <v>14</v>
      </c>
      <c r="J2863" s="16" t="s">
        <v>3</v>
      </c>
      <c r="K2863" s="18">
        <v>57.02</v>
      </c>
      <c r="L2863" s="18" t="str" cm="1">
        <f t="array" ref="L2863">_xlfn.IFS(K2863&lt;140,"Normal", K2863&lt;200,"Prediabetic", K2863&gt;=200,"Diabetic")</f>
        <v>Normal</v>
      </c>
      <c r="M2863" s="18">
        <v>16.100000000000001</v>
      </c>
      <c r="N2863" s="18" t="str" cm="1">
        <f t="array" ref="N2863">_xlfn.IFS(M2863 = "N/A","Unknown",M2863&lt;18.5,"Underweight", M2863&lt;25,"Normal weight", M2863&lt;30,"Overweight", M2863&gt;=30,"Obese")</f>
        <v>Underweight</v>
      </c>
      <c r="O2863" s="16" t="s">
        <v>12</v>
      </c>
      <c r="P2863" s="17">
        <v>0</v>
      </c>
      <c r="Q2863" s="18" t="str">
        <f t="shared" si="89"/>
        <v>Low</v>
      </c>
    </row>
    <row r="2864" spans="1:17" x14ac:dyDescent="0.25">
      <c r="A2864" s="16">
        <v>52790</v>
      </c>
      <c r="B2864" s="16" t="s">
        <v>5</v>
      </c>
      <c r="C2864" s="17">
        <v>26</v>
      </c>
      <c r="D2864" s="17" t="str" cm="1">
        <f t="array" ref="D2864">_xlfn.IFS(C2864&lt;=17,"Child", C2864&lt;=35,"Young Adult", C2864&lt;=55,"Middle-aged", C2864&gt;55,"Old")</f>
        <v>Young Adult</v>
      </c>
      <c r="E2864" s="17">
        <v>0</v>
      </c>
      <c r="F2864" s="17">
        <v>0</v>
      </c>
      <c r="G2864" s="17">
        <f t="shared" si="88"/>
        <v>0</v>
      </c>
      <c r="H2864" s="16" t="s">
        <v>11</v>
      </c>
      <c r="I2864" s="16" t="s">
        <v>13</v>
      </c>
      <c r="J2864" s="16" t="s">
        <v>3</v>
      </c>
      <c r="K2864" s="18">
        <v>123.81</v>
      </c>
      <c r="L2864" s="18" t="str" cm="1">
        <f t="array" ref="L2864">_xlfn.IFS(K2864&lt;140,"Normal", K2864&lt;200,"Prediabetic", K2864&gt;=200,"Diabetic")</f>
        <v>Normal</v>
      </c>
      <c r="M2864" s="18">
        <v>39</v>
      </c>
      <c r="N2864" s="18" t="str" cm="1">
        <f t="array" ref="N2864">_xlfn.IFS(M2864 = "N/A","Unknown",M2864&lt;18.5,"Underweight", M2864&lt;25,"Normal weight", M2864&lt;30,"Overweight", M2864&gt;=30,"Obese")</f>
        <v>Obese</v>
      </c>
      <c r="O2864" s="16" t="s">
        <v>9</v>
      </c>
      <c r="P2864" s="17">
        <v>0</v>
      </c>
      <c r="Q2864" s="18" t="str">
        <f t="shared" si="89"/>
        <v>High</v>
      </c>
    </row>
    <row r="2865" spans="1:17" x14ac:dyDescent="0.25">
      <c r="A2865" s="16">
        <v>42681</v>
      </c>
      <c r="B2865" s="16" t="s">
        <v>5</v>
      </c>
      <c r="C2865" s="17">
        <v>58</v>
      </c>
      <c r="D2865" s="17" t="str" cm="1">
        <f t="array" ref="D2865">_xlfn.IFS(C2865&lt;=17,"Child", C2865&lt;=35,"Young Adult", C2865&lt;=55,"Middle-aged", C2865&gt;55,"Old")</f>
        <v>Old</v>
      </c>
      <c r="E2865" s="17">
        <v>0</v>
      </c>
      <c r="F2865" s="17">
        <v>0</v>
      </c>
      <c r="G2865" s="17">
        <f t="shared" si="88"/>
        <v>0</v>
      </c>
      <c r="H2865" s="16" t="s">
        <v>1</v>
      </c>
      <c r="I2865" s="16" t="s">
        <v>13</v>
      </c>
      <c r="J2865" s="16" t="s">
        <v>7</v>
      </c>
      <c r="K2865" s="18">
        <v>73.36</v>
      </c>
      <c r="L2865" s="18" t="str" cm="1">
        <f t="array" ref="L2865">_xlfn.IFS(K2865&lt;140,"Normal", K2865&lt;200,"Prediabetic", K2865&gt;=200,"Diabetic")</f>
        <v>Normal</v>
      </c>
      <c r="M2865" s="18">
        <v>36.6</v>
      </c>
      <c r="N2865" s="18" t="str" cm="1">
        <f t="array" ref="N2865">_xlfn.IFS(M2865 = "N/A","Unknown",M2865&lt;18.5,"Underweight", M2865&lt;25,"Normal weight", M2865&lt;30,"Overweight", M2865&gt;=30,"Obese")</f>
        <v>Obese</v>
      </c>
      <c r="O2865" s="16" t="s">
        <v>4</v>
      </c>
      <c r="P2865" s="17">
        <v>0</v>
      </c>
      <c r="Q2865" s="18" t="str">
        <f t="shared" si="89"/>
        <v>High</v>
      </c>
    </row>
    <row r="2866" spans="1:17" x14ac:dyDescent="0.25">
      <c r="A2866" s="16">
        <v>33697</v>
      </c>
      <c r="B2866" s="16" t="s">
        <v>0</v>
      </c>
      <c r="C2866" s="17">
        <v>57</v>
      </c>
      <c r="D2866" s="17" t="str" cm="1">
        <f t="array" ref="D2866">_xlfn.IFS(C2866&lt;=17,"Child", C2866&lt;=35,"Young Adult", C2866&lt;=55,"Middle-aged", C2866&gt;55,"Old")</f>
        <v>Old</v>
      </c>
      <c r="E2866" s="17">
        <v>0</v>
      </c>
      <c r="F2866" s="17">
        <v>0</v>
      </c>
      <c r="G2866" s="17">
        <f t="shared" si="88"/>
        <v>0</v>
      </c>
      <c r="H2866" s="16" t="s">
        <v>1</v>
      </c>
      <c r="I2866" s="16" t="s">
        <v>2</v>
      </c>
      <c r="J2866" s="16" t="s">
        <v>7</v>
      </c>
      <c r="K2866" s="18">
        <v>90.54</v>
      </c>
      <c r="L2866" s="18" t="str" cm="1">
        <f t="array" ref="L2866">_xlfn.IFS(K2866&lt;140,"Normal", K2866&lt;200,"Prediabetic", K2866&gt;=200,"Diabetic")</f>
        <v>Normal</v>
      </c>
      <c r="M2866" s="18">
        <v>33.700000000000003</v>
      </c>
      <c r="N2866" s="18" t="str" cm="1">
        <f t="array" ref="N2866">_xlfn.IFS(M2866 = "N/A","Unknown",M2866&lt;18.5,"Underweight", M2866&lt;25,"Normal weight", M2866&lt;30,"Overweight", M2866&gt;=30,"Obese")</f>
        <v>Obese</v>
      </c>
      <c r="O2866" s="16" t="s">
        <v>9</v>
      </c>
      <c r="P2866" s="17">
        <v>0</v>
      </c>
      <c r="Q2866" s="18" t="str">
        <f t="shared" si="89"/>
        <v>High</v>
      </c>
    </row>
    <row r="2867" spans="1:17" x14ac:dyDescent="0.25">
      <c r="A2867" s="16">
        <v>51963</v>
      </c>
      <c r="B2867" s="16" t="s">
        <v>0</v>
      </c>
      <c r="C2867" s="17">
        <v>58</v>
      </c>
      <c r="D2867" s="17" t="str" cm="1">
        <f t="array" ref="D2867">_xlfn.IFS(C2867&lt;=17,"Child", C2867&lt;=35,"Young Adult", C2867&lt;=55,"Middle-aged", C2867&gt;55,"Old")</f>
        <v>Old</v>
      </c>
      <c r="E2867" s="17">
        <v>0</v>
      </c>
      <c r="F2867" s="17">
        <v>0</v>
      </c>
      <c r="G2867" s="17">
        <f t="shared" si="88"/>
        <v>0</v>
      </c>
      <c r="H2867" s="16" t="s">
        <v>1</v>
      </c>
      <c r="I2867" s="16" t="s">
        <v>2</v>
      </c>
      <c r="J2867" s="16" t="s">
        <v>3</v>
      </c>
      <c r="K2867" s="18">
        <v>69.239999999999995</v>
      </c>
      <c r="L2867" s="18" t="str" cm="1">
        <f t="array" ref="L2867">_xlfn.IFS(K2867&lt;140,"Normal", K2867&lt;200,"Prediabetic", K2867&gt;=200,"Diabetic")</f>
        <v>Normal</v>
      </c>
      <c r="M2867" s="18">
        <v>27.6</v>
      </c>
      <c r="N2867" s="18" t="str" cm="1">
        <f t="array" ref="N2867">_xlfn.IFS(M2867 = "N/A","Unknown",M2867&lt;18.5,"Underweight", M2867&lt;25,"Normal weight", M2867&lt;30,"Overweight", M2867&gt;=30,"Obese")</f>
        <v>Overweight</v>
      </c>
      <c r="O2867" s="16" t="s">
        <v>9</v>
      </c>
      <c r="P2867" s="17">
        <v>0</v>
      </c>
      <c r="Q2867" s="18" t="str">
        <f t="shared" si="89"/>
        <v>Medium</v>
      </c>
    </row>
    <row r="2868" spans="1:17" x14ac:dyDescent="0.25">
      <c r="A2868" s="16">
        <v>13375</v>
      </c>
      <c r="B2868" s="16" t="s">
        <v>0</v>
      </c>
      <c r="C2868" s="17">
        <v>76</v>
      </c>
      <c r="D2868" s="17" t="str" cm="1">
        <f t="array" ref="D2868">_xlfn.IFS(C2868&lt;=17,"Child", C2868&lt;=35,"Young Adult", C2868&lt;=55,"Middle-aged", C2868&gt;55,"Old")</f>
        <v>Old</v>
      </c>
      <c r="E2868" s="17">
        <v>0</v>
      </c>
      <c r="F2868" s="17">
        <v>0</v>
      </c>
      <c r="G2868" s="17">
        <f t="shared" si="88"/>
        <v>0</v>
      </c>
      <c r="H2868" s="16" t="s">
        <v>1</v>
      </c>
      <c r="I2868" s="16" t="s">
        <v>2</v>
      </c>
      <c r="J2868" s="16" t="s">
        <v>3</v>
      </c>
      <c r="K2868" s="18">
        <v>192.39</v>
      </c>
      <c r="L2868" s="18" t="str" cm="1">
        <f t="array" ref="L2868">_xlfn.IFS(K2868&lt;140,"Normal", K2868&lt;200,"Prediabetic", K2868&gt;=200,"Diabetic")</f>
        <v>Prediabetic</v>
      </c>
      <c r="M2868" s="18">
        <v>31</v>
      </c>
      <c r="N2868" s="18" t="str" cm="1">
        <f t="array" ref="N2868">_xlfn.IFS(M2868 = "N/A","Unknown",M2868&lt;18.5,"Underweight", M2868&lt;25,"Normal weight", M2868&lt;30,"Overweight", M2868&gt;=30,"Obese")</f>
        <v>Obese</v>
      </c>
      <c r="O2868" s="16" t="s">
        <v>9</v>
      </c>
      <c r="P2868" s="17">
        <v>0</v>
      </c>
      <c r="Q2868" s="18" t="str">
        <f t="shared" si="89"/>
        <v>High</v>
      </c>
    </row>
    <row r="2869" spans="1:17" x14ac:dyDescent="0.25">
      <c r="A2869" s="16">
        <v>37526</v>
      </c>
      <c r="B2869" s="16" t="s">
        <v>5</v>
      </c>
      <c r="C2869" s="17">
        <v>68</v>
      </c>
      <c r="D2869" s="17" t="str" cm="1">
        <f t="array" ref="D2869">_xlfn.IFS(C2869&lt;=17,"Child", C2869&lt;=35,"Young Adult", C2869&lt;=55,"Middle-aged", C2869&gt;55,"Old")</f>
        <v>Old</v>
      </c>
      <c r="E2869" s="17">
        <v>1</v>
      </c>
      <c r="F2869" s="17">
        <v>1</v>
      </c>
      <c r="G2869" s="17">
        <f t="shared" si="88"/>
        <v>1</v>
      </c>
      <c r="H2869" s="16" t="s">
        <v>1</v>
      </c>
      <c r="I2869" s="16" t="s">
        <v>2</v>
      </c>
      <c r="J2869" s="16" t="s">
        <v>7</v>
      </c>
      <c r="K2869" s="18">
        <v>233.3</v>
      </c>
      <c r="L2869" s="18" t="str" cm="1">
        <f t="array" ref="L2869">_xlfn.IFS(K2869&lt;140,"Normal", K2869&lt;200,"Prediabetic", K2869&gt;=200,"Diabetic")</f>
        <v>Diabetic</v>
      </c>
      <c r="M2869" s="18" t="s">
        <v>8</v>
      </c>
      <c r="N2869" s="18" t="str" cm="1">
        <f t="array" ref="N2869">_xlfn.IFS(M2869 = "N/A","Unknown",M2869&lt;18.5,"Underweight", M2869&lt;25,"Normal weight", M2869&lt;30,"Overweight", M2869&gt;=30,"Obese")</f>
        <v>Unknown</v>
      </c>
      <c r="O2869" s="16" t="s">
        <v>12</v>
      </c>
      <c r="P2869" s="17">
        <v>0</v>
      </c>
      <c r="Q2869" s="18" t="str">
        <f t="shared" si="89"/>
        <v>High</v>
      </c>
    </row>
    <row r="2870" spans="1:17" x14ac:dyDescent="0.25">
      <c r="A2870" s="16">
        <v>59454</v>
      </c>
      <c r="B2870" s="16" t="s">
        <v>5</v>
      </c>
      <c r="C2870" s="17">
        <v>79</v>
      </c>
      <c r="D2870" s="17" t="str" cm="1">
        <f t="array" ref="D2870">_xlfn.IFS(C2870&lt;=17,"Child", C2870&lt;=35,"Young Adult", C2870&lt;=55,"Middle-aged", C2870&gt;55,"Old")</f>
        <v>Old</v>
      </c>
      <c r="E2870" s="17">
        <v>0</v>
      </c>
      <c r="F2870" s="17">
        <v>0</v>
      </c>
      <c r="G2870" s="17">
        <f t="shared" si="88"/>
        <v>0</v>
      </c>
      <c r="H2870" s="16" t="s">
        <v>1</v>
      </c>
      <c r="I2870" s="16" t="s">
        <v>6</v>
      </c>
      <c r="J2870" s="16" t="s">
        <v>3</v>
      </c>
      <c r="K2870" s="18">
        <v>74.349999999999994</v>
      </c>
      <c r="L2870" s="18" t="str" cm="1">
        <f t="array" ref="L2870">_xlfn.IFS(K2870&lt;140,"Normal", K2870&lt;200,"Prediabetic", K2870&gt;=200,"Diabetic")</f>
        <v>Normal</v>
      </c>
      <c r="M2870" s="18">
        <v>28.5</v>
      </c>
      <c r="N2870" s="18" t="str" cm="1">
        <f t="array" ref="N2870">_xlfn.IFS(M2870 = "N/A","Unknown",M2870&lt;18.5,"Underweight", M2870&lt;25,"Normal weight", M2870&lt;30,"Overweight", M2870&gt;=30,"Obese")</f>
        <v>Overweight</v>
      </c>
      <c r="O2870" s="16" t="s">
        <v>4</v>
      </c>
      <c r="P2870" s="17">
        <v>0</v>
      </c>
      <c r="Q2870" s="18" t="str">
        <f t="shared" si="89"/>
        <v>High</v>
      </c>
    </row>
    <row r="2871" spans="1:17" x14ac:dyDescent="0.25">
      <c r="A2871" s="16">
        <v>23600</v>
      </c>
      <c r="B2871" s="16" t="s">
        <v>0</v>
      </c>
      <c r="C2871" s="17">
        <v>34</v>
      </c>
      <c r="D2871" s="17" t="str" cm="1">
        <f t="array" ref="D2871">_xlfn.IFS(C2871&lt;=17,"Child", C2871&lt;=35,"Young Adult", C2871&lt;=55,"Middle-aged", C2871&gt;55,"Old")</f>
        <v>Young Adult</v>
      </c>
      <c r="E2871" s="17">
        <v>0</v>
      </c>
      <c r="F2871" s="17">
        <v>0</v>
      </c>
      <c r="G2871" s="17">
        <f t="shared" si="88"/>
        <v>0</v>
      </c>
      <c r="H2871" s="16" t="s">
        <v>1</v>
      </c>
      <c r="I2871" s="16" t="s">
        <v>2</v>
      </c>
      <c r="J2871" s="16" t="s">
        <v>7</v>
      </c>
      <c r="K2871" s="18">
        <v>71.94</v>
      </c>
      <c r="L2871" s="18" t="str" cm="1">
        <f t="array" ref="L2871">_xlfn.IFS(K2871&lt;140,"Normal", K2871&lt;200,"Prediabetic", K2871&gt;=200,"Diabetic")</f>
        <v>Normal</v>
      </c>
      <c r="M2871" s="18">
        <v>31.4</v>
      </c>
      <c r="N2871" s="18" t="str" cm="1">
        <f t="array" ref="N2871">_xlfn.IFS(M2871 = "N/A","Unknown",M2871&lt;18.5,"Underweight", M2871&lt;25,"Normal weight", M2871&lt;30,"Overweight", M2871&gt;=30,"Obese")</f>
        <v>Obese</v>
      </c>
      <c r="O2871" s="16" t="s">
        <v>10</v>
      </c>
      <c r="P2871" s="17">
        <v>0</v>
      </c>
      <c r="Q2871" s="18" t="str">
        <f t="shared" si="89"/>
        <v>High</v>
      </c>
    </row>
    <row r="2872" spans="1:17" x14ac:dyDescent="0.25">
      <c r="A2872" s="16">
        <v>61245</v>
      </c>
      <c r="B2872" s="16" t="s">
        <v>0</v>
      </c>
      <c r="C2872" s="17">
        <v>75</v>
      </c>
      <c r="D2872" s="17" t="str" cm="1">
        <f t="array" ref="D2872">_xlfn.IFS(C2872&lt;=17,"Child", C2872&lt;=35,"Young Adult", C2872&lt;=55,"Middle-aged", C2872&gt;55,"Old")</f>
        <v>Old</v>
      </c>
      <c r="E2872" s="17">
        <v>0</v>
      </c>
      <c r="F2872" s="17">
        <v>0</v>
      </c>
      <c r="G2872" s="17">
        <f t="shared" si="88"/>
        <v>0</v>
      </c>
      <c r="H2872" s="16" t="s">
        <v>1</v>
      </c>
      <c r="I2872" s="16" t="s">
        <v>6</v>
      </c>
      <c r="J2872" s="16" t="s">
        <v>7</v>
      </c>
      <c r="K2872" s="18">
        <v>82.35</v>
      </c>
      <c r="L2872" s="18" t="str" cm="1">
        <f t="array" ref="L2872">_xlfn.IFS(K2872&lt;140,"Normal", K2872&lt;200,"Prediabetic", K2872&gt;=200,"Diabetic")</f>
        <v>Normal</v>
      </c>
      <c r="M2872" s="18">
        <v>25.3</v>
      </c>
      <c r="N2872" s="18" t="str" cm="1">
        <f t="array" ref="N2872">_xlfn.IFS(M2872 = "N/A","Unknown",M2872&lt;18.5,"Underweight", M2872&lt;25,"Normal weight", M2872&lt;30,"Overweight", M2872&gt;=30,"Obese")</f>
        <v>Overweight</v>
      </c>
      <c r="O2872" s="16" t="s">
        <v>9</v>
      </c>
      <c r="P2872" s="17">
        <v>0</v>
      </c>
      <c r="Q2872" s="18" t="str">
        <f t="shared" si="89"/>
        <v>High</v>
      </c>
    </row>
    <row r="2873" spans="1:17" x14ac:dyDescent="0.25">
      <c r="A2873" s="16">
        <v>53489</v>
      </c>
      <c r="B2873" s="16" t="s">
        <v>0</v>
      </c>
      <c r="C2873" s="17">
        <v>11</v>
      </c>
      <c r="D2873" s="17" t="str" cm="1">
        <f t="array" ref="D2873">_xlfn.IFS(C2873&lt;=17,"Child", C2873&lt;=35,"Young Adult", C2873&lt;=55,"Middle-aged", C2873&gt;55,"Old")</f>
        <v>Child</v>
      </c>
      <c r="E2873" s="17">
        <v>0</v>
      </c>
      <c r="F2873" s="17">
        <v>0</v>
      </c>
      <c r="G2873" s="17">
        <f t="shared" si="88"/>
        <v>0</v>
      </c>
      <c r="H2873" s="16" t="s">
        <v>11</v>
      </c>
      <c r="I2873" s="16" t="s">
        <v>14</v>
      </c>
      <c r="J2873" s="16" t="s">
        <v>7</v>
      </c>
      <c r="K2873" s="18">
        <v>73.28</v>
      </c>
      <c r="L2873" s="18" t="str" cm="1">
        <f t="array" ref="L2873">_xlfn.IFS(K2873&lt;140,"Normal", K2873&lt;200,"Prediabetic", K2873&gt;=200,"Diabetic")</f>
        <v>Normal</v>
      </c>
      <c r="M2873" s="18">
        <v>17.2</v>
      </c>
      <c r="N2873" s="18" t="str" cm="1">
        <f t="array" ref="N2873">_xlfn.IFS(M2873 = "N/A","Unknown",M2873&lt;18.5,"Underweight", M2873&lt;25,"Normal weight", M2873&lt;30,"Overweight", M2873&gt;=30,"Obese")</f>
        <v>Underweight</v>
      </c>
      <c r="O2873" s="16" t="s">
        <v>9</v>
      </c>
      <c r="P2873" s="17">
        <v>0</v>
      </c>
      <c r="Q2873" s="18" t="str">
        <f t="shared" si="89"/>
        <v>Low</v>
      </c>
    </row>
    <row r="2874" spans="1:17" x14ac:dyDescent="0.25">
      <c r="A2874" s="16">
        <v>42284</v>
      </c>
      <c r="B2874" s="16" t="s">
        <v>0</v>
      </c>
      <c r="C2874" s="17">
        <v>71</v>
      </c>
      <c r="D2874" s="17" t="str" cm="1">
        <f t="array" ref="D2874">_xlfn.IFS(C2874&lt;=17,"Child", C2874&lt;=35,"Young Adult", C2874&lt;=55,"Middle-aged", C2874&gt;55,"Old")</f>
        <v>Old</v>
      </c>
      <c r="E2874" s="17">
        <v>1</v>
      </c>
      <c r="F2874" s="17">
        <v>0</v>
      </c>
      <c r="G2874" s="17">
        <f t="shared" si="88"/>
        <v>1</v>
      </c>
      <c r="H2874" s="16" t="s">
        <v>1</v>
      </c>
      <c r="I2874" s="16" t="s">
        <v>6</v>
      </c>
      <c r="J2874" s="16" t="s">
        <v>7</v>
      </c>
      <c r="K2874" s="18">
        <v>97.57</v>
      </c>
      <c r="L2874" s="18" t="str" cm="1">
        <f t="array" ref="L2874">_xlfn.IFS(K2874&lt;140,"Normal", K2874&lt;200,"Prediabetic", K2874&gt;=200,"Diabetic")</f>
        <v>Normal</v>
      </c>
      <c r="M2874" s="18">
        <v>26.9</v>
      </c>
      <c r="N2874" s="18" t="str" cm="1">
        <f t="array" ref="N2874">_xlfn.IFS(M2874 = "N/A","Unknown",M2874&lt;18.5,"Underweight", M2874&lt;25,"Normal weight", M2874&lt;30,"Overweight", M2874&gt;=30,"Obese")</f>
        <v>Overweight</v>
      </c>
      <c r="O2874" s="16" t="s">
        <v>12</v>
      </c>
      <c r="P2874" s="17">
        <v>0</v>
      </c>
      <c r="Q2874" s="18" t="str">
        <f t="shared" si="89"/>
        <v>High</v>
      </c>
    </row>
    <row r="2875" spans="1:17" x14ac:dyDescent="0.25">
      <c r="A2875" s="16">
        <v>69089</v>
      </c>
      <c r="B2875" s="16" t="s">
        <v>5</v>
      </c>
      <c r="C2875" s="17">
        <v>40</v>
      </c>
      <c r="D2875" s="17" t="str" cm="1">
        <f t="array" ref="D2875">_xlfn.IFS(C2875&lt;=17,"Child", C2875&lt;=35,"Young Adult", C2875&lt;=55,"Middle-aged", C2875&gt;55,"Old")</f>
        <v>Middle-aged</v>
      </c>
      <c r="E2875" s="17">
        <v>0</v>
      </c>
      <c r="F2875" s="17">
        <v>0</v>
      </c>
      <c r="G2875" s="17">
        <f t="shared" si="88"/>
        <v>0</v>
      </c>
      <c r="H2875" s="16" t="s">
        <v>1</v>
      </c>
      <c r="I2875" s="16" t="s">
        <v>2</v>
      </c>
      <c r="J2875" s="16" t="s">
        <v>7</v>
      </c>
      <c r="K2875" s="18">
        <v>83.3</v>
      </c>
      <c r="L2875" s="18" t="str" cm="1">
        <f t="array" ref="L2875">_xlfn.IFS(K2875&lt;140,"Normal", K2875&lt;200,"Prediabetic", K2875&gt;=200,"Diabetic")</f>
        <v>Normal</v>
      </c>
      <c r="M2875" s="18">
        <v>32</v>
      </c>
      <c r="N2875" s="18" t="str" cm="1">
        <f t="array" ref="N2875">_xlfn.IFS(M2875 = "N/A","Unknown",M2875&lt;18.5,"Underweight", M2875&lt;25,"Normal weight", M2875&lt;30,"Overweight", M2875&gt;=30,"Obese")</f>
        <v>Obese</v>
      </c>
      <c r="O2875" s="16" t="s">
        <v>10</v>
      </c>
      <c r="P2875" s="17">
        <v>0</v>
      </c>
      <c r="Q2875" s="18" t="str">
        <f t="shared" si="89"/>
        <v>High</v>
      </c>
    </row>
    <row r="2876" spans="1:17" x14ac:dyDescent="0.25">
      <c r="A2876" s="16">
        <v>68970</v>
      </c>
      <c r="B2876" s="16" t="s">
        <v>5</v>
      </c>
      <c r="C2876" s="17">
        <v>24</v>
      </c>
      <c r="D2876" s="17" t="str" cm="1">
        <f t="array" ref="D2876">_xlfn.IFS(C2876&lt;=17,"Child", C2876&lt;=35,"Young Adult", C2876&lt;=55,"Middle-aged", C2876&gt;55,"Old")</f>
        <v>Young Adult</v>
      </c>
      <c r="E2876" s="17">
        <v>0</v>
      </c>
      <c r="F2876" s="17">
        <v>0</v>
      </c>
      <c r="G2876" s="17">
        <f t="shared" si="88"/>
        <v>0</v>
      </c>
      <c r="H2876" s="16" t="s">
        <v>11</v>
      </c>
      <c r="I2876" s="16" t="s">
        <v>2</v>
      </c>
      <c r="J2876" s="16" t="s">
        <v>3</v>
      </c>
      <c r="K2876" s="18">
        <v>85.07</v>
      </c>
      <c r="L2876" s="18" t="str" cm="1">
        <f t="array" ref="L2876">_xlfn.IFS(K2876&lt;140,"Normal", K2876&lt;200,"Prediabetic", K2876&gt;=200,"Diabetic")</f>
        <v>Normal</v>
      </c>
      <c r="M2876" s="18">
        <v>22.5</v>
      </c>
      <c r="N2876" s="18" t="str" cm="1">
        <f t="array" ref="N2876">_xlfn.IFS(M2876 = "N/A","Unknown",M2876&lt;18.5,"Underweight", M2876&lt;25,"Normal weight", M2876&lt;30,"Overweight", M2876&gt;=30,"Obese")</f>
        <v>Normal weight</v>
      </c>
      <c r="O2876" s="16" t="s">
        <v>12</v>
      </c>
      <c r="P2876" s="17">
        <v>0</v>
      </c>
      <c r="Q2876" s="18" t="str">
        <f t="shared" si="89"/>
        <v>Low</v>
      </c>
    </row>
    <row r="2877" spans="1:17" x14ac:dyDescent="0.25">
      <c r="A2877" s="16">
        <v>42938</v>
      </c>
      <c r="B2877" s="16" t="s">
        <v>0</v>
      </c>
      <c r="C2877" s="17">
        <v>0.64</v>
      </c>
      <c r="D2877" s="17" t="str" cm="1">
        <f t="array" ref="D2877">_xlfn.IFS(C2877&lt;=17,"Child", C2877&lt;=35,"Young Adult", C2877&lt;=55,"Middle-aged", C2877&gt;55,"Old")</f>
        <v>Child</v>
      </c>
      <c r="E2877" s="17">
        <v>0</v>
      </c>
      <c r="F2877" s="17">
        <v>0</v>
      </c>
      <c r="G2877" s="17">
        <f t="shared" si="88"/>
        <v>0</v>
      </c>
      <c r="H2877" s="16" t="s">
        <v>11</v>
      </c>
      <c r="I2877" s="16" t="s">
        <v>14</v>
      </c>
      <c r="J2877" s="16" t="s">
        <v>3</v>
      </c>
      <c r="K2877" s="18">
        <v>60.4</v>
      </c>
      <c r="L2877" s="18" t="str" cm="1">
        <f t="array" ref="L2877">_xlfn.IFS(K2877&lt;140,"Normal", K2877&lt;200,"Prediabetic", K2877&gt;=200,"Diabetic")</f>
        <v>Normal</v>
      </c>
      <c r="M2877" s="18">
        <v>17.3</v>
      </c>
      <c r="N2877" s="18" t="str" cm="1">
        <f t="array" ref="N2877">_xlfn.IFS(M2877 = "N/A","Unknown",M2877&lt;18.5,"Underweight", M2877&lt;25,"Normal weight", M2877&lt;30,"Overweight", M2877&gt;=30,"Obese")</f>
        <v>Underweight</v>
      </c>
      <c r="O2877" s="16" t="s">
        <v>12</v>
      </c>
      <c r="P2877" s="17">
        <v>0</v>
      </c>
      <c r="Q2877" s="18" t="str">
        <f t="shared" si="89"/>
        <v>Low</v>
      </c>
    </row>
    <row r="2878" spans="1:17" x14ac:dyDescent="0.25">
      <c r="A2878" s="16">
        <v>11327</v>
      </c>
      <c r="B2878" s="16" t="s">
        <v>5</v>
      </c>
      <c r="C2878" s="17">
        <v>82</v>
      </c>
      <c r="D2878" s="17" t="str" cm="1">
        <f t="array" ref="D2878">_xlfn.IFS(C2878&lt;=17,"Child", C2878&lt;=35,"Young Adult", C2878&lt;=55,"Middle-aged", C2878&gt;55,"Old")</f>
        <v>Old</v>
      </c>
      <c r="E2878" s="17">
        <v>0</v>
      </c>
      <c r="F2878" s="17">
        <v>0</v>
      </c>
      <c r="G2878" s="17">
        <f t="shared" si="88"/>
        <v>0</v>
      </c>
      <c r="H2878" s="16" t="s">
        <v>1</v>
      </c>
      <c r="I2878" s="16" t="s">
        <v>6</v>
      </c>
      <c r="J2878" s="16" t="s">
        <v>3</v>
      </c>
      <c r="K2878" s="18">
        <v>79.959999999999994</v>
      </c>
      <c r="L2878" s="18" t="str" cm="1">
        <f t="array" ref="L2878">_xlfn.IFS(K2878&lt;140,"Normal", K2878&lt;200,"Prediabetic", K2878&gt;=200,"Diabetic")</f>
        <v>Normal</v>
      </c>
      <c r="M2878" s="18">
        <v>27</v>
      </c>
      <c r="N2878" s="18" t="str" cm="1">
        <f t="array" ref="N2878">_xlfn.IFS(M2878 = "N/A","Unknown",M2878&lt;18.5,"Underweight", M2878&lt;25,"Normal weight", M2878&lt;30,"Overweight", M2878&gt;=30,"Obese")</f>
        <v>Overweight</v>
      </c>
      <c r="O2878" s="16" t="s">
        <v>4</v>
      </c>
      <c r="P2878" s="17">
        <v>0</v>
      </c>
      <c r="Q2878" s="18" t="str">
        <f t="shared" si="89"/>
        <v>High</v>
      </c>
    </row>
    <row r="2879" spans="1:17" x14ac:dyDescent="0.25">
      <c r="A2879" s="16">
        <v>5464</v>
      </c>
      <c r="B2879" s="16" t="s">
        <v>0</v>
      </c>
      <c r="C2879" s="17">
        <v>32</v>
      </c>
      <c r="D2879" s="17" t="str" cm="1">
        <f t="array" ref="D2879">_xlfn.IFS(C2879&lt;=17,"Child", C2879&lt;=35,"Young Adult", C2879&lt;=55,"Middle-aged", C2879&gt;55,"Old")</f>
        <v>Young Adult</v>
      </c>
      <c r="E2879" s="17">
        <v>0</v>
      </c>
      <c r="F2879" s="17">
        <v>0</v>
      </c>
      <c r="G2879" s="17">
        <f t="shared" si="88"/>
        <v>0</v>
      </c>
      <c r="H2879" s="16" t="s">
        <v>1</v>
      </c>
      <c r="I2879" s="16" t="s">
        <v>2</v>
      </c>
      <c r="J2879" s="16" t="s">
        <v>7</v>
      </c>
      <c r="K2879" s="18">
        <v>70.959999999999994</v>
      </c>
      <c r="L2879" s="18" t="str" cm="1">
        <f t="array" ref="L2879">_xlfn.IFS(K2879&lt;140,"Normal", K2879&lt;200,"Prediabetic", K2879&gt;=200,"Diabetic")</f>
        <v>Normal</v>
      </c>
      <c r="M2879" s="18">
        <v>33.1</v>
      </c>
      <c r="N2879" s="18" t="str" cm="1">
        <f t="array" ref="N2879">_xlfn.IFS(M2879 = "N/A","Unknown",M2879&lt;18.5,"Underweight", M2879&lt;25,"Normal weight", M2879&lt;30,"Overweight", M2879&gt;=30,"Obese")</f>
        <v>Obese</v>
      </c>
      <c r="O2879" s="16" t="s">
        <v>12</v>
      </c>
      <c r="P2879" s="17">
        <v>0</v>
      </c>
      <c r="Q2879" s="18" t="str">
        <f t="shared" si="89"/>
        <v>High</v>
      </c>
    </row>
    <row r="2880" spans="1:17" x14ac:dyDescent="0.25">
      <c r="A2880" s="16">
        <v>56995</v>
      </c>
      <c r="B2880" s="16" t="s">
        <v>5</v>
      </c>
      <c r="C2880" s="17">
        <v>81</v>
      </c>
      <c r="D2880" s="17" t="str" cm="1">
        <f t="array" ref="D2880">_xlfn.IFS(C2880&lt;=17,"Child", C2880&lt;=35,"Young Adult", C2880&lt;=55,"Middle-aged", C2880&gt;55,"Old")</f>
        <v>Old</v>
      </c>
      <c r="E2880" s="17">
        <v>0</v>
      </c>
      <c r="F2880" s="17">
        <v>0</v>
      </c>
      <c r="G2880" s="17">
        <f t="shared" si="88"/>
        <v>0</v>
      </c>
      <c r="H2880" s="16" t="s">
        <v>1</v>
      </c>
      <c r="I2880" s="16" t="s">
        <v>2</v>
      </c>
      <c r="J2880" s="16" t="s">
        <v>3</v>
      </c>
      <c r="K2880" s="18">
        <v>82.86</v>
      </c>
      <c r="L2880" s="18" t="str" cm="1">
        <f t="array" ref="L2880">_xlfn.IFS(K2880&lt;140,"Normal", K2880&lt;200,"Prediabetic", K2880&gt;=200,"Diabetic")</f>
        <v>Normal</v>
      </c>
      <c r="M2880" s="18">
        <v>25</v>
      </c>
      <c r="N2880" s="18" t="str" cm="1">
        <f t="array" ref="N2880">_xlfn.IFS(M2880 = "N/A","Unknown",M2880&lt;18.5,"Underweight", M2880&lt;25,"Normal weight", M2880&lt;30,"Overweight", M2880&gt;=30,"Obese")</f>
        <v>Overweight</v>
      </c>
      <c r="O2880" s="16" t="s">
        <v>9</v>
      </c>
      <c r="P2880" s="17">
        <v>0</v>
      </c>
      <c r="Q2880" s="18" t="str">
        <f t="shared" si="89"/>
        <v>High</v>
      </c>
    </row>
    <row r="2881" spans="1:17" x14ac:dyDescent="0.25">
      <c r="A2881" s="16">
        <v>53646</v>
      </c>
      <c r="B2881" s="16" t="s">
        <v>5</v>
      </c>
      <c r="C2881" s="17">
        <v>33</v>
      </c>
      <c r="D2881" s="17" t="str" cm="1">
        <f t="array" ref="D2881">_xlfn.IFS(C2881&lt;=17,"Child", C2881&lt;=35,"Young Adult", C2881&lt;=55,"Middle-aged", C2881&gt;55,"Old")</f>
        <v>Young Adult</v>
      </c>
      <c r="E2881" s="17">
        <v>1</v>
      </c>
      <c r="F2881" s="17">
        <v>0</v>
      </c>
      <c r="G2881" s="17">
        <f t="shared" si="88"/>
        <v>1</v>
      </c>
      <c r="H2881" s="16" t="s">
        <v>11</v>
      </c>
      <c r="I2881" s="16" t="s">
        <v>2</v>
      </c>
      <c r="J2881" s="16" t="s">
        <v>7</v>
      </c>
      <c r="K2881" s="18">
        <v>97.87</v>
      </c>
      <c r="L2881" s="18" t="str" cm="1">
        <f t="array" ref="L2881">_xlfn.IFS(K2881&lt;140,"Normal", K2881&lt;200,"Prediabetic", K2881&gt;=200,"Diabetic")</f>
        <v>Normal</v>
      </c>
      <c r="M2881" s="18" t="s">
        <v>8</v>
      </c>
      <c r="N2881" s="18" t="str" cm="1">
        <f t="array" ref="N2881">_xlfn.IFS(M2881 = "N/A","Unknown",M2881&lt;18.5,"Underweight", M2881&lt;25,"Normal weight", M2881&lt;30,"Overweight", M2881&gt;=30,"Obese")</f>
        <v>Unknown</v>
      </c>
      <c r="O2881" s="16" t="s">
        <v>10</v>
      </c>
      <c r="P2881" s="17">
        <v>0</v>
      </c>
      <c r="Q2881" s="18" t="str">
        <f t="shared" si="89"/>
        <v>High</v>
      </c>
    </row>
    <row r="2882" spans="1:17" x14ac:dyDescent="0.25">
      <c r="A2882" s="16">
        <v>45139</v>
      </c>
      <c r="B2882" s="16" t="s">
        <v>5</v>
      </c>
      <c r="C2882" s="17">
        <v>79</v>
      </c>
      <c r="D2882" s="17" t="str" cm="1">
        <f t="array" ref="D2882">_xlfn.IFS(C2882&lt;=17,"Child", C2882&lt;=35,"Young Adult", C2882&lt;=55,"Middle-aged", C2882&gt;55,"Old")</f>
        <v>Old</v>
      </c>
      <c r="E2882" s="17">
        <v>0</v>
      </c>
      <c r="F2882" s="17">
        <v>1</v>
      </c>
      <c r="G2882" s="17">
        <f t="shared" ref="G2882:G2945" si="90">IF(OR(E2882=1,F2882=1),1,0)</f>
        <v>1</v>
      </c>
      <c r="H2882" s="16" t="s">
        <v>1</v>
      </c>
      <c r="I2882" s="16" t="s">
        <v>2</v>
      </c>
      <c r="J2882" s="16" t="s">
        <v>7</v>
      </c>
      <c r="K2882" s="18">
        <v>201.38</v>
      </c>
      <c r="L2882" s="18" t="str" cm="1">
        <f t="array" ref="L2882">_xlfn.IFS(K2882&lt;140,"Normal", K2882&lt;200,"Prediabetic", K2882&gt;=200,"Diabetic")</f>
        <v>Diabetic</v>
      </c>
      <c r="M2882" s="18">
        <v>31.1</v>
      </c>
      <c r="N2882" s="18" t="str" cm="1">
        <f t="array" ref="N2882">_xlfn.IFS(M2882 = "N/A","Unknown",M2882&lt;18.5,"Underweight", M2882&lt;25,"Normal weight", M2882&lt;30,"Overweight", M2882&gt;=30,"Obese")</f>
        <v>Obese</v>
      </c>
      <c r="O2882" s="16" t="s">
        <v>9</v>
      </c>
      <c r="P2882" s="17">
        <v>0</v>
      </c>
      <c r="Q2882" s="18" t="str">
        <f t="shared" ref="Q2882:Q2945" si="91">IF(OR(E2882=1,F2882=1,K2882&gt;140,M2882&gt;=30,C2882&gt;=60),"High",IF(OR(K2882&gt;110,M2882&gt;=25,C2882&gt;=40),"Medium","Low"))</f>
        <v>High</v>
      </c>
    </row>
    <row r="2883" spans="1:17" x14ac:dyDescent="0.25">
      <c r="A2883" s="16">
        <v>38354</v>
      </c>
      <c r="B2883" s="16" t="s">
        <v>5</v>
      </c>
      <c r="C2883" s="17">
        <v>62</v>
      </c>
      <c r="D2883" s="17" t="str" cm="1">
        <f t="array" ref="D2883">_xlfn.IFS(C2883&lt;=17,"Child", C2883&lt;=35,"Young Adult", C2883&lt;=55,"Middle-aged", C2883&gt;55,"Old")</f>
        <v>Old</v>
      </c>
      <c r="E2883" s="17">
        <v>0</v>
      </c>
      <c r="F2883" s="17">
        <v>0</v>
      </c>
      <c r="G2883" s="17">
        <f t="shared" si="90"/>
        <v>0</v>
      </c>
      <c r="H2883" s="16" t="s">
        <v>1</v>
      </c>
      <c r="I2883" s="16" t="s">
        <v>6</v>
      </c>
      <c r="J2883" s="16" t="s">
        <v>3</v>
      </c>
      <c r="K2883" s="18">
        <v>91.82</v>
      </c>
      <c r="L2883" s="18" t="str" cm="1">
        <f t="array" ref="L2883">_xlfn.IFS(K2883&lt;140,"Normal", K2883&lt;200,"Prediabetic", K2883&gt;=200,"Diabetic")</f>
        <v>Normal</v>
      </c>
      <c r="M2883" s="18">
        <v>19.600000000000001</v>
      </c>
      <c r="N2883" s="18" t="str" cm="1">
        <f t="array" ref="N2883">_xlfn.IFS(M2883 = "N/A","Unknown",M2883&lt;18.5,"Underweight", M2883&lt;25,"Normal weight", M2883&lt;30,"Overweight", M2883&gt;=30,"Obese")</f>
        <v>Normal weight</v>
      </c>
      <c r="O2883" s="16" t="s">
        <v>12</v>
      </c>
      <c r="P2883" s="17">
        <v>0</v>
      </c>
      <c r="Q2883" s="18" t="str">
        <f t="shared" si="91"/>
        <v>High</v>
      </c>
    </row>
    <row r="2884" spans="1:17" x14ac:dyDescent="0.25">
      <c r="A2884" s="16">
        <v>15566</v>
      </c>
      <c r="B2884" s="16" t="s">
        <v>0</v>
      </c>
      <c r="C2884" s="17">
        <v>39</v>
      </c>
      <c r="D2884" s="17" t="str" cm="1">
        <f t="array" ref="D2884">_xlfn.IFS(C2884&lt;=17,"Child", C2884&lt;=35,"Young Adult", C2884&lt;=55,"Middle-aged", C2884&gt;55,"Old")</f>
        <v>Middle-aged</v>
      </c>
      <c r="E2884" s="17">
        <v>0</v>
      </c>
      <c r="F2884" s="17">
        <v>0</v>
      </c>
      <c r="G2884" s="17">
        <f t="shared" si="90"/>
        <v>0</v>
      </c>
      <c r="H2884" s="16" t="s">
        <v>1</v>
      </c>
      <c r="I2884" s="16" t="s">
        <v>2</v>
      </c>
      <c r="J2884" s="16" t="s">
        <v>7</v>
      </c>
      <c r="K2884" s="18">
        <v>91.85</v>
      </c>
      <c r="L2884" s="18" t="str" cm="1">
        <f t="array" ref="L2884">_xlfn.IFS(K2884&lt;140,"Normal", K2884&lt;200,"Prediabetic", K2884&gt;=200,"Diabetic")</f>
        <v>Normal</v>
      </c>
      <c r="M2884" s="18">
        <v>24.7</v>
      </c>
      <c r="N2884" s="18" t="str" cm="1">
        <f t="array" ref="N2884">_xlfn.IFS(M2884 = "N/A","Unknown",M2884&lt;18.5,"Underweight", M2884&lt;25,"Normal weight", M2884&lt;30,"Overweight", M2884&gt;=30,"Obese")</f>
        <v>Normal weight</v>
      </c>
      <c r="O2884" s="16" t="s">
        <v>10</v>
      </c>
      <c r="P2884" s="17">
        <v>0</v>
      </c>
      <c r="Q2884" s="18" t="str">
        <f t="shared" si="91"/>
        <v>Low</v>
      </c>
    </row>
    <row r="2885" spans="1:17" x14ac:dyDescent="0.25">
      <c r="A2885" s="16">
        <v>4793</v>
      </c>
      <c r="B2885" s="16" t="s">
        <v>5</v>
      </c>
      <c r="C2885" s="17">
        <v>60</v>
      </c>
      <c r="D2885" s="17" t="str" cm="1">
        <f t="array" ref="D2885">_xlfn.IFS(C2885&lt;=17,"Child", C2885&lt;=35,"Young Adult", C2885&lt;=55,"Middle-aged", C2885&gt;55,"Old")</f>
        <v>Old</v>
      </c>
      <c r="E2885" s="17">
        <v>1</v>
      </c>
      <c r="F2885" s="17">
        <v>0</v>
      </c>
      <c r="G2885" s="17">
        <f t="shared" si="90"/>
        <v>1</v>
      </c>
      <c r="H2885" s="16" t="s">
        <v>1</v>
      </c>
      <c r="I2885" s="16" t="s">
        <v>6</v>
      </c>
      <c r="J2885" s="16" t="s">
        <v>3</v>
      </c>
      <c r="K2885" s="18">
        <v>99.23</v>
      </c>
      <c r="L2885" s="18" t="str" cm="1">
        <f t="array" ref="L2885">_xlfn.IFS(K2885&lt;140,"Normal", K2885&lt;200,"Prediabetic", K2885&gt;=200,"Diabetic")</f>
        <v>Normal</v>
      </c>
      <c r="M2885" s="18">
        <v>48</v>
      </c>
      <c r="N2885" s="18" t="str" cm="1">
        <f t="array" ref="N2885">_xlfn.IFS(M2885 = "N/A","Unknown",M2885&lt;18.5,"Underweight", M2885&lt;25,"Normal weight", M2885&lt;30,"Overweight", M2885&gt;=30,"Obese")</f>
        <v>Obese</v>
      </c>
      <c r="O2885" s="16" t="s">
        <v>4</v>
      </c>
      <c r="P2885" s="17">
        <v>0</v>
      </c>
      <c r="Q2885" s="18" t="str">
        <f t="shared" si="91"/>
        <v>High</v>
      </c>
    </row>
    <row r="2886" spans="1:17" x14ac:dyDescent="0.25">
      <c r="A2886" s="16">
        <v>59223</v>
      </c>
      <c r="B2886" s="16" t="s">
        <v>0</v>
      </c>
      <c r="C2886" s="17">
        <v>48</v>
      </c>
      <c r="D2886" s="17" t="str" cm="1">
        <f t="array" ref="D2886">_xlfn.IFS(C2886&lt;=17,"Child", C2886&lt;=35,"Young Adult", C2886&lt;=55,"Middle-aged", C2886&gt;55,"Old")</f>
        <v>Middle-aged</v>
      </c>
      <c r="E2886" s="17">
        <v>0</v>
      </c>
      <c r="F2886" s="17">
        <v>0</v>
      </c>
      <c r="G2886" s="17">
        <f t="shared" si="90"/>
        <v>0</v>
      </c>
      <c r="H2886" s="16" t="s">
        <v>1</v>
      </c>
      <c r="I2886" s="16" t="s">
        <v>2</v>
      </c>
      <c r="J2886" s="16" t="s">
        <v>3</v>
      </c>
      <c r="K2886" s="18">
        <v>68.13</v>
      </c>
      <c r="L2886" s="18" t="str" cm="1">
        <f t="array" ref="L2886">_xlfn.IFS(K2886&lt;140,"Normal", K2886&lt;200,"Prediabetic", K2886&gt;=200,"Diabetic")</f>
        <v>Normal</v>
      </c>
      <c r="M2886" s="18">
        <v>38</v>
      </c>
      <c r="N2886" s="18" t="str" cm="1">
        <f t="array" ref="N2886">_xlfn.IFS(M2886 = "N/A","Unknown",M2886&lt;18.5,"Underweight", M2886&lt;25,"Normal weight", M2886&lt;30,"Overweight", M2886&gt;=30,"Obese")</f>
        <v>Obese</v>
      </c>
      <c r="O2886" s="16" t="s">
        <v>4</v>
      </c>
      <c r="P2886" s="17">
        <v>0</v>
      </c>
      <c r="Q2886" s="18" t="str">
        <f t="shared" si="91"/>
        <v>High</v>
      </c>
    </row>
    <row r="2887" spans="1:17" x14ac:dyDescent="0.25">
      <c r="A2887" s="16">
        <v>30927</v>
      </c>
      <c r="B2887" s="16" t="s">
        <v>0</v>
      </c>
      <c r="C2887" s="17">
        <v>24</v>
      </c>
      <c r="D2887" s="17" t="str" cm="1">
        <f t="array" ref="D2887">_xlfn.IFS(C2887&lt;=17,"Child", C2887&lt;=35,"Young Adult", C2887&lt;=55,"Middle-aged", C2887&gt;55,"Old")</f>
        <v>Young Adult</v>
      </c>
      <c r="E2887" s="17">
        <v>0</v>
      </c>
      <c r="F2887" s="17">
        <v>0</v>
      </c>
      <c r="G2887" s="17">
        <f t="shared" si="90"/>
        <v>0</v>
      </c>
      <c r="H2887" s="16" t="s">
        <v>11</v>
      </c>
      <c r="I2887" s="16" t="s">
        <v>2</v>
      </c>
      <c r="J2887" s="16" t="s">
        <v>7</v>
      </c>
      <c r="K2887" s="18">
        <v>93.76</v>
      </c>
      <c r="L2887" s="18" t="str" cm="1">
        <f t="array" ref="L2887">_xlfn.IFS(K2887&lt;140,"Normal", K2887&lt;200,"Prediabetic", K2887&gt;=200,"Diabetic")</f>
        <v>Normal</v>
      </c>
      <c r="M2887" s="18">
        <v>24</v>
      </c>
      <c r="N2887" s="18" t="str" cm="1">
        <f t="array" ref="N2887">_xlfn.IFS(M2887 = "N/A","Unknown",M2887&lt;18.5,"Underweight", M2887&lt;25,"Normal weight", M2887&lt;30,"Overweight", M2887&gt;=30,"Obese")</f>
        <v>Normal weight</v>
      </c>
      <c r="O2887" s="16" t="s">
        <v>4</v>
      </c>
      <c r="P2887" s="17">
        <v>0</v>
      </c>
      <c r="Q2887" s="18" t="str">
        <f t="shared" si="91"/>
        <v>Low</v>
      </c>
    </row>
    <row r="2888" spans="1:17" x14ac:dyDescent="0.25">
      <c r="A2888" s="16">
        <v>966</v>
      </c>
      <c r="B2888" s="16" t="s">
        <v>5</v>
      </c>
      <c r="C2888" s="17">
        <v>70</v>
      </c>
      <c r="D2888" s="17" t="str" cm="1">
        <f t="array" ref="D2888">_xlfn.IFS(C2888&lt;=17,"Child", C2888&lt;=35,"Young Adult", C2888&lt;=55,"Middle-aged", C2888&gt;55,"Old")</f>
        <v>Old</v>
      </c>
      <c r="E2888" s="17">
        <v>1</v>
      </c>
      <c r="F2888" s="17">
        <v>0</v>
      </c>
      <c r="G2888" s="17">
        <f t="shared" si="90"/>
        <v>1</v>
      </c>
      <c r="H2888" s="16" t="s">
        <v>1</v>
      </c>
      <c r="I2888" s="16" t="s">
        <v>6</v>
      </c>
      <c r="J2888" s="16" t="s">
        <v>7</v>
      </c>
      <c r="K2888" s="18">
        <v>103.89</v>
      </c>
      <c r="L2888" s="18" t="str" cm="1">
        <f t="array" ref="L2888">_xlfn.IFS(K2888&lt;140,"Normal", K2888&lt;200,"Prediabetic", K2888&gt;=200,"Diabetic")</f>
        <v>Normal</v>
      </c>
      <c r="M2888" s="18">
        <v>30</v>
      </c>
      <c r="N2888" s="18" t="str" cm="1">
        <f t="array" ref="N2888">_xlfn.IFS(M2888 = "N/A","Unknown",M2888&lt;18.5,"Underweight", M2888&lt;25,"Normal weight", M2888&lt;30,"Overweight", M2888&gt;=30,"Obese")</f>
        <v>Obese</v>
      </c>
      <c r="O2888" s="16" t="s">
        <v>9</v>
      </c>
      <c r="P2888" s="17">
        <v>0</v>
      </c>
      <c r="Q2888" s="18" t="str">
        <f t="shared" si="91"/>
        <v>High</v>
      </c>
    </row>
    <row r="2889" spans="1:17" x14ac:dyDescent="0.25">
      <c r="A2889" s="16">
        <v>62923</v>
      </c>
      <c r="B2889" s="16" t="s">
        <v>5</v>
      </c>
      <c r="C2889" s="17">
        <v>17</v>
      </c>
      <c r="D2889" s="17" t="str" cm="1">
        <f t="array" ref="D2889">_xlfn.IFS(C2889&lt;=17,"Child", C2889&lt;=35,"Young Adult", C2889&lt;=55,"Middle-aged", C2889&gt;55,"Old")</f>
        <v>Child</v>
      </c>
      <c r="E2889" s="17">
        <v>0</v>
      </c>
      <c r="F2889" s="17">
        <v>0</v>
      </c>
      <c r="G2889" s="17">
        <f t="shared" si="90"/>
        <v>0</v>
      </c>
      <c r="H2889" s="16" t="s">
        <v>11</v>
      </c>
      <c r="I2889" s="16" t="s">
        <v>2</v>
      </c>
      <c r="J2889" s="16" t="s">
        <v>3</v>
      </c>
      <c r="K2889" s="18">
        <v>87.39</v>
      </c>
      <c r="L2889" s="18" t="str" cm="1">
        <f t="array" ref="L2889">_xlfn.IFS(K2889&lt;140,"Normal", K2889&lt;200,"Prediabetic", K2889&gt;=200,"Diabetic")</f>
        <v>Normal</v>
      </c>
      <c r="M2889" s="18">
        <v>24.6</v>
      </c>
      <c r="N2889" s="18" t="str" cm="1">
        <f t="array" ref="N2889">_xlfn.IFS(M2889 = "N/A","Unknown",M2889&lt;18.5,"Underweight", M2889&lt;25,"Normal weight", M2889&lt;30,"Overweight", M2889&gt;=30,"Obese")</f>
        <v>Normal weight</v>
      </c>
      <c r="O2889" s="16" t="s">
        <v>12</v>
      </c>
      <c r="P2889" s="17">
        <v>0</v>
      </c>
      <c r="Q2889" s="18" t="str">
        <f t="shared" si="91"/>
        <v>Low</v>
      </c>
    </row>
    <row r="2890" spans="1:17" x14ac:dyDescent="0.25">
      <c r="A2890" s="16">
        <v>30627</v>
      </c>
      <c r="B2890" s="16" t="s">
        <v>5</v>
      </c>
      <c r="C2890" s="17">
        <v>56</v>
      </c>
      <c r="D2890" s="17" t="str" cm="1">
        <f t="array" ref="D2890">_xlfn.IFS(C2890&lt;=17,"Child", C2890&lt;=35,"Young Adult", C2890&lt;=55,"Middle-aged", C2890&gt;55,"Old")</f>
        <v>Old</v>
      </c>
      <c r="E2890" s="17">
        <v>0</v>
      </c>
      <c r="F2890" s="17">
        <v>0</v>
      </c>
      <c r="G2890" s="17">
        <f t="shared" si="90"/>
        <v>0</v>
      </c>
      <c r="H2890" s="16" t="s">
        <v>1</v>
      </c>
      <c r="I2890" s="16" t="s">
        <v>13</v>
      </c>
      <c r="J2890" s="16" t="s">
        <v>3</v>
      </c>
      <c r="K2890" s="18">
        <v>89.53</v>
      </c>
      <c r="L2890" s="18" t="str" cm="1">
        <f t="array" ref="L2890">_xlfn.IFS(K2890&lt;140,"Normal", K2890&lt;200,"Prediabetic", K2890&gt;=200,"Diabetic")</f>
        <v>Normal</v>
      </c>
      <c r="M2890" s="18">
        <v>23.1</v>
      </c>
      <c r="N2890" s="18" t="str" cm="1">
        <f t="array" ref="N2890">_xlfn.IFS(M2890 = "N/A","Unknown",M2890&lt;18.5,"Underweight", M2890&lt;25,"Normal weight", M2890&lt;30,"Overweight", M2890&gt;=30,"Obese")</f>
        <v>Normal weight</v>
      </c>
      <c r="O2890" s="16" t="s">
        <v>12</v>
      </c>
      <c r="P2890" s="17">
        <v>0</v>
      </c>
      <c r="Q2890" s="18" t="str">
        <f t="shared" si="91"/>
        <v>Medium</v>
      </c>
    </row>
    <row r="2891" spans="1:17" x14ac:dyDescent="0.25">
      <c r="A2891" s="16">
        <v>17236</v>
      </c>
      <c r="B2891" s="16" t="s">
        <v>5</v>
      </c>
      <c r="C2891" s="17">
        <v>3</v>
      </c>
      <c r="D2891" s="17" t="str" cm="1">
        <f t="array" ref="D2891">_xlfn.IFS(C2891&lt;=17,"Child", C2891&lt;=35,"Young Adult", C2891&lt;=55,"Middle-aged", C2891&gt;55,"Old")</f>
        <v>Child</v>
      </c>
      <c r="E2891" s="17">
        <v>0</v>
      </c>
      <c r="F2891" s="17">
        <v>0</v>
      </c>
      <c r="G2891" s="17">
        <f t="shared" si="90"/>
        <v>0</v>
      </c>
      <c r="H2891" s="16" t="s">
        <v>11</v>
      </c>
      <c r="I2891" s="16" t="s">
        <v>14</v>
      </c>
      <c r="J2891" s="16" t="s">
        <v>3</v>
      </c>
      <c r="K2891" s="18">
        <v>66.61</v>
      </c>
      <c r="L2891" s="18" t="str" cm="1">
        <f t="array" ref="L2891">_xlfn.IFS(K2891&lt;140,"Normal", K2891&lt;200,"Prediabetic", K2891&gt;=200,"Diabetic")</f>
        <v>Normal</v>
      </c>
      <c r="M2891" s="18">
        <v>17.399999999999999</v>
      </c>
      <c r="N2891" s="18" t="str" cm="1">
        <f t="array" ref="N2891">_xlfn.IFS(M2891 = "N/A","Unknown",M2891&lt;18.5,"Underweight", M2891&lt;25,"Normal weight", M2891&lt;30,"Overweight", M2891&gt;=30,"Obese")</f>
        <v>Underweight</v>
      </c>
      <c r="O2891" s="16" t="s">
        <v>12</v>
      </c>
      <c r="P2891" s="17">
        <v>0</v>
      </c>
      <c r="Q2891" s="18" t="str">
        <f t="shared" si="91"/>
        <v>Low</v>
      </c>
    </row>
    <row r="2892" spans="1:17" x14ac:dyDescent="0.25">
      <c r="A2892" s="16">
        <v>27566</v>
      </c>
      <c r="B2892" s="16" t="s">
        <v>0</v>
      </c>
      <c r="C2892" s="17">
        <v>65</v>
      </c>
      <c r="D2892" s="17" t="str" cm="1">
        <f t="array" ref="D2892">_xlfn.IFS(C2892&lt;=17,"Child", C2892&lt;=35,"Young Adult", C2892&lt;=55,"Middle-aged", C2892&gt;55,"Old")</f>
        <v>Old</v>
      </c>
      <c r="E2892" s="17">
        <v>0</v>
      </c>
      <c r="F2892" s="17">
        <v>0</v>
      </c>
      <c r="G2892" s="17">
        <f t="shared" si="90"/>
        <v>0</v>
      </c>
      <c r="H2892" s="16" t="s">
        <v>1</v>
      </c>
      <c r="I2892" s="16" t="s">
        <v>2</v>
      </c>
      <c r="J2892" s="16" t="s">
        <v>7</v>
      </c>
      <c r="K2892" s="18">
        <v>236.14</v>
      </c>
      <c r="L2892" s="18" t="str" cm="1">
        <f t="array" ref="L2892">_xlfn.IFS(K2892&lt;140,"Normal", K2892&lt;200,"Prediabetic", K2892&gt;=200,"Diabetic")</f>
        <v>Diabetic</v>
      </c>
      <c r="M2892" s="18">
        <v>43.1</v>
      </c>
      <c r="N2892" s="18" t="str" cm="1">
        <f t="array" ref="N2892">_xlfn.IFS(M2892 = "N/A","Unknown",M2892&lt;18.5,"Underweight", M2892&lt;25,"Normal weight", M2892&lt;30,"Overweight", M2892&gt;=30,"Obese")</f>
        <v>Obese</v>
      </c>
      <c r="O2892" s="16" t="s">
        <v>12</v>
      </c>
      <c r="P2892" s="17">
        <v>0</v>
      </c>
      <c r="Q2892" s="18" t="str">
        <f t="shared" si="91"/>
        <v>High</v>
      </c>
    </row>
    <row r="2893" spans="1:17" x14ac:dyDescent="0.25">
      <c r="A2893" s="16">
        <v>6368</v>
      </c>
      <c r="B2893" s="16" t="s">
        <v>0</v>
      </c>
      <c r="C2893" s="17">
        <v>72</v>
      </c>
      <c r="D2893" s="17" t="str" cm="1">
        <f t="array" ref="D2893">_xlfn.IFS(C2893&lt;=17,"Child", C2893&lt;=35,"Young Adult", C2893&lt;=55,"Middle-aged", C2893&gt;55,"Old")</f>
        <v>Old</v>
      </c>
      <c r="E2893" s="17">
        <v>0</v>
      </c>
      <c r="F2893" s="17">
        <v>1</v>
      </c>
      <c r="G2893" s="17">
        <f t="shared" si="90"/>
        <v>1</v>
      </c>
      <c r="H2893" s="16" t="s">
        <v>1</v>
      </c>
      <c r="I2893" s="16" t="s">
        <v>2</v>
      </c>
      <c r="J2893" s="16" t="s">
        <v>3</v>
      </c>
      <c r="K2893" s="18">
        <v>99.76</v>
      </c>
      <c r="L2893" s="18" t="str" cm="1">
        <f t="array" ref="L2893">_xlfn.IFS(K2893&lt;140,"Normal", K2893&lt;200,"Prediabetic", K2893&gt;=200,"Diabetic")</f>
        <v>Normal</v>
      </c>
      <c r="M2893" s="18">
        <v>27.1</v>
      </c>
      <c r="N2893" s="18" t="str" cm="1">
        <f t="array" ref="N2893">_xlfn.IFS(M2893 = "N/A","Unknown",M2893&lt;18.5,"Underweight", M2893&lt;25,"Normal weight", M2893&lt;30,"Overweight", M2893&gt;=30,"Obese")</f>
        <v>Overweight</v>
      </c>
      <c r="O2893" s="16" t="s">
        <v>4</v>
      </c>
      <c r="P2893" s="17">
        <v>0</v>
      </c>
      <c r="Q2893" s="18" t="str">
        <f t="shared" si="91"/>
        <v>High</v>
      </c>
    </row>
    <row r="2894" spans="1:17" x14ac:dyDescent="0.25">
      <c r="A2894" s="16">
        <v>33876</v>
      </c>
      <c r="B2894" s="16" t="s">
        <v>0</v>
      </c>
      <c r="C2894" s="17">
        <v>10</v>
      </c>
      <c r="D2894" s="17" t="str" cm="1">
        <f t="array" ref="D2894">_xlfn.IFS(C2894&lt;=17,"Child", C2894&lt;=35,"Young Adult", C2894&lt;=55,"Middle-aged", C2894&gt;55,"Old")</f>
        <v>Child</v>
      </c>
      <c r="E2894" s="17">
        <v>0</v>
      </c>
      <c r="F2894" s="17">
        <v>0</v>
      </c>
      <c r="G2894" s="17">
        <f t="shared" si="90"/>
        <v>0</v>
      </c>
      <c r="H2894" s="16" t="s">
        <v>11</v>
      </c>
      <c r="I2894" s="16" t="s">
        <v>14</v>
      </c>
      <c r="J2894" s="16" t="s">
        <v>3</v>
      </c>
      <c r="K2894" s="18">
        <v>87.09</v>
      </c>
      <c r="L2894" s="18" t="str" cm="1">
        <f t="array" ref="L2894">_xlfn.IFS(K2894&lt;140,"Normal", K2894&lt;200,"Prediabetic", K2894&gt;=200,"Diabetic")</f>
        <v>Normal</v>
      </c>
      <c r="M2894" s="18">
        <v>14.3</v>
      </c>
      <c r="N2894" s="18" t="str" cm="1">
        <f t="array" ref="N2894">_xlfn.IFS(M2894 = "N/A","Unknown",M2894&lt;18.5,"Underweight", M2894&lt;25,"Normal weight", M2894&lt;30,"Overweight", M2894&gt;=30,"Obese")</f>
        <v>Underweight</v>
      </c>
      <c r="O2894" s="16" t="s">
        <v>12</v>
      </c>
      <c r="P2894" s="17">
        <v>0</v>
      </c>
      <c r="Q2894" s="18" t="str">
        <f t="shared" si="91"/>
        <v>Low</v>
      </c>
    </row>
    <row r="2895" spans="1:17" x14ac:dyDescent="0.25">
      <c r="A2895" s="16">
        <v>52164</v>
      </c>
      <c r="B2895" s="16" t="s">
        <v>0</v>
      </c>
      <c r="C2895" s="17">
        <v>29</v>
      </c>
      <c r="D2895" s="17" t="str" cm="1">
        <f t="array" ref="D2895">_xlfn.IFS(C2895&lt;=17,"Child", C2895&lt;=35,"Young Adult", C2895&lt;=55,"Middle-aged", C2895&gt;55,"Old")</f>
        <v>Young Adult</v>
      </c>
      <c r="E2895" s="17">
        <v>0</v>
      </c>
      <c r="F2895" s="17">
        <v>0</v>
      </c>
      <c r="G2895" s="17">
        <f t="shared" si="90"/>
        <v>0</v>
      </c>
      <c r="H2895" s="16" t="s">
        <v>1</v>
      </c>
      <c r="I2895" s="16" t="s">
        <v>2</v>
      </c>
      <c r="J2895" s="16" t="s">
        <v>3</v>
      </c>
      <c r="K2895" s="18">
        <v>193.81</v>
      </c>
      <c r="L2895" s="18" t="str" cm="1">
        <f t="array" ref="L2895">_xlfn.IFS(K2895&lt;140,"Normal", K2895&lt;200,"Prediabetic", K2895&gt;=200,"Diabetic")</f>
        <v>Prediabetic</v>
      </c>
      <c r="M2895" s="18">
        <v>46.8</v>
      </c>
      <c r="N2895" s="18" t="str" cm="1">
        <f t="array" ref="N2895">_xlfn.IFS(M2895 = "N/A","Unknown",M2895&lt;18.5,"Underweight", M2895&lt;25,"Normal weight", M2895&lt;30,"Overweight", M2895&gt;=30,"Obese")</f>
        <v>Obese</v>
      </c>
      <c r="O2895" s="16" t="s">
        <v>9</v>
      </c>
      <c r="P2895" s="17">
        <v>0</v>
      </c>
      <c r="Q2895" s="18" t="str">
        <f t="shared" si="91"/>
        <v>High</v>
      </c>
    </row>
    <row r="2896" spans="1:17" x14ac:dyDescent="0.25">
      <c r="A2896" s="16">
        <v>32446</v>
      </c>
      <c r="B2896" s="16" t="s">
        <v>5</v>
      </c>
      <c r="C2896" s="17">
        <v>44</v>
      </c>
      <c r="D2896" s="17" t="str" cm="1">
        <f t="array" ref="D2896">_xlfn.IFS(C2896&lt;=17,"Child", C2896&lt;=35,"Young Adult", C2896&lt;=55,"Middle-aged", C2896&gt;55,"Old")</f>
        <v>Middle-aged</v>
      </c>
      <c r="E2896" s="17">
        <v>0</v>
      </c>
      <c r="F2896" s="17">
        <v>0</v>
      </c>
      <c r="G2896" s="17">
        <f t="shared" si="90"/>
        <v>0</v>
      </c>
      <c r="H2896" s="16" t="s">
        <v>1</v>
      </c>
      <c r="I2896" s="16" t="s">
        <v>2</v>
      </c>
      <c r="J2896" s="16" t="s">
        <v>7</v>
      </c>
      <c r="K2896" s="18">
        <v>97.27</v>
      </c>
      <c r="L2896" s="18" t="str" cm="1">
        <f t="array" ref="L2896">_xlfn.IFS(K2896&lt;140,"Normal", K2896&lt;200,"Prediabetic", K2896&gt;=200,"Diabetic")</f>
        <v>Normal</v>
      </c>
      <c r="M2896" s="18">
        <v>26</v>
      </c>
      <c r="N2896" s="18" t="str" cm="1">
        <f t="array" ref="N2896">_xlfn.IFS(M2896 = "N/A","Unknown",M2896&lt;18.5,"Underweight", M2896&lt;25,"Normal weight", M2896&lt;30,"Overweight", M2896&gt;=30,"Obese")</f>
        <v>Overweight</v>
      </c>
      <c r="O2896" s="16" t="s">
        <v>9</v>
      </c>
      <c r="P2896" s="17">
        <v>0</v>
      </c>
      <c r="Q2896" s="18" t="str">
        <f t="shared" si="91"/>
        <v>Medium</v>
      </c>
    </row>
    <row r="2897" spans="1:17" x14ac:dyDescent="0.25">
      <c r="A2897" s="16">
        <v>56855</v>
      </c>
      <c r="B2897" s="16" t="s">
        <v>0</v>
      </c>
      <c r="C2897" s="17">
        <v>46</v>
      </c>
      <c r="D2897" s="17" t="str" cm="1">
        <f t="array" ref="D2897">_xlfn.IFS(C2897&lt;=17,"Child", C2897&lt;=35,"Young Adult", C2897&lt;=55,"Middle-aged", C2897&gt;55,"Old")</f>
        <v>Middle-aged</v>
      </c>
      <c r="E2897" s="17">
        <v>0</v>
      </c>
      <c r="F2897" s="17">
        <v>0</v>
      </c>
      <c r="G2897" s="17">
        <f t="shared" si="90"/>
        <v>0</v>
      </c>
      <c r="H2897" s="16" t="s">
        <v>1</v>
      </c>
      <c r="I2897" s="16" t="s">
        <v>2</v>
      </c>
      <c r="J2897" s="16" t="s">
        <v>3</v>
      </c>
      <c r="K2897" s="18">
        <v>137.77000000000001</v>
      </c>
      <c r="L2897" s="18" t="str" cm="1">
        <f t="array" ref="L2897">_xlfn.IFS(K2897&lt;140,"Normal", K2897&lt;200,"Prediabetic", K2897&gt;=200,"Diabetic")</f>
        <v>Normal</v>
      </c>
      <c r="M2897" s="18">
        <v>29.3</v>
      </c>
      <c r="N2897" s="18" t="str" cm="1">
        <f t="array" ref="N2897">_xlfn.IFS(M2897 = "N/A","Unknown",M2897&lt;18.5,"Underweight", M2897&lt;25,"Normal weight", M2897&lt;30,"Overweight", M2897&gt;=30,"Obese")</f>
        <v>Overweight</v>
      </c>
      <c r="O2897" s="16" t="s">
        <v>9</v>
      </c>
      <c r="P2897" s="17">
        <v>0</v>
      </c>
      <c r="Q2897" s="18" t="str">
        <f t="shared" si="91"/>
        <v>Medium</v>
      </c>
    </row>
    <row r="2898" spans="1:17" x14ac:dyDescent="0.25">
      <c r="A2898" s="16">
        <v>43837</v>
      </c>
      <c r="B2898" s="16" t="s">
        <v>0</v>
      </c>
      <c r="C2898" s="17">
        <v>33</v>
      </c>
      <c r="D2898" s="17" t="str" cm="1">
        <f t="array" ref="D2898">_xlfn.IFS(C2898&lt;=17,"Child", C2898&lt;=35,"Young Adult", C2898&lt;=55,"Middle-aged", C2898&gt;55,"Old")</f>
        <v>Young Adult</v>
      </c>
      <c r="E2898" s="17">
        <v>0</v>
      </c>
      <c r="F2898" s="17">
        <v>0</v>
      </c>
      <c r="G2898" s="17">
        <f t="shared" si="90"/>
        <v>0</v>
      </c>
      <c r="H2898" s="16" t="s">
        <v>1</v>
      </c>
      <c r="I2898" s="16" t="s">
        <v>2</v>
      </c>
      <c r="J2898" s="16" t="s">
        <v>3</v>
      </c>
      <c r="K2898" s="18">
        <v>105.19</v>
      </c>
      <c r="L2898" s="18" t="str" cm="1">
        <f t="array" ref="L2898">_xlfn.IFS(K2898&lt;140,"Normal", K2898&lt;200,"Prediabetic", K2898&gt;=200,"Diabetic")</f>
        <v>Normal</v>
      </c>
      <c r="M2898" s="18">
        <v>50.1</v>
      </c>
      <c r="N2898" s="18" t="str" cm="1">
        <f t="array" ref="N2898">_xlfn.IFS(M2898 = "N/A","Unknown",M2898&lt;18.5,"Underweight", M2898&lt;25,"Normal weight", M2898&lt;30,"Overweight", M2898&gt;=30,"Obese")</f>
        <v>Obese</v>
      </c>
      <c r="O2898" s="16" t="s">
        <v>10</v>
      </c>
      <c r="P2898" s="17">
        <v>0</v>
      </c>
      <c r="Q2898" s="18" t="str">
        <f t="shared" si="91"/>
        <v>High</v>
      </c>
    </row>
    <row r="2899" spans="1:17" x14ac:dyDescent="0.25">
      <c r="A2899" s="16">
        <v>5477</v>
      </c>
      <c r="B2899" s="16" t="s">
        <v>0</v>
      </c>
      <c r="C2899" s="17">
        <v>63</v>
      </c>
      <c r="D2899" s="17" t="str" cm="1">
        <f t="array" ref="D2899">_xlfn.IFS(C2899&lt;=17,"Child", C2899&lt;=35,"Young Adult", C2899&lt;=55,"Middle-aged", C2899&gt;55,"Old")</f>
        <v>Old</v>
      </c>
      <c r="E2899" s="17">
        <v>0</v>
      </c>
      <c r="F2899" s="17">
        <v>1</v>
      </c>
      <c r="G2899" s="17">
        <f t="shared" si="90"/>
        <v>1</v>
      </c>
      <c r="H2899" s="16" t="s">
        <v>1</v>
      </c>
      <c r="I2899" s="16" t="s">
        <v>6</v>
      </c>
      <c r="J2899" s="16" t="s">
        <v>3</v>
      </c>
      <c r="K2899" s="18">
        <v>82.72</v>
      </c>
      <c r="L2899" s="18" t="str" cm="1">
        <f t="array" ref="L2899">_xlfn.IFS(K2899&lt;140,"Normal", K2899&lt;200,"Prediabetic", K2899&gt;=200,"Diabetic")</f>
        <v>Normal</v>
      </c>
      <c r="M2899" s="18" t="s">
        <v>8</v>
      </c>
      <c r="N2899" s="18" t="str" cm="1">
        <f t="array" ref="N2899">_xlfn.IFS(M2899 = "N/A","Unknown",M2899&lt;18.5,"Underweight", M2899&lt;25,"Normal weight", M2899&lt;30,"Overweight", M2899&gt;=30,"Obese")</f>
        <v>Unknown</v>
      </c>
      <c r="O2899" s="16" t="s">
        <v>9</v>
      </c>
      <c r="P2899" s="17">
        <v>0</v>
      </c>
      <c r="Q2899" s="18" t="str">
        <f t="shared" si="91"/>
        <v>High</v>
      </c>
    </row>
    <row r="2900" spans="1:17" x14ac:dyDescent="0.25">
      <c r="A2900" s="16">
        <v>64974</v>
      </c>
      <c r="B2900" s="16" t="s">
        <v>0</v>
      </c>
      <c r="C2900" s="17">
        <v>0.24</v>
      </c>
      <c r="D2900" s="17" t="str" cm="1">
        <f t="array" ref="D2900">_xlfn.IFS(C2900&lt;=17,"Child", C2900&lt;=35,"Young Adult", C2900&lt;=55,"Middle-aged", C2900&gt;55,"Old")</f>
        <v>Child</v>
      </c>
      <c r="E2900" s="17">
        <v>0</v>
      </c>
      <c r="F2900" s="17">
        <v>0</v>
      </c>
      <c r="G2900" s="17">
        <f t="shared" si="90"/>
        <v>0</v>
      </c>
      <c r="H2900" s="16" t="s">
        <v>11</v>
      </c>
      <c r="I2900" s="16" t="s">
        <v>14</v>
      </c>
      <c r="J2900" s="16" t="s">
        <v>3</v>
      </c>
      <c r="K2900" s="18">
        <v>58.35</v>
      </c>
      <c r="L2900" s="18" t="str" cm="1">
        <f t="array" ref="L2900">_xlfn.IFS(K2900&lt;140,"Normal", K2900&lt;200,"Prediabetic", K2900&gt;=200,"Diabetic")</f>
        <v>Normal</v>
      </c>
      <c r="M2900" s="18">
        <v>18.600000000000001</v>
      </c>
      <c r="N2900" s="18" t="str" cm="1">
        <f t="array" ref="N2900">_xlfn.IFS(M2900 = "N/A","Unknown",M2900&lt;18.5,"Underweight", M2900&lt;25,"Normal weight", M2900&lt;30,"Overweight", M2900&gt;=30,"Obese")</f>
        <v>Normal weight</v>
      </c>
      <c r="O2900" s="16" t="s">
        <v>12</v>
      </c>
      <c r="P2900" s="17">
        <v>0</v>
      </c>
      <c r="Q2900" s="18" t="str">
        <f t="shared" si="91"/>
        <v>Low</v>
      </c>
    </row>
    <row r="2901" spans="1:17" x14ac:dyDescent="0.25">
      <c r="A2901" s="16">
        <v>33976</v>
      </c>
      <c r="B2901" s="16" t="s">
        <v>0</v>
      </c>
      <c r="C2901" s="17">
        <v>55</v>
      </c>
      <c r="D2901" s="17" t="str" cm="1">
        <f t="array" ref="D2901">_xlfn.IFS(C2901&lt;=17,"Child", C2901&lt;=35,"Young Adult", C2901&lt;=55,"Middle-aged", C2901&gt;55,"Old")</f>
        <v>Middle-aged</v>
      </c>
      <c r="E2901" s="17">
        <v>0</v>
      </c>
      <c r="F2901" s="17">
        <v>0</v>
      </c>
      <c r="G2901" s="17">
        <f t="shared" si="90"/>
        <v>0</v>
      </c>
      <c r="H2901" s="16" t="s">
        <v>1</v>
      </c>
      <c r="I2901" s="16" t="s">
        <v>2</v>
      </c>
      <c r="J2901" s="16" t="s">
        <v>3</v>
      </c>
      <c r="K2901" s="18">
        <v>68.790000000000006</v>
      </c>
      <c r="L2901" s="18" t="str" cm="1">
        <f t="array" ref="L2901">_xlfn.IFS(K2901&lt;140,"Normal", K2901&lt;200,"Prediabetic", K2901&gt;=200,"Diabetic")</f>
        <v>Normal</v>
      </c>
      <c r="M2901" s="18">
        <v>27</v>
      </c>
      <c r="N2901" s="18" t="str" cm="1">
        <f t="array" ref="N2901">_xlfn.IFS(M2901 = "N/A","Unknown",M2901&lt;18.5,"Underweight", M2901&lt;25,"Normal weight", M2901&lt;30,"Overweight", M2901&gt;=30,"Obese")</f>
        <v>Overweight</v>
      </c>
      <c r="O2901" s="16" t="s">
        <v>9</v>
      </c>
      <c r="P2901" s="17">
        <v>0</v>
      </c>
      <c r="Q2901" s="18" t="str">
        <f t="shared" si="91"/>
        <v>Medium</v>
      </c>
    </row>
    <row r="2902" spans="1:17" x14ac:dyDescent="0.25">
      <c r="A2902" s="16">
        <v>31019</v>
      </c>
      <c r="B2902" s="16" t="s">
        <v>5</v>
      </c>
      <c r="C2902" s="17">
        <v>56</v>
      </c>
      <c r="D2902" s="17" t="str" cm="1">
        <f t="array" ref="D2902">_xlfn.IFS(C2902&lt;=17,"Child", C2902&lt;=35,"Young Adult", C2902&lt;=55,"Middle-aged", C2902&gt;55,"Old")</f>
        <v>Old</v>
      </c>
      <c r="E2902" s="17">
        <v>0</v>
      </c>
      <c r="F2902" s="17">
        <v>0</v>
      </c>
      <c r="G2902" s="17">
        <f t="shared" si="90"/>
        <v>0</v>
      </c>
      <c r="H2902" s="16" t="s">
        <v>1</v>
      </c>
      <c r="I2902" s="16" t="s">
        <v>2</v>
      </c>
      <c r="J2902" s="16" t="s">
        <v>3</v>
      </c>
      <c r="K2902" s="18">
        <v>94.19</v>
      </c>
      <c r="L2902" s="18" t="str" cm="1">
        <f t="array" ref="L2902">_xlfn.IFS(K2902&lt;140,"Normal", K2902&lt;200,"Prediabetic", K2902&gt;=200,"Diabetic")</f>
        <v>Normal</v>
      </c>
      <c r="M2902" s="18">
        <v>25.7</v>
      </c>
      <c r="N2902" s="18" t="str" cm="1">
        <f t="array" ref="N2902">_xlfn.IFS(M2902 = "N/A","Unknown",M2902&lt;18.5,"Underweight", M2902&lt;25,"Normal weight", M2902&lt;30,"Overweight", M2902&gt;=30,"Obese")</f>
        <v>Overweight</v>
      </c>
      <c r="O2902" s="16" t="s">
        <v>9</v>
      </c>
      <c r="P2902" s="17">
        <v>0</v>
      </c>
      <c r="Q2902" s="18" t="str">
        <f t="shared" si="91"/>
        <v>Medium</v>
      </c>
    </row>
    <row r="2903" spans="1:17" x14ac:dyDescent="0.25">
      <c r="A2903" s="16">
        <v>4699</v>
      </c>
      <c r="B2903" s="16" t="s">
        <v>0</v>
      </c>
      <c r="C2903" s="17">
        <v>50</v>
      </c>
      <c r="D2903" s="17" t="str" cm="1">
        <f t="array" ref="D2903">_xlfn.IFS(C2903&lt;=17,"Child", C2903&lt;=35,"Young Adult", C2903&lt;=55,"Middle-aged", C2903&gt;55,"Old")</f>
        <v>Middle-aged</v>
      </c>
      <c r="E2903" s="17">
        <v>0</v>
      </c>
      <c r="F2903" s="17">
        <v>0</v>
      </c>
      <c r="G2903" s="17">
        <f t="shared" si="90"/>
        <v>0</v>
      </c>
      <c r="H2903" s="16" t="s">
        <v>11</v>
      </c>
      <c r="I2903" s="16" t="s">
        <v>13</v>
      </c>
      <c r="J2903" s="16" t="s">
        <v>7</v>
      </c>
      <c r="K2903" s="18">
        <v>121.17</v>
      </c>
      <c r="L2903" s="18" t="str" cm="1">
        <f t="array" ref="L2903">_xlfn.IFS(K2903&lt;140,"Normal", K2903&lt;200,"Prediabetic", K2903&gt;=200,"Diabetic")</f>
        <v>Normal</v>
      </c>
      <c r="M2903" s="18">
        <v>25.5</v>
      </c>
      <c r="N2903" s="18" t="str" cm="1">
        <f t="array" ref="N2903">_xlfn.IFS(M2903 = "N/A","Unknown",M2903&lt;18.5,"Underweight", M2903&lt;25,"Normal weight", M2903&lt;30,"Overweight", M2903&gt;=30,"Obese")</f>
        <v>Overweight</v>
      </c>
      <c r="O2903" s="16" t="s">
        <v>4</v>
      </c>
      <c r="P2903" s="17">
        <v>0</v>
      </c>
      <c r="Q2903" s="18" t="str">
        <f t="shared" si="91"/>
        <v>Medium</v>
      </c>
    </row>
    <row r="2904" spans="1:17" x14ac:dyDescent="0.25">
      <c r="A2904" s="16">
        <v>60276</v>
      </c>
      <c r="B2904" s="16" t="s">
        <v>0</v>
      </c>
      <c r="C2904" s="17">
        <v>78</v>
      </c>
      <c r="D2904" s="17" t="str" cm="1">
        <f t="array" ref="D2904">_xlfn.IFS(C2904&lt;=17,"Child", C2904&lt;=35,"Young Adult", C2904&lt;=55,"Middle-aged", C2904&gt;55,"Old")</f>
        <v>Old</v>
      </c>
      <c r="E2904" s="17">
        <v>1</v>
      </c>
      <c r="F2904" s="17">
        <v>1</v>
      </c>
      <c r="G2904" s="17">
        <f t="shared" si="90"/>
        <v>1</v>
      </c>
      <c r="H2904" s="16" t="s">
        <v>1</v>
      </c>
      <c r="I2904" s="16" t="s">
        <v>6</v>
      </c>
      <c r="J2904" s="16" t="s">
        <v>7</v>
      </c>
      <c r="K2904" s="18">
        <v>106.41</v>
      </c>
      <c r="L2904" s="18" t="str" cm="1">
        <f t="array" ref="L2904">_xlfn.IFS(K2904&lt;140,"Normal", K2904&lt;200,"Prediabetic", K2904&gt;=200,"Diabetic")</f>
        <v>Normal</v>
      </c>
      <c r="M2904" s="18">
        <v>27.3</v>
      </c>
      <c r="N2904" s="18" t="str" cm="1">
        <f t="array" ref="N2904">_xlfn.IFS(M2904 = "N/A","Unknown",M2904&lt;18.5,"Underweight", M2904&lt;25,"Normal weight", M2904&lt;30,"Overweight", M2904&gt;=30,"Obese")</f>
        <v>Overweight</v>
      </c>
      <c r="O2904" s="16" t="s">
        <v>9</v>
      </c>
      <c r="P2904" s="17">
        <v>0</v>
      </c>
      <c r="Q2904" s="18" t="str">
        <f t="shared" si="91"/>
        <v>High</v>
      </c>
    </row>
    <row r="2905" spans="1:17" x14ac:dyDescent="0.25">
      <c r="A2905" s="16">
        <v>24420</v>
      </c>
      <c r="B2905" s="16" t="s">
        <v>0</v>
      </c>
      <c r="C2905" s="17">
        <v>63</v>
      </c>
      <c r="D2905" s="17" t="str" cm="1">
        <f t="array" ref="D2905">_xlfn.IFS(C2905&lt;=17,"Child", C2905&lt;=35,"Young Adult", C2905&lt;=55,"Middle-aged", C2905&gt;55,"Old")</f>
        <v>Old</v>
      </c>
      <c r="E2905" s="17">
        <v>0</v>
      </c>
      <c r="F2905" s="17">
        <v>0</v>
      </c>
      <c r="G2905" s="17">
        <f t="shared" si="90"/>
        <v>0</v>
      </c>
      <c r="H2905" s="16" t="s">
        <v>1</v>
      </c>
      <c r="I2905" s="16" t="s">
        <v>2</v>
      </c>
      <c r="J2905" s="16" t="s">
        <v>7</v>
      </c>
      <c r="K2905" s="18">
        <v>104.79</v>
      </c>
      <c r="L2905" s="18" t="str" cm="1">
        <f t="array" ref="L2905">_xlfn.IFS(K2905&lt;140,"Normal", K2905&lt;200,"Prediabetic", K2905&gt;=200,"Diabetic")</f>
        <v>Normal</v>
      </c>
      <c r="M2905" s="18">
        <v>24.1</v>
      </c>
      <c r="N2905" s="18" t="str" cm="1">
        <f t="array" ref="N2905">_xlfn.IFS(M2905 = "N/A","Unknown",M2905&lt;18.5,"Underweight", M2905&lt;25,"Normal weight", M2905&lt;30,"Overweight", M2905&gt;=30,"Obese")</f>
        <v>Normal weight</v>
      </c>
      <c r="O2905" s="16" t="s">
        <v>12</v>
      </c>
      <c r="P2905" s="17">
        <v>0</v>
      </c>
      <c r="Q2905" s="18" t="str">
        <f t="shared" si="91"/>
        <v>High</v>
      </c>
    </row>
    <row r="2906" spans="1:17" x14ac:dyDescent="0.25">
      <c r="A2906" s="16">
        <v>28478</v>
      </c>
      <c r="B2906" s="16" t="s">
        <v>5</v>
      </c>
      <c r="C2906" s="17">
        <v>31</v>
      </c>
      <c r="D2906" s="17" t="str" cm="1">
        <f t="array" ref="D2906">_xlfn.IFS(C2906&lt;=17,"Child", C2906&lt;=35,"Young Adult", C2906&lt;=55,"Middle-aged", C2906&gt;55,"Old")</f>
        <v>Young Adult</v>
      </c>
      <c r="E2906" s="17">
        <v>0</v>
      </c>
      <c r="F2906" s="17">
        <v>0</v>
      </c>
      <c r="G2906" s="17">
        <f t="shared" si="90"/>
        <v>0</v>
      </c>
      <c r="H2906" s="16" t="s">
        <v>1</v>
      </c>
      <c r="I2906" s="16" t="s">
        <v>2</v>
      </c>
      <c r="J2906" s="16" t="s">
        <v>3</v>
      </c>
      <c r="K2906" s="18">
        <v>82.18</v>
      </c>
      <c r="L2906" s="18" t="str" cm="1">
        <f t="array" ref="L2906">_xlfn.IFS(K2906&lt;140,"Normal", K2906&lt;200,"Prediabetic", K2906&gt;=200,"Diabetic")</f>
        <v>Normal</v>
      </c>
      <c r="M2906" s="18">
        <v>42.7</v>
      </c>
      <c r="N2906" s="18" t="str" cm="1">
        <f t="array" ref="N2906">_xlfn.IFS(M2906 = "N/A","Unknown",M2906&lt;18.5,"Underweight", M2906&lt;25,"Normal weight", M2906&lt;30,"Overweight", M2906&gt;=30,"Obese")</f>
        <v>Obese</v>
      </c>
      <c r="O2906" s="16" t="s">
        <v>9</v>
      </c>
      <c r="P2906" s="17">
        <v>0</v>
      </c>
      <c r="Q2906" s="18" t="str">
        <f t="shared" si="91"/>
        <v>High</v>
      </c>
    </row>
    <row r="2907" spans="1:17" x14ac:dyDescent="0.25">
      <c r="A2907" s="16">
        <v>63236</v>
      </c>
      <c r="B2907" s="16" t="s">
        <v>0</v>
      </c>
      <c r="C2907" s="17">
        <v>65</v>
      </c>
      <c r="D2907" s="17" t="str" cm="1">
        <f t="array" ref="D2907">_xlfn.IFS(C2907&lt;=17,"Child", C2907&lt;=35,"Young Adult", C2907&lt;=55,"Middle-aged", C2907&gt;55,"Old")</f>
        <v>Old</v>
      </c>
      <c r="E2907" s="17">
        <v>0</v>
      </c>
      <c r="F2907" s="17">
        <v>0</v>
      </c>
      <c r="G2907" s="17">
        <f t="shared" si="90"/>
        <v>0</v>
      </c>
      <c r="H2907" s="16" t="s">
        <v>1</v>
      </c>
      <c r="I2907" s="16" t="s">
        <v>2</v>
      </c>
      <c r="J2907" s="16" t="s">
        <v>3</v>
      </c>
      <c r="K2907" s="18">
        <v>96.81</v>
      </c>
      <c r="L2907" s="18" t="str" cm="1">
        <f t="array" ref="L2907">_xlfn.IFS(K2907&lt;140,"Normal", K2907&lt;200,"Prediabetic", K2907&gt;=200,"Diabetic")</f>
        <v>Normal</v>
      </c>
      <c r="M2907" s="18">
        <v>41.2</v>
      </c>
      <c r="N2907" s="18" t="str" cm="1">
        <f t="array" ref="N2907">_xlfn.IFS(M2907 = "N/A","Unknown",M2907&lt;18.5,"Underweight", M2907&lt;25,"Normal weight", M2907&lt;30,"Overweight", M2907&gt;=30,"Obese")</f>
        <v>Obese</v>
      </c>
      <c r="O2907" s="16" t="s">
        <v>10</v>
      </c>
      <c r="P2907" s="17">
        <v>0</v>
      </c>
      <c r="Q2907" s="18" t="str">
        <f t="shared" si="91"/>
        <v>High</v>
      </c>
    </row>
    <row r="2908" spans="1:17" x14ac:dyDescent="0.25">
      <c r="A2908" s="16">
        <v>6324</v>
      </c>
      <c r="B2908" s="16" t="s">
        <v>0</v>
      </c>
      <c r="C2908" s="17">
        <v>51</v>
      </c>
      <c r="D2908" s="17" t="str" cm="1">
        <f t="array" ref="D2908">_xlfn.IFS(C2908&lt;=17,"Child", C2908&lt;=35,"Young Adult", C2908&lt;=55,"Middle-aged", C2908&gt;55,"Old")</f>
        <v>Middle-aged</v>
      </c>
      <c r="E2908" s="17">
        <v>0</v>
      </c>
      <c r="F2908" s="17">
        <v>0</v>
      </c>
      <c r="G2908" s="17">
        <f t="shared" si="90"/>
        <v>0</v>
      </c>
      <c r="H2908" s="16" t="s">
        <v>1</v>
      </c>
      <c r="I2908" s="16" t="s">
        <v>2</v>
      </c>
      <c r="J2908" s="16" t="s">
        <v>7</v>
      </c>
      <c r="K2908" s="18">
        <v>107.42</v>
      </c>
      <c r="L2908" s="18" t="str" cm="1">
        <f t="array" ref="L2908">_xlfn.IFS(K2908&lt;140,"Normal", K2908&lt;200,"Prediabetic", K2908&gt;=200,"Diabetic")</f>
        <v>Normal</v>
      </c>
      <c r="M2908" s="18">
        <v>20.2</v>
      </c>
      <c r="N2908" s="18" t="str" cm="1">
        <f t="array" ref="N2908">_xlfn.IFS(M2908 = "N/A","Unknown",M2908&lt;18.5,"Underweight", M2908&lt;25,"Normal weight", M2908&lt;30,"Overweight", M2908&gt;=30,"Obese")</f>
        <v>Normal weight</v>
      </c>
      <c r="O2908" s="16" t="s">
        <v>4</v>
      </c>
      <c r="P2908" s="17">
        <v>0</v>
      </c>
      <c r="Q2908" s="18" t="str">
        <f t="shared" si="91"/>
        <v>Medium</v>
      </c>
    </row>
    <row r="2909" spans="1:17" x14ac:dyDescent="0.25">
      <c r="A2909" s="16">
        <v>62059</v>
      </c>
      <c r="B2909" s="16" t="s">
        <v>0</v>
      </c>
      <c r="C2909" s="17">
        <v>60</v>
      </c>
      <c r="D2909" s="17" t="str" cm="1">
        <f t="array" ref="D2909">_xlfn.IFS(C2909&lt;=17,"Child", C2909&lt;=35,"Young Adult", C2909&lt;=55,"Middle-aged", C2909&gt;55,"Old")</f>
        <v>Old</v>
      </c>
      <c r="E2909" s="17">
        <v>0</v>
      </c>
      <c r="F2909" s="17">
        <v>0</v>
      </c>
      <c r="G2909" s="17">
        <f t="shared" si="90"/>
        <v>0</v>
      </c>
      <c r="H2909" s="16" t="s">
        <v>1</v>
      </c>
      <c r="I2909" s="16" t="s">
        <v>2</v>
      </c>
      <c r="J2909" s="16" t="s">
        <v>7</v>
      </c>
      <c r="K2909" s="18">
        <v>69.2</v>
      </c>
      <c r="L2909" s="18" t="str" cm="1">
        <f t="array" ref="L2909">_xlfn.IFS(K2909&lt;140,"Normal", K2909&lt;200,"Prediabetic", K2909&gt;=200,"Diabetic")</f>
        <v>Normal</v>
      </c>
      <c r="M2909" s="18">
        <v>30.9</v>
      </c>
      <c r="N2909" s="18" t="str" cm="1">
        <f t="array" ref="N2909">_xlfn.IFS(M2909 = "N/A","Unknown",M2909&lt;18.5,"Underweight", M2909&lt;25,"Normal weight", M2909&lt;30,"Overweight", M2909&gt;=30,"Obese")</f>
        <v>Obese</v>
      </c>
      <c r="O2909" s="16" t="s">
        <v>9</v>
      </c>
      <c r="P2909" s="17">
        <v>0</v>
      </c>
      <c r="Q2909" s="18" t="str">
        <f t="shared" si="91"/>
        <v>High</v>
      </c>
    </row>
    <row r="2910" spans="1:17" x14ac:dyDescent="0.25">
      <c r="A2910" s="16">
        <v>28400</v>
      </c>
      <c r="B2910" s="16" t="s">
        <v>0</v>
      </c>
      <c r="C2910" s="17">
        <v>69</v>
      </c>
      <c r="D2910" s="17" t="str" cm="1">
        <f t="array" ref="D2910">_xlfn.IFS(C2910&lt;=17,"Child", C2910&lt;=35,"Young Adult", C2910&lt;=55,"Middle-aged", C2910&gt;55,"Old")</f>
        <v>Old</v>
      </c>
      <c r="E2910" s="17">
        <v>0</v>
      </c>
      <c r="F2910" s="17">
        <v>0</v>
      </c>
      <c r="G2910" s="17">
        <f t="shared" si="90"/>
        <v>0</v>
      </c>
      <c r="H2910" s="16" t="s">
        <v>1</v>
      </c>
      <c r="I2910" s="16" t="s">
        <v>6</v>
      </c>
      <c r="J2910" s="16" t="s">
        <v>3</v>
      </c>
      <c r="K2910" s="18">
        <v>92.73</v>
      </c>
      <c r="L2910" s="18" t="str" cm="1">
        <f t="array" ref="L2910">_xlfn.IFS(K2910&lt;140,"Normal", K2910&lt;200,"Prediabetic", K2910&gt;=200,"Diabetic")</f>
        <v>Normal</v>
      </c>
      <c r="M2910" s="18">
        <v>27.7</v>
      </c>
      <c r="N2910" s="18" t="str" cm="1">
        <f t="array" ref="N2910">_xlfn.IFS(M2910 = "N/A","Unknown",M2910&lt;18.5,"Underweight", M2910&lt;25,"Normal weight", M2910&lt;30,"Overweight", M2910&gt;=30,"Obese")</f>
        <v>Overweight</v>
      </c>
      <c r="O2910" s="16" t="s">
        <v>9</v>
      </c>
      <c r="P2910" s="17">
        <v>0</v>
      </c>
      <c r="Q2910" s="18" t="str">
        <f t="shared" si="91"/>
        <v>High</v>
      </c>
    </row>
    <row r="2911" spans="1:17" x14ac:dyDescent="0.25">
      <c r="A2911" s="16">
        <v>5841</v>
      </c>
      <c r="B2911" s="16" t="s">
        <v>5</v>
      </c>
      <c r="C2911" s="17">
        <v>23</v>
      </c>
      <c r="D2911" s="17" t="str" cm="1">
        <f t="array" ref="D2911">_xlfn.IFS(C2911&lt;=17,"Child", C2911&lt;=35,"Young Adult", C2911&lt;=55,"Middle-aged", C2911&gt;55,"Old")</f>
        <v>Young Adult</v>
      </c>
      <c r="E2911" s="17">
        <v>0</v>
      </c>
      <c r="F2911" s="17">
        <v>0</v>
      </c>
      <c r="G2911" s="17">
        <f t="shared" si="90"/>
        <v>0</v>
      </c>
      <c r="H2911" s="16" t="s">
        <v>11</v>
      </c>
      <c r="I2911" s="16" t="s">
        <v>2</v>
      </c>
      <c r="J2911" s="16" t="s">
        <v>3</v>
      </c>
      <c r="K2911" s="18">
        <v>86.11</v>
      </c>
      <c r="L2911" s="18" t="str" cm="1">
        <f t="array" ref="L2911">_xlfn.IFS(K2911&lt;140,"Normal", K2911&lt;200,"Prediabetic", K2911&gt;=200,"Diabetic")</f>
        <v>Normal</v>
      </c>
      <c r="M2911" s="18">
        <v>22.3</v>
      </c>
      <c r="N2911" s="18" t="str" cm="1">
        <f t="array" ref="N2911">_xlfn.IFS(M2911 = "N/A","Unknown",M2911&lt;18.5,"Underweight", M2911&lt;25,"Normal weight", M2911&lt;30,"Overweight", M2911&gt;=30,"Obese")</f>
        <v>Normal weight</v>
      </c>
      <c r="O2911" s="16" t="s">
        <v>9</v>
      </c>
      <c r="P2911" s="17">
        <v>0</v>
      </c>
      <c r="Q2911" s="18" t="str">
        <f t="shared" si="91"/>
        <v>Low</v>
      </c>
    </row>
    <row r="2912" spans="1:17" x14ac:dyDescent="0.25">
      <c r="A2912" s="16">
        <v>5681</v>
      </c>
      <c r="B2912" s="16" t="s">
        <v>0</v>
      </c>
      <c r="C2912" s="17">
        <v>46</v>
      </c>
      <c r="D2912" s="17" t="str" cm="1">
        <f t="array" ref="D2912">_xlfn.IFS(C2912&lt;=17,"Child", C2912&lt;=35,"Young Adult", C2912&lt;=55,"Middle-aged", C2912&gt;55,"Old")</f>
        <v>Middle-aged</v>
      </c>
      <c r="E2912" s="17">
        <v>0</v>
      </c>
      <c r="F2912" s="17">
        <v>0</v>
      </c>
      <c r="G2912" s="17">
        <f t="shared" si="90"/>
        <v>0</v>
      </c>
      <c r="H2912" s="16" t="s">
        <v>1</v>
      </c>
      <c r="I2912" s="16" t="s">
        <v>2</v>
      </c>
      <c r="J2912" s="16" t="s">
        <v>7</v>
      </c>
      <c r="K2912" s="18">
        <v>111.78</v>
      </c>
      <c r="L2912" s="18" t="str" cm="1">
        <f t="array" ref="L2912">_xlfn.IFS(K2912&lt;140,"Normal", K2912&lt;200,"Prediabetic", K2912&gt;=200,"Diabetic")</f>
        <v>Normal</v>
      </c>
      <c r="M2912" s="18">
        <v>39.4</v>
      </c>
      <c r="N2912" s="18" t="str" cm="1">
        <f t="array" ref="N2912">_xlfn.IFS(M2912 = "N/A","Unknown",M2912&lt;18.5,"Underweight", M2912&lt;25,"Normal weight", M2912&lt;30,"Overweight", M2912&gt;=30,"Obese")</f>
        <v>Obese</v>
      </c>
      <c r="O2912" s="16" t="s">
        <v>10</v>
      </c>
      <c r="P2912" s="17">
        <v>0</v>
      </c>
      <c r="Q2912" s="18" t="str">
        <f t="shared" si="91"/>
        <v>High</v>
      </c>
    </row>
    <row r="2913" spans="1:17" x14ac:dyDescent="0.25">
      <c r="A2913" s="16">
        <v>16587</v>
      </c>
      <c r="B2913" s="16" t="s">
        <v>5</v>
      </c>
      <c r="C2913" s="17">
        <v>16</v>
      </c>
      <c r="D2913" s="17" t="str" cm="1">
        <f t="array" ref="D2913">_xlfn.IFS(C2913&lt;=17,"Child", C2913&lt;=35,"Young Adult", C2913&lt;=55,"Middle-aged", C2913&gt;55,"Old")</f>
        <v>Child</v>
      </c>
      <c r="E2913" s="17">
        <v>0</v>
      </c>
      <c r="F2913" s="17">
        <v>0</v>
      </c>
      <c r="G2913" s="17">
        <f t="shared" si="90"/>
        <v>0</v>
      </c>
      <c r="H2913" s="16" t="s">
        <v>11</v>
      </c>
      <c r="I2913" s="16" t="s">
        <v>2</v>
      </c>
      <c r="J2913" s="16" t="s">
        <v>3</v>
      </c>
      <c r="K2913" s="18">
        <v>122.26</v>
      </c>
      <c r="L2913" s="18" t="str" cm="1">
        <f t="array" ref="L2913">_xlfn.IFS(K2913&lt;140,"Normal", K2913&lt;200,"Prediabetic", K2913&gt;=200,"Diabetic")</f>
        <v>Normal</v>
      </c>
      <c r="M2913" s="18">
        <v>34.200000000000003</v>
      </c>
      <c r="N2913" s="18" t="str" cm="1">
        <f t="array" ref="N2913">_xlfn.IFS(M2913 = "N/A","Unknown",M2913&lt;18.5,"Underweight", M2913&lt;25,"Normal weight", M2913&lt;30,"Overweight", M2913&gt;=30,"Obese")</f>
        <v>Obese</v>
      </c>
      <c r="O2913" s="16" t="s">
        <v>9</v>
      </c>
      <c r="P2913" s="17">
        <v>0</v>
      </c>
      <c r="Q2913" s="18" t="str">
        <f t="shared" si="91"/>
        <v>High</v>
      </c>
    </row>
    <row r="2914" spans="1:17" x14ac:dyDescent="0.25">
      <c r="A2914" s="16">
        <v>3477</v>
      </c>
      <c r="B2914" s="16" t="s">
        <v>5</v>
      </c>
      <c r="C2914" s="17">
        <v>26</v>
      </c>
      <c r="D2914" s="17" t="str" cm="1">
        <f t="array" ref="D2914">_xlfn.IFS(C2914&lt;=17,"Child", C2914&lt;=35,"Young Adult", C2914&lt;=55,"Middle-aged", C2914&gt;55,"Old")</f>
        <v>Young Adult</v>
      </c>
      <c r="E2914" s="17">
        <v>0</v>
      </c>
      <c r="F2914" s="17">
        <v>0</v>
      </c>
      <c r="G2914" s="17">
        <f t="shared" si="90"/>
        <v>0</v>
      </c>
      <c r="H2914" s="16" t="s">
        <v>11</v>
      </c>
      <c r="I2914" s="16" t="s">
        <v>2</v>
      </c>
      <c r="J2914" s="16" t="s">
        <v>7</v>
      </c>
      <c r="K2914" s="18">
        <v>78.16</v>
      </c>
      <c r="L2914" s="18" t="str" cm="1">
        <f t="array" ref="L2914">_xlfn.IFS(K2914&lt;140,"Normal", K2914&lt;200,"Prediabetic", K2914&gt;=200,"Diabetic")</f>
        <v>Normal</v>
      </c>
      <c r="M2914" s="18">
        <v>20.100000000000001</v>
      </c>
      <c r="N2914" s="18" t="str" cm="1">
        <f t="array" ref="N2914">_xlfn.IFS(M2914 = "N/A","Unknown",M2914&lt;18.5,"Underweight", M2914&lt;25,"Normal weight", M2914&lt;30,"Overweight", M2914&gt;=30,"Obese")</f>
        <v>Normal weight</v>
      </c>
      <c r="O2914" s="16" t="s">
        <v>9</v>
      </c>
      <c r="P2914" s="17">
        <v>0</v>
      </c>
      <c r="Q2914" s="18" t="str">
        <f t="shared" si="91"/>
        <v>Low</v>
      </c>
    </row>
    <row r="2915" spans="1:17" x14ac:dyDescent="0.25">
      <c r="A2915" s="16">
        <v>23890</v>
      </c>
      <c r="B2915" s="16" t="s">
        <v>5</v>
      </c>
      <c r="C2915" s="17">
        <v>44</v>
      </c>
      <c r="D2915" s="17" t="str" cm="1">
        <f t="array" ref="D2915">_xlfn.IFS(C2915&lt;=17,"Child", C2915&lt;=35,"Young Adult", C2915&lt;=55,"Middle-aged", C2915&gt;55,"Old")</f>
        <v>Middle-aged</v>
      </c>
      <c r="E2915" s="17">
        <v>1</v>
      </c>
      <c r="F2915" s="17">
        <v>0</v>
      </c>
      <c r="G2915" s="17">
        <f t="shared" si="90"/>
        <v>1</v>
      </c>
      <c r="H2915" s="16" t="s">
        <v>1</v>
      </c>
      <c r="I2915" s="16" t="s">
        <v>13</v>
      </c>
      <c r="J2915" s="16" t="s">
        <v>7</v>
      </c>
      <c r="K2915" s="18">
        <v>105.77</v>
      </c>
      <c r="L2915" s="18" t="str" cm="1">
        <f t="array" ref="L2915">_xlfn.IFS(K2915&lt;140,"Normal", K2915&lt;200,"Prediabetic", K2915&gt;=200,"Diabetic")</f>
        <v>Normal</v>
      </c>
      <c r="M2915" s="18">
        <v>36.799999999999997</v>
      </c>
      <c r="N2915" s="18" t="str" cm="1">
        <f t="array" ref="N2915">_xlfn.IFS(M2915 = "N/A","Unknown",M2915&lt;18.5,"Underweight", M2915&lt;25,"Normal weight", M2915&lt;30,"Overweight", M2915&gt;=30,"Obese")</f>
        <v>Obese</v>
      </c>
      <c r="O2915" s="16" t="s">
        <v>9</v>
      </c>
      <c r="P2915" s="17">
        <v>0</v>
      </c>
      <c r="Q2915" s="18" t="str">
        <f t="shared" si="91"/>
        <v>High</v>
      </c>
    </row>
    <row r="2916" spans="1:17" x14ac:dyDescent="0.25">
      <c r="A2916" s="16">
        <v>3803</v>
      </c>
      <c r="B2916" s="16" t="s">
        <v>5</v>
      </c>
      <c r="C2916" s="17">
        <v>56</v>
      </c>
      <c r="D2916" s="17" t="str" cm="1">
        <f t="array" ref="D2916">_xlfn.IFS(C2916&lt;=17,"Child", C2916&lt;=35,"Young Adult", C2916&lt;=55,"Middle-aged", C2916&gt;55,"Old")</f>
        <v>Old</v>
      </c>
      <c r="E2916" s="17">
        <v>0</v>
      </c>
      <c r="F2916" s="17">
        <v>0</v>
      </c>
      <c r="G2916" s="17">
        <f t="shared" si="90"/>
        <v>0</v>
      </c>
      <c r="H2916" s="16" t="s">
        <v>1</v>
      </c>
      <c r="I2916" s="16" t="s">
        <v>2</v>
      </c>
      <c r="J2916" s="16" t="s">
        <v>3</v>
      </c>
      <c r="K2916" s="18">
        <v>102.97</v>
      </c>
      <c r="L2916" s="18" t="str" cm="1">
        <f t="array" ref="L2916">_xlfn.IFS(K2916&lt;140,"Normal", K2916&lt;200,"Prediabetic", K2916&gt;=200,"Diabetic")</f>
        <v>Normal</v>
      </c>
      <c r="M2916" s="18" t="s">
        <v>8</v>
      </c>
      <c r="N2916" s="18" t="str" cm="1">
        <f t="array" ref="N2916">_xlfn.IFS(M2916 = "N/A","Unknown",M2916&lt;18.5,"Underweight", M2916&lt;25,"Normal weight", M2916&lt;30,"Overweight", M2916&gt;=30,"Obese")</f>
        <v>Unknown</v>
      </c>
      <c r="O2916" s="16" t="s">
        <v>10</v>
      </c>
      <c r="P2916" s="17">
        <v>0</v>
      </c>
      <c r="Q2916" s="18" t="str">
        <f t="shared" si="91"/>
        <v>High</v>
      </c>
    </row>
    <row r="2917" spans="1:17" x14ac:dyDescent="0.25">
      <c r="A2917" s="16">
        <v>34068</v>
      </c>
      <c r="B2917" s="16" t="s">
        <v>5</v>
      </c>
      <c r="C2917" s="17">
        <v>23</v>
      </c>
      <c r="D2917" s="17" t="str" cm="1">
        <f t="array" ref="D2917">_xlfn.IFS(C2917&lt;=17,"Child", C2917&lt;=35,"Young Adult", C2917&lt;=55,"Middle-aged", C2917&gt;55,"Old")</f>
        <v>Young Adult</v>
      </c>
      <c r="E2917" s="17">
        <v>0</v>
      </c>
      <c r="F2917" s="17">
        <v>0</v>
      </c>
      <c r="G2917" s="17">
        <f t="shared" si="90"/>
        <v>0</v>
      </c>
      <c r="H2917" s="16" t="s">
        <v>1</v>
      </c>
      <c r="I2917" s="16" t="s">
        <v>13</v>
      </c>
      <c r="J2917" s="16" t="s">
        <v>3</v>
      </c>
      <c r="K2917" s="18">
        <v>77.53</v>
      </c>
      <c r="L2917" s="18" t="str" cm="1">
        <f t="array" ref="L2917">_xlfn.IFS(K2917&lt;140,"Normal", K2917&lt;200,"Prediabetic", K2917&gt;=200,"Diabetic")</f>
        <v>Normal</v>
      </c>
      <c r="M2917" s="18">
        <v>33.9</v>
      </c>
      <c r="N2917" s="18" t="str" cm="1">
        <f t="array" ref="N2917">_xlfn.IFS(M2917 = "N/A","Unknown",M2917&lt;18.5,"Underweight", M2917&lt;25,"Normal weight", M2917&lt;30,"Overweight", M2917&gt;=30,"Obese")</f>
        <v>Obese</v>
      </c>
      <c r="O2917" s="16" t="s">
        <v>4</v>
      </c>
      <c r="P2917" s="17">
        <v>0</v>
      </c>
      <c r="Q2917" s="18" t="str">
        <f t="shared" si="91"/>
        <v>High</v>
      </c>
    </row>
    <row r="2918" spans="1:17" x14ac:dyDescent="0.25">
      <c r="A2918" s="16">
        <v>60145</v>
      </c>
      <c r="B2918" s="16" t="s">
        <v>5</v>
      </c>
      <c r="C2918" s="17">
        <v>38</v>
      </c>
      <c r="D2918" s="17" t="str" cm="1">
        <f t="array" ref="D2918">_xlfn.IFS(C2918&lt;=17,"Child", C2918&lt;=35,"Young Adult", C2918&lt;=55,"Middle-aged", C2918&gt;55,"Old")</f>
        <v>Middle-aged</v>
      </c>
      <c r="E2918" s="17">
        <v>0</v>
      </c>
      <c r="F2918" s="17">
        <v>0</v>
      </c>
      <c r="G2918" s="17">
        <f t="shared" si="90"/>
        <v>0</v>
      </c>
      <c r="H2918" s="16" t="s">
        <v>1</v>
      </c>
      <c r="I2918" s="16" t="s">
        <v>2</v>
      </c>
      <c r="J2918" s="16" t="s">
        <v>3</v>
      </c>
      <c r="K2918" s="18">
        <v>77.349999999999994</v>
      </c>
      <c r="L2918" s="18" t="str" cm="1">
        <f t="array" ref="L2918">_xlfn.IFS(K2918&lt;140,"Normal", K2918&lt;200,"Prediabetic", K2918&gt;=200,"Diabetic")</f>
        <v>Normal</v>
      </c>
      <c r="M2918" s="18">
        <v>27.7</v>
      </c>
      <c r="N2918" s="18" t="str" cm="1">
        <f t="array" ref="N2918">_xlfn.IFS(M2918 = "N/A","Unknown",M2918&lt;18.5,"Underweight", M2918&lt;25,"Normal weight", M2918&lt;30,"Overweight", M2918&gt;=30,"Obese")</f>
        <v>Overweight</v>
      </c>
      <c r="O2918" s="16" t="s">
        <v>9</v>
      </c>
      <c r="P2918" s="17">
        <v>0</v>
      </c>
      <c r="Q2918" s="18" t="str">
        <f t="shared" si="91"/>
        <v>Medium</v>
      </c>
    </row>
    <row r="2919" spans="1:17" x14ac:dyDescent="0.25">
      <c r="A2919" s="16">
        <v>11702</v>
      </c>
      <c r="B2919" s="16" t="s">
        <v>5</v>
      </c>
      <c r="C2919" s="17">
        <v>18</v>
      </c>
      <c r="D2919" s="17" t="str" cm="1">
        <f t="array" ref="D2919">_xlfn.IFS(C2919&lt;=17,"Child", C2919&lt;=35,"Young Adult", C2919&lt;=55,"Middle-aged", C2919&gt;55,"Old")</f>
        <v>Young Adult</v>
      </c>
      <c r="E2919" s="17">
        <v>0</v>
      </c>
      <c r="F2919" s="17">
        <v>0</v>
      </c>
      <c r="G2919" s="17">
        <f t="shared" si="90"/>
        <v>0</v>
      </c>
      <c r="H2919" s="16" t="s">
        <v>11</v>
      </c>
      <c r="I2919" s="16" t="s">
        <v>15</v>
      </c>
      <c r="J2919" s="16" t="s">
        <v>3</v>
      </c>
      <c r="K2919" s="18">
        <v>82.36</v>
      </c>
      <c r="L2919" s="18" t="str" cm="1">
        <f t="array" ref="L2919">_xlfn.IFS(K2919&lt;140,"Normal", K2919&lt;200,"Prediabetic", K2919&gt;=200,"Diabetic")</f>
        <v>Normal</v>
      </c>
      <c r="M2919" s="18">
        <v>22.7</v>
      </c>
      <c r="N2919" s="18" t="str" cm="1">
        <f t="array" ref="N2919">_xlfn.IFS(M2919 = "N/A","Unknown",M2919&lt;18.5,"Underweight", M2919&lt;25,"Normal weight", M2919&lt;30,"Overweight", M2919&gt;=30,"Obese")</f>
        <v>Normal weight</v>
      </c>
      <c r="O2919" s="16" t="s">
        <v>12</v>
      </c>
      <c r="P2919" s="17">
        <v>0</v>
      </c>
      <c r="Q2919" s="18" t="str">
        <f t="shared" si="91"/>
        <v>Low</v>
      </c>
    </row>
    <row r="2920" spans="1:17" x14ac:dyDescent="0.25">
      <c r="A2920" s="16">
        <v>50508</v>
      </c>
      <c r="B2920" s="16" t="s">
        <v>5</v>
      </c>
      <c r="C2920" s="17">
        <v>63</v>
      </c>
      <c r="D2920" s="17" t="str" cm="1">
        <f t="array" ref="D2920">_xlfn.IFS(C2920&lt;=17,"Child", C2920&lt;=35,"Young Adult", C2920&lt;=55,"Middle-aged", C2920&gt;55,"Old")</f>
        <v>Old</v>
      </c>
      <c r="E2920" s="17">
        <v>0</v>
      </c>
      <c r="F2920" s="17">
        <v>1</v>
      </c>
      <c r="G2920" s="17">
        <f t="shared" si="90"/>
        <v>1</v>
      </c>
      <c r="H2920" s="16" t="s">
        <v>1</v>
      </c>
      <c r="I2920" s="16" t="s">
        <v>6</v>
      </c>
      <c r="J2920" s="16" t="s">
        <v>7</v>
      </c>
      <c r="K2920" s="18">
        <v>239.95</v>
      </c>
      <c r="L2920" s="18" t="str" cm="1">
        <f t="array" ref="L2920">_xlfn.IFS(K2920&lt;140,"Normal", K2920&lt;200,"Prediabetic", K2920&gt;=200,"Diabetic")</f>
        <v>Diabetic</v>
      </c>
      <c r="M2920" s="18">
        <v>32.200000000000003</v>
      </c>
      <c r="N2920" s="18" t="str" cm="1">
        <f t="array" ref="N2920">_xlfn.IFS(M2920 = "N/A","Unknown",M2920&lt;18.5,"Underweight", M2920&lt;25,"Normal weight", M2920&lt;30,"Overweight", M2920&gt;=30,"Obese")</f>
        <v>Obese</v>
      </c>
      <c r="O2920" s="16" t="s">
        <v>10</v>
      </c>
      <c r="P2920" s="17">
        <v>0</v>
      </c>
      <c r="Q2920" s="18" t="str">
        <f t="shared" si="91"/>
        <v>High</v>
      </c>
    </row>
    <row r="2921" spans="1:17" x14ac:dyDescent="0.25">
      <c r="A2921" s="16">
        <v>65473</v>
      </c>
      <c r="B2921" s="16" t="s">
        <v>0</v>
      </c>
      <c r="C2921" s="17">
        <v>23</v>
      </c>
      <c r="D2921" s="17" t="str" cm="1">
        <f t="array" ref="D2921">_xlfn.IFS(C2921&lt;=17,"Child", C2921&lt;=35,"Young Adult", C2921&lt;=55,"Middle-aged", C2921&gt;55,"Old")</f>
        <v>Young Adult</v>
      </c>
      <c r="E2921" s="17">
        <v>0</v>
      </c>
      <c r="F2921" s="17">
        <v>0</v>
      </c>
      <c r="G2921" s="17">
        <f t="shared" si="90"/>
        <v>0</v>
      </c>
      <c r="H2921" s="16" t="s">
        <v>11</v>
      </c>
      <c r="I2921" s="16" t="s">
        <v>2</v>
      </c>
      <c r="J2921" s="16" t="s">
        <v>3</v>
      </c>
      <c r="K2921" s="18">
        <v>61.96</v>
      </c>
      <c r="L2921" s="18" t="str" cm="1">
        <f t="array" ref="L2921">_xlfn.IFS(K2921&lt;140,"Normal", K2921&lt;200,"Prediabetic", K2921&gt;=200,"Diabetic")</f>
        <v>Normal</v>
      </c>
      <c r="M2921" s="18">
        <v>22</v>
      </c>
      <c r="N2921" s="18" t="str" cm="1">
        <f t="array" ref="N2921">_xlfn.IFS(M2921 = "N/A","Unknown",M2921&lt;18.5,"Underweight", M2921&lt;25,"Normal weight", M2921&lt;30,"Overweight", M2921&gt;=30,"Obese")</f>
        <v>Normal weight</v>
      </c>
      <c r="O2921" s="16" t="s">
        <v>10</v>
      </c>
      <c r="P2921" s="17">
        <v>0</v>
      </c>
      <c r="Q2921" s="18" t="str">
        <f t="shared" si="91"/>
        <v>Low</v>
      </c>
    </row>
    <row r="2922" spans="1:17" x14ac:dyDescent="0.25">
      <c r="A2922" s="16">
        <v>51257</v>
      </c>
      <c r="B2922" s="16" t="s">
        <v>0</v>
      </c>
      <c r="C2922" s="17">
        <v>32</v>
      </c>
      <c r="D2922" s="17" t="str" cm="1">
        <f t="array" ref="D2922">_xlfn.IFS(C2922&lt;=17,"Child", C2922&lt;=35,"Young Adult", C2922&lt;=55,"Middle-aged", C2922&gt;55,"Old")</f>
        <v>Young Adult</v>
      </c>
      <c r="E2922" s="17">
        <v>0</v>
      </c>
      <c r="F2922" s="17">
        <v>0</v>
      </c>
      <c r="G2922" s="17">
        <f t="shared" si="90"/>
        <v>0</v>
      </c>
      <c r="H2922" s="16" t="s">
        <v>11</v>
      </c>
      <c r="I2922" s="16" t="s">
        <v>2</v>
      </c>
      <c r="J2922" s="16" t="s">
        <v>7</v>
      </c>
      <c r="K2922" s="18">
        <v>72.099999999999994</v>
      </c>
      <c r="L2922" s="18" t="str" cm="1">
        <f t="array" ref="L2922">_xlfn.IFS(K2922&lt;140,"Normal", K2922&lt;200,"Prediabetic", K2922&gt;=200,"Diabetic")</f>
        <v>Normal</v>
      </c>
      <c r="M2922" s="18">
        <v>23.2</v>
      </c>
      <c r="N2922" s="18" t="str" cm="1">
        <f t="array" ref="N2922">_xlfn.IFS(M2922 = "N/A","Unknown",M2922&lt;18.5,"Underweight", M2922&lt;25,"Normal weight", M2922&lt;30,"Overweight", M2922&gt;=30,"Obese")</f>
        <v>Normal weight</v>
      </c>
      <c r="O2922" s="16" t="s">
        <v>9</v>
      </c>
      <c r="P2922" s="17">
        <v>0</v>
      </c>
      <c r="Q2922" s="18" t="str">
        <f t="shared" si="91"/>
        <v>Low</v>
      </c>
    </row>
    <row r="2923" spans="1:17" x14ac:dyDescent="0.25">
      <c r="A2923" s="16">
        <v>47810</v>
      </c>
      <c r="B2923" s="16" t="s">
        <v>0</v>
      </c>
      <c r="C2923" s="17">
        <v>8</v>
      </c>
      <c r="D2923" s="17" t="str" cm="1">
        <f t="array" ref="D2923">_xlfn.IFS(C2923&lt;=17,"Child", C2923&lt;=35,"Young Adult", C2923&lt;=55,"Middle-aged", C2923&gt;55,"Old")</f>
        <v>Child</v>
      </c>
      <c r="E2923" s="17">
        <v>0</v>
      </c>
      <c r="F2923" s="17">
        <v>0</v>
      </c>
      <c r="G2923" s="17">
        <f t="shared" si="90"/>
        <v>0</v>
      </c>
      <c r="H2923" s="16" t="s">
        <v>11</v>
      </c>
      <c r="I2923" s="16" t="s">
        <v>14</v>
      </c>
      <c r="J2923" s="16" t="s">
        <v>7</v>
      </c>
      <c r="K2923" s="18">
        <v>107.97</v>
      </c>
      <c r="L2923" s="18" t="str" cm="1">
        <f t="array" ref="L2923">_xlfn.IFS(K2923&lt;140,"Normal", K2923&lt;200,"Prediabetic", K2923&gt;=200,"Diabetic")</f>
        <v>Normal</v>
      </c>
      <c r="M2923" s="18">
        <v>26.7</v>
      </c>
      <c r="N2923" s="18" t="str" cm="1">
        <f t="array" ref="N2923">_xlfn.IFS(M2923 = "N/A","Unknown",M2923&lt;18.5,"Underweight", M2923&lt;25,"Normal weight", M2923&lt;30,"Overweight", M2923&gt;=30,"Obese")</f>
        <v>Overweight</v>
      </c>
      <c r="O2923" s="16" t="s">
        <v>12</v>
      </c>
      <c r="P2923" s="17">
        <v>0</v>
      </c>
      <c r="Q2923" s="18" t="str">
        <f t="shared" si="91"/>
        <v>Medium</v>
      </c>
    </row>
    <row r="2924" spans="1:17" x14ac:dyDescent="0.25">
      <c r="A2924" s="16">
        <v>38737</v>
      </c>
      <c r="B2924" s="16" t="s">
        <v>0</v>
      </c>
      <c r="C2924" s="17">
        <v>77</v>
      </c>
      <c r="D2924" s="17" t="str" cm="1">
        <f t="array" ref="D2924">_xlfn.IFS(C2924&lt;=17,"Child", C2924&lt;=35,"Young Adult", C2924&lt;=55,"Middle-aged", C2924&gt;55,"Old")</f>
        <v>Old</v>
      </c>
      <c r="E2924" s="17">
        <v>0</v>
      </c>
      <c r="F2924" s="17">
        <v>0</v>
      </c>
      <c r="G2924" s="17">
        <f t="shared" si="90"/>
        <v>0</v>
      </c>
      <c r="H2924" s="16" t="s">
        <v>1</v>
      </c>
      <c r="I2924" s="16" t="s">
        <v>6</v>
      </c>
      <c r="J2924" s="16" t="s">
        <v>3</v>
      </c>
      <c r="K2924" s="18">
        <v>60.77</v>
      </c>
      <c r="L2924" s="18" t="str" cm="1">
        <f t="array" ref="L2924">_xlfn.IFS(K2924&lt;140,"Normal", K2924&lt;200,"Prediabetic", K2924&gt;=200,"Diabetic")</f>
        <v>Normal</v>
      </c>
      <c r="M2924" s="18">
        <v>23</v>
      </c>
      <c r="N2924" s="18" t="str" cm="1">
        <f t="array" ref="N2924">_xlfn.IFS(M2924 = "N/A","Unknown",M2924&lt;18.5,"Underweight", M2924&lt;25,"Normal weight", M2924&lt;30,"Overweight", M2924&gt;=30,"Obese")</f>
        <v>Normal weight</v>
      </c>
      <c r="O2924" s="16" t="s">
        <v>10</v>
      </c>
      <c r="P2924" s="17">
        <v>0</v>
      </c>
      <c r="Q2924" s="18" t="str">
        <f t="shared" si="91"/>
        <v>High</v>
      </c>
    </row>
    <row r="2925" spans="1:17" x14ac:dyDescent="0.25">
      <c r="A2925" s="16">
        <v>39060</v>
      </c>
      <c r="B2925" s="16" t="s">
        <v>5</v>
      </c>
      <c r="C2925" s="17">
        <v>41</v>
      </c>
      <c r="D2925" s="17" t="str" cm="1">
        <f t="array" ref="D2925">_xlfn.IFS(C2925&lt;=17,"Child", C2925&lt;=35,"Young Adult", C2925&lt;=55,"Middle-aged", C2925&gt;55,"Old")</f>
        <v>Middle-aged</v>
      </c>
      <c r="E2925" s="17">
        <v>0</v>
      </c>
      <c r="F2925" s="17">
        <v>0</v>
      </c>
      <c r="G2925" s="17">
        <f t="shared" si="90"/>
        <v>0</v>
      </c>
      <c r="H2925" s="16" t="s">
        <v>1</v>
      </c>
      <c r="I2925" s="16" t="s">
        <v>2</v>
      </c>
      <c r="J2925" s="16" t="s">
        <v>3</v>
      </c>
      <c r="K2925" s="18">
        <v>71.06</v>
      </c>
      <c r="L2925" s="18" t="str" cm="1">
        <f t="array" ref="L2925">_xlfn.IFS(K2925&lt;140,"Normal", K2925&lt;200,"Prediabetic", K2925&gt;=200,"Diabetic")</f>
        <v>Normal</v>
      </c>
      <c r="M2925" s="18">
        <v>23.4</v>
      </c>
      <c r="N2925" s="18" t="str" cm="1">
        <f t="array" ref="N2925">_xlfn.IFS(M2925 = "N/A","Unknown",M2925&lt;18.5,"Underweight", M2925&lt;25,"Normal weight", M2925&lt;30,"Overweight", M2925&gt;=30,"Obese")</f>
        <v>Normal weight</v>
      </c>
      <c r="O2925" s="16" t="s">
        <v>9</v>
      </c>
      <c r="P2925" s="17">
        <v>0</v>
      </c>
      <c r="Q2925" s="18" t="str">
        <f t="shared" si="91"/>
        <v>Medium</v>
      </c>
    </row>
    <row r="2926" spans="1:17" x14ac:dyDescent="0.25">
      <c r="A2926" s="16">
        <v>56804</v>
      </c>
      <c r="B2926" s="16" t="s">
        <v>5</v>
      </c>
      <c r="C2926" s="17">
        <v>34</v>
      </c>
      <c r="D2926" s="17" t="str" cm="1">
        <f t="array" ref="D2926">_xlfn.IFS(C2926&lt;=17,"Child", C2926&lt;=35,"Young Adult", C2926&lt;=55,"Middle-aged", C2926&gt;55,"Old")</f>
        <v>Young Adult</v>
      </c>
      <c r="E2926" s="17">
        <v>0</v>
      </c>
      <c r="F2926" s="17">
        <v>0</v>
      </c>
      <c r="G2926" s="17">
        <f t="shared" si="90"/>
        <v>0</v>
      </c>
      <c r="H2926" s="16" t="s">
        <v>11</v>
      </c>
      <c r="I2926" s="16" t="s">
        <v>13</v>
      </c>
      <c r="J2926" s="16" t="s">
        <v>3</v>
      </c>
      <c r="K2926" s="18">
        <v>60.36</v>
      </c>
      <c r="L2926" s="18" t="str" cm="1">
        <f t="array" ref="L2926">_xlfn.IFS(K2926&lt;140,"Normal", K2926&lt;200,"Prediabetic", K2926&gt;=200,"Diabetic")</f>
        <v>Normal</v>
      </c>
      <c r="M2926" s="18">
        <v>24.1</v>
      </c>
      <c r="N2926" s="18" t="str" cm="1">
        <f t="array" ref="N2926">_xlfn.IFS(M2926 = "N/A","Unknown",M2926&lt;18.5,"Underweight", M2926&lt;25,"Normal weight", M2926&lt;30,"Overweight", M2926&gt;=30,"Obese")</f>
        <v>Normal weight</v>
      </c>
      <c r="O2926" s="16" t="s">
        <v>9</v>
      </c>
      <c r="P2926" s="17">
        <v>0</v>
      </c>
      <c r="Q2926" s="18" t="str">
        <f t="shared" si="91"/>
        <v>Low</v>
      </c>
    </row>
    <row r="2927" spans="1:17" x14ac:dyDescent="0.25">
      <c r="A2927" s="16">
        <v>45099</v>
      </c>
      <c r="B2927" s="16" t="s">
        <v>0</v>
      </c>
      <c r="C2927" s="17">
        <v>25</v>
      </c>
      <c r="D2927" s="17" t="str" cm="1">
        <f t="array" ref="D2927">_xlfn.IFS(C2927&lt;=17,"Child", C2927&lt;=35,"Young Adult", C2927&lt;=55,"Middle-aged", C2927&gt;55,"Old")</f>
        <v>Young Adult</v>
      </c>
      <c r="E2927" s="17">
        <v>0</v>
      </c>
      <c r="F2927" s="17">
        <v>0</v>
      </c>
      <c r="G2927" s="17">
        <f t="shared" si="90"/>
        <v>0</v>
      </c>
      <c r="H2927" s="16" t="s">
        <v>1</v>
      </c>
      <c r="I2927" s="16" t="s">
        <v>6</v>
      </c>
      <c r="J2927" s="16" t="s">
        <v>3</v>
      </c>
      <c r="K2927" s="18">
        <v>83.33</v>
      </c>
      <c r="L2927" s="18" t="str" cm="1">
        <f t="array" ref="L2927">_xlfn.IFS(K2927&lt;140,"Normal", K2927&lt;200,"Prediabetic", K2927&gt;=200,"Diabetic")</f>
        <v>Normal</v>
      </c>
      <c r="M2927" s="18">
        <v>31.5</v>
      </c>
      <c r="N2927" s="18" t="str" cm="1">
        <f t="array" ref="N2927">_xlfn.IFS(M2927 = "N/A","Unknown",M2927&lt;18.5,"Underweight", M2927&lt;25,"Normal weight", M2927&lt;30,"Overweight", M2927&gt;=30,"Obese")</f>
        <v>Obese</v>
      </c>
      <c r="O2927" s="16" t="s">
        <v>12</v>
      </c>
      <c r="P2927" s="17">
        <v>0</v>
      </c>
      <c r="Q2927" s="18" t="str">
        <f t="shared" si="91"/>
        <v>High</v>
      </c>
    </row>
    <row r="2928" spans="1:17" x14ac:dyDescent="0.25">
      <c r="A2928" s="16">
        <v>22221</v>
      </c>
      <c r="B2928" s="16" t="s">
        <v>5</v>
      </c>
      <c r="C2928" s="17">
        <v>35</v>
      </c>
      <c r="D2928" s="17" t="str" cm="1">
        <f t="array" ref="D2928">_xlfn.IFS(C2928&lt;=17,"Child", C2928&lt;=35,"Young Adult", C2928&lt;=55,"Middle-aged", C2928&gt;55,"Old")</f>
        <v>Young Adult</v>
      </c>
      <c r="E2928" s="17">
        <v>0</v>
      </c>
      <c r="F2928" s="17">
        <v>0</v>
      </c>
      <c r="G2928" s="17">
        <f t="shared" si="90"/>
        <v>0</v>
      </c>
      <c r="H2928" s="16" t="s">
        <v>1</v>
      </c>
      <c r="I2928" s="16" t="s">
        <v>6</v>
      </c>
      <c r="J2928" s="16" t="s">
        <v>3</v>
      </c>
      <c r="K2928" s="18">
        <v>65.33</v>
      </c>
      <c r="L2928" s="18" t="str" cm="1">
        <f t="array" ref="L2928">_xlfn.IFS(K2928&lt;140,"Normal", K2928&lt;200,"Prediabetic", K2928&gt;=200,"Diabetic")</f>
        <v>Normal</v>
      </c>
      <c r="M2928" s="18">
        <v>26.1</v>
      </c>
      <c r="N2928" s="18" t="str" cm="1">
        <f t="array" ref="N2928">_xlfn.IFS(M2928 = "N/A","Unknown",M2928&lt;18.5,"Underweight", M2928&lt;25,"Normal weight", M2928&lt;30,"Overweight", M2928&gt;=30,"Obese")</f>
        <v>Overweight</v>
      </c>
      <c r="O2928" s="16" t="s">
        <v>9</v>
      </c>
      <c r="P2928" s="17">
        <v>0</v>
      </c>
      <c r="Q2928" s="18" t="str">
        <f t="shared" si="91"/>
        <v>Medium</v>
      </c>
    </row>
    <row r="2929" spans="1:17" x14ac:dyDescent="0.25">
      <c r="A2929" s="16">
        <v>57134</v>
      </c>
      <c r="B2929" s="16" t="s">
        <v>0</v>
      </c>
      <c r="C2929" s="17">
        <v>15</v>
      </c>
      <c r="D2929" s="17" t="str" cm="1">
        <f t="array" ref="D2929">_xlfn.IFS(C2929&lt;=17,"Child", C2929&lt;=35,"Young Adult", C2929&lt;=55,"Middle-aged", C2929&gt;55,"Old")</f>
        <v>Child</v>
      </c>
      <c r="E2929" s="17">
        <v>0</v>
      </c>
      <c r="F2929" s="17">
        <v>0</v>
      </c>
      <c r="G2929" s="17">
        <f t="shared" si="90"/>
        <v>0</v>
      </c>
      <c r="H2929" s="16" t="s">
        <v>11</v>
      </c>
      <c r="I2929" s="16" t="s">
        <v>14</v>
      </c>
      <c r="J2929" s="16" t="s">
        <v>3</v>
      </c>
      <c r="K2929" s="18">
        <v>113.28</v>
      </c>
      <c r="L2929" s="18" t="str" cm="1">
        <f t="array" ref="L2929">_xlfn.IFS(K2929&lt;140,"Normal", K2929&lt;200,"Prediabetic", K2929&gt;=200,"Diabetic")</f>
        <v>Normal</v>
      </c>
      <c r="M2929" s="18">
        <v>23.7</v>
      </c>
      <c r="N2929" s="18" t="str" cm="1">
        <f t="array" ref="N2929">_xlfn.IFS(M2929 = "N/A","Unknown",M2929&lt;18.5,"Underweight", M2929&lt;25,"Normal weight", M2929&lt;30,"Overweight", M2929&gt;=30,"Obese")</f>
        <v>Normal weight</v>
      </c>
      <c r="O2929" s="16" t="s">
        <v>9</v>
      </c>
      <c r="P2929" s="17">
        <v>0</v>
      </c>
      <c r="Q2929" s="18" t="str">
        <f t="shared" si="91"/>
        <v>Medium</v>
      </c>
    </row>
    <row r="2930" spans="1:17" x14ac:dyDescent="0.25">
      <c r="A2930" s="16">
        <v>57609</v>
      </c>
      <c r="B2930" s="16" t="s">
        <v>0</v>
      </c>
      <c r="C2930" s="17">
        <v>1.64</v>
      </c>
      <c r="D2930" s="17" t="str" cm="1">
        <f t="array" ref="D2930">_xlfn.IFS(C2930&lt;=17,"Child", C2930&lt;=35,"Young Adult", C2930&lt;=55,"Middle-aged", C2930&gt;55,"Old")</f>
        <v>Child</v>
      </c>
      <c r="E2930" s="17">
        <v>0</v>
      </c>
      <c r="F2930" s="17">
        <v>0</v>
      </c>
      <c r="G2930" s="17">
        <f t="shared" si="90"/>
        <v>0</v>
      </c>
      <c r="H2930" s="16" t="s">
        <v>11</v>
      </c>
      <c r="I2930" s="16" t="s">
        <v>14</v>
      </c>
      <c r="J2930" s="16" t="s">
        <v>3</v>
      </c>
      <c r="K2930" s="18">
        <v>170.88</v>
      </c>
      <c r="L2930" s="18" t="str" cm="1">
        <f t="array" ref="L2930">_xlfn.IFS(K2930&lt;140,"Normal", K2930&lt;200,"Prediabetic", K2930&gt;=200,"Diabetic")</f>
        <v>Prediabetic</v>
      </c>
      <c r="M2930" s="18">
        <v>20.8</v>
      </c>
      <c r="N2930" s="18" t="str" cm="1">
        <f t="array" ref="N2930">_xlfn.IFS(M2930 = "N/A","Unknown",M2930&lt;18.5,"Underweight", M2930&lt;25,"Normal weight", M2930&lt;30,"Overweight", M2930&gt;=30,"Obese")</f>
        <v>Normal weight</v>
      </c>
      <c r="O2930" s="16" t="s">
        <v>12</v>
      </c>
      <c r="P2930" s="17">
        <v>0</v>
      </c>
      <c r="Q2930" s="18" t="str">
        <f t="shared" si="91"/>
        <v>High</v>
      </c>
    </row>
    <row r="2931" spans="1:17" x14ac:dyDescent="0.25">
      <c r="A2931" s="16">
        <v>6132</v>
      </c>
      <c r="B2931" s="16" t="s">
        <v>0</v>
      </c>
      <c r="C2931" s="17">
        <v>4</v>
      </c>
      <c r="D2931" s="17" t="str" cm="1">
        <f t="array" ref="D2931">_xlfn.IFS(C2931&lt;=17,"Child", C2931&lt;=35,"Young Adult", C2931&lt;=55,"Middle-aged", C2931&gt;55,"Old")</f>
        <v>Child</v>
      </c>
      <c r="E2931" s="17">
        <v>0</v>
      </c>
      <c r="F2931" s="17">
        <v>0</v>
      </c>
      <c r="G2931" s="17">
        <f t="shared" si="90"/>
        <v>0</v>
      </c>
      <c r="H2931" s="16" t="s">
        <v>11</v>
      </c>
      <c r="I2931" s="16" t="s">
        <v>14</v>
      </c>
      <c r="J2931" s="16" t="s">
        <v>3</v>
      </c>
      <c r="K2931" s="18">
        <v>103.34</v>
      </c>
      <c r="L2931" s="18" t="str" cm="1">
        <f t="array" ref="L2931">_xlfn.IFS(K2931&lt;140,"Normal", K2931&lt;200,"Prediabetic", K2931&gt;=200,"Diabetic")</f>
        <v>Normal</v>
      </c>
      <c r="M2931" s="18">
        <v>18.8</v>
      </c>
      <c r="N2931" s="18" t="str" cm="1">
        <f t="array" ref="N2931">_xlfn.IFS(M2931 = "N/A","Unknown",M2931&lt;18.5,"Underweight", M2931&lt;25,"Normal weight", M2931&lt;30,"Overweight", M2931&gt;=30,"Obese")</f>
        <v>Normal weight</v>
      </c>
      <c r="O2931" s="16" t="s">
        <v>12</v>
      </c>
      <c r="P2931" s="17">
        <v>0</v>
      </c>
      <c r="Q2931" s="18" t="str">
        <f t="shared" si="91"/>
        <v>Low</v>
      </c>
    </row>
    <row r="2932" spans="1:17" x14ac:dyDescent="0.25">
      <c r="A2932" s="16">
        <v>31600</v>
      </c>
      <c r="B2932" s="16" t="s">
        <v>5</v>
      </c>
      <c r="C2932" s="17">
        <v>33</v>
      </c>
      <c r="D2932" s="17" t="str" cm="1">
        <f t="array" ref="D2932">_xlfn.IFS(C2932&lt;=17,"Child", C2932&lt;=35,"Young Adult", C2932&lt;=55,"Middle-aged", C2932&gt;55,"Old")</f>
        <v>Young Adult</v>
      </c>
      <c r="E2932" s="17">
        <v>0</v>
      </c>
      <c r="F2932" s="17">
        <v>0</v>
      </c>
      <c r="G2932" s="17">
        <f t="shared" si="90"/>
        <v>0</v>
      </c>
      <c r="H2932" s="16" t="s">
        <v>11</v>
      </c>
      <c r="I2932" s="16" t="s">
        <v>2</v>
      </c>
      <c r="J2932" s="16" t="s">
        <v>7</v>
      </c>
      <c r="K2932" s="18">
        <v>106.08</v>
      </c>
      <c r="L2932" s="18" t="str" cm="1">
        <f t="array" ref="L2932">_xlfn.IFS(K2932&lt;140,"Normal", K2932&lt;200,"Prediabetic", K2932&gt;=200,"Diabetic")</f>
        <v>Normal</v>
      </c>
      <c r="M2932" s="18">
        <v>32.5</v>
      </c>
      <c r="N2932" s="18" t="str" cm="1">
        <f t="array" ref="N2932">_xlfn.IFS(M2932 = "N/A","Unknown",M2932&lt;18.5,"Underweight", M2932&lt;25,"Normal weight", M2932&lt;30,"Overweight", M2932&gt;=30,"Obese")</f>
        <v>Obese</v>
      </c>
      <c r="O2932" s="16" t="s">
        <v>4</v>
      </c>
      <c r="P2932" s="17">
        <v>0</v>
      </c>
      <c r="Q2932" s="18" t="str">
        <f t="shared" si="91"/>
        <v>High</v>
      </c>
    </row>
    <row r="2933" spans="1:17" x14ac:dyDescent="0.25">
      <c r="A2933" s="16">
        <v>51497</v>
      </c>
      <c r="B2933" s="16" t="s">
        <v>0</v>
      </c>
      <c r="C2933" s="17">
        <v>28</v>
      </c>
      <c r="D2933" s="17" t="str" cm="1">
        <f t="array" ref="D2933">_xlfn.IFS(C2933&lt;=17,"Child", C2933&lt;=35,"Young Adult", C2933&lt;=55,"Middle-aged", C2933&gt;55,"Old")</f>
        <v>Young Adult</v>
      </c>
      <c r="E2933" s="17">
        <v>0</v>
      </c>
      <c r="F2933" s="17">
        <v>0</v>
      </c>
      <c r="G2933" s="17">
        <f t="shared" si="90"/>
        <v>0</v>
      </c>
      <c r="H2933" s="16" t="s">
        <v>1</v>
      </c>
      <c r="I2933" s="16" t="s">
        <v>6</v>
      </c>
      <c r="J2933" s="16" t="s">
        <v>3</v>
      </c>
      <c r="K2933" s="18">
        <v>156.44999999999999</v>
      </c>
      <c r="L2933" s="18" t="str" cm="1">
        <f t="array" ref="L2933">_xlfn.IFS(K2933&lt;140,"Normal", K2933&lt;200,"Prediabetic", K2933&gt;=200,"Diabetic")</f>
        <v>Prediabetic</v>
      </c>
      <c r="M2933" s="18">
        <v>24.3</v>
      </c>
      <c r="N2933" s="18" t="str" cm="1">
        <f t="array" ref="N2933">_xlfn.IFS(M2933 = "N/A","Unknown",M2933&lt;18.5,"Underweight", M2933&lt;25,"Normal weight", M2933&lt;30,"Overweight", M2933&gt;=30,"Obese")</f>
        <v>Normal weight</v>
      </c>
      <c r="O2933" s="16" t="s">
        <v>9</v>
      </c>
      <c r="P2933" s="17">
        <v>0</v>
      </c>
      <c r="Q2933" s="18" t="str">
        <f t="shared" si="91"/>
        <v>High</v>
      </c>
    </row>
    <row r="2934" spans="1:17" x14ac:dyDescent="0.25">
      <c r="A2934" s="16">
        <v>48455</v>
      </c>
      <c r="B2934" s="16" t="s">
        <v>5</v>
      </c>
      <c r="C2934" s="17">
        <v>37</v>
      </c>
      <c r="D2934" s="17" t="str" cm="1">
        <f t="array" ref="D2934">_xlfn.IFS(C2934&lt;=17,"Child", C2934&lt;=35,"Young Adult", C2934&lt;=55,"Middle-aged", C2934&gt;55,"Old")</f>
        <v>Middle-aged</v>
      </c>
      <c r="E2934" s="17">
        <v>0</v>
      </c>
      <c r="F2934" s="17">
        <v>0</v>
      </c>
      <c r="G2934" s="17">
        <f t="shared" si="90"/>
        <v>0</v>
      </c>
      <c r="H2934" s="16" t="s">
        <v>1</v>
      </c>
      <c r="I2934" s="16" t="s">
        <v>2</v>
      </c>
      <c r="J2934" s="16" t="s">
        <v>3</v>
      </c>
      <c r="K2934" s="18">
        <v>60.05</v>
      </c>
      <c r="L2934" s="18" t="str" cm="1">
        <f t="array" ref="L2934">_xlfn.IFS(K2934&lt;140,"Normal", K2934&lt;200,"Prediabetic", K2934&gt;=200,"Diabetic")</f>
        <v>Normal</v>
      </c>
      <c r="M2934" s="18">
        <v>24.1</v>
      </c>
      <c r="N2934" s="18" t="str" cm="1">
        <f t="array" ref="N2934">_xlfn.IFS(M2934 = "N/A","Unknown",M2934&lt;18.5,"Underweight", M2934&lt;25,"Normal weight", M2934&lt;30,"Overweight", M2934&gt;=30,"Obese")</f>
        <v>Normal weight</v>
      </c>
      <c r="O2934" s="16" t="s">
        <v>12</v>
      </c>
      <c r="P2934" s="17">
        <v>0</v>
      </c>
      <c r="Q2934" s="18" t="str">
        <f t="shared" si="91"/>
        <v>Low</v>
      </c>
    </row>
    <row r="2935" spans="1:17" x14ac:dyDescent="0.25">
      <c r="A2935" s="16">
        <v>13049</v>
      </c>
      <c r="B2935" s="16" t="s">
        <v>5</v>
      </c>
      <c r="C2935" s="17">
        <v>50</v>
      </c>
      <c r="D2935" s="17" t="str" cm="1">
        <f t="array" ref="D2935">_xlfn.IFS(C2935&lt;=17,"Child", C2935&lt;=35,"Young Adult", C2935&lt;=55,"Middle-aged", C2935&gt;55,"Old")</f>
        <v>Middle-aged</v>
      </c>
      <c r="E2935" s="17">
        <v>0</v>
      </c>
      <c r="F2935" s="17">
        <v>0</v>
      </c>
      <c r="G2935" s="17">
        <f t="shared" si="90"/>
        <v>0</v>
      </c>
      <c r="H2935" s="16" t="s">
        <v>1</v>
      </c>
      <c r="I2935" s="16" t="s">
        <v>2</v>
      </c>
      <c r="J2935" s="16" t="s">
        <v>7</v>
      </c>
      <c r="K2935" s="18">
        <v>114.05</v>
      </c>
      <c r="L2935" s="18" t="str" cm="1">
        <f t="array" ref="L2935">_xlfn.IFS(K2935&lt;140,"Normal", K2935&lt;200,"Prediabetic", K2935&gt;=200,"Diabetic")</f>
        <v>Normal</v>
      </c>
      <c r="M2935" s="18">
        <v>32.5</v>
      </c>
      <c r="N2935" s="18" t="str" cm="1">
        <f t="array" ref="N2935">_xlfn.IFS(M2935 = "N/A","Unknown",M2935&lt;18.5,"Underweight", M2935&lt;25,"Normal weight", M2935&lt;30,"Overweight", M2935&gt;=30,"Obese")</f>
        <v>Obese</v>
      </c>
      <c r="O2935" s="16" t="s">
        <v>9</v>
      </c>
      <c r="P2935" s="17">
        <v>0</v>
      </c>
      <c r="Q2935" s="18" t="str">
        <f t="shared" si="91"/>
        <v>High</v>
      </c>
    </row>
    <row r="2936" spans="1:17" x14ac:dyDescent="0.25">
      <c r="A2936" s="16">
        <v>9079</v>
      </c>
      <c r="B2936" s="16" t="s">
        <v>5</v>
      </c>
      <c r="C2936" s="17">
        <v>76</v>
      </c>
      <c r="D2936" s="17" t="str" cm="1">
        <f t="array" ref="D2936">_xlfn.IFS(C2936&lt;=17,"Child", C2936&lt;=35,"Young Adult", C2936&lt;=55,"Middle-aged", C2936&gt;55,"Old")</f>
        <v>Old</v>
      </c>
      <c r="E2936" s="17">
        <v>0</v>
      </c>
      <c r="F2936" s="17">
        <v>1</v>
      </c>
      <c r="G2936" s="17">
        <f t="shared" si="90"/>
        <v>1</v>
      </c>
      <c r="H2936" s="16" t="s">
        <v>1</v>
      </c>
      <c r="I2936" s="16" t="s">
        <v>6</v>
      </c>
      <c r="J2936" s="16" t="s">
        <v>3</v>
      </c>
      <c r="K2936" s="18">
        <v>202.21</v>
      </c>
      <c r="L2936" s="18" t="str" cm="1">
        <f t="array" ref="L2936">_xlfn.IFS(K2936&lt;140,"Normal", K2936&lt;200,"Prediabetic", K2936&gt;=200,"Diabetic")</f>
        <v>Diabetic</v>
      </c>
      <c r="M2936" s="18">
        <v>39.299999999999997</v>
      </c>
      <c r="N2936" s="18" t="str" cm="1">
        <f t="array" ref="N2936">_xlfn.IFS(M2936 = "N/A","Unknown",M2936&lt;18.5,"Underweight", M2936&lt;25,"Normal weight", M2936&lt;30,"Overweight", M2936&gt;=30,"Obese")</f>
        <v>Obese</v>
      </c>
      <c r="O2936" s="16" t="s">
        <v>4</v>
      </c>
      <c r="P2936" s="17">
        <v>0</v>
      </c>
      <c r="Q2936" s="18" t="str">
        <f t="shared" si="91"/>
        <v>High</v>
      </c>
    </row>
    <row r="2937" spans="1:17" x14ac:dyDescent="0.25">
      <c r="A2937" s="16">
        <v>68568</v>
      </c>
      <c r="B2937" s="16" t="s">
        <v>5</v>
      </c>
      <c r="C2937" s="17">
        <v>72</v>
      </c>
      <c r="D2937" s="17" t="str" cm="1">
        <f t="array" ref="D2937">_xlfn.IFS(C2937&lt;=17,"Child", C2937&lt;=35,"Young Adult", C2937&lt;=55,"Middle-aged", C2937&gt;55,"Old")</f>
        <v>Old</v>
      </c>
      <c r="E2937" s="17">
        <v>0</v>
      </c>
      <c r="F2937" s="17">
        <v>0</v>
      </c>
      <c r="G2937" s="17">
        <f t="shared" si="90"/>
        <v>0</v>
      </c>
      <c r="H2937" s="16" t="s">
        <v>1</v>
      </c>
      <c r="I2937" s="16" t="s">
        <v>6</v>
      </c>
      <c r="J2937" s="16" t="s">
        <v>7</v>
      </c>
      <c r="K2937" s="18">
        <v>57.28</v>
      </c>
      <c r="L2937" s="18" t="str" cm="1">
        <f t="array" ref="L2937">_xlfn.IFS(K2937&lt;140,"Normal", K2937&lt;200,"Prediabetic", K2937&gt;=200,"Diabetic")</f>
        <v>Normal</v>
      </c>
      <c r="M2937" s="18">
        <v>23.9</v>
      </c>
      <c r="N2937" s="18" t="str" cm="1">
        <f t="array" ref="N2937">_xlfn.IFS(M2937 = "N/A","Unknown",M2937&lt;18.5,"Underweight", M2937&lt;25,"Normal weight", M2937&lt;30,"Overweight", M2937&gt;=30,"Obese")</f>
        <v>Normal weight</v>
      </c>
      <c r="O2937" s="16" t="s">
        <v>9</v>
      </c>
      <c r="P2937" s="17">
        <v>0</v>
      </c>
      <c r="Q2937" s="18" t="str">
        <f t="shared" si="91"/>
        <v>High</v>
      </c>
    </row>
    <row r="2938" spans="1:17" x14ac:dyDescent="0.25">
      <c r="A2938" s="16">
        <v>72867</v>
      </c>
      <c r="B2938" s="16" t="s">
        <v>0</v>
      </c>
      <c r="C2938" s="17">
        <v>16</v>
      </c>
      <c r="D2938" s="17" t="str" cm="1">
        <f t="array" ref="D2938">_xlfn.IFS(C2938&lt;=17,"Child", C2938&lt;=35,"Young Adult", C2938&lt;=55,"Middle-aged", C2938&gt;55,"Old")</f>
        <v>Child</v>
      </c>
      <c r="E2938" s="17">
        <v>0</v>
      </c>
      <c r="F2938" s="17">
        <v>0</v>
      </c>
      <c r="G2938" s="17">
        <f t="shared" si="90"/>
        <v>0</v>
      </c>
      <c r="H2938" s="16" t="s">
        <v>11</v>
      </c>
      <c r="I2938" s="16" t="s">
        <v>2</v>
      </c>
      <c r="J2938" s="16" t="s">
        <v>7</v>
      </c>
      <c r="K2938" s="18">
        <v>99.49</v>
      </c>
      <c r="L2938" s="18" t="str" cm="1">
        <f t="array" ref="L2938">_xlfn.IFS(K2938&lt;140,"Normal", K2938&lt;200,"Prediabetic", K2938&gt;=200,"Diabetic")</f>
        <v>Normal</v>
      </c>
      <c r="M2938" s="18">
        <v>22</v>
      </c>
      <c r="N2938" s="18" t="str" cm="1">
        <f t="array" ref="N2938">_xlfn.IFS(M2938 = "N/A","Unknown",M2938&lt;18.5,"Underweight", M2938&lt;25,"Normal weight", M2938&lt;30,"Overweight", M2938&gt;=30,"Obese")</f>
        <v>Normal weight</v>
      </c>
      <c r="O2938" s="16" t="s">
        <v>12</v>
      </c>
      <c r="P2938" s="17">
        <v>0</v>
      </c>
      <c r="Q2938" s="18" t="str">
        <f t="shared" si="91"/>
        <v>Low</v>
      </c>
    </row>
    <row r="2939" spans="1:17" x14ac:dyDescent="0.25">
      <c r="A2939" s="16">
        <v>53121</v>
      </c>
      <c r="B2939" s="16" t="s">
        <v>0</v>
      </c>
      <c r="C2939" s="17">
        <v>44</v>
      </c>
      <c r="D2939" s="17" t="str" cm="1">
        <f t="array" ref="D2939">_xlfn.IFS(C2939&lt;=17,"Child", C2939&lt;=35,"Young Adult", C2939&lt;=55,"Middle-aged", C2939&gt;55,"Old")</f>
        <v>Middle-aged</v>
      </c>
      <c r="E2939" s="17">
        <v>0</v>
      </c>
      <c r="F2939" s="17">
        <v>0</v>
      </c>
      <c r="G2939" s="17">
        <f t="shared" si="90"/>
        <v>0</v>
      </c>
      <c r="H2939" s="16" t="s">
        <v>1</v>
      </c>
      <c r="I2939" s="16" t="s">
        <v>2</v>
      </c>
      <c r="J2939" s="16" t="s">
        <v>3</v>
      </c>
      <c r="K2939" s="18">
        <v>63.6</v>
      </c>
      <c r="L2939" s="18" t="str" cm="1">
        <f t="array" ref="L2939">_xlfn.IFS(K2939&lt;140,"Normal", K2939&lt;200,"Prediabetic", K2939&gt;=200,"Diabetic")</f>
        <v>Normal</v>
      </c>
      <c r="M2939" s="18">
        <v>37.299999999999997</v>
      </c>
      <c r="N2939" s="18" t="str" cm="1">
        <f t="array" ref="N2939">_xlfn.IFS(M2939 = "N/A","Unknown",M2939&lt;18.5,"Underweight", M2939&lt;25,"Normal weight", M2939&lt;30,"Overweight", M2939&gt;=30,"Obese")</f>
        <v>Obese</v>
      </c>
      <c r="O2939" s="16" t="s">
        <v>9</v>
      </c>
      <c r="P2939" s="17">
        <v>0</v>
      </c>
      <c r="Q2939" s="18" t="str">
        <f t="shared" si="91"/>
        <v>High</v>
      </c>
    </row>
    <row r="2940" spans="1:17" x14ac:dyDescent="0.25">
      <c r="A2940" s="16">
        <v>33779</v>
      </c>
      <c r="B2940" s="16" t="s">
        <v>0</v>
      </c>
      <c r="C2940" s="17">
        <v>46</v>
      </c>
      <c r="D2940" s="17" t="str" cm="1">
        <f t="array" ref="D2940">_xlfn.IFS(C2940&lt;=17,"Child", C2940&lt;=35,"Young Adult", C2940&lt;=55,"Middle-aged", C2940&gt;55,"Old")</f>
        <v>Middle-aged</v>
      </c>
      <c r="E2940" s="17">
        <v>0</v>
      </c>
      <c r="F2940" s="17">
        <v>1</v>
      </c>
      <c r="G2940" s="17">
        <f t="shared" si="90"/>
        <v>1</v>
      </c>
      <c r="H2940" s="16" t="s">
        <v>1</v>
      </c>
      <c r="I2940" s="16" t="s">
        <v>13</v>
      </c>
      <c r="J2940" s="16" t="s">
        <v>3</v>
      </c>
      <c r="K2940" s="18">
        <v>80.010000000000005</v>
      </c>
      <c r="L2940" s="18" t="str" cm="1">
        <f t="array" ref="L2940">_xlfn.IFS(K2940&lt;140,"Normal", K2940&lt;200,"Prediabetic", K2940&gt;=200,"Diabetic")</f>
        <v>Normal</v>
      </c>
      <c r="M2940" s="18">
        <v>33</v>
      </c>
      <c r="N2940" s="18" t="str" cm="1">
        <f t="array" ref="N2940">_xlfn.IFS(M2940 = "N/A","Unknown",M2940&lt;18.5,"Underweight", M2940&lt;25,"Normal weight", M2940&lt;30,"Overweight", M2940&gt;=30,"Obese")</f>
        <v>Obese</v>
      </c>
      <c r="O2940" s="16" t="s">
        <v>4</v>
      </c>
      <c r="P2940" s="17">
        <v>0</v>
      </c>
      <c r="Q2940" s="18" t="str">
        <f t="shared" si="91"/>
        <v>High</v>
      </c>
    </row>
    <row r="2941" spans="1:17" x14ac:dyDescent="0.25">
      <c r="A2941" s="16">
        <v>52367</v>
      </c>
      <c r="B2941" s="16" t="s">
        <v>0</v>
      </c>
      <c r="C2941" s="17">
        <v>46</v>
      </c>
      <c r="D2941" s="17" t="str" cm="1">
        <f t="array" ref="D2941">_xlfn.IFS(C2941&lt;=17,"Child", C2941&lt;=35,"Young Adult", C2941&lt;=55,"Middle-aged", C2941&gt;55,"Old")</f>
        <v>Middle-aged</v>
      </c>
      <c r="E2941" s="17">
        <v>0</v>
      </c>
      <c r="F2941" s="17">
        <v>0</v>
      </c>
      <c r="G2941" s="17">
        <f t="shared" si="90"/>
        <v>0</v>
      </c>
      <c r="H2941" s="16" t="s">
        <v>1</v>
      </c>
      <c r="I2941" s="16" t="s">
        <v>2</v>
      </c>
      <c r="J2941" s="16" t="s">
        <v>3</v>
      </c>
      <c r="K2941" s="18">
        <v>58.42</v>
      </c>
      <c r="L2941" s="18" t="str" cm="1">
        <f t="array" ref="L2941">_xlfn.IFS(K2941&lt;140,"Normal", K2941&lt;200,"Prediabetic", K2941&gt;=200,"Diabetic")</f>
        <v>Normal</v>
      </c>
      <c r="M2941" s="18">
        <v>24.7</v>
      </c>
      <c r="N2941" s="18" t="str" cm="1">
        <f t="array" ref="N2941">_xlfn.IFS(M2941 = "N/A","Unknown",M2941&lt;18.5,"Underweight", M2941&lt;25,"Normal weight", M2941&lt;30,"Overweight", M2941&gt;=30,"Obese")</f>
        <v>Normal weight</v>
      </c>
      <c r="O2941" s="16" t="s">
        <v>4</v>
      </c>
      <c r="P2941" s="17">
        <v>0</v>
      </c>
      <c r="Q2941" s="18" t="str">
        <f t="shared" si="91"/>
        <v>Medium</v>
      </c>
    </row>
    <row r="2942" spans="1:17" x14ac:dyDescent="0.25">
      <c r="A2942" s="16">
        <v>29314</v>
      </c>
      <c r="B2942" s="16" t="s">
        <v>5</v>
      </c>
      <c r="C2942" s="17">
        <v>73</v>
      </c>
      <c r="D2942" s="17" t="str" cm="1">
        <f t="array" ref="D2942">_xlfn.IFS(C2942&lt;=17,"Child", C2942&lt;=35,"Young Adult", C2942&lt;=55,"Middle-aged", C2942&gt;55,"Old")</f>
        <v>Old</v>
      </c>
      <c r="E2942" s="17">
        <v>1</v>
      </c>
      <c r="F2942" s="17">
        <v>1</v>
      </c>
      <c r="G2942" s="17">
        <f t="shared" si="90"/>
        <v>1</v>
      </c>
      <c r="H2942" s="16" t="s">
        <v>1</v>
      </c>
      <c r="I2942" s="16" t="s">
        <v>13</v>
      </c>
      <c r="J2942" s="16" t="s">
        <v>3</v>
      </c>
      <c r="K2942" s="18">
        <v>67.38</v>
      </c>
      <c r="L2942" s="18" t="str" cm="1">
        <f t="array" ref="L2942">_xlfn.IFS(K2942&lt;140,"Normal", K2942&lt;200,"Prediabetic", K2942&gt;=200,"Diabetic")</f>
        <v>Normal</v>
      </c>
      <c r="M2942" s="18">
        <v>32.799999999999997</v>
      </c>
      <c r="N2942" s="18" t="str" cm="1">
        <f t="array" ref="N2942">_xlfn.IFS(M2942 = "N/A","Unknown",M2942&lt;18.5,"Underweight", M2942&lt;25,"Normal weight", M2942&lt;30,"Overweight", M2942&gt;=30,"Obese")</f>
        <v>Obese</v>
      </c>
      <c r="O2942" s="16" t="s">
        <v>4</v>
      </c>
      <c r="P2942" s="17">
        <v>0</v>
      </c>
      <c r="Q2942" s="18" t="str">
        <f t="shared" si="91"/>
        <v>High</v>
      </c>
    </row>
    <row r="2943" spans="1:17" x14ac:dyDescent="0.25">
      <c r="A2943" s="16">
        <v>18366</v>
      </c>
      <c r="B2943" s="16" t="s">
        <v>5</v>
      </c>
      <c r="C2943" s="17">
        <v>29</v>
      </c>
      <c r="D2943" s="17" t="str" cm="1">
        <f t="array" ref="D2943">_xlfn.IFS(C2943&lt;=17,"Child", C2943&lt;=35,"Young Adult", C2943&lt;=55,"Middle-aged", C2943&gt;55,"Old")</f>
        <v>Young Adult</v>
      </c>
      <c r="E2943" s="17">
        <v>0</v>
      </c>
      <c r="F2943" s="17">
        <v>0</v>
      </c>
      <c r="G2943" s="17">
        <f t="shared" si="90"/>
        <v>0</v>
      </c>
      <c r="H2943" s="16" t="s">
        <v>1</v>
      </c>
      <c r="I2943" s="16" t="s">
        <v>6</v>
      </c>
      <c r="J2943" s="16" t="s">
        <v>7</v>
      </c>
      <c r="K2943" s="18">
        <v>73.58</v>
      </c>
      <c r="L2943" s="18" t="str" cm="1">
        <f t="array" ref="L2943">_xlfn.IFS(K2943&lt;140,"Normal", K2943&lt;200,"Prediabetic", K2943&gt;=200,"Diabetic")</f>
        <v>Normal</v>
      </c>
      <c r="M2943" s="18">
        <v>29.8</v>
      </c>
      <c r="N2943" s="18" t="str" cm="1">
        <f t="array" ref="N2943">_xlfn.IFS(M2943 = "N/A","Unknown",M2943&lt;18.5,"Underweight", M2943&lt;25,"Normal weight", M2943&lt;30,"Overweight", M2943&gt;=30,"Obese")</f>
        <v>Overweight</v>
      </c>
      <c r="O2943" s="16" t="s">
        <v>12</v>
      </c>
      <c r="P2943" s="17">
        <v>0</v>
      </c>
      <c r="Q2943" s="18" t="str">
        <f t="shared" si="91"/>
        <v>Medium</v>
      </c>
    </row>
    <row r="2944" spans="1:17" x14ac:dyDescent="0.25">
      <c r="A2944" s="16">
        <v>32522</v>
      </c>
      <c r="B2944" s="16" t="s">
        <v>0</v>
      </c>
      <c r="C2944" s="17">
        <v>19</v>
      </c>
      <c r="D2944" s="17" t="str" cm="1">
        <f t="array" ref="D2944">_xlfn.IFS(C2944&lt;=17,"Child", C2944&lt;=35,"Young Adult", C2944&lt;=55,"Middle-aged", C2944&gt;55,"Old")</f>
        <v>Young Adult</v>
      </c>
      <c r="E2944" s="17">
        <v>0</v>
      </c>
      <c r="F2944" s="17">
        <v>0</v>
      </c>
      <c r="G2944" s="17">
        <f t="shared" si="90"/>
        <v>0</v>
      </c>
      <c r="H2944" s="16" t="s">
        <v>11</v>
      </c>
      <c r="I2944" s="16" t="s">
        <v>2</v>
      </c>
      <c r="J2944" s="16" t="s">
        <v>3</v>
      </c>
      <c r="K2944" s="18">
        <v>103.92</v>
      </c>
      <c r="L2944" s="18" t="str" cm="1">
        <f t="array" ref="L2944">_xlfn.IFS(K2944&lt;140,"Normal", K2944&lt;200,"Prediabetic", K2944&gt;=200,"Diabetic")</f>
        <v>Normal</v>
      </c>
      <c r="M2944" s="18">
        <v>24.1</v>
      </c>
      <c r="N2944" s="18" t="str" cm="1">
        <f t="array" ref="N2944">_xlfn.IFS(M2944 = "N/A","Unknown",M2944&lt;18.5,"Underweight", M2944&lt;25,"Normal weight", M2944&lt;30,"Overweight", M2944&gt;=30,"Obese")</f>
        <v>Normal weight</v>
      </c>
      <c r="O2944" s="16" t="s">
        <v>12</v>
      </c>
      <c r="P2944" s="17">
        <v>0</v>
      </c>
      <c r="Q2944" s="18" t="str">
        <f t="shared" si="91"/>
        <v>Low</v>
      </c>
    </row>
    <row r="2945" spans="1:17" x14ac:dyDescent="0.25">
      <c r="A2945" s="16">
        <v>3980</v>
      </c>
      <c r="B2945" s="16" t="s">
        <v>5</v>
      </c>
      <c r="C2945" s="17">
        <v>27</v>
      </c>
      <c r="D2945" s="17" t="str" cm="1">
        <f t="array" ref="D2945">_xlfn.IFS(C2945&lt;=17,"Child", C2945&lt;=35,"Young Adult", C2945&lt;=55,"Middle-aged", C2945&gt;55,"Old")</f>
        <v>Young Adult</v>
      </c>
      <c r="E2945" s="17">
        <v>0</v>
      </c>
      <c r="F2945" s="17">
        <v>0</v>
      </c>
      <c r="G2945" s="17">
        <f t="shared" si="90"/>
        <v>0</v>
      </c>
      <c r="H2945" s="16" t="s">
        <v>11</v>
      </c>
      <c r="I2945" s="16" t="s">
        <v>2</v>
      </c>
      <c r="J2945" s="16" t="s">
        <v>7</v>
      </c>
      <c r="K2945" s="18">
        <v>80.22</v>
      </c>
      <c r="L2945" s="18" t="str" cm="1">
        <f t="array" ref="L2945">_xlfn.IFS(K2945&lt;140,"Normal", K2945&lt;200,"Prediabetic", K2945&gt;=200,"Diabetic")</f>
        <v>Normal</v>
      </c>
      <c r="M2945" s="18">
        <v>21.6</v>
      </c>
      <c r="N2945" s="18" t="str" cm="1">
        <f t="array" ref="N2945">_xlfn.IFS(M2945 = "N/A","Unknown",M2945&lt;18.5,"Underweight", M2945&lt;25,"Normal weight", M2945&lt;30,"Overweight", M2945&gt;=30,"Obese")</f>
        <v>Normal weight</v>
      </c>
      <c r="O2945" s="16" t="s">
        <v>9</v>
      </c>
      <c r="P2945" s="17">
        <v>0</v>
      </c>
      <c r="Q2945" s="18" t="str">
        <f t="shared" si="91"/>
        <v>Low</v>
      </c>
    </row>
    <row r="2946" spans="1:17" x14ac:dyDescent="0.25">
      <c r="A2946" s="16">
        <v>5350</v>
      </c>
      <c r="B2946" s="16" t="s">
        <v>5</v>
      </c>
      <c r="C2946" s="17">
        <v>36</v>
      </c>
      <c r="D2946" s="17" t="str" cm="1">
        <f t="array" ref="D2946">_xlfn.IFS(C2946&lt;=17,"Child", C2946&lt;=35,"Young Adult", C2946&lt;=55,"Middle-aged", C2946&gt;55,"Old")</f>
        <v>Middle-aged</v>
      </c>
      <c r="E2946" s="17">
        <v>0</v>
      </c>
      <c r="F2946" s="17">
        <v>0</v>
      </c>
      <c r="G2946" s="17">
        <f t="shared" ref="G2946:G3009" si="92">IF(OR(E2946=1,F2946=1),1,0)</f>
        <v>0</v>
      </c>
      <c r="H2946" s="16" t="s">
        <v>1</v>
      </c>
      <c r="I2946" s="16" t="s">
        <v>2</v>
      </c>
      <c r="J2946" s="16" t="s">
        <v>7</v>
      </c>
      <c r="K2946" s="18">
        <v>103.76</v>
      </c>
      <c r="L2946" s="18" t="str" cm="1">
        <f t="array" ref="L2946">_xlfn.IFS(K2946&lt;140,"Normal", K2946&lt;200,"Prediabetic", K2946&gt;=200,"Diabetic")</f>
        <v>Normal</v>
      </c>
      <c r="M2946" s="18">
        <v>27.1</v>
      </c>
      <c r="N2946" s="18" t="str" cm="1">
        <f t="array" ref="N2946">_xlfn.IFS(M2946 = "N/A","Unknown",M2946&lt;18.5,"Underweight", M2946&lt;25,"Normal weight", M2946&lt;30,"Overweight", M2946&gt;=30,"Obese")</f>
        <v>Overweight</v>
      </c>
      <c r="O2946" s="16" t="s">
        <v>9</v>
      </c>
      <c r="P2946" s="17">
        <v>0</v>
      </c>
      <c r="Q2946" s="18" t="str">
        <f t="shared" ref="Q2946:Q3009" si="93">IF(OR(E2946=1,F2946=1,K2946&gt;140,M2946&gt;=30,C2946&gt;=60),"High",IF(OR(K2946&gt;110,M2946&gt;=25,C2946&gt;=40),"Medium","Low"))</f>
        <v>Medium</v>
      </c>
    </row>
    <row r="2947" spans="1:17" x14ac:dyDescent="0.25">
      <c r="A2947" s="16">
        <v>3428</v>
      </c>
      <c r="B2947" s="16" t="s">
        <v>5</v>
      </c>
      <c r="C2947" s="17">
        <v>61</v>
      </c>
      <c r="D2947" s="17" t="str" cm="1">
        <f t="array" ref="D2947">_xlfn.IFS(C2947&lt;=17,"Child", C2947&lt;=35,"Young Adult", C2947&lt;=55,"Middle-aged", C2947&gt;55,"Old")</f>
        <v>Old</v>
      </c>
      <c r="E2947" s="17">
        <v>0</v>
      </c>
      <c r="F2947" s="17">
        <v>0</v>
      </c>
      <c r="G2947" s="17">
        <f t="shared" si="92"/>
        <v>0</v>
      </c>
      <c r="H2947" s="16" t="s">
        <v>1</v>
      </c>
      <c r="I2947" s="16" t="s">
        <v>6</v>
      </c>
      <c r="J2947" s="16" t="s">
        <v>3</v>
      </c>
      <c r="K2947" s="18">
        <v>77.06</v>
      </c>
      <c r="L2947" s="18" t="str" cm="1">
        <f t="array" ref="L2947">_xlfn.IFS(K2947&lt;140,"Normal", K2947&lt;200,"Prediabetic", K2947&gt;=200,"Diabetic")</f>
        <v>Normal</v>
      </c>
      <c r="M2947" s="18">
        <v>27</v>
      </c>
      <c r="N2947" s="18" t="str" cm="1">
        <f t="array" ref="N2947">_xlfn.IFS(M2947 = "N/A","Unknown",M2947&lt;18.5,"Underweight", M2947&lt;25,"Normal weight", M2947&lt;30,"Overweight", M2947&gt;=30,"Obese")</f>
        <v>Overweight</v>
      </c>
      <c r="O2947" s="16" t="s">
        <v>9</v>
      </c>
      <c r="P2947" s="17">
        <v>0</v>
      </c>
      <c r="Q2947" s="18" t="str">
        <f t="shared" si="93"/>
        <v>High</v>
      </c>
    </row>
    <row r="2948" spans="1:17" x14ac:dyDescent="0.25">
      <c r="A2948" s="16">
        <v>62552</v>
      </c>
      <c r="B2948" s="16" t="s">
        <v>5</v>
      </c>
      <c r="C2948" s="17">
        <v>9</v>
      </c>
      <c r="D2948" s="17" t="str" cm="1">
        <f t="array" ref="D2948">_xlfn.IFS(C2948&lt;=17,"Child", C2948&lt;=35,"Young Adult", C2948&lt;=55,"Middle-aged", C2948&gt;55,"Old")</f>
        <v>Child</v>
      </c>
      <c r="E2948" s="17">
        <v>0</v>
      </c>
      <c r="F2948" s="17">
        <v>0</v>
      </c>
      <c r="G2948" s="17">
        <f t="shared" si="92"/>
        <v>0</v>
      </c>
      <c r="H2948" s="16" t="s">
        <v>11</v>
      </c>
      <c r="I2948" s="16" t="s">
        <v>14</v>
      </c>
      <c r="J2948" s="16" t="s">
        <v>7</v>
      </c>
      <c r="K2948" s="18">
        <v>90.22</v>
      </c>
      <c r="L2948" s="18" t="str" cm="1">
        <f t="array" ref="L2948">_xlfn.IFS(K2948&lt;140,"Normal", K2948&lt;200,"Prediabetic", K2948&gt;=200,"Diabetic")</f>
        <v>Normal</v>
      </c>
      <c r="M2948" s="18">
        <v>18.7</v>
      </c>
      <c r="N2948" s="18" t="str" cm="1">
        <f t="array" ref="N2948">_xlfn.IFS(M2948 = "N/A","Unknown",M2948&lt;18.5,"Underweight", M2948&lt;25,"Normal weight", M2948&lt;30,"Overweight", M2948&gt;=30,"Obese")</f>
        <v>Normal weight</v>
      </c>
      <c r="O2948" s="16" t="s">
        <v>12</v>
      </c>
      <c r="P2948" s="17">
        <v>0</v>
      </c>
      <c r="Q2948" s="18" t="str">
        <f t="shared" si="93"/>
        <v>Low</v>
      </c>
    </row>
    <row r="2949" spans="1:17" x14ac:dyDescent="0.25">
      <c r="A2949" s="16">
        <v>51085</v>
      </c>
      <c r="B2949" s="16" t="s">
        <v>5</v>
      </c>
      <c r="C2949" s="17">
        <v>25</v>
      </c>
      <c r="D2949" s="17" t="str" cm="1">
        <f t="array" ref="D2949">_xlfn.IFS(C2949&lt;=17,"Child", C2949&lt;=35,"Young Adult", C2949&lt;=55,"Middle-aged", C2949&gt;55,"Old")</f>
        <v>Young Adult</v>
      </c>
      <c r="E2949" s="17">
        <v>0</v>
      </c>
      <c r="F2949" s="17">
        <v>0</v>
      </c>
      <c r="G2949" s="17">
        <f t="shared" si="92"/>
        <v>0</v>
      </c>
      <c r="H2949" s="16" t="s">
        <v>11</v>
      </c>
      <c r="I2949" s="16" t="s">
        <v>2</v>
      </c>
      <c r="J2949" s="16" t="s">
        <v>3</v>
      </c>
      <c r="K2949" s="18">
        <v>181.3</v>
      </c>
      <c r="L2949" s="18" t="str" cm="1">
        <f t="array" ref="L2949">_xlfn.IFS(K2949&lt;140,"Normal", K2949&lt;200,"Prediabetic", K2949&gt;=200,"Diabetic")</f>
        <v>Prediabetic</v>
      </c>
      <c r="M2949" s="18">
        <v>35.799999999999997</v>
      </c>
      <c r="N2949" s="18" t="str" cm="1">
        <f t="array" ref="N2949">_xlfn.IFS(M2949 = "N/A","Unknown",M2949&lt;18.5,"Underweight", M2949&lt;25,"Normal weight", M2949&lt;30,"Overweight", M2949&gt;=30,"Obese")</f>
        <v>Obese</v>
      </c>
      <c r="O2949" s="16" t="s">
        <v>9</v>
      </c>
      <c r="P2949" s="17">
        <v>0</v>
      </c>
      <c r="Q2949" s="18" t="str">
        <f t="shared" si="93"/>
        <v>High</v>
      </c>
    </row>
    <row r="2950" spans="1:17" x14ac:dyDescent="0.25">
      <c r="A2950" s="16">
        <v>60586</v>
      </c>
      <c r="B2950" s="16" t="s">
        <v>5</v>
      </c>
      <c r="C2950" s="17">
        <v>68</v>
      </c>
      <c r="D2950" s="17" t="str" cm="1">
        <f t="array" ref="D2950">_xlfn.IFS(C2950&lt;=17,"Child", C2950&lt;=35,"Young Adult", C2950&lt;=55,"Middle-aged", C2950&gt;55,"Old")</f>
        <v>Old</v>
      </c>
      <c r="E2950" s="17">
        <v>0</v>
      </c>
      <c r="F2950" s="17">
        <v>0</v>
      </c>
      <c r="G2950" s="17">
        <f t="shared" si="92"/>
        <v>0</v>
      </c>
      <c r="H2950" s="16" t="s">
        <v>1</v>
      </c>
      <c r="I2950" s="16" t="s">
        <v>2</v>
      </c>
      <c r="J2950" s="16" t="s">
        <v>7</v>
      </c>
      <c r="K2950" s="18">
        <v>85.29</v>
      </c>
      <c r="L2950" s="18" t="str" cm="1">
        <f t="array" ref="L2950">_xlfn.IFS(K2950&lt;140,"Normal", K2950&lt;200,"Prediabetic", K2950&gt;=200,"Diabetic")</f>
        <v>Normal</v>
      </c>
      <c r="M2950" s="18">
        <v>27.1</v>
      </c>
      <c r="N2950" s="18" t="str" cm="1">
        <f t="array" ref="N2950">_xlfn.IFS(M2950 = "N/A","Unknown",M2950&lt;18.5,"Underweight", M2950&lt;25,"Normal weight", M2950&lt;30,"Overweight", M2950&gt;=30,"Obese")</f>
        <v>Overweight</v>
      </c>
      <c r="O2950" s="16" t="s">
        <v>4</v>
      </c>
      <c r="P2950" s="17">
        <v>0</v>
      </c>
      <c r="Q2950" s="18" t="str">
        <f t="shared" si="93"/>
        <v>High</v>
      </c>
    </row>
    <row r="2951" spans="1:17" x14ac:dyDescent="0.25">
      <c r="A2951" s="16">
        <v>59988</v>
      </c>
      <c r="B2951" s="16" t="s">
        <v>5</v>
      </c>
      <c r="C2951" s="17">
        <v>26</v>
      </c>
      <c r="D2951" s="17" t="str" cm="1">
        <f t="array" ref="D2951">_xlfn.IFS(C2951&lt;=17,"Child", C2951&lt;=35,"Young Adult", C2951&lt;=55,"Middle-aged", C2951&gt;55,"Old")</f>
        <v>Young Adult</v>
      </c>
      <c r="E2951" s="17">
        <v>1</v>
      </c>
      <c r="F2951" s="17">
        <v>0</v>
      </c>
      <c r="G2951" s="17">
        <f t="shared" si="92"/>
        <v>1</v>
      </c>
      <c r="H2951" s="16" t="s">
        <v>1</v>
      </c>
      <c r="I2951" s="16" t="s">
        <v>2</v>
      </c>
      <c r="J2951" s="16" t="s">
        <v>3</v>
      </c>
      <c r="K2951" s="18">
        <v>107.59</v>
      </c>
      <c r="L2951" s="18" t="str" cm="1">
        <f t="array" ref="L2951">_xlfn.IFS(K2951&lt;140,"Normal", K2951&lt;200,"Prediabetic", K2951&gt;=200,"Diabetic")</f>
        <v>Normal</v>
      </c>
      <c r="M2951" s="18">
        <v>33.1</v>
      </c>
      <c r="N2951" s="18" t="str" cm="1">
        <f t="array" ref="N2951">_xlfn.IFS(M2951 = "N/A","Unknown",M2951&lt;18.5,"Underweight", M2951&lt;25,"Normal weight", M2951&lt;30,"Overweight", M2951&gt;=30,"Obese")</f>
        <v>Obese</v>
      </c>
      <c r="O2951" s="16" t="s">
        <v>10</v>
      </c>
      <c r="P2951" s="17">
        <v>0</v>
      </c>
      <c r="Q2951" s="18" t="str">
        <f t="shared" si="93"/>
        <v>High</v>
      </c>
    </row>
    <row r="2952" spans="1:17" x14ac:dyDescent="0.25">
      <c r="A2952" s="16">
        <v>34122</v>
      </c>
      <c r="B2952" s="16" t="s">
        <v>5</v>
      </c>
      <c r="C2952" s="17">
        <v>17</v>
      </c>
      <c r="D2952" s="17" t="str" cm="1">
        <f t="array" ref="D2952">_xlfn.IFS(C2952&lt;=17,"Child", C2952&lt;=35,"Young Adult", C2952&lt;=55,"Middle-aged", C2952&gt;55,"Old")</f>
        <v>Child</v>
      </c>
      <c r="E2952" s="17">
        <v>0</v>
      </c>
      <c r="F2952" s="17">
        <v>0</v>
      </c>
      <c r="G2952" s="17">
        <f t="shared" si="92"/>
        <v>0</v>
      </c>
      <c r="H2952" s="16" t="s">
        <v>11</v>
      </c>
      <c r="I2952" s="16" t="s">
        <v>2</v>
      </c>
      <c r="J2952" s="16" t="s">
        <v>3</v>
      </c>
      <c r="K2952" s="18">
        <v>87.72</v>
      </c>
      <c r="L2952" s="18" t="str" cm="1">
        <f t="array" ref="L2952">_xlfn.IFS(K2952&lt;140,"Normal", K2952&lt;200,"Prediabetic", K2952&gt;=200,"Diabetic")</f>
        <v>Normal</v>
      </c>
      <c r="M2952" s="18">
        <v>25.9</v>
      </c>
      <c r="N2952" s="18" t="str" cm="1">
        <f t="array" ref="N2952">_xlfn.IFS(M2952 = "N/A","Unknown",M2952&lt;18.5,"Underweight", M2952&lt;25,"Normal weight", M2952&lt;30,"Overweight", M2952&gt;=30,"Obese")</f>
        <v>Overweight</v>
      </c>
      <c r="O2952" s="16" t="s">
        <v>10</v>
      </c>
      <c r="P2952" s="17">
        <v>0</v>
      </c>
      <c r="Q2952" s="18" t="str">
        <f t="shared" si="93"/>
        <v>Medium</v>
      </c>
    </row>
    <row r="2953" spans="1:17" x14ac:dyDescent="0.25">
      <c r="A2953" s="16">
        <v>11392</v>
      </c>
      <c r="B2953" s="16" t="s">
        <v>0</v>
      </c>
      <c r="C2953" s="17">
        <v>75</v>
      </c>
      <c r="D2953" s="17" t="str" cm="1">
        <f t="array" ref="D2953">_xlfn.IFS(C2953&lt;=17,"Child", C2953&lt;=35,"Young Adult", C2953&lt;=55,"Middle-aged", C2953&gt;55,"Old")</f>
        <v>Old</v>
      </c>
      <c r="E2953" s="17">
        <v>0</v>
      </c>
      <c r="F2953" s="17">
        <v>0</v>
      </c>
      <c r="G2953" s="17">
        <f t="shared" si="92"/>
        <v>0</v>
      </c>
      <c r="H2953" s="16" t="s">
        <v>1</v>
      </c>
      <c r="I2953" s="16" t="s">
        <v>2</v>
      </c>
      <c r="J2953" s="16" t="s">
        <v>7</v>
      </c>
      <c r="K2953" s="18">
        <v>70.73</v>
      </c>
      <c r="L2953" s="18" t="str" cm="1">
        <f t="array" ref="L2953">_xlfn.IFS(K2953&lt;140,"Normal", K2953&lt;200,"Prediabetic", K2953&gt;=200,"Diabetic")</f>
        <v>Normal</v>
      </c>
      <c r="M2953" s="18">
        <v>26.7</v>
      </c>
      <c r="N2953" s="18" t="str" cm="1">
        <f t="array" ref="N2953">_xlfn.IFS(M2953 = "N/A","Unknown",M2953&lt;18.5,"Underweight", M2953&lt;25,"Normal weight", M2953&lt;30,"Overweight", M2953&gt;=30,"Obese")</f>
        <v>Overweight</v>
      </c>
      <c r="O2953" s="16" t="s">
        <v>10</v>
      </c>
      <c r="P2953" s="17">
        <v>0</v>
      </c>
      <c r="Q2953" s="18" t="str">
        <f t="shared" si="93"/>
        <v>High</v>
      </c>
    </row>
    <row r="2954" spans="1:17" x14ac:dyDescent="0.25">
      <c r="A2954" s="16">
        <v>53632</v>
      </c>
      <c r="B2954" s="16" t="s">
        <v>0</v>
      </c>
      <c r="C2954" s="17">
        <v>34</v>
      </c>
      <c r="D2954" s="17" t="str" cm="1">
        <f t="array" ref="D2954">_xlfn.IFS(C2954&lt;=17,"Child", C2954&lt;=35,"Young Adult", C2954&lt;=55,"Middle-aged", C2954&gt;55,"Old")</f>
        <v>Young Adult</v>
      </c>
      <c r="E2954" s="17">
        <v>0</v>
      </c>
      <c r="F2954" s="17">
        <v>0</v>
      </c>
      <c r="G2954" s="17">
        <f t="shared" si="92"/>
        <v>0</v>
      </c>
      <c r="H2954" s="16" t="s">
        <v>11</v>
      </c>
      <c r="I2954" s="16" t="s">
        <v>13</v>
      </c>
      <c r="J2954" s="16" t="s">
        <v>3</v>
      </c>
      <c r="K2954" s="18">
        <v>72.75</v>
      </c>
      <c r="L2954" s="18" t="str" cm="1">
        <f t="array" ref="L2954">_xlfn.IFS(K2954&lt;140,"Normal", K2954&lt;200,"Prediabetic", K2954&gt;=200,"Diabetic")</f>
        <v>Normal</v>
      </c>
      <c r="M2954" s="18">
        <v>22.2</v>
      </c>
      <c r="N2954" s="18" t="str" cm="1">
        <f t="array" ref="N2954">_xlfn.IFS(M2954 = "N/A","Unknown",M2954&lt;18.5,"Underweight", M2954&lt;25,"Normal weight", M2954&lt;30,"Overweight", M2954&gt;=30,"Obese")</f>
        <v>Normal weight</v>
      </c>
      <c r="O2954" s="16" t="s">
        <v>12</v>
      </c>
      <c r="P2954" s="17">
        <v>0</v>
      </c>
      <c r="Q2954" s="18" t="str">
        <f t="shared" si="93"/>
        <v>Low</v>
      </c>
    </row>
    <row r="2955" spans="1:17" x14ac:dyDescent="0.25">
      <c r="A2955" s="16">
        <v>32202</v>
      </c>
      <c r="B2955" s="16" t="s">
        <v>0</v>
      </c>
      <c r="C2955" s="17">
        <v>53</v>
      </c>
      <c r="D2955" s="17" t="str" cm="1">
        <f t="array" ref="D2955">_xlfn.IFS(C2955&lt;=17,"Child", C2955&lt;=35,"Young Adult", C2955&lt;=55,"Middle-aged", C2955&gt;55,"Old")</f>
        <v>Middle-aged</v>
      </c>
      <c r="E2955" s="17">
        <v>0</v>
      </c>
      <c r="F2955" s="17">
        <v>0</v>
      </c>
      <c r="G2955" s="17">
        <f t="shared" si="92"/>
        <v>0</v>
      </c>
      <c r="H2955" s="16" t="s">
        <v>1</v>
      </c>
      <c r="I2955" s="16" t="s">
        <v>2</v>
      </c>
      <c r="J2955" s="16" t="s">
        <v>7</v>
      </c>
      <c r="K2955" s="18">
        <v>95.47</v>
      </c>
      <c r="L2955" s="18" t="str" cm="1">
        <f t="array" ref="L2955">_xlfn.IFS(K2955&lt;140,"Normal", K2955&lt;200,"Prediabetic", K2955&gt;=200,"Diabetic")</f>
        <v>Normal</v>
      </c>
      <c r="M2955" s="18">
        <v>26</v>
      </c>
      <c r="N2955" s="18" t="str" cm="1">
        <f t="array" ref="N2955">_xlfn.IFS(M2955 = "N/A","Unknown",M2955&lt;18.5,"Underweight", M2955&lt;25,"Normal weight", M2955&lt;30,"Overweight", M2955&gt;=30,"Obese")</f>
        <v>Overweight</v>
      </c>
      <c r="O2955" s="16" t="s">
        <v>10</v>
      </c>
      <c r="P2955" s="17">
        <v>0</v>
      </c>
      <c r="Q2955" s="18" t="str">
        <f t="shared" si="93"/>
        <v>Medium</v>
      </c>
    </row>
    <row r="2956" spans="1:17" x14ac:dyDescent="0.25">
      <c r="A2956" s="16">
        <v>52489</v>
      </c>
      <c r="B2956" s="16" t="s">
        <v>5</v>
      </c>
      <c r="C2956" s="17">
        <v>18</v>
      </c>
      <c r="D2956" s="17" t="str" cm="1">
        <f t="array" ref="D2956">_xlfn.IFS(C2956&lt;=17,"Child", C2956&lt;=35,"Young Adult", C2956&lt;=55,"Middle-aged", C2956&gt;55,"Old")</f>
        <v>Young Adult</v>
      </c>
      <c r="E2956" s="17">
        <v>0</v>
      </c>
      <c r="F2956" s="17">
        <v>0</v>
      </c>
      <c r="G2956" s="17">
        <f t="shared" si="92"/>
        <v>0</v>
      </c>
      <c r="H2956" s="16" t="s">
        <v>11</v>
      </c>
      <c r="I2956" s="16" t="s">
        <v>2</v>
      </c>
      <c r="J2956" s="16" t="s">
        <v>3</v>
      </c>
      <c r="K2956" s="18">
        <v>70.540000000000006</v>
      </c>
      <c r="L2956" s="18" t="str" cm="1">
        <f t="array" ref="L2956">_xlfn.IFS(K2956&lt;140,"Normal", K2956&lt;200,"Prediabetic", K2956&gt;=200,"Diabetic")</f>
        <v>Normal</v>
      </c>
      <c r="M2956" s="18">
        <v>23.5</v>
      </c>
      <c r="N2956" s="18" t="str" cm="1">
        <f t="array" ref="N2956">_xlfn.IFS(M2956 = "N/A","Unknown",M2956&lt;18.5,"Underweight", M2956&lt;25,"Normal weight", M2956&lt;30,"Overweight", M2956&gt;=30,"Obese")</f>
        <v>Normal weight</v>
      </c>
      <c r="O2956" s="16" t="s">
        <v>12</v>
      </c>
      <c r="P2956" s="17">
        <v>0</v>
      </c>
      <c r="Q2956" s="18" t="str">
        <f t="shared" si="93"/>
        <v>Low</v>
      </c>
    </row>
    <row r="2957" spans="1:17" x14ac:dyDescent="0.25">
      <c r="A2957" s="16">
        <v>13374</v>
      </c>
      <c r="B2957" s="16" t="s">
        <v>0</v>
      </c>
      <c r="C2957" s="17">
        <v>48</v>
      </c>
      <c r="D2957" s="17" t="str" cm="1">
        <f t="array" ref="D2957">_xlfn.IFS(C2957&lt;=17,"Child", C2957&lt;=35,"Young Adult", C2957&lt;=55,"Middle-aged", C2957&gt;55,"Old")</f>
        <v>Middle-aged</v>
      </c>
      <c r="E2957" s="17">
        <v>0</v>
      </c>
      <c r="F2957" s="17">
        <v>0</v>
      </c>
      <c r="G2957" s="17">
        <f t="shared" si="92"/>
        <v>0</v>
      </c>
      <c r="H2957" s="16" t="s">
        <v>1</v>
      </c>
      <c r="I2957" s="16" t="s">
        <v>2</v>
      </c>
      <c r="J2957" s="16" t="s">
        <v>3</v>
      </c>
      <c r="K2957" s="18">
        <v>100.03</v>
      </c>
      <c r="L2957" s="18" t="str" cm="1">
        <f t="array" ref="L2957">_xlfn.IFS(K2957&lt;140,"Normal", K2957&lt;200,"Prediabetic", K2957&gt;=200,"Diabetic")</f>
        <v>Normal</v>
      </c>
      <c r="M2957" s="18">
        <v>23.5</v>
      </c>
      <c r="N2957" s="18" t="str" cm="1">
        <f t="array" ref="N2957">_xlfn.IFS(M2957 = "N/A","Unknown",M2957&lt;18.5,"Underweight", M2957&lt;25,"Normal weight", M2957&lt;30,"Overweight", M2957&gt;=30,"Obese")</f>
        <v>Normal weight</v>
      </c>
      <c r="O2957" s="16" t="s">
        <v>9</v>
      </c>
      <c r="P2957" s="17">
        <v>0</v>
      </c>
      <c r="Q2957" s="18" t="str">
        <f t="shared" si="93"/>
        <v>Medium</v>
      </c>
    </row>
    <row r="2958" spans="1:17" x14ac:dyDescent="0.25">
      <c r="A2958" s="16">
        <v>66370</v>
      </c>
      <c r="B2958" s="16" t="s">
        <v>5</v>
      </c>
      <c r="C2958" s="17">
        <v>5</v>
      </c>
      <c r="D2958" s="17" t="str" cm="1">
        <f t="array" ref="D2958">_xlfn.IFS(C2958&lt;=17,"Child", C2958&lt;=35,"Young Adult", C2958&lt;=55,"Middle-aged", C2958&gt;55,"Old")</f>
        <v>Child</v>
      </c>
      <c r="E2958" s="17">
        <v>0</v>
      </c>
      <c r="F2958" s="17">
        <v>0</v>
      </c>
      <c r="G2958" s="17">
        <f t="shared" si="92"/>
        <v>0</v>
      </c>
      <c r="H2958" s="16" t="s">
        <v>11</v>
      </c>
      <c r="I2958" s="16" t="s">
        <v>14</v>
      </c>
      <c r="J2958" s="16" t="s">
        <v>7</v>
      </c>
      <c r="K2958" s="18">
        <v>59.78</v>
      </c>
      <c r="L2958" s="18" t="str" cm="1">
        <f t="array" ref="L2958">_xlfn.IFS(K2958&lt;140,"Normal", K2958&lt;200,"Prediabetic", K2958&gt;=200,"Diabetic")</f>
        <v>Normal</v>
      </c>
      <c r="M2958" s="18">
        <v>15.9</v>
      </c>
      <c r="N2958" s="18" t="str" cm="1">
        <f t="array" ref="N2958">_xlfn.IFS(M2958 = "N/A","Unknown",M2958&lt;18.5,"Underweight", M2958&lt;25,"Normal weight", M2958&lt;30,"Overweight", M2958&gt;=30,"Obese")</f>
        <v>Underweight</v>
      </c>
      <c r="O2958" s="16" t="s">
        <v>12</v>
      </c>
      <c r="P2958" s="17">
        <v>0</v>
      </c>
      <c r="Q2958" s="18" t="str">
        <f t="shared" si="93"/>
        <v>Low</v>
      </c>
    </row>
    <row r="2959" spans="1:17" x14ac:dyDescent="0.25">
      <c r="A2959" s="16">
        <v>259</v>
      </c>
      <c r="B2959" s="16" t="s">
        <v>0</v>
      </c>
      <c r="C2959" s="17">
        <v>79</v>
      </c>
      <c r="D2959" s="17" t="str" cm="1">
        <f t="array" ref="D2959">_xlfn.IFS(C2959&lt;=17,"Child", C2959&lt;=35,"Young Adult", C2959&lt;=55,"Middle-aged", C2959&gt;55,"Old")</f>
        <v>Old</v>
      </c>
      <c r="E2959" s="17">
        <v>0</v>
      </c>
      <c r="F2959" s="17">
        <v>0</v>
      </c>
      <c r="G2959" s="17">
        <f t="shared" si="92"/>
        <v>0</v>
      </c>
      <c r="H2959" s="16" t="s">
        <v>1</v>
      </c>
      <c r="I2959" s="16" t="s">
        <v>2</v>
      </c>
      <c r="J2959" s="16" t="s">
        <v>3</v>
      </c>
      <c r="K2959" s="18">
        <v>198.79</v>
      </c>
      <c r="L2959" s="18" t="str" cm="1">
        <f t="array" ref="L2959">_xlfn.IFS(K2959&lt;140,"Normal", K2959&lt;200,"Prediabetic", K2959&gt;=200,"Diabetic")</f>
        <v>Prediabetic</v>
      </c>
      <c r="M2959" s="18">
        <v>24.9</v>
      </c>
      <c r="N2959" s="18" t="str" cm="1">
        <f t="array" ref="N2959">_xlfn.IFS(M2959 = "N/A","Unknown",M2959&lt;18.5,"Underweight", M2959&lt;25,"Normal weight", M2959&lt;30,"Overweight", M2959&gt;=30,"Obese")</f>
        <v>Normal weight</v>
      </c>
      <c r="O2959" s="16" t="s">
        <v>9</v>
      </c>
      <c r="P2959" s="17">
        <v>0</v>
      </c>
      <c r="Q2959" s="18" t="str">
        <f t="shared" si="93"/>
        <v>High</v>
      </c>
    </row>
    <row r="2960" spans="1:17" x14ac:dyDescent="0.25">
      <c r="A2960" s="16">
        <v>12092</v>
      </c>
      <c r="B2960" s="16" t="s">
        <v>0</v>
      </c>
      <c r="C2960" s="17">
        <v>16</v>
      </c>
      <c r="D2960" s="17" t="str" cm="1">
        <f t="array" ref="D2960">_xlfn.IFS(C2960&lt;=17,"Child", C2960&lt;=35,"Young Adult", C2960&lt;=55,"Middle-aged", C2960&gt;55,"Old")</f>
        <v>Child</v>
      </c>
      <c r="E2960" s="17">
        <v>0</v>
      </c>
      <c r="F2960" s="17">
        <v>0</v>
      </c>
      <c r="G2960" s="17">
        <f t="shared" si="92"/>
        <v>0</v>
      </c>
      <c r="H2960" s="16" t="s">
        <v>11</v>
      </c>
      <c r="I2960" s="16" t="s">
        <v>2</v>
      </c>
      <c r="J2960" s="16" t="s">
        <v>7</v>
      </c>
      <c r="K2960" s="18">
        <v>90.39</v>
      </c>
      <c r="L2960" s="18" t="str" cm="1">
        <f t="array" ref="L2960">_xlfn.IFS(K2960&lt;140,"Normal", K2960&lt;200,"Prediabetic", K2960&gt;=200,"Diabetic")</f>
        <v>Normal</v>
      </c>
      <c r="M2960" s="18">
        <v>26.5</v>
      </c>
      <c r="N2960" s="18" t="str" cm="1">
        <f t="array" ref="N2960">_xlfn.IFS(M2960 = "N/A","Unknown",M2960&lt;18.5,"Underweight", M2960&lt;25,"Normal weight", M2960&lt;30,"Overweight", M2960&gt;=30,"Obese")</f>
        <v>Overweight</v>
      </c>
      <c r="O2960" s="16" t="s">
        <v>9</v>
      </c>
      <c r="P2960" s="17">
        <v>0</v>
      </c>
      <c r="Q2960" s="18" t="str">
        <f t="shared" si="93"/>
        <v>Medium</v>
      </c>
    </row>
    <row r="2961" spans="1:17" x14ac:dyDescent="0.25">
      <c r="A2961" s="16">
        <v>38263</v>
      </c>
      <c r="B2961" s="16" t="s">
        <v>5</v>
      </c>
      <c r="C2961" s="17">
        <v>32</v>
      </c>
      <c r="D2961" s="17" t="str" cm="1">
        <f t="array" ref="D2961">_xlfn.IFS(C2961&lt;=17,"Child", C2961&lt;=35,"Young Adult", C2961&lt;=55,"Middle-aged", C2961&gt;55,"Old")</f>
        <v>Young Adult</v>
      </c>
      <c r="E2961" s="17">
        <v>0</v>
      </c>
      <c r="F2961" s="17">
        <v>0</v>
      </c>
      <c r="G2961" s="17">
        <f t="shared" si="92"/>
        <v>0</v>
      </c>
      <c r="H2961" s="16" t="s">
        <v>1</v>
      </c>
      <c r="I2961" s="16" t="s">
        <v>2</v>
      </c>
      <c r="J2961" s="16" t="s">
        <v>7</v>
      </c>
      <c r="K2961" s="18">
        <v>147.04</v>
      </c>
      <c r="L2961" s="18" t="str" cm="1">
        <f t="array" ref="L2961">_xlfn.IFS(K2961&lt;140,"Normal", K2961&lt;200,"Prediabetic", K2961&gt;=200,"Diabetic")</f>
        <v>Prediabetic</v>
      </c>
      <c r="M2961" s="18">
        <v>35.700000000000003</v>
      </c>
      <c r="N2961" s="18" t="str" cm="1">
        <f t="array" ref="N2961">_xlfn.IFS(M2961 = "N/A","Unknown",M2961&lt;18.5,"Underweight", M2961&lt;25,"Normal weight", M2961&lt;30,"Overweight", M2961&gt;=30,"Obese")</f>
        <v>Obese</v>
      </c>
      <c r="O2961" s="16" t="s">
        <v>12</v>
      </c>
      <c r="P2961" s="17">
        <v>0</v>
      </c>
      <c r="Q2961" s="18" t="str">
        <f t="shared" si="93"/>
        <v>High</v>
      </c>
    </row>
    <row r="2962" spans="1:17" x14ac:dyDescent="0.25">
      <c r="A2962" s="16">
        <v>1666</v>
      </c>
      <c r="B2962" s="16" t="s">
        <v>0</v>
      </c>
      <c r="C2962" s="17">
        <v>70</v>
      </c>
      <c r="D2962" s="17" t="str" cm="1">
        <f t="array" ref="D2962">_xlfn.IFS(C2962&lt;=17,"Child", C2962&lt;=35,"Young Adult", C2962&lt;=55,"Middle-aged", C2962&gt;55,"Old")</f>
        <v>Old</v>
      </c>
      <c r="E2962" s="17">
        <v>0</v>
      </c>
      <c r="F2962" s="17">
        <v>0</v>
      </c>
      <c r="G2962" s="17">
        <f t="shared" si="92"/>
        <v>0</v>
      </c>
      <c r="H2962" s="16" t="s">
        <v>1</v>
      </c>
      <c r="I2962" s="16" t="s">
        <v>13</v>
      </c>
      <c r="J2962" s="16" t="s">
        <v>3</v>
      </c>
      <c r="K2962" s="18">
        <v>202.55</v>
      </c>
      <c r="L2962" s="18" t="str" cm="1">
        <f t="array" ref="L2962">_xlfn.IFS(K2962&lt;140,"Normal", K2962&lt;200,"Prediabetic", K2962&gt;=200,"Diabetic")</f>
        <v>Diabetic</v>
      </c>
      <c r="M2962" s="18" t="s">
        <v>8</v>
      </c>
      <c r="N2962" s="18" t="str" cm="1">
        <f t="array" ref="N2962">_xlfn.IFS(M2962 = "N/A","Unknown",M2962&lt;18.5,"Underweight", M2962&lt;25,"Normal weight", M2962&lt;30,"Overweight", M2962&gt;=30,"Obese")</f>
        <v>Unknown</v>
      </c>
      <c r="O2962" s="16" t="s">
        <v>4</v>
      </c>
      <c r="P2962" s="17">
        <v>0</v>
      </c>
      <c r="Q2962" s="18" t="str">
        <f t="shared" si="93"/>
        <v>High</v>
      </c>
    </row>
    <row r="2963" spans="1:17" x14ac:dyDescent="0.25">
      <c r="A2963" s="16">
        <v>48922</v>
      </c>
      <c r="B2963" s="16" t="s">
        <v>0</v>
      </c>
      <c r="C2963" s="17">
        <v>55</v>
      </c>
      <c r="D2963" s="17" t="str" cm="1">
        <f t="array" ref="D2963">_xlfn.IFS(C2963&lt;=17,"Child", C2963&lt;=35,"Young Adult", C2963&lt;=55,"Middle-aged", C2963&gt;55,"Old")</f>
        <v>Middle-aged</v>
      </c>
      <c r="E2963" s="17">
        <v>1</v>
      </c>
      <c r="F2963" s="17">
        <v>1</v>
      </c>
      <c r="G2963" s="17">
        <f t="shared" si="92"/>
        <v>1</v>
      </c>
      <c r="H2963" s="16" t="s">
        <v>1</v>
      </c>
      <c r="I2963" s="16" t="s">
        <v>2</v>
      </c>
      <c r="J2963" s="16" t="s">
        <v>7</v>
      </c>
      <c r="K2963" s="18">
        <v>64.92</v>
      </c>
      <c r="L2963" s="18" t="str" cm="1">
        <f t="array" ref="L2963">_xlfn.IFS(K2963&lt;140,"Normal", K2963&lt;200,"Prediabetic", K2963&gt;=200,"Diabetic")</f>
        <v>Normal</v>
      </c>
      <c r="M2963" s="18">
        <v>32.1</v>
      </c>
      <c r="N2963" s="18" t="str" cm="1">
        <f t="array" ref="N2963">_xlfn.IFS(M2963 = "N/A","Unknown",M2963&lt;18.5,"Underweight", M2963&lt;25,"Normal weight", M2963&lt;30,"Overweight", M2963&gt;=30,"Obese")</f>
        <v>Obese</v>
      </c>
      <c r="O2963" s="16" t="s">
        <v>10</v>
      </c>
      <c r="P2963" s="17">
        <v>0</v>
      </c>
      <c r="Q2963" s="18" t="str">
        <f t="shared" si="93"/>
        <v>High</v>
      </c>
    </row>
    <row r="2964" spans="1:17" x14ac:dyDescent="0.25">
      <c r="A2964" s="16">
        <v>58061</v>
      </c>
      <c r="B2964" s="16" t="s">
        <v>5</v>
      </c>
      <c r="C2964" s="17">
        <v>70</v>
      </c>
      <c r="D2964" s="17" t="str" cm="1">
        <f t="array" ref="D2964">_xlfn.IFS(C2964&lt;=17,"Child", C2964&lt;=35,"Young Adult", C2964&lt;=55,"Middle-aged", C2964&gt;55,"Old")</f>
        <v>Old</v>
      </c>
      <c r="E2964" s="17">
        <v>1</v>
      </c>
      <c r="F2964" s="17">
        <v>0</v>
      </c>
      <c r="G2964" s="17">
        <f t="shared" si="92"/>
        <v>1</v>
      </c>
      <c r="H2964" s="16" t="s">
        <v>1</v>
      </c>
      <c r="I2964" s="16" t="s">
        <v>6</v>
      </c>
      <c r="J2964" s="16" t="s">
        <v>7</v>
      </c>
      <c r="K2964" s="18">
        <v>154.6</v>
      </c>
      <c r="L2964" s="18" t="str" cm="1">
        <f t="array" ref="L2964">_xlfn.IFS(K2964&lt;140,"Normal", K2964&lt;200,"Prediabetic", K2964&gt;=200,"Diabetic")</f>
        <v>Prediabetic</v>
      </c>
      <c r="M2964" s="18">
        <v>28.5</v>
      </c>
      <c r="N2964" s="18" t="str" cm="1">
        <f t="array" ref="N2964">_xlfn.IFS(M2964 = "N/A","Unknown",M2964&lt;18.5,"Underweight", M2964&lt;25,"Normal weight", M2964&lt;30,"Overweight", M2964&gt;=30,"Obese")</f>
        <v>Overweight</v>
      </c>
      <c r="O2964" s="16" t="s">
        <v>4</v>
      </c>
      <c r="P2964" s="17">
        <v>0</v>
      </c>
      <c r="Q2964" s="18" t="str">
        <f t="shared" si="93"/>
        <v>High</v>
      </c>
    </row>
    <row r="2965" spans="1:17" x14ac:dyDescent="0.25">
      <c r="A2965" s="16">
        <v>50283</v>
      </c>
      <c r="B2965" s="16" t="s">
        <v>5</v>
      </c>
      <c r="C2965" s="17">
        <v>51</v>
      </c>
      <c r="D2965" s="17" t="str" cm="1">
        <f t="array" ref="D2965">_xlfn.IFS(C2965&lt;=17,"Child", C2965&lt;=35,"Young Adult", C2965&lt;=55,"Middle-aged", C2965&gt;55,"Old")</f>
        <v>Middle-aged</v>
      </c>
      <c r="E2965" s="17">
        <v>0</v>
      </c>
      <c r="F2965" s="17">
        <v>0</v>
      </c>
      <c r="G2965" s="17">
        <f t="shared" si="92"/>
        <v>0</v>
      </c>
      <c r="H2965" s="16" t="s">
        <v>1</v>
      </c>
      <c r="I2965" s="16" t="s">
        <v>2</v>
      </c>
      <c r="J2965" s="16" t="s">
        <v>3</v>
      </c>
      <c r="K2965" s="18">
        <v>95.98</v>
      </c>
      <c r="L2965" s="18" t="str" cm="1">
        <f t="array" ref="L2965">_xlfn.IFS(K2965&lt;140,"Normal", K2965&lt;200,"Prediabetic", K2965&gt;=200,"Diabetic")</f>
        <v>Normal</v>
      </c>
      <c r="M2965" s="18">
        <v>40.1</v>
      </c>
      <c r="N2965" s="18" t="str" cm="1">
        <f t="array" ref="N2965">_xlfn.IFS(M2965 = "N/A","Unknown",M2965&lt;18.5,"Underweight", M2965&lt;25,"Normal weight", M2965&lt;30,"Overweight", M2965&gt;=30,"Obese")</f>
        <v>Obese</v>
      </c>
      <c r="O2965" s="16" t="s">
        <v>10</v>
      </c>
      <c r="P2965" s="17">
        <v>0</v>
      </c>
      <c r="Q2965" s="18" t="str">
        <f t="shared" si="93"/>
        <v>High</v>
      </c>
    </row>
    <row r="2966" spans="1:17" x14ac:dyDescent="0.25">
      <c r="A2966" s="16">
        <v>26605</v>
      </c>
      <c r="B2966" s="16" t="s">
        <v>5</v>
      </c>
      <c r="C2966" s="17">
        <v>39</v>
      </c>
      <c r="D2966" s="17" t="str" cm="1">
        <f t="array" ref="D2966">_xlfn.IFS(C2966&lt;=17,"Child", C2966&lt;=35,"Young Adult", C2966&lt;=55,"Middle-aged", C2966&gt;55,"Old")</f>
        <v>Middle-aged</v>
      </c>
      <c r="E2966" s="17">
        <v>0</v>
      </c>
      <c r="F2966" s="17">
        <v>0</v>
      </c>
      <c r="G2966" s="17">
        <f t="shared" si="92"/>
        <v>0</v>
      </c>
      <c r="H2966" s="16" t="s">
        <v>1</v>
      </c>
      <c r="I2966" s="16" t="s">
        <v>2</v>
      </c>
      <c r="J2966" s="16" t="s">
        <v>7</v>
      </c>
      <c r="K2966" s="18">
        <v>102.51</v>
      </c>
      <c r="L2966" s="18" t="str" cm="1">
        <f t="array" ref="L2966">_xlfn.IFS(K2966&lt;140,"Normal", K2966&lt;200,"Prediabetic", K2966&gt;=200,"Diabetic")</f>
        <v>Normal</v>
      </c>
      <c r="M2966" s="18">
        <v>26.6</v>
      </c>
      <c r="N2966" s="18" t="str" cm="1">
        <f t="array" ref="N2966">_xlfn.IFS(M2966 = "N/A","Unknown",M2966&lt;18.5,"Underweight", M2966&lt;25,"Normal weight", M2966&lt;30,"Overweight", M2966&gt;=30,"Obese")</f>
        <v>Overweight</v>
      </c>
      <c r="O2966" s="16" t="s">
        <v>10</v>
      </c>
      <c r="P2966" s="17">
        <v>0</v>
      </c>
      <c r="Q2966" s="18" t="str">
        <f t="shared" si="93"/>
        <v>Medium</v>
      </c>
    </row>
    <row r="2967" spans="1:17" x14ac:dyDescent="0.25">
      <c r="A2967" s="16">
        <v>10396</v>
      </c>
      <c r="B2967" s="16" t="s">
        <v>0</v>
      </c>
      <c r="C2967" s="17">
        <v>79</v>
      </c>
      <c r="D2967" s="17" t="str" cm="1">
        <f t="array" ref="D2967">_xlfn.IFS(C2967&lt;=17,"Child", C2967&lt;=35,"Young Adult", C2967&lt;=55,"Middle-aged", C2967&gt;55,"Old")</f>
        <v>Old</v>
      </c>
      <c r="E2967" s="17">
        <v>1</v>
      </c>
      <c r="F2967" s="17">
        <v>0</v>
      </c>
      <c r="G2967" s="17">
        <f t="shared" si="92"/>
        <v>1</v>
      </c>
      <c r="H2967" s="16" t="s">
        <v>11</v>
      </c>
      <c r="I2967" s="16" t="s">
        <v>2</v>
      </c>
      <c r="J2967" s="16" t="s">
        <v>3</v>
      </c>
      <c r="K2967" s="18">
        <v>96.52</v>
      </c>
      <c r="L2967" s="18" t="str" cm="1">
        <f t="array" ref="L2967">_xlfn.IFS(K2967&lt;140,"Normal", K2967&lt;200,"Prediabetic", K2967&gt;=200,"Diabetic")</f>
        <v>Normal</v>
      </c>
      <c r="M2967" s="18">
        <v>21.7</v>
      </c>
      <c r="N2967" s="18" t="str" cm="1">
        <f t="array" ref="N2967">_xlfn.IFS(M2967 = "N/A","Unknown",M2967&lt;18.5,"Underweight", M2967&lt;25,"Normal weight", M2967&lt;30,"Overweight", M2967&gt;=30,"Obese")</f>
        <v>Normal weight</v>
      </c>
      <c r="O2967" s="16" t="s">
        <v>12</v>
      </c>
      <c r="P2967" s="17">
        <v>0</v>
      </c>
      <c r="Q2967" s="18" t="str">
        <f t="shared" si="93"/>
        <v>High</v>
      </c>
    </row>
    <row r="2968" spans="1:17" x14ac:dyDescent="0.25">
      <c r="A2968" s="16">
        <v>14695</v>
      </c>
      <c r="B2968" s="16" t="s">
        <v>0</v>
      </c>
      <c r="C2968" s="17">
        <v>80</v>
      </c>
      <c r="D2968" s="17" t="str" cm="1">
        <f t="array" ref="D2968">_xlfn.IFS(C2968&lt;=17,"Child", C2968&lt;=35,"Young Adult", C2968&lt;=55,"Middle-aged", C2968&gt;55,"Old")</f>
        <v>Old</v>
      </c>
      <c r="E2968" s="17">
        <v>1</v>
      </c>
      <c r="F2968" s="17">
        <v>0</v>
      </c>
      <c r="G2968" s="17">
        <f t="shared" si="92"/>
        <v>1</v>
      </c>
      <c r="H2968" s="16" t="s">
        <v>1</v>
      </c>
      <c r="I2968" s="16" t="s">
        <v>6</v>
      </c>
      <c r="J2968" s="16" t="s">
        <v>7</v>
      </c>
      <c r="K2968" s="18">
        <v>232.12</v>
      </c>
      <c r="L2968" s="18" t="str" cm="1">
        <f t="array" ref="L2968">_xlfn.IFS(K2968&lt;140,"Normal", K2968&lt;200,"Prediabetic", K2968&gt;=200,"Diabetic")</f>
        <v>Diabetic</v>
      </c>
      <c r="M2968" s="18">
        <v>28.8</v>
      </c>
      <c r="N2968" s="18" t="str" cm="1">
        <f t="array" ref="N2968">_xlfn.IFS(M2968 = "N/A","Unknown",M2968&lt;18.5,"Underweight", M2968&lt;25,"Normal weight", M2968&lt;30,"Overweight", M2968&gt;=30,"Obese")</f>
        <v>Overweight</v>
      </c>
      <c r="O2968" s="16" t="s">
        <v>9</v>
      </c>
      <c r="P2968" s="17">
        <v>0</v>
      </c>
      <c r="Q2968" s="18" t="str">
        <f t="shared" si="93"/>
        <v>High</v>
      </c>
    </row>
    <row r="2969" spans="1:17" x14ac:dyDescent="0.25">
      <c r="A2969" s="16">
        <v>2579</v>
      </c>
      <c r="B2969" s="16" t="s">
        <v>5</v>
      </c>
      <c r="C2969" s="17">
        <v>34</v>
      </c>
      <c r="D2969" s="17" t="str" cm="1">
        <f t="array" ref="D2969">_xlfn.IFS(C2969&lt;=17,"Child", C2969&lt;=35,"Young Adult", C2969&lt;=55,"Middle-aged", C2969&gt;55,"Old")</f>
        <v>Young Adult</v>
      </c>
      <c r="E2969" s="17">
        <v>0</v>
      </c>
      <c r="F2969" s="17">
        <v>0</v>
      </c>
      <c r="G2969" s="17">
        <f t="shared" si="92"/>
        <v>0</v>
      </c>
      <c r="H2969" s="16" t="s">
        <v>1</v>
      </c>
      <c r="I2969" s="16" t="s">
        <v>6</v>
      </c>
      <c r="J2969" s="16" t="s">
        <v>7</v>
      </c>
      <c r="K2969" s="18">
        <v>78.12</v>
      </c>
      <c r="L2969" s="18" t="str" cm="1">
        <f t="array" ref="L2969">_xlfn.IFS(K2969&lt;140,"Normal", K2969&lt;200,"Prediabetic", K2969&gt;=200,"Diabetic")</f>
        <v>Normal</v>
      </c>
      <c r="M2969" s="18">
        <v>32</v>
      </c>
      <c r="N2969" s="18" t="str" cm="1">
        <f t="array" ref="N2969">_xlfn.IFS(M2969 = "N/A","Unknown",M2969&lt;18.5,"Underweight", M2969&lt;25,"Normal weight", M2969&lt;30,"Overweight", M2969&gt;=30,"Obese")</f>
        <v>Obese</v>
      </c>
      <c r="O2969" s="16" t="s">
        <v>12</v>
      </c>
      <c r="P2969" s="17">
        <v>0</v>
      </c>
      <c r="Q2969" s="18" t="str">
        <f t="shared" si="93"/>
        <v>High</v>
      </c>
    </row>
    <row r="2970" spans="1:17" x14ac:dyDescent="0.25">
      <c r="A2970" s="16">
        <v>71061</v>
      </c>
      <c r="B2970" s="16" t="s">
        <v>0</v>
      </c>
      <c r="C2970" s="17">
        <v>59</v>
      </c>
      <c r="D2970" s="17" t="str" cm="1">
        <f t="array" ref="D2970">_xlfn.IFS(C2970&lt;=17,"Child", C2970&lt;=35,"Young Adult", C2970&lt;=55,"Middle-aged", C2970&gt;55,"Old")</f>
        <v>Old</v>
      </c>
      <c r="E2970" s="17">
        <v>0</v>
      </c>
      <c r="F2970" s="17">
        <v>0</v>
      </c>
      <c r="G2970" s="17">
        <f t="shared" si="92"/>
        <v>0</v>
      </c>
      <c r="H2970" s="16" t="s">
        <v>1</v>
      </c>
      <c r="I2970" s="16" t="s">
        <v>13</v>
      </c>
      <c r="J2970" s="16" t="s">
        <v>3</v>
      </c>
      <c r="K2970" s="18">
        <v>70.040000000000006</v>
      </c>
      <c r="L2970" s="18" t="str" cm="1">
        <f t="array" ref="L2970">_xlfn.IFS(K2970&lt;140,"Normal", K2970&lt;200,"Prediabetic", K2970&gt;=200,"Diabetic")</f>
        <v>Normal</v>
      </c>
      <c r="M2970" s="18">
        <v>31.4</v>
      </c>
      <c r="N2970" s="18" t="str" cm="1">
        <f t="array" ref="N2970">_xlfn.IFS(M2970 = "N/A","Unknown",M2970&lt;18.5,"Underweight", M2970&lt;25,"Normal weight", M2970&lt;30,"Overweight", M2970&gt;=30,"Obese")</f>
        <v>Obese</v>
      </c>
      <c r="O2970" s="16" t="s">
        <v>9</v>
      </c>
      <c r="P2970" s="17">
        <v>0</v>
      </c>
      <c r="Q2970" s="18" t="str">
        <f t="shared" si="93"/>
        <v>High</v>
      </c>
    </row>
    <row r="2971" spans="1:17" x14ac:dyDescent="0.25">
      <c r="A2971" s="16">
        <v>41250</v>
      </c>
      <c r="B2971" s="16" t="s">
        <v>5</v>
      </c>
      <c r="C2971" s="17">
        <v>54</v>
      </c>
      <c r="D2971" s="17" t="str" cm="1">
        <f t="array" ref="D2971">_xlfn.IFS(C2971&lt;=17,"Child", C2971&lt;=35,"Young Adult", C2971&lt;=55,"Middle-aged", C2971&gt;55,"Old")</f>
        <v>Middle-aged</v>
      </c>
      <c r="E2971" s="17">
        <v>0</v>
      </c>
      <c r="F2971" s="17">
        <v>0</v>
      </c>
      <c r="G2971" s="17">
        <f t="shared" si="92"/>
        <v>0</v>
      </c>
      <c r="H2971" s="16" t="s">
        <v>1</v>
      </c>
      <c r="I2971" s="16" t="s">
        <v>2</v>
      </c>
      <c r="J2971" s="16" t="s">
        <v>7</v>
      </c>
      <c r="K2971" s="18">
        <v>97.61</v>
      </c>
      <c r="L2971" s="18" t="str" cm="1">
        <f t="array" ref="L2971">_xlfn.IFS(K2971&lt;140,"Normal", K2971&lt;200,"Prediabetic", K2971&gt;=200,"Diabetic")</f>
        <v>Normal</v>
      </c>
      <c r="M2971" s="18">
        <v>32.1</v>
      </c>
      <c r="N2971" s="18" t="str" cm="1">
        <f t="array" ref="N2971">_xlfn.IFS(M2971 = "N/A","Unknown",M2971&lt;18.5,"Underweight", M2971&lt;25,"Normal weight", M2971&lt;30,"Overweight", M2971&gt;=30,"Obese")</f>
        <v>Obese</v>
      </c>
      <c r="O2971" s="16" t="s">
        <v>10</v>
      </c>
      <c r="P2971" s="17">
        <v>0</v>
      </c>
      <c r="Q2971" s="18" t="str">
        <f t="shared" si="93"/>
        <v>High</v>
      </c>
    </row>
    <row r="2972" spans="1:17" x14ac:dyDescent="0.25">
      <c r="A2972" s="16">
        <v>53923</v>
      </c>
      <c r="B2972" s="16" t="s">
        <v>5</v>
      </c>
      <c r="C2972" s="17">
        <v>22</v>
      </c>
      <c r="D2972" s="17" t="str" cm="1">
        <f t="array" ref="D2972">_xlfn.IFS(C2972&lt;=17,"Child", C2972&lt;=35,"Young Adult", C2972&lt;=55,"Middle-aged", C2972&gt;55,"Old")</f>
        <v>Young Adult</v>
      </c>
      <c r="E2972" s="17">
        <v>0</v>
      </c>
      <c r="F2972" s="17">
        <v>0</v>
      </c>
      <c r="G2972" s="17">
        <f t="shared" si="92"/>
        <v>0</v>
      </c>
      <c r="H2972" s="16" t="s">
        <v>11</v>
      </c>
      <c r="I2972" s="16" t="s">
        <v>2</v>
      </c>
      <c r="J2972" s="16" t="s">
        <v>3</v>
      </c>
      <c r="K2972" s="18">
        <v>113.11</v>
      </c>
      <c r="L2972" s="18" t="str" cm="1">
        <f t="array" ref="L2972">_xlfn.IFS(K2972&lt;140,"Normal", K2972&lt;200,"Prediabetic", K2972&gt;=200,"Diabetic")</f>
        <v>Normal</v>
      </c>
      <c r="M2972" s="18">
        <v>19.8</v>
      </c>
      <c r="N2972" s="18" t="str" cm="1">
        <f t="array" ref="N2972">_xlfn.IFS(M2972 = "N/A","Unknown",M2972&lt;18.5,"Underweight", M2972&lt;25,"Normal weight", M2972&lt;30,"Overweight", M2972&gt;=30,"Obese")</f>
        <v>Normal weight</v>
      </c>
      <c r="O2972" s="16" t="s">
        <v>12</v>
      </c>
      <c r="P2972" s="17">
        <v>0</v>
      </c>
      <c r="Q2972" s="18" t="str">
        <f t="shared" si="93"/>
        <v>Medium</v>
      </c>
    </row>
    <row r="2973" spans="1:17" x14ac:dyDescent="0.25">
      <c r="A2973" s="16">
        <v>54139</v>
      </c>
      <c r="B2973" s="16" t="s">
        <v>5</v>
      </c>
      <c r="C2973" s="17">
        <v>21</v>
      </c>
      <c r="D2973" s="17" t="str" cm="1">
        <f t="array" ref="D2973">_xlfn.IFS(C2973&lt;=17,"Child", C2973&lt;=35,"Young Adult", C2973&lt;=55,"Middle-aged", C2973&gt;55,"Old")</f>
        <v>Young Adult</v>
      </c>
      <c r="E2973" s="17">
        <v>0</v>
      </c>
      <c r="F2973" s="17">
        <v>0</v>
      </c>
      <c r="G2973" s="17">
        <f t="shared" si="92"/>
        <v>0</v>
      </c>
      <c r="H2973" s="16" t="s">
        <v>11</v>
      </c>
      <c r="I2973" s="16" t="s">
        <v>2</v>
      </c>
      <c r="J2973" s="16" t="s">
        <v>7</v>
      </c>
      <c r="K2973" s="18">
        <v>71.06</v>
      </c>
      <c r="L2973" s="18" t="str" cm="1">
        <f t="array" ref="L2973">_xlfn.IFS(K2973&lt;140,"Normal", K2973&lt;200,"Prediabetic", K2973&gt;=200,"Diabetic")</f>
        <v>Normal</v>
      </c>
      <c r="M2973" s="18">
        <v>25.3</v>
      </c>
      <c r="N2973" s="18" t="str" cm="1">
        <f t="array" ref="N2973">_xlfn.IFS(M2973 = "N/A","Unknown",M2973&lt;18.5,"Underweight", M2973&lt;25,"Normal weight", M2973&lt;30,"Overweight", M2973&gt;=30,"Obese")</f>
        <v>Overweight</v>
      </c>
      <c r="O2973" s="16" t="s">
        <v>4</v>
      </c>
      <c r="P2973" s="17">
        <v>0</v>
      </c>
      <c r="Q2973" s="18" t="str">
        <f t="shared" si="93"/>
        <v>Medium</v>
      </c>
    </row>
    <row r="2974" spans="1:17" x14ac:dyDescent="0.25">
      <c r="A2974" s="16">
        <v>32430</v>
      </c>
      <c r="B2974" s="16" t="s">
        <v>5</v>
      </c>
      <c r="C2974" s="17">
        <v>4</v>
      </c>
      <c r="D2974" s="17" t="str" cm="1">
        <f t="array" ref="D2974">_xlfn.IFS(C2974&lt;=17,"Child", C2974&lt;=35,"Young Adult", C2974&lt;=55,"Middle-aged", C2974&gt;55,"Old")</f>
        <v>Child</v>
      </c>
      <c r="E2974" s="17">
        <v>0</v>
      </c>
      <c r="F2974" s="17">
        <v>0</v>
      </c>
      <c r="G2974" s="17">
        <f t="shared" si="92"/>
        <v>0</v>
      </c>
      <c r="H2974" s="16" t="s">
        <v>11</v>
      </c>
      <c r="I2974" s="16" t="s">
        <v>14</v>
      </c>
      <c r="J2974" s="16" t="s">
        <v>7</v>
      </c>
      <c r="K2974" s="18">
        <v>104.95</v>
      </c>
      <c r="L2974" s="18" t="str" cm="1">
        <f t="array" ref="L2974">_xlfn.IFS(K2974&lt;140,"Normal", K2974&lt;200,"Prediabetic", K2974&gt;=200,"Diabetic")</f>
        <v>Normal</v>
      </c>
      <c r="M2974" s="18">
        <v>28.8</v>
      </c>
      <c r="N2974" s="18" t="str" cm="1">
        <f t="array" ref="N2974">_xlfn.IFS(M2974 = "N/A","Unknown",M2974&lt;18.5,"Underweight", M2974&lt;25,"Normal weight", M2974&lt;30,"Overweight", M2974&gt;=30,"Obese")</f>
        <v>Overweight</v>
      </c>
      <c r="O2974" s="16" t="s">
        <v>12</v>
      </c>
      <c r="P2974" s="17">
        <v>0</v>
      </c>
      <c r="Q2974" s="18" t="str">
        <f t="shared" si="93"/>
        <v>Medium</v>
      </c>
    </row>
    <row r="2975" spans="1:17" x14ac:dyDescent="0.25">
      <c r="A2975" s="16">
        <v>14928</v>
      </c>
      <c r="B2975" s="16" t="s">
        <v>5</v>
      </c>
      <c r="C2975" s="17">
        <v>26</v>
      </c>
      <c r="D2975" s="17" t="str" cm="1">
        <f t="array" ref="D2975">_xlfn.IFS(C2975&lt;=17,"Child", C2975&lt;=35,"Young Adult", C2975&lt;=55,"Middle-aged", C2975&gt;55,"Old")</f>
        <v>Young Adult</v>
      </c>
      <c r="E2975" s="17">
        <v>0</v>
      </c>
      <c r="F2975" s="17">
        <v>0</v>
      </c>
      <c r="G2975" s="17">
        <f t="shared" si="92"/>
        <v>0</v>
      </c>
      <c r="H2975" s="16" t="s">
        <v>11</v>
      </c>
      <c r="I2975" s="16" t="s">
        <v>2</v>
      </c>
      <c r="J2975" s="16" t="s">
        <v>3</v>
      </c>
      <c r="K2975" s="18">
        <v>81.94</v>
      </c>
      <c r="L2975" s="18" t="str" cm="1">
        <f t="array" ref="L2975">_xlfn.IFS(K2975&lt;140,"Normal", K2975&lt;200,"Prediabetic", K2975&gt;=200,"Diabetic")</f>
        <v>Normal</v>
      </c>
      <c r="M2975" s="18">
        <v>26</v>
      </c>
      <c r="N2975" s="18" t="str" cm="1">
        <f t="array" ref="N2975">_xlfn.IFS(M2975 = "N/A","Unknown",M2975&lt;18.5,"Underweight", M2975&lt;25,"Normal weight", M2975&lt;30,"Overweight", M2975&gt;=30,"Obese")</f>
        <v>Overweight</v>
      </c>
      <c r="O2975" s="16" t="s">
        <v>10</v>
      </c>
      <c r="P2975" s="17">
        <v>0</v>
      </c>
      <c r="Q2975" s="18" t="str">
        <f t="shared" si="93"/>
        <v>Medium</v>
      </c>
    </row>
    <row r="2976" spans="1:17" x14ac:dyDescent="0.25">
      <c r="A2976" s="16">
        <v>32457</v>
      </c>
      <c r="B2976" s="16" t="s">
        <v>0</v>
      </c>
      <c r="C2976" s="17">
        <v>62</v>
      </c>
      <c r="D2976" s="17" t="str" cm="1">
        <f t="array" ref="D2976">_xlfn.IFS(C2976&lt;=17,"Child", C2976&lt;=35,"Young Adult", C2976&lt;=55,"Middle-aged", C2976&gt;55,"Old")</f>
        <v>Old</v>
      </c>
      <c r="E2976" s="17">
        <v>0</v>
      </c>
      <c r="F2976" s="17">
        <v>0</v>
      </c>
      <c r="G2976" s="17">
        <f t="shared" si="92"/>
        <v>0</v>
      </c>
      <c r="H2976" s="16" t="s">
        <v>1</v>
      </c>
      <c r="I2976" s="16" t="s">
        <v>2</v>
      </c>
      <c r="J2976" s="16" t="s">
        <v>3</v>
      </c>
      <c r="K2976" s="18">
        <v>96.37</v>
      </c>
      <c r="L2976" s="18" t="str" cm="1">
        <f t="array" ref="L2976">_xlfn.IFS(K2976&lt;140,"Normal", K2976&lt;200,"Prediabetic", K2976&gt;=200,"Diabetic")</f>
        <v>Normal</v>
      </c>
      <c r="M2976" s="18">
        <v>30.7</v>
      </c>
      <c r="N2976" s="18" t="str" cm="1">
        <f t="array" ref="N2976">_xlfn.IFS(M2976 = "N/A","Unknown",M2976&lt;18.5,"Underweight", M2976&lt;25,"Normal weight", M2976&lt;30,"Overweight", M2976&gt;=30,"Obese")</f>
        <v>Obese</v>
      </c>
      <c r="O2976" s="16" t="s">
        <v>4</v>
      </c>
      <c r="P2976" s="17">
        <v>0</v>
      </c>
      <c r="Q2976" s="18" t="str">
        <f t="shared" si="93"/>
        <v>High</v>
      </c>
    </row>
    <row r="2977" spans="1:17" x14ac:dyDescent="0.25">
      <c r="A2977" s="16">
        <v>59718</v>
      </c>
      <c r="B2977" s="16" t="s">
        <v>5</v>
      </c>
      <c r="C2977" s="17">
        <v>33</v>
      </c>
      <c r="D2977" s="17" t="str" cm="1">
        <f t="array" ref="D2977">_xlfn.IFS(C2977&lt;=17,"Child", C2977&lt;=35,"Young Adult", C2977&lt;=55,"Middle-aged", C2977&gt;55,"Old")</f>
        <v>Young Adult</v>
      </c>
      <c r="E2977" s="17">
        <v>0</v>
      </c>
      <c r="F2977" s="17">
        <v>0</v>
      </c>
      <c r="G2977" s="17">
        <f t="shared" si="92"/>
        <v>0</v>
      </c>
      <c r="H2977" s="16" t="s">
        <v>1</v>
      </c>
      <c r="I2977" s="16" t="s">
        <v>2</v>
      </c>
      <c r="J2977" s="16" t="s">
        <v>7</v>
      </c>
      <c r="K2977" s="18">
        <v>114.16</v>
      </c>
      <c r="L2977" s="18" t="str" cm="1">
        <f t="array" ref="L2977">_xlfn.IFS(K2977&lt;140,"Normal", K2977&lt;200,"Prediabetic", K2977&gt;=200,"Diabetic")</f>
        <v>Normal</v>
      </c>
      <c r="M2977" s="18">
        <v>43.3</v>
      </c>
      <c r="N2977" s="18" t="str" cm="1">
        <f t="array" ref="N2977">_xlfn.IFS(M2977 = "N/A","Unknown",M2977&lt;18.5,"Underweight", M2977&lt;25,"Normal weight", M2977&lt;30,"Overweight", M2977&gt;=30,"Obese")</f>
        <v>Obese</v>
      </c>
      <c r="O2977" s="16" t="s">
        <v>9</v>
      </c>
      <c r="P2977" s="17">
        <v>0</v>
      </c>
      <c r="Q2977" s="18" t="str">
        <f t="shared" si="93"/>
        <v>High</v>
      </c>
    </row>
    <row r="2978" spans="1:17" x14ac:dyDescent="0.25">
      <c r="A2978" s="16">
        <v>4948</v>
      </c>
      <c r="B2978" s="16" t="s">
        <v>0</v>
      </c>
      <c r="C2978" s="17">
        <v>51</v>
      </c>
      <c r="D2978" s="17" t="str" cm="1">
        <f t="array" ref="D2978">_xlfn.IFS(C2978&lt;=17,"Child", C2978&lt;=35,"Young Adult", C2978&lt;=55,"Middle-aged", C2978&gt;55,"Old")</f>
        <v>Middle-aged</v>
      </c>
      <c r="E2978" s="17">
        <v>0</v>
      </c>
      <c r="F2978" s="17">
        <v>0</v>
      </c>
      <c r="G2978" s="17">
        <f t="shared" si="92"/>
        <v>0</v>
      </c>
      <c r="H2978" s="16" t="s">
        <v>1</v>
      </c>
      <c r="I2978" s="16" t="s">
        <v>6</v>
      </c>
      <c r="J2978" s="16" t="s">
        <v>7</v>
      </c>
      <c r="K2978" s="18">
        <v>93.58</v>
      </c>
      <c r="L2978" s="18" t="str" cm="1">
        <f t="array" ref="L2978">_xlfn.IFS(K2978&lt;140,"Normal", K2978&lt;200,"Prediabetic", K2978&gt;=200,"Diabetic")</f>
        <v>Normal</v>
      </c>
      <c r="M2978" s="18">
        <v>35.200000000000003</v>
      </c>
      <c r="N2978" s="18" t="str" cm="1">
        <f t="array" ref="N2978">_xlfn.IFS(M2978 = "N/A","Unknown",M2978&lt;18.5,"Underweight", M2978&lt;25,"Normal weight", M2978&lt;30,"Overweight", M2978&gt;=30,"Obese")</f>
        <v>Obese</v>
      </c>
      <c r="O2978" s="16" t="s">
        <v>10</v>
      </c>
      <c r="P2978" s="17">
        <v>0</v>
      </c>
      <c r="Q2978" s="18" t="str">
        <f t="shared" si="93"/>
        <v>High</v>
      </c>
    </row>
    <row r="2979" spans="1:17" x14ac:dyDescent="0.25">
      <c r="A2979" s="16">
        <v>40870</v>
      </c>
      <c r="B2979" s="16" t="s">
        <v>5</v>
      </c>
      <c r="C2979" s="17">
        <v>75</v>
      </c>
      <c r="D2979" s="17" t="str" cm="1">
        <f t="array" ref="D2979">_xlfn.IFS(C2979&lt;=17,"Child", C2979&lt;=35,"Young Adult", C2979&lt;=55,"Middle-aged", C2979&gt;55,"Old")</f>
        <v>Old</v>
      </c>
      <c r="E2979" s="17">
        <v>0</v>
      </c>
      <c r="F2979" s="17">
        <v>0</v>
      </c>
      <c r="G2979" s="17">
        <f t="shared" si="92"/>
        <v>0</v>
      </c>
      <c r="H2979" s="16" t="s">
        <v>1</v>
      </c>
      <c r="I2979" s="16" t="s">
        <v>13</v>
      </c>
      <c r="J2979" s="16" t="s">
        <v>3</v>
      </c>
      <c r="K2979" s="18">
        <v>73.89</v>
      </c>
      <c r="L2979" s="18" t="str" cm="1">
        <f t="array" ref="L2979">_xlfn.IFS(K2979&lt;140,"Normal", K2979&lt;200,"Prediabetic", K2979&gt;=200,"Diabetic")</f>
        <v>Normal</v>
      </c>
      <c r="M2979" s="18">
        <v>20.9</v>
      </c>
      <c r="N2979" s="18" t="str" cm="1">
        <f t="array" ref="N2979">_xlfn.IFS(M2979 = "N/A","Unknown",M2979&lt;18.5,"Underweight", M2979&lt;25,"Normal weight", M2979&lt;30,"Overweight", M2979&gt;=30,"Obese")</f>
        <v>Normal weight</v>
      </c>
      <c r="O2979" s="16" t="s">
        <v>12</v>
      </c>
      <c r="P2979" s="17">
        <v>0</v>
      </c>
      <c r="Q2979" s="18" t="str">
        <f t="shared" si="93"/>
        <v>High</v>
      </c>
    </row>
    <row r="2980" spans="1:17" x14ac:dyDescent="0.25">
      <c r="A2980" s="16">
        <v>2218</v>
      </c>
      <c r="B2980" s="16" t="s">
        <v>0</v>
      </c>
      <c r="C2980" s="17">
        <v>42</v>
      </c>
      <c r="D2980" s="17" t="str" cm="1">
        <f t="array" ref="D2980">_xlfn.IFS(C2980&lt;=17,"Child", C2980&lt;=35,"Young Adult", C2980&lt;=55,"Middle-aged", C2980&gt;55,"Old")</f>
        <v>Middle-aged</v>
      </c>
      <c r="E2980" s="17">
        <v>0</v>
      </c>
      <c r="F2980" s="17">
        <v>0</v>
      </c>
      <c r="G2980" s="17">
        <f t="shared" si="92"/>
        <v>0</v>
      </c>
      <c r="H2980" s="16" t="s">
        <v>1</v>
      </c>
      <c r="I2980" s="16" t="s">
        <v>2</v>
      </c>
      <c r="J2980" s="16" t="s">
        <v>7</v>
      </c>
      <c r="K2980" s="18">
        <v>107.83</v>
      </c>
      <c r="L2980" s="18" t="str" cm="1">
        <f t="array" ref="L2980">_xlfn.IFS(K2980&lt;140,"Normal", K2980&lt;200,"Prediabetic", K2980&gt;=200,"Diabetic")</f>
        <v>Normal</v>
      </c>
      <c r="M2980" s="18">
        <v>35.299999999999997</v>
      </c>
      <c r="N2980" s="18" t="str" cm="1">
        <f t="array" ref="N2980">_xlfn.IFS(M2980 = "N/A","Unknown",M2980&lt;18.5,"Underweight", M2980&lt;25,"Normal weight", M2980&lt;30,"Overweight", M2980&gt;=30,"Obese")</f>
        <v>Obese</v>
      </c>
      <c r="O2980" s="16" t="s">
        <v>10</v>
      </c>
      <c r="P2980" s="17">
        <v>0</v>
      </c>
      <c r="Q2980" s="18" t="str">
        <f t="shared" si="93"/>
        <v>High</v>
      </c>
    </row>
    <row r="2981" spans="1:17" x14ac:dyDescent="0.25">
      <c r="A2981" s="16">
        <v>57494</v>
      </c>
      <c r="B2981" s="16" t="s">
        <v>5</v>
      </c>
      <c r="C2981" s="17">
        <v>82</v>
      </c>
      <c r="D2981" s="17" t="str" cm="1">
        <f t="array" ref="D2981">_xlfn.IFS(C2981&lt;=17,"Child", C2981&lt;=35,"Young Adult", C2981&lt;=55,"Middle-aged", C2981&gt;55,"Old")</f>
        <v>Old</v>
      </c>
      <c r="E2981" s="17">
        <v>1</v>
      </c>
      <c r="F2981" s="17">
        <v>0</v>
      </c>
      <c r="G2981" s="17">
        <f t="shared" si="92"/>
        <v>1</v>
      </c>
      <c r="H2981" s="16" t="s">
        <v>1</v>
      </c>
      <c r="I2981" s="16" t="s">
        <v>6</v>
      </c>
      <c r="J2981" s="16" t="s">
        <v>3</v>
      </c>
      <c r="K2981" s="18">
        <v>107.21</v>
      </c>
      <c r="L2981" s="18" t="str" cm="1">
        <f t="array" ref="L2981">_xlfn.IFS(K2981&lt;140,"Normal", K2981&lt;200,"Prediabetic", K2981&gt;=200,"Diabetic")</f>
        <v>Normal</v>
      </c>
      <c r="M2981" s="18">
        <v>27</v>
      </c>
      <c r="N2981" s="18" t="str" cm="1">
        <f t="array" ref="N2981">_xlfn.IFS(M2981 = "N/A","Unknown",M2981&lt;18.5,"Underweight", M2981&lt;25,"Normal weight", M2981&lt;30,"Overweight", M2981&gt;=30,"Obese")</f>
        <v>Overweight</v>
      </c>
      <c r="O2981" s="16" t="s">
        <v>4</v>
      </c>
      <c r="P2981" s="17">
        <v>0</v>
      </c>
      <c r="Q2981" s="18" t="str">
        <f t="shared" si="93"/>
        <v>High</v>
      </c>
    </row>
    <row r="2982" spans="1:17" x14ac:dyDescent="0.25">
      <c r="A2982" s="16">
        <v>1534</v>
      </c>
      <c r="B2982" s="16" t="s">
        <v>5</v>
      </c>
      <c r="C2982" s="17">
        <v>61</v>
      </c>
      <c r="D2982" s="17" t="str" cm="1">
        <f t="array" ref="D2982">_xlfn.IFS(C2982&lt;=17,"Child", C2982&lt;=35,"Young Adult", C2982&lt;=55,"Middle-aged", C2982&gt;55,"Old")</f>
        <v>Old</v>
      </c>
      <c r="E2982" s="17">
        <v>0</v>
      </c>
      <c r="F2982" s="17">
        <v>0</v>
      </c>
      <c r="G2982" s="17">
        <f t="shared" si="92"/>
        <v>0</v>
      </c>
      <c r="H2982" s="16" t="s">
        <v>1</v>
      </c>
      <c r="I2982" s="16" t="s">
        <v>2</v>
      </c>
      <c r="J2982" s="16" t="s">
        <v>7</v>
      </c>
      <c r="K2982" s="18">
        <v>99.35</v>
      </c>
      <c r="L2982" s="18" t="str" cm="1">
        <f t="array" ref="L2982">_xlfn.IFS(K2982&lt;140,"Normal", K2982&lt;200,"Prediabetic", K2982&gt;=200,"Diabetic")</f>
        <v>Normal</v>
      </c>
      <c r="M2982" s="18">
        <v>26.1</v>
      </c>
      <c r="N2982" s="18" t="str" cm="1">
        <f t="array" ref="N2982">_xlfn.IFS(M2982 = "N/A","Unknown",M2982&lt;18.5,"Underweight", M2982&lt;25,"Normal weight", M2982&lt;30,"Overweight", M2982&gt;=30,"Obese")</f>
        <v>Overweight</v>
      </c>
      <c r="O2982" s="16" t="s">
        <v>10</v>
      </c>
      <c r="P2982" s="17">
        <v>0</v>
      </c>
      <c r="Q2982" s="18" t="str">
        <f t="shared" si="93"/>
        <v>High</v>
      </c>
    </row>
    <row r="2983" spans="1:17" x14ac:dyDescent="0.25">
      <c r="A2983" s="16">
        <v>69329</v>
      </c>
      <c r="B2983" s="16" t="s">
        <v>5</v>
      </c>
      <c r="C2983" s="17">
        <v>62</v>
      </c>
      <c r="D2983" s="17" t="str" cm="1">
        <f t="array" ref="D2983">_xlfn.IFS(C2983&lt;=17,"Child", C2983&lt;=35,"Young Adult", C2983&lt;=55,"Middle-aged", C2983&gt;55,"Old")</f>
        <v>Old</v>
      </c>
      <c r="E2983" s="17">
        <v>0</v>
      </c>
      <c r="F2983" s="17">
        <v>0</v>
      </c>
      <c r="G2983" s="17">
        <f t="shared" si="92"/>
        <v>0</v>
      </c>
      <c r="H2983" s="16" t="s">
        <v>1</v>
      </c>
      <c r="I2983" s="16" t="s">
        <v>2</v>
      </c>
      <c r="J2983" s="16" t="s">
        <v>7</v>
      </c>
      <c r="K2983" s="18">
        <v>203.57</v>
      </c>
      <c r="L2983" s="18" t="str" cm="1">
        <f t="array" ref="L2983">_xlfn.IFS(K2983&lt;140,"Normal", K2983&lt;200,"Prediabetic", K2983&gt;=200,"Diabetic")</f>
        <v>Diabetic</v>
      </c>
      <c r="M2983" s="18">
        <v>29.1</v>
      </c>
      <c r="N2983" s="18" t="str" cm="1">
        <f t="array" ref="N2983">_xlfn.IFS(M2983 = "N/A","Unknown",M2983&lt;18.5,"Underweight", M2983&lt;25,"Normal weight", M2983&lt;30,"Overweight", M2983&gt;=30,"Obese")</f>
        <v>Overweight</v>
      </c>
      <c r="O2983" s="16" t="s">
        <v>12</v>
      </c>
      <c r="P2983" s="17">
        <v>0</v>
      </c>
      <c r="Q2983" s="18" t="str">
        <f t="shared" si="93"/>
        <v>High</v>
      </c>
    </row>
    <row r="2984" spans="1:17" x14ac:dyDescent="0.25">
      <c r="A2984" s="16">
        <v>39852</v>
      </c>
      <c r="B2984" s="16" t="s">
        <v>0</v>
      </c>
      <c r="C2984" s="17">
        <v>59</v>
      </c>
      <c r="D2984" s="17" t="str" cm="1">
        <f t="array" ref="D2984">_xlfn.IFS(C2984&lt;=17,"Child", C2984&lt;=35,"Young Adult", C2984&lt;=55,"Middle-aged", C2984&gt;55,"Old")</f>
        <v>Old</v>
      </c>
      <c r="E2984" s="17">
        <v>1</v>
      </c>
      <c r="F2984" s="17">
        <v>1</v>
      </c>
      <c r="G2984" s="17">
        <f t="shared" si="92"/>
        <v>1</v>
      </c>
      <c r="H2984" s="16" t="s">
        <v>1</v>
      </c>
      <c r="I2984" s="16" t="s">
        <v>13</v>
      </c>
      <c r="J2984" s="16" t="s">
        <v>7</v>
      </c>
      <c r="K2984" s="18">
        <v>81.510000000000005</v>
      </c>
      <c r="L2984" s="18" t="str" cm="1">
        <f t="array" ref="L2984">_xlfn.IFS(K2984&lt;140,"Normal", K2984&lt;200,"Prediabetic", K2984&gt;=200,"Diabetic")</f>
        <v>Normal</v>
      </c>
      <c r="M2984" s="18">
        <v>32.6</v>
      </c>
      <c r="N2984" s="18" t="str" cm="1">
        <f t="array" ref="N2984">_xlfn.IFS(M2984 = "N/A","Unknown",M2984&lt;18.5,"Underweight", M2984&lt;25,"Normal weight", M2984&lt;30,"Overweight", M2984&gt;=30,"Obese")</f>
        <v>Obese</v>
      </c>
      <c r="O2984" s="16" t="s">
        <v>9</v>
      </c>
      <c r="P2984" s="17">
        <v>0</v>
      </c>
      <c r="Q2984" s="18" t="str">
        <f t="shared" si="93"/>
        <v>High</v>
      </c>
    </row>
    <row r="2985" spans="1:17" x14ac:dyDescent="0.25">
      <c r="A2985" s="16">
        <v>65358</v>
      </c>
      <c r="B2985" s="16" t="s">
        <v>5</v>
      </c>
      <c r="C2985" s="17">
        <v>31</v>
      </c>
      <c r="D2985" s="17" t="str" cm="1">
        <f t="array" ref="D2985">_xlfn.IFS(C2985&lt;=17,"Child", C2985&lt;=35,"Young Adult", C2985&lt;=55,"Middle-aged", C2985&gt;55,"Old")</f>
        <v>Young Adult</v>
      </c>
      <c r="E2985" s="17">
        <v>0</v>
      </c>
      <c r="F2985" s="17">
        <v>0</v>
      </c>
      <c r="G2985" s="17">
        <f t="shared" si="92"/>
        <v>0</v>
      </c>
      <c r="H2985" s="16" t="s">
        <v>1</v>
      </c>
      <c r="I2985" s="16" t="s">
        <v>2</v>
      </c>
      <c r="J2985" s="16" t="s">
        <v>7</v>
      </c>
      <c r="K2985" s="18">
        <v>69.260000000000005</v>
      </c>
      <c r="L2985" s="18" t="str" cm="1">
        <f t="array" ref="L2985">_xlfn.IFS(K2985&lt;140,"Normal", K2985&lt;200,"Prediabetic", K2985&gt;=200,"Diabetic")</f>
        <v>Normal</v>
      </c>
      <c r="M2985" s="18">
        <v>21.8</v>
      </c>
      <c r="N2985" s="18" t="str" cm="1">
        <f t="array" ref="N2985">_xlfn.IFS(M2985 = "N/A","Unknown",M2985&lt;18.5,"Underweight", M2985&lt;25,"Normal weight", M2985&lt;30,"Overweight", M2985&gt;=30,"Obese")</f>
        <v>Normal weight</v>
      </c>
      <c r="O2985" s="16" t="s">
        <v>4</v>
      </c>
      <c r="P2985" s="17">
        <v>0</v>
      </c>
      <c r="Q2985" s="18" t="str">
        <f t="shared" si="93"/>
        <v>Low</v>
      </c>
    </row>
    <row r="2986" spans="1:17" x14ac:dyDescent="0.25">
      <c r="A2986" s="16">
        <v>36488</v>
      </c>
      <c r="B2986" s="16" t="s">
        <v>0</v>
      </c>
      <c r="C2986" s="17">
        <v>12</v>
      </c>
      <c r="D2986" s="17" t="str" cm="1">
        <f t="array" ref="D2986">_xlfn.IFS(C2986&lt;=17,"Child", C2986&lt;=35,"Young Adult", C2986&lt;=55,"Middle-aged", C2986&gt;55,"Old")</f>
        <v>Child</v>
      </c>
      <c r="E2986" s="17">
        <v>0</v>
      </c>
      <c r="F2986" s="17">
        <v>0</v>
      </c>
      <c r="G2986" s="17">
        <f t="shared" si="92"/>
        <v>0</v>
      </c>
      <c r="H2986" s="16" t="s">
        <v>11</v>
      </c>
      <c r="I2986" s="16" t="s">
        <v>14</v>
      </c>
      <c r="J2986" s="16" t="s">
        <v>3</v>
      </c>
      <c r="K2986" s="18">
        <v>111.47</v>
      </c>
      <c r="L2986" s="18" t="str" cm="1">
        <f t="array" ref="L2986">_xlfn.IFS(K2986&lt;140,"Normal", K2986&lt;200,"Prediabetic", K2986&gt;=200,"Diabetic")</f>
        <v>Normal</v>
      </c>
      <c r="M2986" s="18">
        <v>32.299999999999997</v>
      </c>
      <c r="N2986" s="18" t="str" cm="1">
        <f t="array" ref="N2986">_xlfn.IFS(M2986 = "N/A","Unknown",M2986&lt;18.5,"Underweight", M2986&lt;25,"Normal weight", M2986&lt;30,"Overweight", M2986&gt;=30,"Obese")</f>
        <v>Obese</v>
      </c>
      <c r="O2986" s="16" t="s">
        <v>9</v>
      </c>
      <c r="P2986" s="17">
        <v>0</v>
      </c>
      <c r="Q2986" s="18" t="str">
        <f t="shared" si="93"/>
        <v>High</v>
      </c>
    </row>
    <row r="2987" spans="1:17" x14ac:dyDescent="0.25">
      <c r="A2987" s="16">
        <v>55567</v>
      </c>
      <c r="B2987" s="16" t="s">
        <v>5</v>
      </c>
      <c r="C2987" s="17">
        <v>76</v>
      </c>
      <c r="D2987" s="17" t="str" cm="1">
        <f t="array" ref="D2987">_xlfn.IFS(C2987&lt;=17,"Child", C2987&lt;=35,"Young Adult", C2987&lt;=55,"Middle-aged", C2987&gt;55,"Old")</f>
        <v>Old</v>
      </c>
      <c r="E2987" s="17">
        <v>0</v>
      </c>
      <c r="F2987" s="17">
        <v>1</v>
      </c>
      <c r="G2987" s="17">
        <f t="shared" si="92"/>
        <v>1</v>
      </c>
      <c r="H2987" s="16" t="s">
        <v>1</v>
      </c>
      <c r="I2987" s="16" t="s">
        <v>2</v>
      </c>
      <c r="J2987" s="16" t="s">
        <v>7</v>
      </c>
      <c r="K2987" s="18">
        <v>86.09</v>
      </c>
      <c r="L2987" s="18" t="str" cm="1">
        <f t="array" ref="L2987">_xlfn.IFS(K2987&lt;140,"Normal", K2987&lt;200,"Prediabetic", K2987&gt;=200,"Diabetic")</f>
        <v>Normal</v>
      </c>
      <c r="M2987" s="18">
        <v>28.1</v>
      </c>
      <c r="N2987" s="18" t="str" cm="1">
        <f t="array" ref="N2987">_xlfn.IFS(M2987 = "N/A","Unknown",M2987&lt;18.5,"Underweight", M2987&lt;25,"Normal weight", M2987&lt;30,"Overweight", M2987&gt;=30,"Obese")</f>
        <v>Overweight</v>
      </c>
      <c r="O2987" s="16" t="s">
        <v>9</v>
      </c>
      <c r="P2987" s="17">
        <v>0</v>
      </c>
      <c r="Q2987" s="18" t="str">
        <f t="shared" si="93"/>
        <v>High</v>
      </c>
    </row>
    <row r="2988" spans="1:17" x14ac:dyDescent="0.25">
      <c r="A2988" s="16">
        <v>33562</v>
      </c>
      <c r="B2988" s="16" t="s">
        <v>0</v>
      </c>
      <c r="C2988" s="17">
        <v>71</v>
      </c>
      <c r="D2988" s="17" t="str" cm="1">
        <f t="array" ref="D2988">_xlfn.IFS(C2988&lt;=17,"Child", C2988&lt;=35,"Young Adult", C2988&lt;=55,"Middle-aged", C2988&gt;55,"Old")</f>
        <v>Old</v>
      </c>
      <c r="E2988" s="17">
        <v>0</v>
      </c>
      <c r="F2988" s="17">
        <v>1</v>
      </c>
      <c r="G2988" s="17">
        <f t="shared" si="92"/>
        <v>1</v>
      </c>
      <c r="H2988" s="16" t="s">
        <v>1</v>
      </c>
      <c r="I2988" s="16" t="s">
        <v>13</v>
      </c>
      <c r="J2988" s="16" t="s">
        <v>7</v>
      </c>
      <c r="K2988" s="18">
        <v>72.94</v>
      </c>
      <c r="L2988" s="18" t="str" cm="1">
        <f t="array" ref="L2988">_xlfn.IFS(K2988&lt;140,"Normal", K2988&lt;200,"Prediabetic", K2988&gt;=200,"Diabetic")</f>
        <v>Normal</v>
      </c>
      <c r="M2988" s="18">
        <v>32.299999999999997</v>
      </c>
      <c r="N2988" s="18" t="str" cm="1">
        <f t="array" ref="N2988">_xlfn.IFS(M2988 = "N/A","Unknown",M2988&lt;18.5,"Underweight", M2988&lt;25,"Normal weight", M2988&lt;30,"Overweight", M2988&gt;=30,"Obese")</f>
        <v>Obese</v>
      </c>
      <c r="O2988" s="16" t="s">
        <v>4</v>
      </c>
      <c r="P2988" s="17">
        <v>0</v>
      </c>
      <c r="Q2988" s="18" t="str">
        <f t="shared" si="93"/>
        <v>High</v>
      </c>
    </row>
    <row r="2989" spans="1:17" x14ac:dyDescent="0.25">
      <c r="A2989" s="16">
        <v>20006</v>
      </c>
      <c r="B2989" s="16" t="s">
        <v>5</v>
      </c>
      <c r="C2989" s="17">
        <v>15</v>
      </c>
      <c r="D2989" s="17" t="str" cm="1">
        <f t="array" ref="D2989">_xlfn.IFS(C2989&lt;=17,"Child", C2989&lt;=35,"Young Adult", C2989&lt;=55,"Middle-aged", C2989&gt;55,"Old")</f>
        <v>Child</v>
      </c>
      <c r="E2989" s="17">
        <v>0</v>
      </c>
      <c r="F2989" s="17">
        <v>0</v>
      </c>
      <c r="G2989" s="17">
        <f t="shared" si="92"/>
        <v>0</v>
      </c>
      <c r="H2989" s="16" t="s">
        <v>11</v>
      </c>
      <c r="I2989" s="16" t="s">
        <v>2</v>
      </c>
      <c r="J2989" s="16" t="s">
        <v>3</v>
      </c>
      <c r="K2989" s="18">
        <v>76.77</v>
      </c>
      <c r="L2989" s="18" t="str" cm="1">
        <f t="array" ref="L2989">_xlfn.IFS(K2989&lt;140,"Normal", K2989&lt;200,"Prediabetic", K2989&gt;=200,"Diabetic")</f>
        <v>Normal</v>
      </c>
      <c r="M2989" s="18">
        <v>21.7</v>
      </c>
      <c r="N2989" s="18" t="str" cm="1">
        <f t="array" ref="N2989">_xlfn.IFS(M2989 = "N/A","Unknown",M2989&lt;18.5,"Underweight", M2989&lt;25,"Normal weight", M2989&lt;30,"Overweight", M2989&gt;=30,"Obese")</f>
        <v>Normal weight</v>
      </c>
      <c r="O2989" s="16" t="s">
        <v>12</v>
      </c>
      <c r="P2989" s="17">
        <v>0</v>
      </c>
      <c r="Q2989" s="18" t="str">
        <f t="shared" si="93"/>
        <v>Low</v>
      </c>
    </row>
    <row r="2990" spans="1:17" x14ac:dyDescent="0.25">
      <c r="A2990" s="16">
        <v>47696</v>
      </c>
      <c r="B2990" s="16" t="s">
        <v>0</v>
      </c>
      <c r="C2990" s="17">
        <v>44</v>
      </c>
      <c r="D2990" s="17" t="str" cm="1">
        <f t="array" ref="D2990">_xlfn.IFS(C2990&lt;=17,"Child", C2990&lt;=35,"Young Adult", C2990&lt;=55,"Middle-aged", C2990&gt;55,"Old")</f>
        <v>Middle-aged</v>
      </c>
      <c r="E2990" s="17">
        <v>0</v>
      </c>
      <c r="F2990" s="17">
        <v>0</v>
      </c>
      <c r="G2990" s="17">
        <f t="shared" si="92"/>
        <v>0</v>
      </c>
      <c r="H2990" s="16" t="s">
        <v>1</v>
      </c>
      <c r="I2990" s="16" t="s">
        <v>2</v>
      </c>
      <c r="J2990" s="16" t="s">
        <v>7</v>
      </c>
      <c r="K2990" s="18">
        <v>60.32</v>
      </c>
      <c r="L2990" s="18" t="str" cm="1">
        <f t="array" ref="L2990">_xlfn.IFS(K2990&lt;140,"Normal", K2990&lt;200,"Prediabetic", K2990&gt;=200,"Diabetic")</f>
        <v>Normal</v>
      </c>
      <c r="M2990" s="18">
        <v>25</v>
      </c>
      <c r="N2990" s="18" t="str" cm="1">
        <f t="array" ref="N2990">_xlfn.IFS(M2990 = "N/A","Unknown",M2990&lt;18.5,"Underweight", M2990&lt;25,"Normal weight", M2990&lt;30,"Overweight", M2990&gt;=30,"Obese")</f>
        <v>Overweight</v>
      </c>
      <c r="O2990" s="16" t="s">
        <v>9</v>
      </c>
      <c r="P2990" s="17">
        <v>0</v>
      </c>
      <c r="Q2990" s="18" t="str">
        <f t="shared" si="93"/>
        <v>Medium</v>
      </c>
    </row>
    <row r="2991" spans="1:17" x14ac:dyDescent="0.25">
      <c r="A2991" s="16">
        <v>60117</v>
      </c>
      <c r="B2991" s="16" t="s">
        <v>0</v>
      </c>
      <c r="C2991" s="17">
        <v>30</v>
      </c>
      <c r="D2991" s="17" t="str" cm="1">
        <f t="array" ref="D2991">_xlfn.IFS(C2991&lt;=17,"Child", C2991&lt;=35,"Young Adult", C2991&lt;=55,"Middle-aged", C2991&gt;55,"Old")</f>
        <v>Young Adult</v>
      </c>
      <c r="E2991" s="17">
        <v>0</v>
      </c>
      <c r="F2991" s="17">
        <v>0</v>
      </c>
      <c r="G2991" s="17">
        <f t="shared" si="92"/>
        <v>0</v>
      </c>
      <c r="H2991" s="16" t="s">
        <v>11</v>
      </c>
      <c r="I2991" s="16" t="s">
        <v>2</v>
      </c>
      <c r="J2991" s="16" t="s">
        <v>7</v>
      </c>
      <c r="K2991" s="18">
        <v>133.24</v>
      </c>
      <c r="L2991" s="18" t="str" cm="1">
        <f t="array" ref="L2991">_xlfn.IFS(K2991&lt;140,"Normal", K2991&lt;200,"Prediabetic", K2991&gt;=200,"Diabetic")</f>
        <v>Normal</v>
      </c>
      <c r="M2991" s="18">
        <v>28.9</v>
      </c>
      <c r="N2991" s="18" t="str" cm="1">
        <f t="array" ref="N2991">_xlfn.IFS(M2991 = "N/A","Unknown",M2991&lt;18.5,"Underweight", M2991&lt;25,"Normal weight", M2991&lt;30,"Overweight", M2991&gt;=30,"Obese")</f>
        <v>Overweight</v>
      </c>
      <c r="O2991" s="16" t="s">
        <v>9</v>
      </c>
      <c r="P2991" s="17">
        <v>0</v>
      </c>
      <c r="Q2991" s="18" t="str">
        <f t="shared" si="93"/>
        <v>Medium</v>
      </c>
    </row>
    <row r="2992" spans="1:17" x14ac:dyDescent="0.25">
      <c r="A2992" s="16">
        <v>5032</v>
      </c>
      <c r="B2992" s="16" t="s">
        <v>5</v>
      </c>
      <c r="C2992" s="17">
        <v>47</v>
      </c>
      <c r="D2992" s="17" t="str" cm="1">
        <f t="array" ref="D2992">_xlfn.IFS(C2992&lt;=17,"Child", C2992&lt;=35,"Young Adult", C2992&lt;=55,"Middle-aged", C2992&gt;55,"Old")</f>
        <v>Middle-aged</v>
      </c>
      <c r="E2992" s="17">
        <v>0</v>
      </c>
      <c r="F2992" s="17">
        <v>0</v>
      </c>
      <c r="G2992" s="17">
        <f t="shared" si="92"/>
        <v>0</v>
      </c>
      <c r="H2992" s="16" t="s">
        <v>1</v>
      </c>
      <c r="I2992" s="16" t="s">
        <v>2</v>
      </c>
      <c r="J2992" s="16" t="s">
        <v>7</v>
      </c>
      <c r="K2992" s="18">
        <v>65.010000000000005</v>
      </c>
      <c r="L2992" s="18" t="str" cm="1">
        <f t="array" ref="L2992">_xlfn.IFS(K2992&lt;140,"Normal", K2992&lt;200,"Prediabetic", K2992&gt;=200,"Diabetic")</f>
        <v>Normal</v>
      </c>
      <c r="M2992" s="18">
        <v>21.7</v>
      </c>
      <c r="N2992" s="18" t="str" cm="1">
        <f t="array" ref="N2992">_xlfn.IFS(M2992 = "N/A","Unknown",M2992&lt;18.5,"Underweight", M2992&lt;25,"Normal weight", M2992&lt;30,"Overweight", M2992&gt;=30,"Obese")</f>
        <v>Normal weight</v>
      </c>
      <c r="O2992" s="16" t="s">
        <v>4</v>
      </c>
      <c r="P2992" s="17">
        <v>0</v>
      </c>
      <c r="Q2992" s="18" t="str">
        <f t="shared" si="93"/>
        <v>Medium</v>
      </c>
    </row>
    <row r="2993" spans="1:17" x14ac:dyDescent="0.25">
      <c r="A2993" s="16">
        <v>5780</v>
      </c>
      <c r="B2993" s="16" t="s">
        <v>5</v>
      </c>
      <c r="C2993" s="17">
        <v>47</v>
      </c>
      <c r="D2993" s="17" t="str" cm="1">
        <f t="array" ref="D2993">_xlfn.IFS(C2993&lt;=17,"Child", C2993&lt;=35,"Young Adult", C2993&lt;=55,"Middle-aged", C2993&gt;55,"Old")</f>
        <v>Middle-aged</v>
      </c>
      <c r="E2993" s="17">
        <v>0</v>
      </c>
      <c r="F2993" s="17">
        <v>0</v>
      </c>
      <c r="G2993" s="17">
        <f t="shared" si="92"/>
        <v>0</v>
      </c>
      <c r="H2993" s="16" t="s">
        <v>1</v>
      </c>
      <c r="I2993" s="16" t="s">
        <v>2</v>
      </c>
      <c r="J2993" s="16" t="s">
        <v>3</v>
      </c>
      <c r="K2993" s="18">
        <v>74.63</v>
      </c>
      <c r="L2993" s="18" t="str" cm="1">
        <f t="array" ref="L2993">_xlfn.IFS(K2993&lt;140,"Normal", K2993&lt;200,"Prediabetic", K2993&gt;=200,"Diabetic")</f>
        <v>Normal</v>
      </c>
      <c r="M2993" s="18">
        <v>45.3</v>
      </c>
      <c r="N2993" s="18" t="str" cm="1">
        <f t="array" ref="N2993">_xlfn.IFS(M2993 = "N/A","Unknown",M2993&lt;18.5,"Underweight", M2993&lt;25,"Normal weight", M2993&lt;30,"Overweight", M2993&gt;=30,"Obese")</f>
        <v>Obese</v>
      </c>
      <c r="O2993" s="16" t="s">
        <v>9</v>
      </c>
      <c r="P2993" s="17">
        <v>0</v>
      </c>
      <c r="Q2993" s="18" t="str">
        <f t="shared" si="93"/>
        <v>High</v>
      </c>
    </row>
    <row r="2994" spans="1:17" x14ac:dyDescent="0.25">
      <c r="A2994" s="16">
        <v>52236</v>
      </c>
      <c r="B2994" s="16" t="s">
        <v>5</v>
      </c>
      <c r="C2994" s="17">
        <v>60</v>
      </c>
      <c r="D2994" s="17" t="str" cm="1">
        <f t="array" ref="D2994">_xlfn.IFS(C2994&lt;=17,"Child", C2994&lt;=35,"Young Adult", C2994&lt;=55,"Middle-aged", C2994&gt;55,"Old")</f>
        <v>Old</v>
      </c>
      <c r="E2994" s="17">
        <v>0</v>
      </c>
      <c r="F2994" s="17">
        <v>0</v>
      </c>
      <c r="G2994" s="17">
        <f t="shared" si="92"/>
        <v>0</v>
      </c>
      <c r="H2994" s="16" t="s">
        <v>1</v>
      </c>
      <c r="I2994" s="16" t="s">
        <v>2</v>
      </c>
      <c r="J2994" s="16" t="s">
        <v>7</v>
      </c>
      <c r="K2994" s="18">
        <v>230.78</v>
      </c>
      <c r="L2994" s="18" t="str" cm="1">
        <f t="array" ref="L2994">_xlfn.IFS(K2994&lt;140,"Normal", K2994&lt;200,"Prediabetic", K2994&gt;=200,"Diabetic")</f>
        <v>Diabetic</v>
      </c>
      <c r="M2994" s="18">
        <v>40.200000000000003</v>
      </c>
      <c r="N2994" s="18" t="str" cm="1">
        <f t="array" ref="N2994">_xlfn.IFS(M2994 = "N/A","Unknown",M2994&lt;18.5,"Underweight", M2994&lt;25,"Normal weight", M2994&lt;30,"Overweight", M2994&gt;=30,"Obese")</f>
        <v>Obese</v>
      </c>
      <c r="O2994" s="16" t="s">
        <v>9</v>
      </c>
      <c r="P2994" s="17">
        <v>0</v>
      </c>
      <c r="Q2994" s="18" t="str">
        <f t="shared" si="93"/>
        <v>High</v>
      </c>
    </row>
    <row r="2995" spans="1:17" x14ac:dyDescent="0.25">
      <c r="A2995" s="16">
        <v>59752</v>
      </c>
      <c r="B2995" s="16" t="s">
        <v>0</v>
      </c>
      <c r="C2995" s="17">
        <v>62</v>
      </c>
      <c r="D2995" s="17" t="str" cm="1">
        <f t="array" ref="D2995">_xlfn.IFS(C2995&lt;=17,"Child", C2995&lt;=35,"Young Adult", C2995&lt;=55,"Middle-aged", C2995&gt;55,"Old")</f>
        <v>Old</v>
      </c>
      <c r="E2995" s="17">
        <v>0</v>
      </c>
      <c r="F2995" s="17">
        <v>0</v>
      </c>
      <c r="G2995" s="17">
        <f t="shared" si="92"/>
        <v>0</v>
      </c>
      <c r="H2995" s="16" t="s">
        <v>1</v>
      </c>
      <c r="I2995" s="16" t="s">
        <v>2</v>
      </c>
      <c r="J2995" s="16" t="s">
        <v>3</v>
      </c>
      <c r="K2995" s="18">
        <v>72.5</v>
      </c>
      <c r="L2995" s="18" t="str" cm="1">
        <f t="array" ref="L2995">_xlfn.IFS(K2995&lt;140,"Normal", K2995&lt;200,"Prediabetic", K2995&gt;=200,"Diabetic")</f>
        <v>Normal</v>
      </c>
      <c r="M2995" s="18">
        <v>22.5</v>
      </c>
      <c r="N2995" s="18" t="str" cm="1">
        <f t="array" ref="N2995">_xlfn.IFS(M2995 = "N/A","Unknown",M2995&lt;18.5,"Underweight", M2995&lt;25,"Normal weight", M2995&lt;30,"Overweight", M2995&gt;=30,"Obese")</f>
        <v>Normal weight</v>
      </c>
      <c r="O2995" s="16" t="s">
        <v>4</v>
      </c>
      <c r="P2995" s="17">
        <v>0</v>
      </c>
      <c r="Q2995" s="18" t="str">
        <f t="shared" si="93"/>
        <v>High</v>
      </c>
    </row>
    <row r="2996" spans="1:17" x14ac:dyDescent="0.25">
      <c r="A2996" s="16">
        <v>47005</v>
      </c>
      <c r="B2996" s="16" t="s">
        <v>5</v>
      </c>
      <c r="C2996" s="17">
        <v>47</v>
      </c>
      <c r="D2996" s="17" t="str" cm="1">
        <f t="array" ref="D2996">_xlfn.IFS(C2996&lt;=17,"Child", C2996&lt;=35,"Young Adult", C2996&lt;=55,"Middle-aged", C2996&gt;55,"Old")</f>
        <v>Middle-aged</v>
      </c>
      <c r="E2996" s="17">
        <v>0</v>
      </c>
      <c r="F2996" s="17">
        <v>0</v>
      </c>
      <c r="G2996" s="17">
        <f t="shared" si="92"/>
        <v>0</v>
      </c>
      <c r="H2996" s="16" t="s">
        <v>1</v>
      </c>
      <c r="I2996" s="16" t="s">
        <v>2</v>
      </c>
      <c r="J2996" s="16" t="s">
        <v>3</v>
      </c>
      <c r="K2996" s="18">
        <v>68.48</v>
      </c>
      <c r="L2996" s="18" t="str" cm="1">
        <f t="array" ref="L2996">_xlfn.IFS(K2996&lt;140,"Normal", K2996&lt;200,"Prediabetic", K2996&gt;=200,"Diabetic")</f>
        <v>Normal</v>
      </c>
      <c r="M2996" s="18">
        <v>21.3</v>
      </c>
      <c r="N2996" s="18" t="str" cm="1">
        <f t="array" ref="N2996">_xlfn.IFS(M2996 = "N/A","Unknown",M2996&lt;18.5,"Underweight", M2996&lt;25,"Normal weight", M2996&lt;30,"Overweight", M2996&gt;=30,"Obese")</f>
        <v>Normal weight</v>
      </c>
      <c r="O2996" s="16" t="s">
        <v>9</v>
      </c>
      <c r="P2996" s="17">
        <v>0</v>
      </c>
      <c r="Q2996" s="18" t="str">
        <f t="shared" si="93"/>
        <v>Medium</v>
      </c>
    </row>
    <row r="2997" spans="1:17" x14ac:dyDescent="0.25">
      <c r="A2997" s="16">
        <v>4750</v>
      </c>
      <c r="B2997" s="16" t="s">
        <v>0</v>
      </c>
      <c r="C2997" s="17">
        <v>78</v>
      </c>
      <c r="D2997" s="17" t="str" cm="1">
        <f t="array" ref="D2997">_xlfn.IFS(C2997&lt;=17,"Child", C2997&lt;=35,"Young Adult", C2997&lt;=55,"Middle-aged", C2997&gt;55,"Old")</f>
        <v>Old</v>
      </c>
      <c r="E2997" s="17">
        <v>0</v>
      </c>
      <c r="F2997" s="17">
        <v>0</v>
      </c>
      <c r="G2997" s="17">
        <f t="shared" si="92"/>
        <v>0</v>
      </c>
      <c r="H2997" s="16" t="s">
        <v>1</v>
      </c>
      <c r="I2997" s="16" t="s">
        <v>2</v>
      </c>
      <c r="J2997" s="16" t="s">
        <v>3</v>
      </c>
      <c r="K2997" s="18">
        <v>85.03</v>
      </c>
      <c r="L2997" s="18" t="str" cm="1">
        <f t="array" ref="L2997">_xlfn.IFS(K2997&lt;140,"Normal", K2997&lt;200,"Prediabetic", K2997&gt;=200,"Diabetic")</f>
        <v>Normal</v>
      </c>
      <c r="M2997" s="18">
        <v>26.1</v>
      </c>
      <c r="N2997" s="18" t="str" cm="1">
        <f t="array" ref="N2997">_xlfn.IFS(M2997 = "N/A","Unknown",M2997&lt;18.5,"Underweight", M2997&lt;25,"Normal weight", M2997&lt;30,"Overweight", M2997&gt;=30,"Obese")</f>
        <v>Overweight</v>
      </c>
      <c r="O2997" s="16" t="s">
        <v>4</v>
      </c>
      <c r="P2997" s="17">
        <v>0</v>
      </c>
      <c r="Q2997" s="18" t="str">
        <f t="shared" si="93"/>
        <v>High</v>
      </c>
    </row>
    <row r="2998" spans="1:17" x14ac:dyDescent="0.25">
      <c r="A2998" s="16">
        <v>65127</v>
      </c>
      <c r="B2998" s="16" t="s">
        <v>5</v>
      </c>
      <c r="C2998" s="17">
        <v>35</v>
      </c>
      <c r="D2998" s="17" t="str" cm="1">
        <f t="array" ref="D2998">_xlfn.IFS(C2998&lt;=17,"Child", C2998&lt;=35,"Young Adult", C2998&lt;=55,"Middle-aged", C2998&gt;55,"Old")</f>
        <v>Young Adult</v>
      </c>
      <c r="E2998" s="17">
        <v>0</v>
      </c>
      <c r="F2998" s="17">
        <v>0</v>
      </c>
      <c r="G2998" s="17">
        <f t="shared" si="92"/>
        <v>0</v>
      </c>
      <c r="H2998" s="16" t="s">
        <v>1</v>
      </c>
      <c r="I2998" s="16" t="s">
        <v>2</v>
      </c>
      <c r="J2998" s="16" t="s">
        <v>3</v>
      </c>
      <c r="K2998" s="18">
        <v>80.760000000000005</v>
      </c>
      <c r="L2998" s="18" t="str" cm="1">
        <f t="array" ref="L2998">_xlfn.IFS(K2998&lt;140,"Normal", K2998&lt;200,"Prediabetic", K2998&gt;=200,"Diabetic")</f>
        <v>Normal</v>
      </c>
      <c r="M2998" s="18">
        <v>28.8</v>
      </c>
      <c r="N2998" s="18" t="str" cm="1">
        <f t="array" ref="N2998">_xlfn.IFS(M2998 = "N/A","Unknown",M2998&lt;18.5,"Underweight", M2998&lt;25,"Normal weight", M2998&lt;30,"Overweight", M2998&gt;=30,"Obese")</f>
        <v>Overweight</v>
      </c>
      <c r="O2998" s="16" t="s">
        <v>10</v>
      </c>
      <c r="P2998" s="17">
        <v>0</v>
      </c>
      <c r="Q2998" s="18" t="str">
        <f t="shared" si="93"/>
        <v>Medium</v>
      </c>
    </row>
    <row r="2999" spans="1:17" x14ac:dyDescent="0.25">
      <c r="A2999" s="16">
        <v>4498</v>
      </c>
      <c r="B2999" s="16" t="s">
        <v>0</v>
      </c>
      <c r="C2999" s="17">
        <v>71</v>
      </c>
      <c r="D2999" s="17" t="str" cm="1">
        <f t="array" ref="D2999">_xlfn.IFS(C2999&lt;=17,"Child", C2999&lt;=35,"Young Adult", C2999&lt;=55,"Middle-aged", C2999&gt;55,"Old")</f>
        <v>Old</v>
      </c>
      <c r="E2999" s="17">
        <v>0</v>
      </c>
      <c r="F2999" s="17">
        <v>1</v>
      </c>
      <c r="G2999" s="17">
        <f t="shared" si="92"/>
        <v>1</v>
      </c>
      <c r="H2999" s="16" t="s">
        <v>1</v>
      </c>
      <c r="I2999" s="16" t="s">
        <v>2</v>
      </c>
      <c r="J2999" s="16" t="s">
        <v>3</v>
      </c>
      <c r="K2999" s="18">
        <v>204.98</v>
      </c>
      <c r="L2999" s="18" t="str" cm="1">
        <f t="array" ref="L2999">_xlfn.IFS(K2999&lt;140,"Normal", K2999&lt;200,"Prediabetic", K2999&gt;=200,"Diabetic")</f>
        <v>Diabetic</v>
      </c>
      <c r="M2999" s="18" t="s">
        <v>8</v>
      </c>
      <c r="N2999" s="18" t="str" cm="1">
        <f t="array" ref="N2999">_xlfn.IFS(M2999 = "N/A","Unknown",M2999&lt;18.5,"Underweight", M2999&lt;25,"Normal weight", M2999&lt;30,"Overweight", M2999&gt;=30,"Obese")</f>
        <v>Unknown</v>
      </c>
      <c r="O2999" s="16" t="s">
        <v>4</v>
      </c>
      <c r="P2999" s="17">
        <v>0</v>
      </c>
      <c r="Q2999" s="18" t="str">
        <f t="shared" si="93"/>
        <v>High</v>
      </c>
    </row>
    <row r="3000" spans="1:17" x14ac:dyDescent="0.25">
      <c r="A3000" s="16">
        <v>32203</v>
      </c>
      <c r="B3000" s="16" t="s">
        <v>5</v>
      </c>
      <c r="C3000" s="17">
        <v>57</v>
      </c>
      <c r="D3000" s="17" t="str" cm="1">
        <f t="array" ref="D3000">_xlfn.IFS(C3000&lt;=17,"Child", C3000&lt;=35,"Young Adult", C3000&lt;=55,"Middle-aged", C3000&gt;55,"Old")</f>
        <v>Old</v>
      </c>
      <c r="E3000" s="17">
        <v>0</v>
      </c>
      <c r="F3000" s="17">
        <v>0</v>
      </c>
      <c r="G3000" s="17">
        <f t="shared" si="92"/>
        <v>0</v>
      </c>
      <c r="H3000" s="16" t="s">
        <v>1</v>
      </c>
      <c r="I3000" s="16" t="s">
        <v>6</v>
      </c>
      <c r="J3000" s="16" t="s">
        <v>7</v>
      </c>
      <c r="K3000" s="18">
        <v>95.36</v>
      </c>
      <c r="L3000" s="18" t="str" cm="1">
        <f t="array" ref="L3000">_xlfn.IFS(K3000&lt;140,"Normal", K3000&lt;200,"Prediabetic", K3000&gt;=200,"Diabetic")</f>
        <v>Normal</v>
      </c>
      <c r="M3000" s="18">
        <v>32.4</v>
      </c>
      <c r="N3000" s="18" t="str" cm="1">
        <f t="array" ref="N3000">_xlfn.IFS(M3000 = "N/A","Unknown",M3000&lt;18.5,"Underweight", M3000&lt;25,"Normal weight", M3000&lt;30,"Overweight", M3000&gt;=30,"Obese")</f>
        <v>Obese</v>
      </c>
      <c r="O3000" s="16" t="s">
        <v>4</v>
      </c>
      <c r="P3000" s="17">
        <v>0</v>
      </c>
      <c r="Q3000" s="18" t="str">
        <f t="shared" si="93"/>
        <v>High</v>
      </c>
    </row>
    <row r="3001" spans="1:17" x14ac:dyDescent="0.25">
      <c r="A3001" s="16">
        <v>27436</v>
      </c>
      <c r="B3001" s="16" t="s">
        <v>0</v>
      </c>
      <c r="C3001" s="17">
        <v>12</v>
      </c>
      <c r="D3001" s="17" t="str" cm="1">
        <f t="array" ref="D3001">_xlfn.IFS(C3001&lt;=17,"Child", C3001&lt;=35,"Young Adult", C3001&lt;=55,"Middle-aged", C3001&gt;55,"Old")</f>
        <v>Child</v>
      </c>
      <c r="E3001" s="17">
        <v>0</v>
      </c>
      <c r="F3001" s="17">
        <v>0</v>
      </c>
      <c r="G3001" s="17">
        <f t="shared" si="92"/>
        <v>0</v>
      </c>
      <c r="H3001" s="16" t="s">
        <v>11</v>
      </c>
      <c r="I3001" s="16" t="s">
        <v>14</v>
      </c>
      <c r="J3001" s="16" t="s">
        <v>3</v>
      </c>
      <c r="K3001" s="18">
        <v>110.33</v>
      </c>
      <c r="L3001" s="18" t="str" cm="1">
        <f t="array" ref="L3001">_xlfn.IFS(K3001&lt;140,"Normal", K3001&lt;200,"Prediabetic", K3001&gt;=200,"Diabetic")</f>
        <v>Normal</v>
      </c>
      <c r="M3001" s="18">
        <v>20.399999999999999</v>
      </c>
      <c r="N3001" s="18" t="str" cm="1">
        <f t="array" ref="N3001">_xlfn.IFS(M3001 = "N/A","Unknown",M3001&lt;18.5,"Underweight", M3001&lt;25,"Normal weight", M3001&lt;30,"Overweight", M3001&gt;=30,"Obese")</f>
        <v>Normal weight</v>
      </c>
      <c r="O3001" s="16" t="s">
        <v>12</v>
      </c>
      <c r="P3001" s="17">
        <v>0</v>
      </c>
      <c r="Q3001" s="18" t="str">
        <f t="shared" si="93"/>
        <v>Medium</v>
      </c>
    </row>
    <row r="3002" spans="1:17" x14ac:dyDescent="0.25">
      <c r="A3002" s="16">
        <v>34999</v>
      </c>
      <c r="B3002" s="16" t="s">
        <v>0</v>
      </c>
      <c r="C3002" s="17">
        <v>26</v>
      </c>
      <c r="D3002" s="17" t="str" cm="1">
        <f t="array" ref="D3002">_xlfn.IFS(C3002&lt;=17,"Child", C3002&lt;=35,"Young Adult", C3002&lt;=55,"Middle-aged", C3002&gt;55,"Old")</f>
        <v>Young Adult</v>
      </c>
      <c r="E3002" s="17">
        <v>0</v>
      </c>
      <c r="F3002" s="17">
        <v>0</v>
      </c>
      <c r="G3002" s="17">
        <f t="shared" si="92"/>
        <v>0</v>
      </c>
      <c r="H3002" s="16" t="s">
        <v>1</v>
      </c>
      <c r="I3002" s="16" t="s">
        <v>2</v>
      </c>
      <c r="J3002" s="16" t="s">
        <v>3</v>
      </c>
      <c r="K3002" s="18">
        <v>89.18</v>
      </c>
      <c r="L3002" s="18" t="str" cm="1">
        <f t="array" ref="L3002">_xlfn.IFS(K3002&lt;140,"Normal", K3002&lt;200,"Prediabetic", K3002&gt;=200,"Diabetic")</f>
        <v>Normal</v>
      </c>
      <c r="M3002" s="18">
        <v>25.9</v>
      </c>
      <c r="N3002" s="18" t="str" cm="1">
        <f t="array" ref="N3002">_xlfn.IFS(M3002 = "N/A","Unknown",M3002&lt;18.5,"Underweight", M3002&lt;25,"Normal weight", M3002&lt;30,"Overweight", M3002&gt;=30,"Obese")</f>
        <v>Overweight</v>
      </c>
      <c r="O3002" s="16" t="s">
        <v>4</v>
      </c>
      <c r="P3002" s="17">
        <v>0</v>
      </c>
      <c r="Q3002" s="18" t="str">
        <f t="shared" si="93"/>
        <v>Medium</v>
      </c>
    </row>
    <row r="3003" spans="1:17" x14ac:dyDescent="0.25">
      <c r="A3003" s="16">
        <v>4213</v>
      </c>
      <c r="B3003" s="16" t="s">
        <v>0</v>
      </c>
      <c r="C3003" s="17">
        <v>33</v>
      </c>
      <c r="D3003" s="17" t="str" cm="1">
        <f t="array" ref="D3003">_xlfn.IFS(C3003&lt;=17,"Child", C3003&lt;=35,"Young Adult", C3003&lt;=55,"Middle-aged", C3003&gt;55,"Old")</f>
        <v>Young Adult</v>
      </c>
      <c r="E3003" s="17">
        <v>0</v>
      </c>
      <c r="F3003" s="17">
        <v>0</v>
      </c>
      <c r="G3003" s="17">
        <f t="shared" si="92"/>
        <v>0</v>
      </c>
      <c r="H3003" s="16" t="s">
        <v>11</v>
      </c>
      <c r="I3003" s="16" t="s">
        <v>6</v>
      </c>
      <c r="J3003" s="16" t="s">
        <v>7</v>
      </c>
      <c r="K3003" s="18">
        <v>91.53</v>
      </c>
      <c r="L3003" s="18" t="str" cm="1">
        <f t="array" ref="L3003">_xlfn.IFS(K3003&lt;140,"Normal", K3003&lt;200,"Prediabetic", K3003&gt;=200,"Diabetic")</f>
        <v>Normal</v>
      </c>
      <c r="M3003" s="18">
        <v>38.799999999999997</v>
      </c>
      <c r="N3003" s="18" t="str" cm="1">
        <f t="array" ref="N3003">_xlfn.IFS(M3003 = "N/A","Unknown",M3003&lt;18.5,"Underweight", M3003&lt;25,"Normal weight", M3003&lt;30,"Overweight", M3003&gt;=30,"Obese")</f>
        <v>Obese</v>
      </c>
      <c r="O3003" s="16" t="s">
        <v>4</v>
      </c>
      <c r="P3003" s="17">
        <v>0</v>
      </c>
      <c r="Q3003" s="18" t="str">
        <f t="shared" si="93"/>
        <v>High</v>
      </c>
    </row>
    <row r="3004" spans="1:17" x14ac:dyDescent="0.25">
      <c r="A3004" s="16">
        <v>71669</v>
      </c>
      <c r="B3004" s="16" t="s">
        <v>0</v>
      </c>
      <c r="C3004" s="17">
        <v>60</v>
      </c>
      <c r="D3004" s="17" t="str" cm="1">
        <f t="array" ref="D3004">_xlfn.IFS(C3004&lt;=17,"Child", C3004&lt;=35,"Young Adult", C3004&lt;=55,"Middle-aged", C3004&gt;55,"Old")</f>
        <v>Old</v>
      </c>
      <c r="E3004" s="17">
        <v>0</v>
      </c>
      <c r="F3004" s="17">
        <v>0</v>
      </c>
      <c r="G3004" s="17">
        <f t="shared" si="92"/>
        <v>0</v>
      </c>
      <c r="H3004" s="16" t="s">
        <v>1</v>
      </c>
      <c r="I3004" s="16" t="s">
        <v>2</v>
      </c>
      <c r="J3004" s="16" t="s">
        <v>7</v>
      </c>
      <c r="K3004" s="18">
        <v>65.16</v>
      </c>
      <c r="L3004" s="18" t="str" cm="1">
        <f t="array" ref="L3004">_xlfn.IFS(K3004&lt;140,"Normal", K3004&lt;200,"Prediabetic", K3004&gt;=200,"Diabetic")</f>
        <v>Normal</v>
      </c>
      <c r="M3004" s="18">
        <v>30.8</v>
      </c>
      <c r="N3004" s="18" t="str" cm="1">
        <f t="array" ref="N3004">_xlfn.IFS(M3004 = "N/A","Unknown",M3004&lt;18.5,"Underweight", M3004&lt;25,"Normal weight", M3004&lt;30,"Overweight", M3004&gt;=30,"Obese")</f>
        <v>Obese</v>
      </c>
      <c r="O3004" s="16" t="s">
        <v>9</v>
      </c>
      <c r="P3004" s="17">
        <v>0</v>
      </c>
      <c r="Q3004" s="18" t="str">
        <f t="shared" si="93"/>
        <v>High</v>
      </c>
    </row>
    <row r="3005" spans="1:17" x14ac:dyDescent="0.25">
      <c r="A3005" s="16">
        <v>36803</v>
      </c>
      <c r="B3005" s="16" t="s">
        <v>5</v>
      </c>
      <c r="C3005" s="17">
        <v>35</v>
      </c>
      <c r="D3005" s="17" t="str" cm="1">
        <f t="array" ref="D3005">_xlfn.IFS(C3005&lt;=17,"Child", C3005&lt;=35,"Young Adult", C3005&lt;=55,"Middle-aged", C3005&gt;55,"Old")</f>
        <v>Young Adult</v>
      </c>
      <c r="E3005" s="17">
        <v>0</v>
      </c>
      <c r="F3005" s="17">
        <v>0</v>
      </c>
      <c r="G3005" s="17">
        <f t="shared" si="92"/>
        <v>0</v>
      </c>
      <c r="H3005" s="16" t="s">
        <v>11</v>
      </c>
      <c r="I3005" s="16" t="s">
        <v>2</v>
      </c>
      <c r="J3005" s="16" t="s">
        <v>7</v>
      </c>
      <c r="K3005" s="18">
        <v>74.53</v>
      </c>
      <c r="L3005" s="18" t="str" cm="1">
        <f t="array" ref="L3005">_xlfn.IFS(K3005&lt;140,"Normal", K3005&lt;200,"Prediabetic", K3005&gt;=200,"Diabetic")</f>
        <v>Normal</v>
      </c>
      <c r="M3005" s="18">
        <v>24.6</v>
      </c>
      <c r="N3005" s="18" t="str" cm="1">
        <f t="array" ref="N3005">_xlfn.IFS(M3005 = "N/A","Unknown",M3005&lt;18.5,"Underweight", M3005&lt;25,"Normal weight", M3005&lt;30,"Overweight", M3005&gt;=30,"Obese")</f>
        <v>Normal weight</v>
      </c>
      <c r="O3005" s="16" t="s">
        <v>9</v>
      </c>
      <c r="P3005" s="17">
        <v>0</v>
      </c>
      <c r="Q3005" s="18" t="str">
        <f t="shared" si="93"/>
        <v>Low</v>
      </c>
    </row>
    <row r="3006" spans="1:17" x14ac:dyDescent="0.25">
      <c r="A3006" s="16">
        <v>17725</v>
      </c>
      <c r="B3006" s="16" t="s">
        <v>5</v>
      </c>
      <c r="C3006" s="17">
        <v>10</v>
      </c>
      <c r="D3006" s="17" t="str" cm="1">
        <f t="array" ref="D3006">_xlfn.IFS(C3006&lt;=17,"Child", C3006&lt;=35,"Young Adult", C3006&lt;=55,"Middle-aged", C3006&gt;55,"Old")</f>
        <v>Child</v>
      </c>
      <c r="E3006" s="17">
        <v>0</v>
      </c>
      <c r="F3006" s="17">
        <v>0</v>
      </c>
      <c r="G3006" s="17">
        <f t="shared" si="92"/>
        <v>0</v>
      </c>
      <c r="H3006" s="16" t="s">
        <v>11</v>
      </c>
      <c r="I3006" s="16" t="s">
        <v>14</v>
      </c>
      <c r="J3006" s="16" t="s">
        <v>7</v>
      </c>
      <c r="K3006" s="18">
        <v>93.29</v>
      </c>
      <c r="L3006" s="18" t="str" cm="1">
        <f t="array" ref="L3006">_xlfn.IFS(K3006&lt;140,"Normal", K3006&lt;200,"Prediabetic", K3006&gt;=200,"Diabetic")</f>
        <v>Normal</v>
      </c>
      <c r="M3006" s="18">
        <v>20.6</v>
      </c>
      <c r="N3006" s="18" t="str" cm="1">
        <f t="array" ref="N3006">_xlfn.IFS(M3006 = "N/A","Unknown",M3006&lt;18.5,"Underweight", M3006&lt;25,"Normal weight", M3006&lt;30,"Overweight", M3006&gt;=30,"Obese")</f>
        <v>Normal weight</v>
      </c>
      <c r="O3006" s="16" t="s">
        <v>12</v>
      </c>
      <c r="P3006" s="17">
        <v>0</v>
      </c>
      <c r="Q3006" s="18" t="str">
        <f t="shared" si="93"/>
        <v>Low</v>
      </c>
    </row>
    <row r="3007" spans="1:17" x14ac:dyDescent="0.25">
      <c r="A3007" s="16">
        <v>57983</v>
      </c>
      <c r="B3007" s="16" t="s">
        <v>0</v>
      </c>
      <c r="C3007" s="17">
        <v>50</v>
      </c>
      <c r="D3007" s="17" t="str" cm="1">
        <f t="array" ref="D3007">_xlfn.IFS(C3007&lt;=17,"Child", C3007&lt;=35,"Young Adult", C3007&lt;=55,"Middle-aged", C3007&gt;55,"Old")</f>
        <v>Middle-aged</v>
      </c>
      <c r="E3007" s="17">
        <v>0</v>
      </c>
      <c r="F3007" s="17">
        <v>0</v>
      </c>
      <c r="G3007" s="17">
        <f t="shared" si="92"/>
        <v>0</v>
      </c>
      <c r="H3007" s="16" t="s">
        <v>1</v>
      </c>
      <c r="I3007" s="16" t="s">
        <v>13</v>
      </c>
      <c r="J3007" s="16" t="s">
        <v>3</v>
      </c>
      <c r="K3007" s="18">
        <v>227.89</v>
      </c>
      <c r="L3007" s="18" t="str" cm="1">
        <f t="array" ref="L3007">_xlfn.IFS(K3007&lt;140,"Normal", K3007&lt;200,"Prediabetic", K3007&gt;=200,"Diabetic")</f>
        <v>Diabetic</v>
      </c>
      <c r="M3007" s="18">
        <v>38.799999999999997</v>
      </c>
      <c r="N3007" s="18" t="str" cm="1">
        <f t="array" ref="N3007">_xlfn.IFS(M3007 = "N/A","Unknown",M3007&lt;18.5,"Underweight", M3007&lt;25,"Normal weight", M3007&lt;30,"Overweight", M3007&gt;=30,"Obese")</f>
        <v>Obese</v>
      </c>
      <c r="O3007" s="16" t="s">
        <v>4</v>
      </c>
      <c r="P3007" s="17">
        <v>0</v>
      </c>
      <c r="Q3007" s="18" t="str">
        <f t="shared" si="93"/>
        <v>High</v>
      </c>
    </row>
    <row r="3008" spans="1:17" x14ac:dyDescent="0.25">
      <c r="A3008" s="16">
        <v>68089</v>
      </c>
      <c r="B3008" s="16" t="s">
        <v>5</v>
      </c>
      <c r="C3008" s="17">
        <v>44</v>
      </c>
      <c r="D3008" s="17" t="str" cm="1">
        <f t="array" ref="D3008">_xlfn.IFS(C3008&lt;=17,"Child", C3008&lt;=35,"Young Adult", C3008&lt;=55,"Middle-aged", C3008&gt;55,"Old")</f>
        <v>Middle-aged</v>
      </c>
      <c r="E3008" s="17">
        <v>0</v>
      </c>
      <c r="F3008" s="17">
        <v>0</v>
      </c>
      <c r="G3008" s="17">
        <f t="shared" si="92"/>
        <v>0</v>
      </c>
      <c r="H3008" s="16" t="s">
        <v>1</v>
      </c>
      <c r="I3008" s="16" t="s">
        <v>2</v>
      </c>
      <c r="J3008" s="16" t="s">
        <v>3</v>
      </c>
      <c r="K3008" s="18">
        <v>121.46</v>
      </c>
      <c r="L3008" s="18" t="str" cm="1">
        <f t="array" ref="L3008">_xlfn.IFS(K3008&lt;140,"Normal", K3008&lt;200,"Prediabetic", K3008&gt;=200,"Diabetic")</f>
        <v>Normal</v>
      </c>
      <c r="M3008" s="18">
        <v>40.4</v>
      </c>
      <c r="N3008" s="18" t="str" cm="1">
        <f t="array" ref="N3008">_xlfn.IFS(M3008 = "N/A","Unknown",M3008&lt;18.5,"Underweight", M3008&lt;25,"Normal weight", M3008&lt;30,"Overweight", M3008&gt;=30,"Obese")</f>
        <v>Obese</v>
      </c>
      <c r="O3008" s="16" t="s">
        <v>12</v>
      </c>
      <c r="P3008" s="17">
        <v>0</v>
      </c>
      <c r="Q3008" s="18" t="str">
        <f t="shared" si="93"/>
        <v>High</v>
      </c>
    </row>
    <row r="3009" spans="1:17" x14ac:dyDescent="0.25">
      <c r="A3009" s="16">
        <v>3135</v>
      </c>
      <c r="B3009" s="16" t="s">
        <v>5</v>
      </c>
      <c r="C3009" s="17">
        <v>73</v>
      </c>
      <c r="D3009" s="17" t="str" cm="1">
        <f t="array" ref="D3009">_xlfn.IFS(C3009&lt;=17,"Child", C3009&lt;=35,"Young Adult", C3009&lt;=55,"Middle-aged", C3009&gt;55,"Old")</f>
        <v>Old</v>
      </c>
      <c r="E3009" s="17">
        <v>0</v>
      </c>
      <c r="F3009" s="17">
        <v>0</v>
      </c>
      <c r="G3009" s="17">
        <f t="shared" si="92"/>
        <v>0</v>
      </c>
      <c r="H3009" s="16" t="s">
        <v>11</v>
      </c>
      <c r="I3009" s="16" t="s">
        <v>6</v>
      </c>
      <c r="J3009" s="16" t="s">
        <v>7</v>
      </c>
      <c r="K3009" s="18">
        <v>69.349999999999994</v>
      </c>
      <c r="L3009" s="18" t="str" cm="1">
        <f t="array" ref="L3009">_xlfn.IFS(K3009&lt;140,"Normal", K3009&lt;200,"Prediabetic", K3009&gt;=200,"Diabetic")</f>
        <v>Normal</v>
      </c>
      <c r="M3009" s="18" t="s">
        <v>8</v>
      </c>
      <c r="N3009" s="18" t="str" cm="1">
        <f t="array" ref="N3009">_xlfn.IFS(M3009 = "N/A","Unknown",M3009&lt;18.5,"Underweight", M3009&lt;25,"Normal weight", M3009&lt;30,"Overweight", M3009&gt;=30,"Obese")</f>
        <v>Unknown</v>
      </c>
      <c r="O3009" s="16" t="s">
        <v>9</v>
      </c>
      <c r="P3009" s="17">
        <v>0</v>
      </c>
      <c r="Q3009" s="18" t="str">
        <f t="shared" si="93"/>
        <v>High</v>
      </c>
    </row>
    <row r="3010" spans="1:17" x14ac:dyDescent="0.25">
      <c r="A3010" s="16">
        <v>563</v>
      </c>
      <c r="B3010" s="16" t="s">
        <v>5</v>
      </c>
      <c r="C3010" s="17">
        <v>41</v>
      </c>
      <c r="D3010" s="17" t="str" cm="1">
        <f t="array" ref="D3010">_xlfn.IFS(C3010&lt;=17,"Child", C3010&lt;=35,"Young Adult", C3010&lt;=55,"Middle-aged", C3010&gt;55,"Old")</f>
        <v>Middle-aged</v>
      </c>
      <c r="E3010" s="17">
        <v>0</v>
      </c>
      <c r="F3010" s="17">
        <v>0</v>
      </c>
      <c r="G3010" s="17">
        <f t="shared" ref="G3010:G3073" si="94">IF(OR(E3010=1,F3010=1),1,0)</f>
        <v>0</v>
      </c>
      <c r="H3010" s="16" t="s">
        <v>1</v>
      </c>
      <c r="I3010" s="16" t="s">
        <v>2</v>
      </c>
      <c r="J3010" s="16" t="s">
        <v>7</v>
      </c>
      <c r="K3010" s="18">
        <v>216.71</v>
      </c>
      <c r="L3010" s="18" t="str" cm="1">
        <f t="array" ref="L3010">_xlfn.IFS(K3010&lt;140,"Normal", K3010&lt;200,"Prediabetic", K3010&gt;=200,"Diabetic")</f>
        <v>Diabetic</v>
      </c>
      <c r="M3010" s="18">
        <v>36.200000000000003</v>
      </c>
      <c r="N3010" s="18" t="str" cm="1">
        <f t="array" ref="N3010">_xlfn.IFS(M3010 = "N/A","Unknown",M3010&lt;18.5,"Underweight", M3010&lt;25,"Normal weight", M3010&lt;30,"Overweight", M3010&gt;=30,"Obese")</f>
        <v>Obese</v>
      </c>
      <c r="O3010" s="16" t="s">
        <v>9</v>
      </c>
      <c r="P3010" s="17">
        <v>0</v>
      </c>
      <c r="Q3010" s="18" t="str">
        <f t="shared" ref="Q3010:Q3073" si="95">IF(OR(E3010=1,F3010=1,K3010&gt;140,M3010&gt;=30,C3010&gt;=60),"High",IF(OR(K3010&gt;110,M3010&gt;=25,C3010&gt;=40),"Medium","Low"))</f>
        <v>High</v>
      </c>
    </row>
    <row r="3011" spans="1:17" x14ac:dyDescent="0.25">
      <c r="A3011" s="16">
        <v>19364</v>
      </c>
      <c r="B3011" s="16" t="s">
        <v>5</v>
      </c>
      <c r="C3011" s="17">
        <v>7</v>
      </c>
      <c r="D3011" s="17" t="str" cm="1">
        <f t="array" ref="D3011">_xlfn.IFS(C3011&lt;=17,"Child", C3011&lt;=35,"Young Adult", C3011&lt;=55,"Middle-aged", C3011&gt;55,"Old")</f>
        <v>Child</v>
      </c>
      <c r="E3011" s="17">
        <v>0</v>
      </c>
      <c r="F3011" s="17">
        <v>0</v>
      </c>
      <c r="G3011" s="17">
        <f t="shared" si="94"/>
        <v>0</v>
      </c>
      <c r="H3011" s="16" t="s">
        <v>11</v>
      </c>
      <c r="I3011" s="16" t="s">
        <v>14</v>
      </c>
      <c r="J3011" s="16" t="s">
        <v>7</v>
      </c>
      <c r="K3011" s="18">
        <v>74.959999999999994</v>
      </c>
      <c r="L3011" s="18" t="str" cm="1">
        <f t="array" ref="L3011">_xlfn.IFS(K3011&lt;140,"Normal", K3011&lt;200,"Prediabetic", K3011&gt;=200,"Diabetic")</f>
        <v>Normal</v>
      </c>
      <c r="M3011" s="18">
        <v>18.8</v>
      </c>
      <c r="N3011" s="18" t="str" cm="1">
        <f t="array" ref="N3011">_xlfn.IFS(M3011 = "N/A","Unknown",M3011&lt;18.5,"Underweight", M3011&lt;25,"Normal weight", M3011&lt;30,"Overweight", M3011&gt;=30,"Obese")</f>
        <v>Normal weight</v>
      </c>
      <c r="O3011" s="16" t="s">
        <v>12</v>
      </c>
      <c r="P3011" s="17">
        <v>0</v>
      </c>
      <c r="Q3011" s="18" t="str">
        <f t="shared" si="95"/>
        <v>Low</v>
      </c>
    </row>
    <row r="3012" spans="1:17" x14ac:dyDescent="0.25">
      <c r="A3012" s="16">
        <v>34590</v>
      </c>
      <c r="B3012" s="16" t="s">
        <v>0</v>
      </c>
      <c r="C3012" s="17">
        <v>45</v>
      </c>
      <c r="D3012" s="17" t="str" cm="1">
        <f t="array" ref="D3012">_xlfn.IFS(C3012&lt;=17,"Child", C3012&lt;=35,"Young Adult", C3012&lt;=55,"Middle-aged", C3012&gt;55,"Old")</f>
        <v>Middle-aged</v>
      </c>
      <c r="E3012" s="17">
        <v>0</v>
      </c>
      <c r="F3012" s="17">
        <v>0</v>
      </c>
      <c r="G3012" s="17">
        <f t="shared" si="94"/>
        <v>0</v>
      </c>
      <c r="H3012" s="16" t="s">
        <v>1</v>
      </c>
      <c r="I3012" s="16" t="s">
        <v>6</v>
      </c>
      <c r="J3012" s="16" t="s">
        <v>7</v>
      </c>
      <c r="K3012" s="18">
        <v>75.25</v>
      </c>
      <c r="L3012" s="18" t="str" cm="1">
        <f t="array" ref="L3012">_xlfn.IFS(K3012&lt;140,"Normal", K3012&lt;200,"Prediabetic", K3012&gt;=200,"Diabetic")</f>
        <v>Normal</v>
      </c>
      <c r="M3012" s="18">
        <v>27.6</v>
      </c>
      <c r="N3012" s="18" t="str" cm="1">
        <f t="array" ref="N3012">_xlfn.IFS(M3012 = "N/A","Unknown",M3012&lt;18.5,"Underweight", M3012&lt;25,"Normal weight", M3012&lt;30,"Overweight", M3012&gt;=30,"Obese")</f>
        <v>Overweight</v>
      </c>
      <c r="O3012" s="16" t="s">
        <v>10</v>
      </c>
      <c r="P3012" s="17">
        <v>0</v>
      </c>
      <c r="Q3012" s="18" t="str">
        <f t="shared" si="95"/>
        <v>Medium</v>
      </c>
    </row>
    <row r="3013" spans="1:17" x14ac:dyDescent="0.25">
      <c r="A3013" s="16">
        <v>55459</v>
      </c>
      <c r="B3013" s="16" t="s">
        <v>5</v>
      </c>
      <c r="C3013" s="17">
        <v>60</v>
      </c>
      <c r="D3013" s="17" t="str" cm="1">
        <f t="array" ref="D3013">_xlfn.IFS(C3013&lt;=17,"Child", C3013&lt;=35,"Young Adult", C3013&lt;=55,"Middle-aged", C3013&gt;55,"Old")</f>
        <v>Old</v>
      </c>
      <c r="E3013" s="17">
        <v>0</v>
      </c>
      <c r="F3013" s="17">
        <v>0</v>
      </c>
      <c r="G3013" s="17">
        <f t="shared" si="94"/>
        <v>0</v>
      </c>
      <c r="H3013" s="16" t="s">
        <v>11</v>
      </c>
      <c r="I3013" s="16" t="s">
        <v>2</v>
      </c>
      <c r="J3013" s="16" t="s">
        <v>7</v>
      </c>
      <c r="K3013" s="18">
        <v>91.82</v>
      </c>
      <c r="L3013" s="18" t="str" cm="1">
        <f t="array" ref="L3013">_xlfn.IFS(K3013&lt;140,"Normal", K3013&lt;200,"Prediabetic", K3013&gt;=200,"Diabetic")</f>
        <v>Normal</v>
      </c>
      <c r="M3013" s="18">
        <v>28.3</v>
      </c>
      <c r="N3013" s="18" t="str" cm="1">
        <f t="array" ref="N3013">_xlfn.IFS(M3013 = "N/A","Unknown",M3013&lt;18.5,"Underweight", M3013&lt;25,"Normal weight", M3013&lt;30,"Overweight", M3013&gt;=30,"Obese")</f>
        <v>Overweight</v>
      </c>
      <c r="O3013" s="16" t="s">
        <v>4</v>
      </c>
      <c r="P3013" s="17">
        <v>0</v>
      </c>
      <c r="Q3013" s="18" t="str">
        <f t="shared" si="95"/>
        <v>High</v>
      </c>
    </row>
    <row r="3014" spans="1:17" x14ac:dyDescent="0.25">
      <c r="A3014" s="16">
        <v>38724</v>
      </c>
      <c r="B3014" s="16" t="s">
        <v>5</v>
      </c>
      <c r="C3014" s="17">
        <v>49</v>
      </c>
      <c r="D3014" s="17" t="str" cm="1">
        <f t="array" ref="D3014">_xlfn.IFS(C3014&lt;=17,"Child", C3014&lt;=35,"Young Adult", C3014&lt;=55,"Middle-aged", C3014&gt;55,"Old")</f>
        <v>Middle-aged</v>
      </c>
      <c r="E3014" s="17">
        <v>1</v>
      </c>
      <c r="F3014" s="17">
        <v>0</v>
      </c>
      <c r="G3014" s="17">
        <f t="shared" si="94"/>
        <v>1</v>
      </c>
      <c r="H3014" s="16" t="s">
        <v>1</v>
      </c>
      <c r="I3014" s="16" t="s">
        <v>13</v>
      </c>
      <c r="J3014" s="16" t="s">
        <v>3</v>
      </c>
      <c r="K3014" s="18">
        <v>56.37</v>
      </c>
      <c r="L3014" s="18" t="str" cm="1">
        <f t="array" ref="L3014">_xlfn.IFS(K3014&lt;140,"Normal", K3014&lt;200,"Prediabetic", K3014&gt;=200,"Diabetic")</f>
        <v>Normal</v>
      </c>
      <c r="M3014" s="18">
        <v>39.4</v>
      </c>
      <c r="N3014" s="18" t="str" cm="1">
        <f t="array" ref="N3014">_xlfn.IFS(M3014 = "N/A","Unknown",M3014&lt;18.5,"Underweight", M3014&lt;25,"Normal weight", M3014&lt;30,"Overweight", M3014&gt;=30,"Obese")</f>
        <v>Obese</v>
      </c>
      <c r="O3014" s="16" t="s">
        <v>10</v>
      </c>
      <c r="P3014" s="17">
        <v>0</v>
      </c>
      <c r="Q3014" s="18" t="str">
        <f t="shared" si="95"/>
        <v>High</v>
      </c>
    </row>
    <row r="3015" spans="1:17" x14ac:dyDescent="0.25">
      <c r="A3015" s="16">
        <v>52968</v>
      </c>
      <c r="B3015" s="16" t="s">
        <v>5</v>
      </c>
      <c r="C3015" s="17">
        <v>45</v>
      </c>
      <c r="D3015" s="17" t="str" cm="1">
        <f t="array" ref="D3015">_xlfn.IFS(C3015&lt;=17,"Child", C3015&lt;=35,"Young Adult", C3015&lt;=55,"Middle-aged", C3015&gt;55,"Old")</f>
        <v>Middle-aged</v>
      </c>
      <c r="E3015" s="17">
        <v>0</v>
      </c>
      <c r="F3015" s="17">
        <v>0</v>
      </c>
      <c r="G3015" s="17">
        <f t="shared" si="94"/>
        <v>0</v>
      </c>
      <c r="H3015" s="16" t="s">
        <v>1</v>
      </c>
      <c r="I3015" s="16" t="s">
        <v>6</v>
      </c>
      <c r="J3015" s="16" t="s">
        <v>7</v>
      </c>
      <c r="K3015" s="18">
        <v>149.15</v>
      </c>
      <c r="L3015" s="18" t="str" cm="1">
        <f t="array" ref="L3015">_xlfn.IFS(K3015&lt;140,"Normal", K3015&lt;200,"Prediabetic", K3015&gt;=200,"Diabetic")</f>
        <v>Prediabetic</v>
      </c>
      <c r="M3015" s="18">
        <v>33.5</v>
      </c>
      <c r="N3015" s="18" t="str" cm="1">
        <f t="array" ref="N3015">_xlfn.IFS(M3015 = "N/A","Unknown",M3015&lt;18.5,"Underweight", M3015&lt;25,"Normal weight", M3015&lt;30,"Overweight", M3015&gt;=30,"Obese")</f>
        <v>Obese</v>
      </c>
      <c r="O3015" s="16" t="s">
        <v>12</v>
      </c>
      <c r="P3015" s="17">
        <v>0</v>
      </c>
      <c r="Q3015" s="18" t="str">
        <f t="shared" si="95"/>
        <v>High</v>
      </c>
    </row>
    <row r="3016" spans="1:17" x14ac:dyDescent="0.25">
      <c r="A3016" s="16">
        <v>35716</v>
      </c>
      <c r="B3016" s="16" t="s">
        <v>5</v>
      </c>
      <c r="C3016" s="17">
        <v>55</v>
      </c>
      <c r="D3016" s="17" t="str" cm="1">
        <f t="array" ref="D3016">_xlfn.IFS(C3016&lt;=17,"Child", C3016&lt;=35,"Young Adult", C3016&lt;=55,"Middle-aged", C3016&gt;55,"Old")</f>
        <v>Middle-aged</v>
      </c>
      <c r="E3016" s="17">
        <v>1</v>
      </c>
      <c r="F3016" s="17">
        <v>0</v>
      </c>
      <c r="G3016" s="17">
        <f t="shared" si="94"/>
        <v>1</v>
      </c>
      <c r="H3016" s="16" t="s">
        <v>1</v>
      </c>
      <c r="I3016" s="16" t="s">
        <v>2</v>
      </c>
      <c r="J3016" s="16" t="s">
        <v>3</v>
      </c>
      <c r="K3016" s="18">
        <v>202.67</v>
      </c>
      <c r="L3016" s="18" t="str" cm="1">
        <f t="array" ref="L3016">_xlfn.IFS(K3016&lt;140,"Normal", K3016&lt;200,"Prediabetic", K3016&gt;=200,"Diabetic")</f>
        <v>Diabetic</v>
      </c>
      <c r="M3016" s="18">
        <v>40.4</v>
      </c>
      <c r="N3016" s="18" t="str" cm="1">
        <f t="array" ref="N3016">_xlfn.IFS(M3016 = "N/A","Unknown",M3016&lt;18.5,"Underweight", M3016&lt;25,"Normal weight", M3016&lt;30,"Overweight", M3016&gt;=30,"Obese")</f>
        <v>Obese</v>
      </c>
      <c r="O3016" s="16" t="s">
        <v>4</v>
      </c>
      <c r="P3016" s="17">
        <v>0</v>
      </c>
      <c r="Q3016" s="18" t="str">
        <f t="shared" si="95"/>
        <v>High</v>
      </c>
    </row>
    <row r="3017" spans="1:17" x14ac:dyDescent="0.25">
      <c r="A3017" s="16">
        <v>51421</v>
      </c>
      <c r="B3017" s="16" t="s">
        <v>5</v>
      </c>
      <c r="C3017" s="17">
        <v>54</v>
      </c>
      <c r="D3017" s="17" t="str" cm="1">
        <f t="array" ref="D3017">_xlfn.IFS(C3017&lt;=17,"Child", C3017&lt;=35,"Young Adult", C3017&lt;=55,"Middle-aged", C3017&gt;55,"Old")</f>
        <v>Middle-aged</v>
      </c>
      <c r="E3017" s="17">
        <v>0</v>
      </c>
      <c r="F3017" s="17">
        <v>0</v>
      </c>
      <c r="G3017" s="17">
        <f t="shared" si="94"/>
        <v>0</v>
      </c>
      <c r="H3017" s="16" t="s">
        <v>1</v>
      </c>
      <c r="I3017" s="16" t="s">
        <v>2</v>
      </c>
      <c r="J3017" s="16" t="s">
        <v>7</v>
      </c>
      <c r="K3017" s="18">
        <v>65.38</v>
      </c>
      <c r="L3017" s="18" t="str" cm="1">
        <f t="array" ref="L3017">_xlfn.IFS(K3017&lt;140,"Normal", K3017&lt;200,"Prediabetic", K3017&gt;=200,"Diabetic")</f>
        <v>Normal</v>
      </c>
      <c r="M3017" s="18">
        <v>25.9</v>
      </c>
      <c r="N3017" s="18" t="str" cm="1">
        <f t="array" ref="N3017">_xlfn.IFS(M3017 = "N/A","Unknown",M3017&lt;18.5,"Underweight", M3017&lt;25,"Normal weight", M3017&lt;30,"Overweight", M3017&gt;=30,"Obese")</f>
        <v>Overweight</v>
      </c>
      <c r="O3017" s="16" t="s">
        <v>12</v>
      </c>
      <c r="P3017" s="17">
        <v>0</v>
      </c>
      <c r="Q3017" s="18" t="str">
        <f t="shared" si="95"/>
        <v>Medium</v>
      </c>
    </row>
    <row r="3018" spans="1:17" x14ac:dyDescent="0.25">
      <c r="A3018" s="16">
        <v>72525</v>
      </c>
      <c r="B3018" s="16" t="s">
        <v>5</v>
      </c>
      <c r="C3018" s="17">
        <v>39</v>
      </c>
      <c r="D3018" s="17" t="str" cm="1">
        <f t="array" ref="D3018">_xlfn.IFS(C3018&lt;=17,"Child", C3018&lt;=35,"Young Adult", C3018&lt;=55,"Middle-aged", C3018&gt;55,"Old")</f>
        <v>Middle-aged</v>
      </c>
      <c r="E3018" s="17">
        <v>0</v>
      </c>
      <c r="F3018" s="17">
        <v>0</v>
      </c>
      <c r="G3018" s="17">
        <f t="shared" si="94"/>
        <v>0</v>
      </c>
      <c r="H3018" s="16" t="s">
        <v>1</v>
      </c>
      <c r="I3018" s="16" t="s">
        <v>2</v>
      </c>
      <c r="J3018" s="16" t="s">
        <v>3</v>
      </c>
      <c r="K3018" s="18">
        <v>90.31</v>
      </c>
      <c r="L3018" s="18" t="str" cm="1">
        <f t="array" ref="L3018">_xlfn.IFS(K3018&lt;140,"Normal", K3018&lt;200,"Prediabetic", K3018&gt;=200,"Diabetic")</f>
        <v>Normal</v>
      </c>
      <c r="M3018" s="18">
        <v>27.6</v>
      </c>
      <c r="N3018" s="18" t="str" cm="1">
        <f t="array" ref="N3018">_xlfn.IFS(M3018 = "N/A","Unknown",M3018&lt;18.5,"Underweight", M3018&lt;25,"Normal weight", M3018&lt;30,"Overweight", M3018&gt;=30,"Obese")</f>
        <v>Overweight</v>
      </c>
      <c r="O3018" s="16" t="s">
        <v>10</v>
      </c>
      <c r="P3018" s="17">
        <v>0</v>
      </c>
      <c r="Q3018" s="18" t="str">
        <f t="shared" si="95"/>
        <v>Medium</v>
      </c>
    </row>
    <row r="3019" spans="1:17" x14ac:dyDescent="0.25">
      <c r="A3019" s="16">
        <v>33009</v>
      </c>
      <c r="B3019" s="16" t="s">
        <v>0</v>
      </c>
      <c r="C3019" s="17">
        <v>76</v>
      </c>
      <c r="D3019" s="17" t="str" cm="1">
        <f t="array" ref="D3019">_xlfn.IFS(C3019&lt;=17,"Child", C3019&lt;=35,"Young Adult", C3019&lt;=55,"Middle-aged", C3019&gt;55,"Old")</f>
        <v>Old</v>
      </c>
      <c r="E3019" s="17">
        <v>0</v>
      </c>
      <c r="F3019" s="17">
        <v>0</v>
      </c>
      <c r="G3019" s="17">
        <f t="shared" si="94"/>
        <v>0</v>
      </c>
      <c r="H3019" s="16" t="s">
        <v>1</v>
      </c>
      <c r="I3019" s="16" t="s">
        <v>6</v>
      </c>
      <c r="J3019" s="16" t="s">
        <v>7</v>
      </c>
      <c r="K3019" s="18">
        <v>221.8</v>
      </c>
      <c r="L3019" s="18" t="str" cm="1">
        <f t="array" ref="L3019">_xlfn.IFS(K3019&lt;140,"Normal", K3019&lt;200,"Prediabetic", K3019&gt;=200,"Diabetic")</f>
        <v>Diabetic</v>
      </c>
      <c r="M3019" s="18">
        <v>44.7</v>
      </c>
      <c r="N3019" s="18" t="str" cm="1">
        <f t="array" ref="N3019">_xlfn.IFS(M3019 = "N/A","Unknown",M3019&lt;18.5,"Underweight", M3019&lt;25,"Normal weight", M3019&lt;30,"Overweight", M3019&gt;=30,"Obese")</f>
        <v>Obese</v>
      </c>
      <c r="O3019" s="16" t="s">
        <v>4</v>
      </c>
      <c r="P3019" s="17">
        <v>0</v>
      </c>
      <c r="Q3019" s="18" t="str">
        <f t="shared" si="95"/>
        <v>High</v>
      </c>
    </row>
    <row r="3020" spans="1:17" x14ac:dyDescent="0.25">
      <c r="A3020" s="16">
        <v>35437</v>
      </c>
      <c r="B3020" s="16" t="s">
        <v>5</v>
      </c>
      <c r="C3020" s="17">
        <v>28</v>
      </c>
      <c r="D3020" s="17" t="str" cm="1">
        <f t="array" ref="D3020">_xlfn.IFS(C3020&lt;=17,"Child", C3020&lt;=35,"Young Adult", C3020&lt;=55,"Middle-aged", C3020&gt;55,"Old")</f>
        <v>Young Adult</v>
      </c>
      <c r="E3020" s="17">
        <v>0</v>
      </c>
      <c r="F3020" s="17">
        <v>0</v>
      </c>
      <c r="G3020" s="17">
        <f t="shared" si="94"/>
        <v>0</v>
      </c>
      <c r="H3020" s="16" t="s">
        <v>1</v>
      </c>
      <c r="I3020" s="16" t="s">
        <v>2</v>
      </c>
      <c r="J3020" s="16" t="s">
        <v>7</v>
      </c>
      <c r="K3020" s="18">
        <v>73.39</v>
      </c>
      <c r="L3020" s="18" t="str" cm="1">
        <f t="array" ref="L3020">_xlfn.IFS(K3020&lt;140,"Normal", K3020&lt;200,"Prediabetic", K3020&gt;=200,"Diabetic")</f>
        <v>Normal</v>
      </c>
      <c r="M3020" s="18">
        <v>30.8</v>
      </c>
      <c r="N3020" s="18" t="str" cm="1">
        <f t="array" ref="N3020">_xlfn.IFS(M3020 = "N/A","Unknown",M3020&lt;18.5,"Underweight", M3020&lt;25,"Normal weight", M3020&lt;30,"Overweight", M3020&gt;=30,"Obese")</f>
        <v>Obese</v>
      </c>
      <c r="O3020" s="16" t="s">
        <v>12</v>
      </c>
      <c r="P3020" s="17">
        <v>0</v>
      </c>
      <c r="Q3020" s="18" t="str">
        <f t="shared" si="95"/>
        <v>High</v>
      </c>
    </row>
    <row r="3021" spans="1:17" x14ac:dyDescent="0.25">
      <c r="A3021" s="16">
        <v>37253</v>
      </c>
      <c r="B3021" s="16" t="s">
        <v>5</v>
      </c>
      <c r="C3021" s="17">
        <v>70</v>
      </c>
      <c r="D3021" s="17" t="str" cm="1">
        <f t="array" ref="D3021">_xlfn.IFS(C3021&lt;=17,"Child", C3021&lt;=35,"Young Adult", C3021&lt;=55,"Middle-aged", C3021&gt;55,"Old")</f>
        <v>Old</v>
      </c>
      <c r="E3021" s="17">
        <v>1</v>
      </c>
      <c r="F3021" s="17">
        <v>0</v>
      </c>
      <c r="G3021" s="17">
        <f t="shared" si="94"/>
        <v>1</v>
      </c>
      <c r="H3021" s="16" t="s">
        <v>1</v>
      </c>
      <c r="I3021" s="16" t="s">
        <v>2</v>
      </c>
      <c r="J3021" s="16" t="s">
        <v>3</v>
      </c>
      <c r="K3021" s="18">
        <v>147.12</v>
      </c>
      <c r="L3021" s="18" t="str" cm="1">
        <f t="array" ref="L3021">_xlfn.IFS(K3021&lt;140,"Normal", K3021&lt;200,"Prediabetic", K3021&gt;=200,"Diabetic")</f>
        <v>Prediabetic</v>
      </c>
      <c r="M3021" s="18">
        <v>22.3</v>
      </c>
      <c r="N3021" s="18" t="str" cm="1">
        <f t="array" ref="N3021">_xlfn.IFS(M3021 = "N/A","Unknown",M3021&lt;18.5,"Underweight", M3021&lt;25,"Normal weight", M3021&lt;30,"Overweight", M3021&gt;=30,"Obese")</f>
        <v>Normal weight</v>
      </c>
      <c r="O3021" s="16" t="s">
        <v>4</v>
      </c>
      <c r="P3021" s="17">
        <v>0</v>
      </c>
      <c r="Q3021" s="18" t="str">
        <f t="shared" si="95"/>
        <v>High</v>
      </c>
    </row>
    <row r="3022" spans="1:17" x14ac:dyDescent="0.25">
      <c r="A3022" s="16">
        <v>46171</v>
      </c>
      <c r="B3022" s="16" t="s">
        <v>0</v>
      </c>
      <c r="C3022" s="17">
        <v>28</v>
      </c>
      <c r="D3022" s="17" t="str" cm="1">
        <f t="array" ref="D3022">_xlfn.IFS(C3022&lt;=17,"Child", C3022&lt;=35,"Young Adult", C3022&lt;=55,"Middle-aged", C3022&gt;55,"Old")</f>
        <v>Young Adult</v>
      </c>
      <c r="E3022" s="17">
        <v>0</v>
      </c>
      <c r="F3022" s="17">
        <v>0</v>
      </c>
      <c r="G3022" s="17">
        <f t="shared" si="94"/>
        <v>0</v>
      </c>
      <c r="H3022" s="16" t="s">
        <v>1</v>
      </c>
      <c r="I3022" s="16" t="s">
        <v>2</v>
      </c>
      <c r="J3022" s="16" t="s">
        <v>3</v>
      </c>
      <c r="K3022" s="18">
        <v>109.85</v>
      </c>
      <c r="L3022" s="18" t="str" cm="1">
        <f t="array" ref="L3022">_xlfn.IFS(K3022&lt;140,"Normal", K3022&lt;200,"Prediabetic", K3022&gt;=200,"Diabetic")</f>
        <v>Normal</v>
      </c>
      <c r="M3022" s="18">
        <v>27.9</v>
      </c>
      <c r="N3022" s="18" t="str" cm="1">
        <f t="array" ref="N3022">_xlfn.IFS(M3022 = "N/A","Unknown",M3022&lt;18.5,"Underweight", M3022&lt;25,"Normal weight", M3022&lt;30,"Overweight", M3022&gt;=30,"Obese")</f>
        <v>Overweight</v>
      </c>
      <c r="O3022" s="16" t="s">
        <v>12</v>
      </c>
      <c r="P3022" s="17">
        <v>0</v>
      </c>
      <c r="Q3022" s="18" t="str">
        <f t="shared" si="95"/>
        <v>Medium</v>
      </c>
    </row>
    <row r="3023" spans="1:17" x14ac:dyDescent="0.25">
      <c r="A3023" s="16">
        <v>18143</v>
      </c>
      <c r="B3023" s="16" t="s">
        <v>0</v>
      </c>
      <c r="C3023" s="17">
        <v>79</v>
      </c>
      <c r="D3023" s="17" t="str" cm="1">
        <f t="array" ref="D3023">_xlfn.IFS(C3023&lt;=17,"Child", C3023&lt;=35,"Young Adult", C3023&lt;=55,"Middle-aged", C3023&gt;55,"Old")</f>
        <v>Old</v>
      </c>
      <c r="E3023" s="17">
        <v>0</v>
      </c>
      <c r="F3023" s="17">
        <v>0</v>
      </c>
      <c r="G3023" s="17">
        <f t="shared" si="94"/>
        <v>0</v>
      </c>
      <c r="H3023" s="16" t="s">
        <v>1</v>
      </c>
      <c r="I3023" s="16" t="s">
        <v>6</v>
      </c>
      <c r="J3023" s="16" t="s">
        <v>7</v>
      </c>
      <c r="K3023" s="18">
        <v>103.21</v>
      </c>
      <c r="L3023" s="18" t="str" cm="1">
        <f t="array" ref="L3023">_xlfn.IFS(K3023&lt;140,"Normal", K3023&lt;200,"Prediabetic", K3023&gt;=200,"Diabetic")</f>
        <v>Normal</v>
      </c>
      <c r="M3023" s="18">
        <v>22.9</v>
      </c>
      <c r="N3023" s="18" t="str" cm="1">
        <f t="array" ref="N3023">_xlfn.IFS(M3023 = "N/A","Unknown",M3023&lt;18.5,"Underweight", M3023&lt;25,"Normal weight", M3023&lt;30,"Overweight", M3023&gt;=30,"Obese")</f>
        <v>Normal weight</v>
      </c>
      <c r="O3023" s="16" t="s">
        <v>4</v>
      </c>
      <c r="P3023" s="17">
        <v>0</v>
      </c>
      <c r="Q3023" s="18" t="str">
        <f t="shared" si="95"/>
        <v>High</v>
      </c>
    </row>
    <row r="3024" spans="1:17" x14ac:dyDescent="0.25">
      <c r="A3024" s="16">
        <v>35330</v>
      </c>
      <c r="B3024" s="16" t="s">
        <v>0</v>
      </c>
      <c r="C3024" s="17">
        <v>30</v>
      </c>
      <c r="D3024" s="17" t="str" cm="1">
        <f t="array" ref="D3024">_xlfn.IFS(C3024&lt;=17,"Child", C3024&lt;=35,"Young Adult", C3024&lt;=55,"Middle-aged", C3024&gt;55,"Old")</f>
        <v>Young Adult</v>
      </c>
      <c r="E3024" s="17">
        <v>0</v>
      </c>
      <c r="F3024" s="17">
        <v>0</v>
      </c>
      <c r="G3024" s="17">
        <f t="shared" si="94"/>
        <v>0</v>
      </c>
      <c r="H3024" s="16" t="s">
        <v>1</v>
      </c>
      <c r="I3024" s="16" t="s">
        <v>2</v>
      </c>
      <c r="J3024" s="16" t="s">
        <v>3</v>
      </c>
      <c r="K3024" s="18">
        <v>81.25</v>
      </c>
      <c r="L3024" s="18" t="str" cm="1">
        <f t="array" ref="L3024">_xlfn.IFS(K3024&lt;140,"Normal", K3024&lt;200,"Prediabetic", K3024&gt;=200,"Diabetic")</f>
        <v>Normal</v>
      </c>
      <c r="M3024" s="18">
        <v>27.3</v>
      </c>
      <c r="N3024" s="18" t="str" cm="1">
        <f t="array" ref="N3024">_xlfn.IFS(M3024 = "N/A","Unknown",M3024&lt;18.5,"Underweight", M3024&lt;25,"Normal weight", M3024&lt;30,"Overweight", M3024&gt;=30,"Obese")</f>
        <v>Overweight</v>
      </c>
      <c r="O3024" s="16" t="s">
        <v>10</v>
      </c>
      <c r="P3024" s="17">
        <v>0</v>
      </c>
      <c r="Q3024" s="18" t="str">
        <f t="shared" si="95"/>
        <v>Medium</v>
      </c>
    </row>
    <row r="3025" spans="1:17" x14ac:dyDescent="0.25">
      <c r="A3025" s="16">
        <v>32127</v>
      </c>
      <c r="B3025" s="16" t="s">
        <v>5</v>
      </c>
      <c r="C3025" s="17">
        <v>26</v>
      </c>
      <c r="D3025" s="17" t="str" cm="1">
        <f t="array" ref="D3025">_xlfn.IFS(C3025&lt;=17,"Child", C3025&lt;=35,"Young Adult", C3025&lt;=55,"Middle-aged", C3025&gt;55,"Old")</f>
        <v>Young Adult</v>
      </c>
      <c r="E3025" s="17">
        <v>0</v>
      </c>
      <c r="F3025" s="17">
        <v>0</v>
      </c>
      <c r="G3025" s="17">
        <f t="shared" si="94"/>
        <v>0</v>
      </c>
      <c r="H3025" s="16" t="s">
        <v>1</v>
      </c>
      <c r="I3025" s="16" t="s">
        <v>13</v>
      </c>
      <c r="J3025" s="16" t="s">
        <v>3</v>
      </c>
      <c r="K3025" s="18">
        <v>84.69</v>
      </c>
      <c r="L3025" s="18" t="str" cm="1">
        <f t="array" ref="L3025">_xlfn.IFS(K3025&lt;140,"Normal", K3025&lt;200,"Prediabetic", K3025&gt;=200,"Diabetic")</f>
        <v>Normal</v>
      </c>
      <c r="M3025" s="18">
        <v>25</v>
      </c>
      <c r="N3025" s="18" t="str" cm="1">
        <f t="array" ref="N3025">_xlfn.IFS(M3025 = "N/A","Unknown",M3025&lt;18.5,"Underweight", M3025&lt;25,"Normal weight", M3025&lt;30,"Overweight", M3025&gt;=30,"Obese")</f>
        <v>Overweight</v>
      </c>
      <c r="O3025" s="16" t="s">
        <v>9</v>
      </c>
      <c r="P3025" s="17">
        <v>0</v>
      </c>
      <c r="Q3025" s="18" t="str">
        <f t="shared" si="95"/>
        <v>Medium</v>
      </c>
    </row>
    <row r="3026" spans="1:17" x14ac:dyDescent="0.25">
      <c r="A3026" s="16">
        <v>69834</v>
      </c>
      <c r="B3026" s="16" t="s">
        <v>5</v>
      </c>
      <c r="C3026" s="17">
        <v>57</v>
      </c>
      <c r="D3026" s="17" t="str" cm="1">
        <f t="array" ref="D3026">_xlfn.IFS(C3026&lt;=17,"Child", C3026&lt;=35,"Young Adult", C3026&lt;=55,"Middle-aged", C3026&gt;55,"Old")</f>
        <v>Old</v>
      </c>
      <c r="E3026" s="17">
        <v>0</v>
      </c>
      <c r="F3026" s="17">
        <v>0</v>
      </c>
      <c r="G3026" s="17">
        <f t="shared" si="94"/>
        <v>0</v>
      </c>
      <c r="H3026" s="16" t="s">
        <v>1</v>
      </c>
      <c r="I3026" s="16" t="s">
        <v>13</v>
      </c>
      <c r="J3026" s="16" t="s">
        <v>7</v>
      </c>
      <c r="K3026" s="18">
        <v>87.1</v>
      </c>
      <c r="L3026" s="18" t="str" cm="1">
        <f t="array" ref="L3026">_xlfn.IFS(K3026&lt;140,"Normal", K3026&lt;200,"Prediabetic", K3026&gt;=200,"Diabetic")</f>
        <v>Normal</v>
      </c>
      <c r="M3026" s="18">
        <v>48.3</v>
      </c>
      <c r="N3026" s="18" t="str" cm="1">
        <f t="array" ref="N3026">_xlfn.IFS(M3026 = "N/A","Unknown",M3026&lt;18.5,"Underweight", M3026&lt;25,"Normal weight", M3026&lt;30,"Overweight", M3026&gt;=30,"Obese")</f>
        <v>Obese</v>
      </c>
      <c r="O3026" s="16" t="s">
        <v>10</v>
      </c>
      <c r="P3026" s="17">
        <v>0</v>
      </c>
      <c r="Q3026" s="18" t="str">
        <f t="shared" si="95"/>
        <v>High</v>
      </c>
    </row>
    <row r="3027" spans="1:17" x14ac:dyDescent="0.25">
      <c r="A3027" s="16">
        <v>56311</v>
      </c>
      <c r="B3027" s="16" t="s">
        <v>5</v>
      </c>
      <c r="C3027" s="17">
        <v>16</v>
      </c>
      <c r="D3027" s="17" t="str" cm="1">
        <f t="array" ref="D3027">_xlfn.IFS(C3027&lt;=17,"Child", C3027&lt;=35,"Young Adult", C3027&lt;=55,"Middle-aged", C3027&gt;55,"Old")</f>
        <v>Child</v>
      </c>
      <c r="E3027" s="17">
        <v>0</v>
      </c>
      <c r="F3027" s="17">
        <v>0</v>
      </c>
      <c r="G3027" s="17">
        <f t="shared" si="94"/>
        <v>0</v>
      </c>
      <c r="H3027" s="16" t="s">
        <v>11</v>
      </c>
      <c r="I3027" s="16" t="s">
        <v>2</v>
      </c>
      <c r="J3027" s="16" t="s">
        <v>7</v>
      </c>
      <c r="K3027" s="18">
        <v>81.92</v>
      </c>
      <c r="L3027" s="18" t="str" cm="1">
        <f t="array" ref="L3027">_xlfn.IFS(K3027&lt;140,"Normal", K3027&lt;200,"Prediabetic", K3027&gt;=200,"Diabetic")</f>
        <v>Normal</v>
      </c>
      <c r="M3027" s="18">
        <v>22.7</v>
      </c>
      <c r="N3027" s="18" t="str" cm="1">
        <f t="array" ref="N3027">_xlfn.IFS(M3027 = "N/A","Unknown",M3027&lt;18.5,"Underweight", M3027&lt;25,"Normal weight", M3027&lt;30,"Overweight", M3027&gt;=30,"Obese")</f>
        <v>Normal weight</v>
      </c>
      <c r="O3027" s="16" t="s">
        <v>12</v>
      </c>
      <c r="P3027" s="17">
        <v>0</v>
      </c>
      <c r="Q3027" s="18" t="str">
        <f t="shared" si="95"/>
        <v>Low</v>
      </c>
    </row>
    <row r="3028" spans="1:17" x14ac:dyDescent="0.25">
      <c r="A3028" s="16">
        <v>13439</v>
      </c>
      <c r="B3028" s="16" t="s">
        <v>0</v>
      </c>
      <c r="C3028" s="17">
        <v>40</v>
      </c>
      <c r="D3028" s="17" t="str" cm="1">
        <f t="array" ref="D3028">_xlfn.IFS(C3028&lt;=17,"Child", C3028&lt;=35,"Young Adult", C3028&lt;=55,"Middle-aged", C3028&gt;55,"Old")</f>
        <v>Middle-aged</v>
      </c>
      <c r="E3028" s="17">
        <v>1</v>
      </c>
      <c r="F3028" s="17">
        <v>0</v>
      </c>
      <c r="G3028" s="17">
        <f t="shared" si="94"/>
        <v>1</v>
      </c>
      <c r="H3028" s="16" t="s">
        <v>1</v>
      </c>
      <c r="I3028" s="16" t="s">
        <v>2</v>
      </c>
      <c r="J3028" s="16" t="s">
        <v>3</v>
      </c>
      <c r="K3028" s="18">
        <v>90.91</v>
      </c>
      <c r="L3028" s="18" t="str" cm="1">
        <f t="array" ref="L3028">_xlfn.IFS(K3028&lt;140,"Normal", K3028&lt;200,"Prediabetic", K3028&gt;=200,"Diabetic")</f>
        <v>Normal</v>
      </c>
      <c r="M3028" s="18">
        <v>39.1</v>
      </c>
      <c r="N3028" s="18" t="str" cm="1">
        <f t="array" ref="N3028">_xlfn.IFS(M3028 = "N/A","Unknown",M3028&lt;18.5,"Underweight", M3028&lt;25,"Normal weight", M3028&lt;30,"Overweight", M3028&gt;=30,"Obese")</f>
        <v>Obese</v>
      </c>
      <c r="O3028" s="16" t="s">
        <v>12</v>
      </c>
      <c r="P3028" s="17">
        <v>0</v>
      </c>
      <c r="Q3028" s="18" t="str">
        <f t="shared" si="95"/>
        <v>High</v>
      </c>
    </row>
    <row r="3029" spans="1:17" x14ac:dyDescent="0.25">
      <c r="A3029" s="16">
        <v>36366</v>
      </c>
      <c r="B3029" s="16" t="s">
        <v>0</v>
      </c>
      <c r="C3029" s="17">
        <v>77</v>
      </c>
      <c r="D3029" s="17" t="str" cm="1">
        <f t="array" ref="D3029">_xlfn.IFS(C3029&lt;=17,"Child", C3029&lt;=35,"Young Adult", C3029&lt;=55,"Middle-aged", C3029&gt;55,"Old")</f>
        <v>Old</v>
      </c>
      <c r="E3029" s="17">
        <v>0</v>
      </c>
      <c r="F3029" s="17">
        <v>0</v>
      </c>
      <c r="G3029" s="17">
        <f t="shared" si="94"/>
        <v>0</v>
      </c>
      <c r="H3029" s="16" t="s">
        <v>1</v>
      </c>
      <c r="I3029" s="16" t="s">
        <v>13</v>
      </c>
      <c r="J3029" s="16" t="s">
        <v>3</v>
      </c>
      <c r="K3029" s="18">
        <v>64.400000000000006</v>
      </c>
      <c r="L3029" s="18" t="str" cm="1">
        <f t="array" ref="L3029">_xlfn.IFS(K3029&lt;140,"Normal", K3029&lt;200,"Prediabetic", K3029&gt;=200,"Diabetic")</f>
        <v>Normal</v>
      </c>
      <c r="M3029" s="18">
        <v>27.8</v>
      </c>
      <c r="N3029" s="18" t="str" cm="1">
        <f t="array" ref="N3029">_xlfn.IFS(M3029 = "N/A","Unknown",M3029&lt;18.5,"Underweight", M3029&lt;25,"Normal weight", M3029&lt;30,"Overweight", M3029&gt;=30,"Obese")</f>
        <v>Overweight</v>
      </c>
      <c r="O3029" s="16" t="s">
        <v>9</v>
      </c>
      <c r="P3029" s="17">
        <v>0</v>
      </c>
      <c r="Q3029" s="18" t="str">
        <f t="shared" si="95"/>
        <v>High</v>
      </c>
    </row>
    <row r="3030" spans="1:17" x14ac:dyDescent="0.25">
      <c r="A3030" s="16">
        <v>13111</v>
      </c>
      <c r="B3030" s="16" t="s">
        <v>5</v>
      </c>
      <c r="C3030" s="17">
        <v>67</v>
      </c>
      <c r="D3030" s="17" t="str" cm="1">
        <f t="array" ref="D3030">_xlfn.IFS(C3030&lt;=17,"Child", C3030&lt;=35,"Young Adult", C3030&lt;=55,"Middle-aged", C3030&gt;55,"Old")</f>
        <v>Old</v>
      </c>
      <c r="E3030" s="17">
        <v>1</v>
      </c>
      <c r="F3030" s="17">
        <v>0</v>
      </c>
      <c r="G3030" s="17">
        <f t="shared" si="94"/>
        <v>1</v>
      </c>
      <c r="H3030" s="16" t="s">
        <v>1</v>
      </c>
      <c r="I3030" s="16" t="s">
        <v>2</v>
      </c>
      <c r="J3030" s="16" t="s">
        <v>7</v>
      </c>
      <c r="K3030" s="18">
        <v>85.48</v>
      </c>
      <c r="L3030" s="18" t="str" cm="1">
        <f t="array" ref="L3030">_xlfn.IFS(K3030&lt;140,"Normal", K3030&lt;200,"Prediabetic", K3030&gt;=200,"Diabetic")</f>
        <v>Normal</v>
      </c>
      <c r="M3030" s="18" t="s">
        <v>8</v>
      </c>
      <c r="N3030" s="18" t="str" cm="1">
        <f t="array" ref="N3030">_xlfn.IFS(M3030 = "N/A","Unknown",M3030&lt;18.5,"Underweight", M3030&lt;25,"Normal weight", M3030&lt;30,"Overweight", M3030&gt;=30,"Obese")</f>
        <v>Unknown</v>
      </c>
      <c r="O3030" s="16" t="s">
        <v>10</v>
      </c>
      <c r="P3030" s="17">
        <v>0</v>
      </c>
      <c r="Q3030" s="18" t="str">
        <f t="shared" si="95"/>
        <v>High</v>
      </c>
    </row>
    <row r="3031" spans="1:17" x14ac:dyDescent="0.25">
      <c r="A3031" s="16">
        <v>28932</v>
      </c>
      <c r="B3031" s="16" t="s">
        <v>5</v>
      </c>
      <c r="C3031" s="17">
        <v>36</v>
      </c>
      <c r="D3031" s="17" t="str" cm="1">
        <f t="array" ref="D3031">_xlfn.IFS(C3031&lt;=17,"Child", C3031&lt;=35,"Young Adult", C3031&lt;=55,"Middle-aged", C3031&gt;55,"Old")</f>
        <v>Middle-aged</v>
      </c>
      <c r="E3031" s="17">
        <v>0</v>
      </c>
      <c r="F3031" s="17">
        <v>0</v>
      </c>
      <c r="G3031" s="17">
        <f t="shared" si="94"/>
        <v>0</v>
      </c>
      <c r="H3031" s="16" t="s">
        <v>1</v>
      </c>
      <c r="I3031" s="16" t="s">
        <v>2</v>
      </c>
      <c r="J3031" s="16" t="s">
        <v>7</v>
      </c>
      <c r="K3031" s="18">
        <v>67.290000000000006</v>
      </c>
      <c r="L3031" s="18" t="str" cm="1">
        <f t="array" ref="L3031">_xlfn.IFS(K3031&lt;140,"Normal", K3031&lt;200,"Prediabetic", K3031&gt;=200,"Diabetic")</f>
        <v>Normal</v>
      </c>
      <c r="M3031" s="18">
        <v>36.700000000000003</v>
      </c>
      <c r="N3031" s="18" t="str" cm="1">
        <f t="array" ref="N3031">_xlfn.IFS(M3031 = "N/A","Unknown",M3031&lt;18.5,"Underweight", M3031&lt;25,"Normal weight", M3031&lt;30,"Overweight", M3031&gt;=30,"Obese")</f>
        <v>Obese</v>
      </c>
      <c r="O3031" s="16" t="s">
        <v>4</v>
      </c>
      <c r="P3031" s="17">
        <v>0</v>
      </c>
      <c r="Q3031" s="18" t="str">
        <f t="shared" si="95"/>
        <v>High</v>
      </c>
    </row>
    <row r="3032" spans="1:17" x14ac:dyDescent="0.25">
      <c r="A3032" s="16">
        <v>67521</v>
      </c>
      <c r="B3032" s="16" t="s">
        <v>5</v>
      </c>
      <c r="C3032" s="17">
        <v>40</v>
      </c>
      <c r="D3032" s="17" t="str" cm="1">
        <f t="array" ref="D3032">_xlfn.IFS(C3032&lt;=17,"Child", C3032&lt;=35,"Young Adult", C3032&lt;=55,"Middle-aged", C3032&gt;55,"Old")</f>
        <v>Middle-aged</v>
      </c>
      <c r="E3032" s="17">
        <v>1</v>
      </c>
      <c r="F3032" s="17">
        <v>0</v>
      </c>
      <c r="G3032" s="17">
        <f t="shared" si="94"/>
        <v>1</v>
      </c>
      <c r="H3032" s="16" t="s">
        <v>1</v>
      </c>
      <c r="I3032" s="16" t="s">
        <v>2</v>
      </c>
      <c r="J3032" s="16" t="s">
        <v>3</v>
      </c>
      <c r="K3032" s="18">
        <v>124.48</v>
      </c>
      <c r="L3032" s="18" t="str" cm="1">
        <f t="array" ref="L3032">_xlfn.IFS(K3032&lt;140,"Normal", K3032&lt;200,"Prediabetic", K3032&gt;=200,"Diabetic")</f>
        <v>Normal</v>
      </c>
      <c r="M3032" s="18">
        <v>38.5</v>
      </c>
      <c r="N3032" s="18" t="str" cm="1">
        <f t="array" ref="N3032">_xlfn.IFS(M3032 = "N/A","Unknown",M3032&lt;18.5,"Underweight", M3032&lt;25,"Normal weight", M3032&lt;30,"Overweight", M3032&gt;=30,"Obese")</f>
        <v>Obese</v>
      </c>
      <c r="O3032" s="16" t="s">
        <v>12</v>
      </c>
      <c r="P3032" s="17">
        <v>0</v>
      </c>
      <c r="Q3032" s="18" t="str">
        <f t="shared" si="95"/>
        <v>High</v>
      </c>
    </row>
    <row r="3033" spans="1:17" x14ac:dyDescent="0.25">
      <c r="A3033" s="16">
        <v>65688</v>
      </c>
      <c r="B3033" s="16" t="s">
        <v>0</v>
      </c>
      <c r="C3033" s="17">
        <v>2</v>
      </c>
      <c r="D3033" s="17" t="str" cm="1">
        <f t="array" ref="D3033">_xlfn.IFS(C3033&lt;=17,"Child", C3033&lt;=35,"Young Adult", C3033&lt;=55,"Middle-aged", C3033&gt;55,"Old")</f>
        <v>Child</v>
      </c>
      <c r="E3033" s="17">
        <v>0</v>
      </c>
      <c r="F3033" s="17">
        <v>1</v>
      </c>
      <c r="G3033" s="17">
        <f t="shared" si="94"/>
        <v>1</v>
      </c>
      <c r="H3033" s="16" t="s">
        <v>11</v>
      </c>
      <c r="I3033" s="16" t="s">
        <v>14</v>
      </c>
      <c r="J3033" s="16" t="s">
        <v>3</v>
      </c>
      <c r="K3033" s="18">
        <v>62.89</v>
      </c>
      <c r="L3033" s="18" t="str" cm="1">
        <f t="array" ref="L3033">_xlfn.IFS(K3033&lt;140,"Normal", K3033&lt;200,"Prediabetic", K3033&gt;=200,"Diabetic")</f>
        <v>Normal</v>
      </c>
      <c r="M3033" s="18">
        <v>29.4</v>
      </c>
      <c r="N3033" s="18" t="str" cm="1">
        <f t="array" ref="N3033">_xlfn.IFS(M3033 = "N/A","Unknown",M3033&lt;18.5,"Underweight", M3033&lt;25,"Normal weight", M3033&lt;30,"Overweight", M3033&gt;=30,"Obese")</f>
        <v>Overweight</v>
      </c>
      <c r="O3033" s="16" t="s">
        <v>12</v>
      </c>
      <c r="P3033" s="17">
        <v>0</v>
      </c>
      <c r="Q3033" s="18" t="str">
        <f t="shared" si="95"/>
        <v>High</v>
      </c>
    </row>
    <row r="3034" spans="1:17" x14ac:dyDescent="0.25">
      <c r="A3034" s="16">
        <v>58761</v>
      </c>
      <c r="B3034" s="16" t="s">
        <v>0</v>
      </c>
      <c r="C3034" s="17">
        <v>52</v>
      </c>
      <c r="D3034" s="17" t="str" cm="1">
        <f t="array" ref="D3034">_xlfn.IFS(C3034&lt;=17,"Child", C3034&lt;=35,"Young Adult", C3034&lt;=55,"Middle-aged", C3034&gt;55,"Old")</f>
        <v>Middle-aged</v>
      </c>
      <c r="E3034" s="17">
        <v>0</v>
      </c>
      <c r="F3034" s="17">
        <v>0</v>
      </c>
      <c r="G3034" s="17">
        <f t="shared" si="94"/>
        <v>0</v>
      </c>
      <c r="H3034" s="16" t="s">
        <v>1</v>
      </c>
      <c r="I3034" s="16" t="s">
        <v>2</v>
      </c>
      <c r="J3034" s="16" t="s">
        <v>3</v>
      </c>
      <c r="K3034" s="18">
        <v>87.51</v>
      </c>
      <c r="L3034" s="18" t="str" cm="1">
        <f t="array" ref="L3034">_xlfn.IFS(K3034&lt;140,"Normal", K3034&lt;200,"Prediabetic", K3034&gt;=200,"Diabetic")</f>
        <v>Normal</v>
      </c>
      <c r="M3034" s="18">
        <v>30.5</v>
      </c>
      <c r="N3034" s="18" t="str" cm="1">
        <f t="array" ref="N3034">_xlfn.IFS(M3034 = "N/A","Unknown",M3034&lt;18.5,"Underweight", M3034&lt;25,"Normal weight", M3034&lt;30,"Overweight", M3034&gt;=30,"Obese")</f>
        <v>Obese</v>
      </c>
      <c r="O3034" s="16" t="s">
        <v>4</v>
      </c>
      <c r="P3034" s="17">
        <v>0</v>
      </c>
      <c r="Q3034" s="18" t="str">
        <f t="shared" si="95"/>
        <v>High</v>
      </c>
    </row>
    <row r="3035" spans="1:17" x14ac:dyDescent="0.25">
      <c r="A3035" s="16">
        <v>21192</v>
      </c>
      <c r="B3035" s="16" t="s">
        <v>5</v>
      </c>
      <c r="C3035" s="17">
        <v>78</v>
      </c>
      <c r="D3035" s="17" t="str" cm="1">
        <f t="array" ref="D3035">_xlfn.IFS(C3035&lt;=17,"Child", C3035&lt;=35,"Young Adult", C3035&lt;=55,"Middle-aged", C3035&gt;55,"Old")</f>
        <v>Old</v>
      </c>
      <c r="E3035" s="17">
        <v>0</v>
      </c>
      <c r="F3035" s="17">
        <v>0</v>
      </c>
      <c r="G3035" s="17">
        <f t="shared" si="94"/>
        <v>0</v>
      </c>
      <c r="H3035" s="16" t="s">
        <v>1</v>
      </c>
      <c r="I3035" s="16" t="s">
        <v>2</v>
      </c>
      <c r="J3035" s="16" t="s">
        <v>3</v>
      </c>
      <c r="K3035" s="18">
        <v>93.15</v>
      </c>
      <c r="L3035" s="18" t="str" cm="1">
        <f t="array" ref="L3035">_xlfn.IFS(K3035&lt;140,"Normal", K3035&lt;200,"Prediabetic", K3035&gt;=200,"Diabetic")</f>
        <v>Normal</v>
      </c>
      <c r="M3035" s="18">
        <v>23.6</v>
      </c>
      <c r="N3035" s="18" t="str" cm="1">
        <f t="array" ref="N3035">_xlfn.IFS(M3035 = "N/A","Unknown",M3035&lt;18.5,"Underweight", M3035&lt;25,"Normal weight", M3035&lt;30,"Overweight", M3035&gt;=30,"Obese")</f>
        <v>Normal weight</v>
      </c>
      <c r="O3035" s="16" t="s">
        <v>12</v>
      </c>
      <c r="P3035" s="17">
        <v>0</v>
      </c>
      <c r="Q3035" s="18" t="str">
        <f t="shared" si="95"/>
        <v>High</v>
      </c>
    </row>
    <row r="3036" spans="1:17" x14ac:dyDescent="0.25">
      <c r="A3036" s="16">
        <v>72348</v>
      </c>
      <c r="B3036" s="16" t="s">
        <v>5</v>
      </c>
      <c r="C3036" s="17">
        <v>22</v>
      </c>
      <c r="D3036" s="17" t="str" cm="1">
        <f t="array" ref="D3036">_xlfn.IFS(C3036&lt;=17,"Child", C3036&lt;=35,"Young Adult", C3036&lt;=55,"Middle-aged", C3036&gt;55,"Old")</f>
        <v>Young Adult</v>
      </c>
      <c r="E3036" s="17">
        <v>0</v>
      </c>
      <c r="F3036" s="17">
        <v>0</v>
      </c>
      <c r="G3036" s="17">
        <f t="shared" si="94"/>
        <v>0</v>
      </c>
      <c r="H3036" s="16" t="s">
        <v>11</v>
      </c>
      <c r="I3036" s="16" t="s">
        <v>2</v>
      </c>
      <c r="J3036" s="16" t="s">
        <v>3</v>
      </c>
      <c r="K3036" s="18">
        <v>64.87</v>
      </c>
      <c r="L3036" s="18" t="str" cm="1">
        <f t="array" ref="L3036">_xlfn.IFS(K3036&lt;140,"Normal", K3036&lt;200,"Prediabetic", K3036&gt;=200,"Diabetic")</f>
        <v>Normal</v>
      </c>
      <c r="M3036" s="18">
        <v>20.6</v>
      </c>
      <c r="N3036" s="18" t="str" cm="1">
        <f t="array" ref="N3036">_xlfn.IFS(M3036 = "N/A","Unknown",M3036&lt;18.5,"Underweight", M3036&lt;25,"Normal weight", M3036&lt;30,"Overweight", M3036&gt;=30,"Obese")</f>
        <v>Normal weight</v>
      </c>
      <c r="O3036" s="16" t="s">
        <v>12</v>
      </c>
      <c r="P3036" s="17">
        <v>0</v>
      </c>
      <c r="Q3036" s="18" t="str">
        <f t="shared" si="95"/>
        <v>Low</v>
      </c>
    </row>
    <row r="3037" spans="1:17" x14ac:dyDescent="0.25">
      <c r="A3037" s="16">
        <v>1825</v>
      </c>
      <c r="B3037" s="16" t="s">
        <v>0</v>
      </c>
      <c r="C3037" s="17">
        <v>33</v>
      </c>
      <c r="D3037" s="17" t="str" cm="1">
        <f t="array" ref="D3037">_xlfn.IFS(C3037&lt;=17,"Child", C3037&lt;=35,"Young Adult", C3037&lt;=55,"Middle-aged", C3037&gt;55,"Old")</f>
        <v>Young Adult</v>
      </c>
      <c r="E3037" s="17">
        <v>0</v>
      </c>
      <c r="F3037" s="17">
        <v>0</v>
      </c>
      <c r="G3037" s="17">
        <f t="shared" si="94"/>
        <v>0</v>
      </c>
      <c r="H3037" s="16" t="s">
        <v>1</v>
      </c>
      <c r="I3037" s="16" t="s">
        <v>6</v>
      </c>
      <c r="J3037" s="16" t="s">
        <v>3</v>
      </c>
      <c r="K3037" s="18">
        <v>90.68</v>
      </c>
      <c r="L3037" s="18" t="str" cm="1">
        <f t="array" ref="L3037">_xlfn.IFS(K3037&lt;140,"Normal", K3037&lt;200,"Prediabetic", K3037&gt;=200,"Diabetic")</f>
        <v>Normal</v>
      </c>
      <c r="M3037" s="18">
        <v>31.7</v>
      </c>
      <c r="N3037" s="18" t="str" cm="1">
        <f t="array" ref="N3037">_xlfn.IFS(M3037 = "N/A","Unknown",M3037&lt;18.5,"Underweight", M3037&lt;25,"Normal weight", M3037&lt;30,"Overweight", M3037&gt;=30,"Obese")</f>
        <v>Obese</v>
      </c>
      <c r="O3037" s="16" t="s">
        <v>10</v>
      </c>
      <c r="P3037" s="17">
        <v>0</v>
      </c>
      <c r="Q3037" s="18" t="str">
        <f t="shared" si="95"/>
        <v>High</v>
      </c>
    </row>
    <row r="3038" spans="1:17" x14ac:dyDescent="0.25">
      <c r="A3038" s="16">
        <v>25674</v>
      </c>
      <c r="B3038" s="16" t="s">
        <v>0</v>
      </c>
      <c r="C3038" s="17">
        <v>40</v>
      </c>
      <c r="D3038" s="17" t="str" cm="1">
        <f t="array" ref="D3038">_xlfn.IFS(C3038&lt;=17,"Child", C3038&lt;=35,"Young Adult", C3038&lt;=55,"Middle-aged", C3038&gt;55,"Old")</f>
        <v>Middle-aged</v>
      </c>
      <c r="E3038" s="17">
        <v>0</v>
      </c>
      <c r="F3038" s="17">
        <v>0</v>
      </c>
      <c r="G3038" s="17">
        <f t="shared" si="94"/>
        <v>0</v>
      </c>
      <c r="H3038" s="16" t="s">
        <v>1</v>
      </c>
      <c r="I3038" s="16" t="s">
        <v>2</v>
      </c>
      <c r="J3038" s="16" t="s">
        <v>3</v>
      </c>
      <c r="K3038" s="18">
        <v>104.64</v>
      </c>
      <c r="L3038" s="18" t="str" cm="1">
        <f t="array" ref="L3038">_xlfn.IFS(K3038&lt;140,"Normal", K3038&lt;200,"Prediabetic", K3038&gt;=200,"Diabetic")</f>
        <v>Normal</v>
      </c>
      <c r="M3038" s="18">
        <v>24.9</v>
      </c>
      <c r="N3038" s="18" t="str" cm="1">
        <f t="array" ref="N3038">_xlfn.IFS(M3038 = "N/A","Unknown",M3038&lt;18.5,"Underweight", M3038&lt;25,"Normal weight", M3038&lt;30,"Overweight", M3038&gt;=30,"Obese")</f>
        <v>Normal weight</v>
      </c>
      <c r="O3038" s="16" t="s">
        <v>12</v>
      </c>
      <c r="P3038" s="17">
        <v>0</v>
      </c>
      <c r="Q3038" s="18" t="str">
        <f t="shared" si="95"/>
        <v>Medium</v>
      </c>
    </row>
    <row r="3039" spans="1:17" x14ac:dyDescent="0.25">
      <c r="A3039" s="16">
        <v>33035</v>
      </c>
      <c r="B3039" s="16" t="s">
        <v>5</v>
      </c>
      <c r="C3039" s="17">
        <v>20</v>
      </c>
      <c r="D3039" s="17" t="str" cm="1">
        <f t="array" ref="D3039">_xlfn.IFS(C3039&lt;=17,"Child", C3039&lt;=35,"Young Adult", C3039&lt;=55,"Middle-aged", C3039&gt;55,"Old")</f>
        <v>Young Adult</v>
      </c>
      <c r="E3039" s="17">
        <v>0</v>
      </c>
      <c r="F3039" s="17">
        <v>0</v>
      </c>
      <c r="G3039" s="17">
        <f t="shared" si="94"/>
        <v>0</v>
      </c>
      <c r="H3039" s="16" t="s">
        <v>11</v>
      </c>
      <c r="I3039" s="16" t="s">
        <v>2</v>
      </c>
      <c r="J3039" s="16" t="s">
        <v>3</v>
      </c>
      <c r="K3039" s="18">
        <v>92.44</v>
      </c>
      <c r="L3039" s="18" t="str" cm="1">
        <f t="array" ref="L3039">_xlfn.IFS(K3039&lt;140,"Normal", K3039&lt;200,"Prediabetic", K3039&gt;=200,"Diabetic")</f>
        <v>Normal</v>
      </c>
      <c r="M3039" s="18">
        <v>33.4</v>
      </c>
      <c r="N3039" s="18" t="str" cm="1">
        <f t="array" ref="N3039">_xlfn.IFS(M3039 = "N/A","Unknown",M3039&lt;18.5,"Underweight", M3039&lt;25,"Normal weight", M3039&lt;30,"Overweight", M3039&gt;=30,"Obese")</f>
        <v>Obese</v>
      </c>
      <c r="O3039" s="16" t="s">
        <v>9</v>
      </c>
      <c r="P3039" s="17">
        <v>0</v>
      </c>
      <c r="Q3039" s="18" t="str">
        <f t="shared" si="95"/>
        <v>High</v>
      </c>
    </row>
    <row r="3040" spans="1:17" x14ac:dyDescent="0.25">
      <c r="A3040" s="16">
        <v>54297</v>
      </c>
      <c r="B3040" s="16" t="s">
        <v>0</v>
      </c>
      <c r="C3040" s="17">
        <v>19</v>
      </c>
      <c r="D3040" s="17" t="str" cm="1">
        <f t="array" ref="D3040">_xlfn.IFS(C3040&lt;=17,"Child", C3040&lt;=35,"Young Adult", C3040&lt;=55,"Middle-aged", C3040&gt;55,"Old")</f>
        <v>Young Adult</v>
      </c>
      <c r="E3040" s="17">
        <v>0</v>
      </c>
      <c r="F3040" s="17">
        <v>0</v>
      </c>
      <c r="G3040" s="17">
        <f t="shared" si="94"/>
        <v>0</v>
      </c>
      <c r="H3040" s="16" t="s">
        <v>11</v>
      </c>
      <c r="I3040" s="16" t="s">
        <v>2</v>
      </c>
      <c r="J3040" s="16" t="s">
        <v>7</v>
      </c>
      <c r="K3040" s="18">
        <v>120.46</v>
      </c>
      <c r="L3040" s="18" t="str" cm="1">
        <f t="array" ref="L3040">_xlfn.IFS(K3040&lt;140,"Normal", K3040&lt;200,"Prediabetic", K3040&gt;=200,"Diabetic")</f>
        <v>Normal</v>
      </c>
      <c r="M3040" s="18">
        <v>22.2</v>
      </c>
      <c r="N3040" s="18" t="str" cm="1">
        <f t="array" ref="N3040">_xlfn.IFS(M3040 = "N/A","Unknown",M3040&lt;18.5,"Underweight", M3040&lt;25,"Normal weight", M3040&lt;30,"Overweight", M3040&gt;=30,"Obese")</f>
        <v>Normal weight</v>
      </c>
      <c r="O3040" s="16" t="s">
        <v>12</v>
      </c>
      <c r="P3040" s="17">
        <v>0</v>
      </c>
      <c r="Q3040" s="18" t="str">
        <f t="shared" si="95"/>
        <v>Medium</v>
      </c>
    </row>
    <row r="3041" spans="1:17" x14ac:dyDescent="0.25">
      <c r="A3041" s="16">
        <v>9122</v>
      </c>
      <c r="B3041" s="16" t="s">
        <v>0</v>
      </c>
      <c r="C3041" s="17">
        <v>25</v>
      </c>
      <c r="D3041" s="17" t="str" cm="1">
        <f t="array" ref="D3041">_xlfn.IFS(C3041&lt;=17,"Child", C3041&lt;=35,"Young Adult", C3041&lt;=55,"Middle-aged", C3041&gt;55,"Old")</f>
        <v>Young Adult</v>
      </c>
      <c r="E3041" s="17">
        <v>0</v>
      </c>
      <c r="F3041" s="17">
        <v>0</v>
      </c>
      <c r="G3041" s="17">
        <f t="shared" si="94"/>
        <v>0</v>
      </c>
      <c r="H3041" s="16" t="s">
        <v>1</v>
      </c>
      <c r="I3041" s="16" t="s">
        <v>2</v>
      </c>
      <c r="J3041" s="16" t="s">
        <v>3</v>
      </c>
      <c r="K3041" s="18">
        <v>89.87</v>
      </c>
      <c r="L3041" s="18" t="str" cm="1">
        <f t="array" ref="L3041">_xlfn.IFS(K3041&lt;140,"Normal", K3041&lt;200,"Prediabetic", K3041&gt;=200,"Diabetic")</f>
        <v>Normal</v>
      </c>
      <c r="M3041" s="18">
        <v>26.5</v>
      </c>
      <c r="N3041" s="18" t="str" cm="1">
        <f t="array" ref="N3041">_xlfn.IFS(M3041 = "N/A","Unknown",M3041&lt;18.5,"Underweight", M3041&lt;25,"Normal weight", M3041&lt;30,"Overweight", M3041&gt;=30,"Obese")</f>
        <v>Overweight</v>
      </c>
      <c r="O3041" s="16" t="s">
        <v>9</v>
      </c>
      <c r="P3041" s="17">
        <v>0</v>
      </c>
      <c r="Q3041" s="18" t="str">
        <f t="shared" si="95"/>
        <v>Medium</v>
      </c>
    </row>
    <row r="3042" spans="1:17" x14ac:dyDescent="0.25">
      <c r="A3042" s="16">
        <v>1218</v>
      </c>
      <c r="B3042" s="16" t="s">
        <v>5</v>
      </c>
      <c r="C3042" s="17">
        <v>23</v>
      </c>
      <c r="D3042" s="17" t="str" cm="1">
        <f t="array" ref="D3042">_xlfn.IFS(C3042&lt;=17,"Child", C3042&lt;=35,"Young Adult", C3042&lt;=55,"Middle-aged", C3042&gt;55,"Old")</f>
        <v>Young Adult</v>
      </c>
      <c r="E3042" s="17">
        <v>0</v>
      </c>
      <c r="F3042" s="17">
        <v>0</v>
      </c>
      <c r="G3042" s="17">
        <f t="shared" si="94"/>
        <v>0</v>
      </c>
      <c r="H3042" s="16" t="s">
        <v>11</v>
      </c>
      <c r="I3042" s="16" t="s">
        <v>2</v>
      </c>
      <c r="J3042" s="16" t="s">
        <v>3</v>
      </c>
      <c r="K3042" s="18">
        <v>105.28</v>
      </c>
      <c r="L3042" s="18" t="str" cm="1">
        <f t="array" ref="L3042">_xlfn.IFS(K3042&lt;140,"Normal", K3042&lt;200,"Prediabetic", K3042&gt;=200,"Diabetic")</f>
        <v>Normal</v>
      </c>
      <c r="M3042" s="18">
        <v>27.1</v>
      </c>
      <c r="N3042" s="18" t="str" cm="1">
        <f t="array" ref="N3042">_xlfn.IFS(M3042 = "N/A","Unknown",M3042&lt;18.5,"Underweight", M3042&lt;25,"Normal weight", M3042&lt;30,"Overweight", M3042&gt;=30,"Obese")</f>
        <v>Overweight</v>
      </c>
      <c r="O3042" s="16" t="s">
        <v>4</v>
      </c>
      <c r="P3042" s="17">
        <v>0</v>
      </c>
      <c r="Q3042" s="18" t="str">
        <f t="shared" si="95"/>
        <v>Medium</v>
      </c>
    </row>
    <row r="3043" spans="1:17" x14ac:dyDescent="0.25">
      <c r="A3043" s="16">
        <v>57210</v>
      </c>
      <c r="B3043" s="16" t="s">
        <v>5</v>
      </c>
      <c r="C3043" s="17">
        <v>28</v>
      </c>
      <c r="D3043" s="17" t="str" cm="1">
        <f t="array" ref="D3043">_xlfn.IFS(C3043&lt;=17,"Child", C3043&lt;=35,"Young Adult", C3043&lt;=55,"Middle-aged", C3043&gt;55,"Old")</f>
        <v>Young Adult</v>
      </c>
      <c r="E3043" s="17">
        <v>0</v>
      </c>
      <c r="F3043" s="17">
        <v>0</v>
      </c>
      <c r="G3043" s="17">
        <f t="shared" si="94"/>
        <v>0</v>
      </c>
      <c r="H3043" s="16" t="s">
        <v>1</v>
      </c>
      <c r="I3043" s="16" t="s">
        <v>2</v>
      </c>
      <c r="J3043" s="16" t="s">
        <v>7</v>
      </c>
      <c r="K3043" s="18">
        <v>131.80000000000001</v>
      </c>
      <c r="L3043" s="18" t="str" cm="1">
        <f t="array" ref="L3043">_xlfn.IFS(K3043&lt;140,"Normal", K3043&lt;200,"Prediabetic", K3043&gt;=200,"Diabetic")</f>
        <v>Normal</v>
      </c>
      <c r="M3043" s="18">
        <v>30.3</v>
      </c>
      <c r="N3043" s="18" t="str" cm="1">
        <f t="array" ref="N3043">_xlfn.IFS(M3043 = "N/A","Unknown",M3043&lt;18.5,"Underweight", M3043&lt;25,"Normal weight", M3043&lt;30,"Overweight", M3043&gt;=30,"Obese")</f>
        <v>Obese</v>
      </c>
      <c r="O3043" s="16" t="s">
        <v>9</v>
      </c>
      <c r="P3043" s="17">
        <v>0</v>
      </c>
      <c r="Q3043" s="18" t="str">
        <f t="shared" si="95"/>
        <v>High</v>
      </c>
    </row>
    <row r="3044" spans="1:17" x14ac:dyDescent="0.25">
      <c r="A3044" s="16">
        <v>37096</v>
      </c>
      <c r="B3044" s="16" t="s">
        <v>5</v>
      </c>
      <c r="C3044" s="17">
        <v>6</v>
      </c>
      <c r="D3044" s="17" t="str" cm="1">
        <f t="array" ref="D3044">_xlfn.IFS(C3044&lt;=17,"Child", C3044&lt;=35,"Young Adult", C3044&lt;=55,"Middle-aged", C3044&gt;55,"Old")</f>
        <v>Child</v>
      </c>
      <c r="E3044" s="17">
        <v>0</v>
      </c>
      <c r="F3044" s="17">
        <v>0</v>
      </c>
      <c r="G3044" s="17">
        <f t="shared" si="94"/>
        <v>0</v>
      </c>
      <c r="H3044" s="16" t="s">
        <v>11</v>
      </c>
      <c r="I3044" s="16" t="s">
        <v>14</v>
      </c>
      <c r="J3044" s="16" t="s">
        <v>7</v>
      </c>
      <c r="K3044" s="18">
        <v>66.33</v>
      </c>
      <c r="L3044" s="18" t="str" cm="1">
        <f t="array" ref="L3044">_xlfn.IFS(K3044&lt;140,"Normal", K3044&lt;200,"Prediabetic", K3044&gt;=200,"Diabetic")</f>
        <v>Normal</v>
      </c>
      <c r="M3044" s="18">
        <v>18.600000000000001</v>
      </c>
      <c r="N3044" s="18" t="str" cm="1">
        <f t="array" ref="N3044">_xlfn.IFS(M3044 = "N/A","Unknown",M3044&lt;18.5,"Underweight", M3044&lt;25,"Normal weight", M3044&lt;30,"Overweight", M3044&gt;=30,"Obese")</f>
        <v>Normal weight</v>
      </c>
      <c r="O3044" s="16" t="s">
        <v>12</v>
      </c>
      <c r="P3044" s="17">
        <v>0</v>
      </c>
      <c r="Q3044" s="18" t="str">
        <f t="shared" si="95"/>
        <v>Low</v>
      </c>
    </row>
    <row r="3045" spans="1:17" x14ac:dyDescent="0.25">
      <c r="A3045" s="16">
        <v>38243</v>
      </c>
      <c r="B3045" s="16" t="s">
        <v>5</v>
      </c>
      <c r="C3045" s="17">
        <v>37</v>
      </c>
      <c r="D3045" s="17" t="str" cm="1">
        <f t="array" ref="D3045">_xlfn.IFS(C3045&lt;=17,"Child", C3045&lt;=35,"Young Adult", C3045&lt;=55,"Middle-aged", C3045&gt;55,"Old")</f>
        <v>Middle-aged</v>
      </c>
      <c r="E3045" s="17">
        <v>0</v>
      </c>
      <c r="F3045" s="17">
        <v>0</v>
      </c>
      <c r="G3045" s="17">
        <f t="shared" si="94"/>
        <v>0</v>
      </c>
      <c r="H3045" s="16" t="s">
        <v>1</v>
      </c>
      <c r="I3045" s="16" t="s">
        <v>2</v>
      </c>
      <c r="J3045" s="16" t="s">
        <v>7</v>
      </c>
      <c r="K3045" s="18">
        <v>101.07</v>
      </c>
      <c r="L3045" s="18" t="str" cm="1">
        <f t="array" ref="L3045">_xlfn.IFS(K3045&lt;140,"Normal", K3045&lt;200,"Prediabetic", K3045&gt;=200,"Diabetic")</f>
        <v>Normal</v>
      </c>
      <c r="M3045" s="18">
        <v>26.4</v>
      </c>
      <c r="N3045" s="18" t="str" cm="1">
        <f t="array" ref="N3045">_xlfn.IFS(M3045 = "N/A","Unknown",M3045&lt;18.5,"Underweight", M3045&lt;25,"Normal weight", M3045&lt;30,"Overweight", M3045&gt;=30,"Obese")</f>
        <v>Overweight</v>
      </c>
      <c r="O3045" s="16" t="s">
        <v>12</v>
      </c>
      <c r="P3045" s="17">
        <v>0</v>
      </c>
      <c r="Q3045" s="18" t="str">
        <f t="shared" si="95"/>
        <v>Medium</v>
      </c>
    </row>
    <row r="3046" spans="1:17" x14ac:dyDescent="0.25">
      <c r="A3046" s="16">
        <v>17198</v>
      </c>
      <c r="B3046" s="16" t="s">
        <v>5</v>
      </c>
      <c r="C3046" s="17">
        <v>10</v>
      </c>
      <c r="D3046" s="17" t="str" cm="1">
        <f t="array" ref="D3046">_xlfn.IFS(C3046&lt;=17,"Child", C3046&lt;=35,"Young Adult", C3046&lt;=55,"Middle-aged", C3046&gt;55,"Old")</f>
        <v>Child</v>
      </c>
      <c r="E3046" s="17">
        <v>0</v>
      </c>
      <c r="F3046" s="17">
        <v>0</v>
      </c>
      <c r="G3046" s="17">
        <f t="shared" si="94"/>
        <v>0</v>
      </c>
      <c r="H3046" s="16" t="s">
        <v>11</v>
      </c>
      <c r="I3046" s="16" t="s">
        <v>14</v>
      </c>
      <c r="J3046" s="16" t="s">
        <v>7</v>
      </c>
      <c r="K3046" s="18">
        <v>83.37</v>
      </c>
      <c r="L3046" s="18" t="str" cm="1">
        <f t="array" ref="L3046">_xlfn.IFS(K3046&lt;140,"Normal", K3046&lt;200,"Prediabetic", K3046&gt;=200,"Diabetic")</f>
        <v>Normal</v>
      </c>
      <c r="M3046" s="18">
        <v>17.8</v>
      </c>
      <c r="N3046" s="18" t="str" cm="1">
        <f t="array" ref="N3046">_xlfn.IFS(M3046 = "N/A","Unknown",M3046&lt;18.5,"Underweight", M3046&lt;25,"Normal weight", M3046&lt;30,"Overweight", M3046&gt;=30,"Obese")</f>
        <v>Underweight</v>
      </c>
      <c r="O3046" s="16" t="s">
        <v>4</v>
      </c>
      <c r="P3046" s="17">
        <v>0</v>
      </c>
      <c r="Q3046" s="18" t="str">
        <f t="shared" si="95"/>
        <v>Low</v>
      </c>
    </row>
    <row r="3047" spans="1:17" x14ac:dyDescent="0.25">
      <c r="A3047" s="16">
        <v>70884</v>
      </c>
      <c r="B3047" s="16" t="s">
        <v>5</v>
      </c>
      <c r="C3047" s="17">
        <v>34</v>
      </c>
      <c r="D3047" s="17" t="str" cm="1">
        <f t="array" ref="D3047">_xlfn.IFS(C3047&lt;=17,"Child", C3047&lt;=35,"Young Adult", C3047&lt;=55,"Middle-aged", C3047&gt;55,"Old")</f>
        <v>Young Adult</v>
      </c>
      <c r="E3047" s="17">
        <v>0</v>
      </c>
      <c r="F3047" s="17">
        <v>0</v>
      </c>
      <c r="G3047" s="17">
        <f t="shared" si="94"/>
        <v>0</v>
      </c>
      <c r="H3047" s="16" t="s">
        <v>1</v>
      </c>
      <c r="I3047" s="16" t="s">
        <v>2</v>
      </c>
      <c r="J3047" s="16" t="s">
        <v>3</v>
      </c>
      <c r="K3047" s="18">
        <v>79.8</v>
      </c>
      <c r="L3047" s="18" t="str" cm="1">
        <f t="array" ref="L3047">_xlfn.IFS(K3047&lt;140,"Normal", K3047&lt;200,"Prediabetic", K3047&gt;=200,"Diabetic")</f>
        <v>Normal</v>
      </c>
      <c r="M3047" s="18">
        <v>37.4</v>
      </c>
      <c r="N3047" s="18" t="str" cm="1">
        <f t="array" ref="N3047">_xlfn.IFS(M3047 = "N/A","Unknown",M3047&lt;18.5,"Underweight", M3047&lt;25,"Normal weight", M3047&lt;30,"Overweight", M3047&gt;=30,"Obese")</f>
        <v>Obese</v>
      </c>
      <c r="O3047" s="16" t="s">
        <v>10</v>
      </c>
      <c r="P3047" s="17">
        <v>0</v>
      </c>
      <c r="Q3047" s="18" t="str">
        <f t="shared" si="95"/>
        <v>High</v>
      </c>
    </row>
    <row r="3048" spans="1:17" x14ac:dyDescent="0.25">
      <c r="A3048" s="16">
        <v>51809</v>
      </c>
      <c r="B3048" s="16" t="s">
        <v>5</v>
      </c>
      <c r="C3048" s="17">
        <v>60</v>
      </c>
      <c r="D3048" s="17" t="str" cm="1">
        <f t="array" ref="D3048">_xlfn.IFS(C3048&lt;=17,"Child", C3048&lt;=35,"Young Adult", C3048&lt;=55,"Middle-aged", C3048&gt;55,"Old")</f>
        <v>Old</v>
      </c>
      <c r="E3048" s="17">
        <v>0</v>
      </c>
      <c r="F3048" s="17">
        <v>0</v>
      </c>
      <c r="G3048" s="17">
        <f t="shared" si="94"/>
        <v>0</v>
      </c>
      <c r="H3048" s="16" t="s">
        <v>1</v>
      </c>
      <c r="I3048" s="16" t="s">
        <v>6</v>
      </c>
      <c r="J3048" s="16" t="s">
        <v>7</v>
      </c>
      <c r="K3048" s="18">
        <v>103.17</v>
      </c>
      <c r="L3048" s="18" t="str" cm="1">
        <f t="array" ref="L3048">_xlfn.IFS(K3048&lt;140,"Normal", K3048&lt;200,"Prediabetic", K3048&gt;=200,"Diabetic")</f>
        <v>Normal</v>
      </c>
      <c r="M3048" s="18">
        <v>32.1</v>
      </c>
      <c r="N3048" s="18" t="str" cm="1">
        <f t="array" ref="N3048">_xlfn.IFS(M3048 = "N/A","Unknown",M3048&lt;18.5,"Underweight", M3048&lt;25,"Normal weight", M3048&lt;30,"Overweight", M3048&gt;=30,"Obese")</f>
        <v>Obese</v>
      </c>
      <c r="O3048" s="16" t="s">
        <v>4</v>
      </c>
      <c r="P3048" s="17">
        <v>0</v>
      </c>
      <c r="Q3048" s="18" t="str">
        <f t="shared" si="95"/>
        <v>High</v>
      </c>
    </row>
    <row r="3049" spans="1:17" x14ac:dyDescent="0.25">
      <c r="A3049" s="16">
        <v>40602</v>
      </c>
      <c r="B3049" s="16" t="s">
        <v>5</v>
      </c>
      <c r="C3049" s="17">
        <v>22</v>
      </c>
      <c r="D3049" s="17" t="str" cm="1">
        <f t="array" ref="D3049">_xlfn.IFS(C3049&lt;=17,"Child", C3049&lt;=35,"Young Adult", C3049&lt;=55,"Middle-aged", C3049&gt;55,"Old")</f>
        <v>Young Adult</v>
      </c>
      <c r="E3049" s="17">
        <v>0</v>
      </c>
      <c r="F3049" s="17">
        <v>0</v>
      </c>
      <c r="G3049" s="17">
        <f t="shared" si="94"/>
        <v>0</v>
      </c>
      <c r="H3049" s="16" t="s">
        <v>11</v>
      </c>
      <c r="I3049" s="16" t="s">
        <v>2</v>
      </c>
      <c r="J3049" s="16" t="s">
        <v>3</v>
      </c>
      <c r="K3049" s="18">
        <v>62.52</v>
      </c>
      <c r="L3049" s="18" t="str" cm="1">
        <f t="array" ref="L3049">_xlfn.IFS(K3049&lt;140,"Normal", K3049&lt;200,"Prediabetic", K3049&gt;=200,"Diabetic")</f>
        <v>Normal</v>
      </c>
      <c r="M3049" s="18">
        <v>38.200000000000003</v>
      </c>
      <c r="N3049" s="18" t="str" cm="1">
        <f t="array" ref="N3049">_xlfn.IFS(M3049 = "N/A","Unknown",M3049&lt;18.5,"Underweight", M3049&lt;25,"Normal weight", M3049&lt;30,"Overweight", M3049&gt;=30,"Obese")</f>
        <v>Obese</v>
      </c>
      <c r="O3049" s="16" t="s">
        <v>9</v>
      </c>
      <c r="P3049" s="17">
        <v>0</v>
      </c>
      <c r="Q3049" s="18" t="str">
        <f t="shared" si="95"/>
        <v>High</v>
      </c>
    </row>
    <row r="3050" spans="1:17" x14ac:dyDescent="0.25">
      <c r="A3050" s="16">
        <v>65116</v>
      </c>
      <c r="B3050" s="16" t="s">
        <v>5</v>
      </c>
      <c r="C3050" s="17">
        <v>62</v>
      </c>
      <c r="D3050" s="17" t="str" cm="1">
        <f t="array" ref="D3050">_xlfn.IFS(C3050&lt;=17,"Child", C3050&lt;=35,"Young Adult", C3050&lt;=55,"Middle-aged", C3050&gt;55,"Old")</f>
        <v>Old</v>
      </c>
      <c r="E3050" s="17">
        <v>1</v>
      </c>
      <c r="F3050" s="17">
        <v>0</v>
      </c>
      <c r="G3050" s="17">
        <f t="shared" si="94"/>
        <v>1</v>
      </c>
      <c r="H3050" s="16" t="s">
        <v>1</v>
      </c>
      <c r="I3050" s="16" t="s">
        <v>6</v>
      </c>
      <c r="J3050" s="16" t="s">
        <v>3</v>
      </c>
      <c r="K3050" s="18">
        <v>75.78</v>
      </c>
      <c r="L3050" s="18" t="str" cm="1">
        <f t="array" ref="L3050">_xlfn.IFS(K3050&lt;140,"Normal", K3050&lt;200,"Prediabetic", K3050&gt;=200,"Diabetic")</f>
        <v>Normal</v>
      </c>
      <c r="M3050" s="18" t="s">
        <v>8</v>
      </c>
      <c r="N3050" s="18" t="str" cm="1">
        <f t="array" ref="N3050">_xlfn.IFS(M3050 = "N/A","Unknown",M3050&lt;18.5,"Underweight", M3050&lt;25,"Normal weight", M3050&lt;30,"Overweight", M3050&gt;=30,"Obese")</f>
        <v>Unknown</v>
      </c>
      <c r="O3050" s="16" t="s">
        <v>10</v>
      </c>
      <c r="P3050" s="17">
        <v>0</v>
      </c>
      <c r="Q3050" s="18" t="str">
        <f t="shared" si="95"/>
        <v>High</v>
      </c>
    </row>
    <row r="3051" spans="1:17" x14ac:dyDescent="0.25">
      <c r="A3051" s="16">
        <v>70455</v>
      </c>
      <c r="B3051" s="16" t="s">
        <v>5</v>
      </c>
      <c r="C3051" s="17">
        <v>52</v>
      </c>
      <c r="D3051" s="17" t="str" cm="1">
        <f t="array" ref="D3051">_xlfn.IFS(C3051&lt;=17,"Child", C3051&lt;=35,"Young Adult", C3051&lt;=55,"Middle-aged", C3051&gt;55,"Old")</f>
        <v>Middle-aged</v>
      </c>
      <c r="E3051" s="17">
        <v>0</v>
      </c>
      <c r="F3051" s="17">
        <v>0</v>
      </c>
      <c r="G3051" s="17">
        <f t="shared" si="94"/>
        <v>0</v>
      </c>
      <c r="H3051" s="16" t="s">
        <v>1</v>
      </c>
      <c r="I3051" s="16" t="s">
        <v>13</v>
      </c>
      <c r="J3051" s="16" t="s">
        <v>3</v>
      </c>
      <c r="K3051" s="18">
        <v>110.36</v>
      </c>
      <c r="L3051" s="18" t="str" cm="1">
        <f t="array" ref="L3051">_xlfn.IFS(K3051&lt;140,"Normal", K3051&lt;200,"Prediabetic", K3051&gt;=200,"Diabetic")</f>
        <v>Normal</v>
      </c>
      <c r="M3051" s="18">
        <v>39.1</v>
      </c>
      <c r="N3051" s="18" t="str" cm="1">
        <f t="array" ref="N3051">_xlfn.IFS(M3051 = "N/A","Unknown",M3051&lt;18.5,"Underweight", M3051&lt;25,"Normal weight", M3051&lt;30,"Overweight", M3051&gt;=30,"Obese")</f>
        <v>Obese</v>
      </c>
      <c r="O3051" s="16" t="s">
        <v>4</v>
      </c>
      <c r="P3051" s="17">
        <v>0</v>
      </c>
      <c r="Q3051" s="18" t="str">
        <f t="shared" si="95"/>
        <v>High</v>
      </c>
    </row>
    <row r="3052" spans="1:17" x14ac:dyDescent="0.25">
      <c r="A3052" s="16">
        <v>41618</v>
      </c>
      <c r="B3052" s="16" t="s">
        <v>0</v>
      </c>
      <c r="C3052" s="17">
        <v>61</v>
      </c>
      <c r="D3052" s="17" t="str" cm="1">
        <f t="array" ref="D3052">_xlfn.IFS(C3052&lt;=17,"Child", C3052&lt;=35,"Young Adult", C3052&lt;=55,"Middle-aged", C3052&gt;55,"Old")</f>
        <v>Old</v>
      </c>
      <c r="E3052" s="17">
        <v>0</v>
      </c>
      <c r="F3052" s="17">
        <v>0</v>
      </c>
      <c r="G3052" s="17">
        <f t="shared" si="94"/>
        <v>0</v>
      </c>
      <c r="H3052" s="16" t="s">
        <v>11</v>
      </c>
      <c r="I3052" s="16" t="s">
        <v>2</v>
      </c>
      <c r="J3052" s="16" t="s">
        <v>7</v>
      </c>
      <c r="K3052" s="18">
        <v>140.07</v>
      </c>
      <c r="L3052" s="18" t="str" cm="1">
        <f t="array" ref="L3052">_xlfn.IFS(K3052&lt;140,"Normal", K3052&lt;200,"Prediabetic", K3052&gt;=200,"Diabetic")</f>
        <v>Prediabetic</v>
      </c>
      <c r="M3052" s="18">
        <v>29.5</v>
      </c>
      <c r="N3052" s="18" t="str" cm="1">
        <f t="array" ref="N3052">_xlfn.IFS(M3052 = "N/A","Unknown",M3052&lt;18.5,"Underweight", M3052&lt;25,"Normal weight", M3052&lt;30,"Overweight", M3052&gt;=30,"Obese")</f>
        <v>Overweight</v>
      </c>
      <c r="O3052" s="16" t="s">
        <v>9</v>
      </c>
      <c r="P3052" s="17">
        <v>0</v>
      </c>
      <c r="Q3052" s="18" t="str">
        <f t="shared" si="95"/>
        <v>High</v>
      </c>
    </row>
    <row r="3053" spans="1:17" x14ac:dyDescent="0.25">
      <c r="A3053" s="16">
        <v>21209</v>
      </c>
      <c r="B3053" s="16" t="s">
        <v>5</v>
      </c>
      <c r="C3053" s="17">
        <v>10</v>
      </c>
      <c r="D3053" s="17" t="str" cm="1">
        <f t="array" ref="D3053">_xlfn.IFS(C3053&lt;=17,"Child", C3053&lt;=35,"Young Adult", C3053&lt;=55,"Middle-aged", C3053&gt;55,"Old")</f>
        <v>Child</v>
      </c>
      <c r="E3053" s="17">
        <v>0</v>
      </c>
      <c r="F3053" s="17">
        <v>0</v>
      </c>
      <c r="G3053" s="17">
        <f t="shared" si="94"/>
        <v>0</v>
      </c>
      <c r="H3053" s="16" t="s">
        <v>11</v>
      </c>
      <c r="I3053" s="16" t="s">
        <v>14</v>
      </c>
      <c r="J3053" s="16" t="s">
        <v>7</v>
      </c>
      <c r="K3053" s="18">
        <v>84.86</v>
      </c>
      <c r="L3053" s="18" t="str" cm="1">
        <f t="array" ref="L3053">_xlfn.IFS(K3053&lt;140,"Normal", K3053&lt;200,"Prediabetic", K3053&gt;=200,"Diabetic")</f>
        <v>Normal</v>
      </c>
      <c r="M3053" s="18">
        <v>28.6</v>
      </c>
      <c r="N3053" s="18" t="str" cm="1">
        <f t="array" ref="N3053">_xlfn.IFS(M3053 = "N/A","Unknown",M3053&lt;18.5,"Underweight", M3053&lt;25,"Normal weight", M3053&lt;30,"Overweight", M3053&gt;=30,"Obese")</f>
        <v>Overweight</v>
      </c>
      <c r="O3053" s="16" t="s">
        <v>9</v>
      </c>
      <c r="P3053" s="17">
        <v>0</v>
      </c>
      <c r="Q3053" s="18" t="str">
        <f t="shared" si="95"/>
        <v>Medium</v>
      </c>
    </row>
    <row r="3054" spans="1:17" x14ac:dyDescent="0.25">
      <c r="A3054" s="16">
        <v>26103</v>
      </c>
      <c r="B3054" s="16" t="s">
        <v>0</v>
      </c>
      <c r="C3054" s="17">
        <v>36</v>
      </c>
      <c r="D3054" s="17" t="str" cm="1">
        <f t="array" ref="D3054">_xlfn.IFS(C3054&lt;=17,"Child", C3054&lt;=35,"Young Adult", C3054&lt;=55,"Middle-aged", C3054&gt;55,"Old")</f>
        <v>Middle-aged</v>
      </c>
      <c r="E3054" s="17">
        <v>0</v>
      </c>
      <c r="F3054" s="17">
        <v>0</v>
      </c>
      <c r="G3054" s="17">
        <f t="shared" si="94"/>
        <v>0</v>
      </c>
      <c r="H3054" s="16" t="s">
        <v>1</v>
      </c>
      <c r="I3054" s="16" t="s">
        <v>2</v>
      </c>
      <c r="J3054" s="16" t="s">
        <v>7</v>
      </c>
      <c r="K3054" s="18">
        <v>106.85</v>
      </c>
      <c r="L3054" s="18" t="str" cm="1">
        <f t="array" ref="L3054">_xlfn.IFS(K3054&lt;140,"Normal", K3054&lt;200,"Prediabetic", K3054&gt;=200,"Diabetic")</f>
        <v>Normal</v>
      </c>
      <c r="M3054" s="18">
        <v>40.1</v>
      </c>
      <c r="N3054" s="18" t="str" cm="1">
        <f t="array" ref="N3054">_xlfn.IFS(M3054 = "N/A","Unknown",M3054&lt;18.5,"Underweight", M3054&lt;25,"Normal weight", M3054&lt;30,"Overweight", M3054&gt;=30,"Obese")</f>
        <v>Obese</v>
      </c>
      <c r="O3054" s="16" t="s">
        <v>9</v>
      </c>
      <c r="P3054" s="17">
        <v>0</v>
      </c>
      <c r="Q3054" s="18" t="str">
        <f t="shared" si="95"/>
        <v>High</v>
      </c>
    </row>
    <row r="3055" spans="1:17" x14ac:dyDescent="0.25">
      <c r="A3055" s="16">
        <v>10436</v>
      </c>
      <c r="B3055" s="16" t="s">
        <v>5</v>
      </c>
      <c r="C3055" s="17">
        <v>29</v>
      </c>
      <c r="D3055" s="17" t="str" cm="1">
        <f t="array" ref="D3055">_xlfn.IFS(C3055&lt;=17,"Child", C3055&lt;=35,"Young Adult", C3055&lt;=55,"Middle-aged", C3055&gt;55,"Old")</f>
        <v>Young Adult</v>
      </c>
      <c r="E3055" s="17">
        <v>0</v>
      </c>
      <c r="F3055" s="17">
        <v>0</v>
      </c>
      <c r="G3055" s="17">
        <f t="shared" si="94"/>
        <v>0</v>
      </c>
      <c r="H3055" s="16" t="s">
        <v>1</v>
      </c>
      <c r="I3055" s="16" t="s">
        <v>2</v>
      </c>
      <c r="J3055" s="16" t="s">
        <v>7</v>
      </c>
      <c r="K3055" s="18">
        <v>102.07</v>
      </c>
      <c r="L3055" s="18" t="str" cm="1">
        <f t="array" ref="L3055">_xlfn.IFS(K3055&lt;140,"Normal", K3055&lt;200,"Prediabetic", K3055&gt;=200,"Diabetic")</f>
        <v>Normal</v>
      </c>
      <c r="M3055" s="18">
        <v>31.8</v>
      </c>
      <c r="N3055" s="18" t="str" cm="1">
        <f t="array" ref="N3055">_xlfn.IFS(M3055 = "N/A","Unknown",M3055&lt;18.5,"Underweight", M3055&lt;25,"Normal weight", M3055&lt;30,"Overweight", M3055&gt;=30,"Obese")</f>
        <v>Obese</v>
      </c>
      <c r="O3055" s="16" t="s">
        <v>9</v>
      </c>
      <c r="P3055" s="17">
        <v>0</v>
      </c>
      <c r="Q3055" s="18" t="str">
        <f t="shared" si="95"/>
        <v>High</v>
      </c>
    </row>
    <row r="3056" spans="1:17" x14ac:dyDescent="0.25">
      <c r="A3056" s="16">
        <v>16550</v>
      </c>
      <c r="B3056" s="16" t="s">
        <v>5</v>
      </c>
      <c r="C3056" s="17">
        <v>69</v>
      </c>
      <c r="D3056" s="17" t="str" cm="1">
        <f t="array" ref="D3056">_xlfn.IFS(C3056&lt;=17,"Child", C3056&lt;=35,"Young Adult", C3056&lt;=55,"Middle-aged", C3056&gt;55,"Old")</f>
        <v>Old</v>
      </c>
      <c r="E3056" s="17">
        <v>0</v>
      </c>
      <c r="F3056" s="17">
        <v>1</v>
      </c>
      <c r="G3056" s="17">
        <f t="shared" si="94"/>
        <v>1</v>
      </c>
      <c r="H3056" s="16" t="s">
        <v>11</v>
      </c>
      <c r="I3056" s="16" t="s">
        <v>13</v>
      </c>
      <c r="J3056" s="16" t="s">
        <v>3</v>
      </c>
      <c r="K3056" s="18">
        <v>202.38</v>
      </c>
      <c r="L3056" s="18" t="str" cm="1">
        <f t="array" ref="L3056">_xlfn.IFS(K3056&lt;140,"Normal", K3056&lt;200,"Prediabetic", K3056&gt;=200,"Diabetic")</f>
        <v>Diabetic</v>
      </c>
      <c r="M3056" s="18">
        <v>34.6</v>
      </c>
      <c r="N3056" s="18" t="str" cm="1">
        <f t="array" ref="N3056">_xlfn.IFS(M3056 = "N/A","Unknown",M3056&lt;18.5,"Underweight", M3056&lt;25,"Normal weight", M3056&lt;30,"Overweight", M3056&gt;=30,"Obese")</f>
        <v>Obese</v>
      </c>
      <c r="O3056" s="16" t="s">
        <v>12</v>
      </c>
      <c r="P3056" s="17">
        <v>0</v>
      </c>
      <c r="Q3056" s="18" t="str">
        <f t="shared" si="95"/>
        <v>High</v>
      </c>
    </row>
    <row r="3057" spans="1:17" x14ac:dyDescent="0.25">
      <c r="A3057" s="16">
        <v>17697</v>
      </c>
      <c r="B3057" s="16" t="s">
        <v>5</v>
      </c>
      <c r="C3057" s="17">
        <v>62</v>
      </c>
      <c r="D3057" s="17" t="str" cm="1">
        <f t="array" ref="D3057">_xlfn.IFS(C3057&lt;=17,"Child", C3057&lt;=35,"Young Adult", C3057&lt;=55,"Middle-aged", C3057&gt;55,"Old")</f>
        <v>Old</v>
      </c>
      <c r="E3057" s="17">
        <v>0</v>
      </c>
      <c r="F3057" s="17">
        <v>0</v>
      </c>
      <c r="G3057" s="17">
        <f t="shared" si="94"/>
        <v>0</v>
      </c>
      <c r="H3057" s="16" t="s">
        <v>1</v>
      </c>
      <c r="I3057" s="16" t="s">
        <v>13</v>
      </c>
      <c r="J3057" s="16" t="s">
        <v>3</v>
      </c>
      <c r="K3057" s="18">
        <v>67.069999999999993</v>
      </c>
      <c r="L3057" s="18" t="str" cm="1">
        <f t="array" ref="L3057">_xlfn.IFS(K3057&lt;140,"Normal", K3057&lt;200,"Prediabetic", K3057&gt;=200,"Diabetic")</f>
        <v>Normal</v>
      </c>
      <c r="M3057" s="18">
        <v>24.5</v>
      </c>
      <c r="N3057" s="18" t="str" cm="1">
        <f t="array" ref="N3057">_xlfn.IFS(M3057 = "N/A","Unknown",M3057&lt;18.5,"Underweight", M3057&lt;25,"Normal weight", M3057&lt;30,"Overweight", M3057&gt;=30,"Obese")</f>
        <v>Normal weight</v>
      </c>
      <c r="O3057" s="16" t="s">
        <v>9</v>
      </c>
      <c r="P3057" s="17">
        <v>0</v>
      </c>
      <c r="Q3057" s="18" t="str">
        <f t="shared" si="95"/>
        <v>High</v>
      </c>
    </row>
    <row r="3058" spans="1:17" x14ac:dyDescent="0.25">
      <c r="A3058" s="16">
        <v>10744</v>
      </c>
      <c r="B3058" s="16" t="s">
        <v>0</v>
      </c>
      <c r="C3058" s="17">
        <v>62</v>
      </c>
      <c r="D3058" s="17" t="str" cm="1">
        <f t="array" ref="D3058">_xlfn.IFS(C3058&lt;=17,"Child", C3058&lt;=35,"Young Adult", C3058&lt;=55,"Middle-aged", C3058&gt;55,"Old")</f>
        <v>Old</v>
      </c>
      <c r="E3058" s="17">
        <v>0</v>
      </c>
      <c r="F3058" s="17">
        <v>1</v>
      </c>
      <c r="G3058" s="17">
        <f t="shared" si="94"/>
        <v>1</v>
      </c>
      <c r="H3058" s="16" t="s">
        <v>1</v>
      </c>
      <c r="I3058" s="16" t="s">
        <v>13</v>
      </c>
      <c r="J3058" s="16" t="s">
        <v>7</v>
      </c>
      <c r="K3058" s="18">
        <v>73.7</v>
      </c>
      <c r="L3058" s="18" t="str" cm="1">
        <f t="array" ref="L3058">_xlfn.IFS(K3058&lt;140,"Normal", K3058&lt;200,"Prediabetic", K3058&gt;=200,"Diabetic")</f>
        <v>Normal</v>
      </c>
      <c r="M3058" s="18">
        <v>26.2</v>
      </c>
      <c r="N3058" s="18" t="str" cm="1">
        <f t="array" ref="N3058">_xlfn.IFS(M3058 = "N/A","Unknown",M3058&lt;18.5,"Underweight", M3058&lt;25,"Normal weight", M3058&lt;30,"Overweight", M3058&gt;=30,"Obese")</f>
        <v>Overweight</v>
      </c>
      <c r="O3058" s="16" t="s">
        <v>9</v>
      </c>
      <c r="P3058" s="17">
        <v>0</v>
      </c>
      <c r="Q3058" s="18" t="str">
        <f t="shared" si="95"/>
        <v>High</v>
      </c>
    </row>
    <row r="3059" spans="1:17" x14ac:dyDescent="0.25">
      <c r="A3059" s="16">
        <v>7799</v>
      </c>
      <c r="B3059" s="16" t="s">
        <v>5</v>
      </c>
      <c r="C3059" s="17">
        <v>79</v>
      </c>
      <c r="D3059" s="17" t="str" cm="1">
        <f t="array" ref="D3059">_xlfn.IFS(C3059&lt;=17,"Child", C3059&lt;=35,"Young Adult", C3059&lt;=55,"Middle-aged", C3059&gt;55,"Old")</f>
        <v>Old</v>
      </c>
      <c r="E3059" s="17">
        <v>0</v>
      </c>
      <c r="F3059" s="17">
        <v>0</v>
      </c>
      <c r="G3059" s="17">
        <f t="shared" si="94"/>
        <v>0</v>
      </c>
      <c r="H3059" s="16" t="s">
        <v>11</v>
      </c>
      <c r="I3059" s="16" t="s">
        <v>6</v>
      </c>
      <c r="J3059" s="16" t="s">
        <v>3</v>
      </c>
      <c r="K3059" s="18">
        <v>77.59</v>
      </c>
      <c r="L3059" s="18" t="str" cm="1">
        <f t="array" ref="L3059">_xlfn.IFS(K3059&lt;140,"Normal", K3059&lt;200,"Prediabetic", K3059&gt;=200,"Diabetic")</f>
        <v>Normal</v>
      </c>
      <c r="M3059" s="18">
        <v>33</v>
      </c>
      <c r="N3059" s="18" t="str" cm="1">
        <f t="array" ref="N3059">_xlfn.IFS(M3059 = "N/A","Unknown",M3059&lt;18.5,"Underweight", M3059&lt;25,"Normal weight", M3059&lt;30,"Overweight", M3059&gt;=30,"Obese")</f>
        <v>Obese</v>
      </c>
      <c r="O3059" s="16" t="s">
        <v>9</v>
      </c>
      <c r="P3059" s="17">
        <v>0</v>
      </c>
      <c r="Q3059" s="18" t="str">
        <f t="shared" si="95"/>
        <v>High</v>
      </c>
    </row>
    <row r="3060" spans="1:17" x14ac:dyDescent="0.25">
      <c r="A3060" s="16">
        <v>57183</v>
      </c>
      <c r="B3060" s="16" t="s">
        <v>0</v>
      </c>
      <c r="C3060" s="17">
        <v>13</v>
      </c>
      <c r="D3060" s="17" t="str" cm="1">
        <f t="array" ref="D3060">_xlfn.IFS(C3060&lt;=17,"Child", C3060&lt;=35,"Young Adult", C3060&lt;=55,"Middle-aged", C3060&gt;55,"Old")</f>
        <v>Child</v>
      </c>
      <c r="E3060" s="17">
        <v>0</v>
      </c>
      <c r="F3060" s="17">
        <v>0</v>
      </c>
      <c r="G3060" s="17">
        <f t="shared" si="94"/>
        <v>0</v>
      </c>
      <c r="H3060" s="16" t="s">
        <v>11</v>
      </c>
      <c r="I3060" s="16" t="s">
        <v>14</v>
      </c>
      <c r="J3060" s="16" t="s">
        <v>7</v>
      </c>
      <c r="K3060" s="18">
        <v>69.16</v>
      </c>
      <c r="L3060" s="18" t="str" cm="1">
        <f t="array" ref="L3060">_xlfn.IFS(K3060&lt;140,"Normal", K3060&lt;200,"Prediabetic", K3060&gt;=200,"Diabetic")</f>
        <v>Normal</v>
      </c>
      <c r="M3060" s="18">
        <v>22.3</v>
      </c>
      <c r="N3060" s="18" t="str" cm="1">
        <f t="array" ref="N3060">_xlfn.IFS(M3060 = "N/A","Unknown",M3060&lt;18.5,"Underweight", M3060&lt;25,"Normal weight", M3060&lt;30,"Overweight", M3060&gt;=30,"Obese")</f>
        <v>Normal weight</v>
      </c>
      <c r="O3060" s="16" t="s">
        <v>12</v>
      </c>
      <c r="P3060" s="17">
        <v>0</v>
      </c>
      <c r="Q3060" s="18" t="str">
        <f t="shared" si="95"/>
        <v>Low</v>
      </c>
    </row>
    <row r="3061" spans="1:17" x14ac:dyDescent="0.25">
      <c r="A3061" s="16">
        <v>121</v>
      </c>
      <c r="B3061" s="16" t="s">
        <v>5</v>
      </c>
      <c r="C3061" s="17">
        <v>38</v>
      </c>
      <c r="D3061" s="17" t="str" cm="1">
        <f t="array" ref="D3061">_xlfn.IFS(C3061&lt;=17,"Child", C3061&lt;=35,"Young Adult", C3061&lt;=55,"Middle-aged", C3061&gt;55,"Old")</f>
        <v>Middle-aged</v>
      </c>
      <c r="E3061" s="17">
        <v>0</v>
      </c>
      <c r="F3061" s="17">
        <v>0</v>
      </c>
      <c r="G3061" s="17">
        <f t="shared" si="94"/>
        <v>0</v>
      </c>
      <c r="H3061" s="16" t="s">
        <v>1</v>
      </c>
      <c r="I3061" s="16" t="s">
        <v>2</v>
      </c>
      <c r="J3061" s="16" t="s">
        <v>3</v>
      </c>
      <c r="K3061" s="18">
        <v>91.44</v>
      </c>
      <c r="L3061" s="18" t="str" cm="1">
        <f t="array" ref="L3061">_xlfn.IFS(K3061&lt;140,"Normal", K3061&lt;200,"Prediabetic", K3061&gt;=200,"Diabetic")</f>
        <v>Normal</v>
      </c>
      <c r="M3061" s="18" t="s">
        <v>8</v>
      </c>
      <c r="N3061" s="18" t="str" cm="1">
        <f t="array" ref="N3061">_xlfn.IFS(M3061 = "N/A","Unknown",M3061&lt;18.5,"Underweight", M3061&lt;25,"Normal weight", M3061&lt;30,"Overweight", M3061&gt;=30,"Obese")</f>
        <v>Unknown</v>
      </c>
      <c r="O3061" s="16" t="s">
        <v>12</v>
      </c>
      <c r="P3061" s="17">
        <v>0</v>
      </c>
      <c r="Q3061" s="18" t="str">
        <f t="shared" si="95"/>
        <v>High</v>
      </c>
    </row>
    <row r="3062" spans="1:17" x14ac:dyDescent="0.25">
      <c r="A3062" s="16">
        <v>32604</v>
      </c>
      <c r="B3062" s="16" t="s">
        <v>0</v>
      </c>
      <c r="C3062" s="17">
        <v>49</v>
      </c>
      <c r="D3062" s="17" t="str" cm="1">
        <f t="array" ref="D3062">_xlfn.IFS(C3062&lt;=17,"Child", C3062&lt;=35,"Young Adult", C3062&lt;=55,"Middle-aged", C3062&gt;55,"Old")</f>
        <v>Middle-aged</v>
      </c>
      <c r="E3062" s="17">
        <v>0</v>
      </c>
      <c r="F3062" s="17">
        <v>0</v>
      </c>
      <c r="G3062" s="17">
        <f t="shared" si="94"/>
        <v>0</v>
      </c>
      <c r="H3062" s="16" t="s">
        <v>1</v>
      </c>
      <c r="I3062" s="16" t="s">
        <v>6</v>
      </c>
      <c r="J3062" s="16" t="s">
        <v>7</v>
      </c>
      <c r="K3062" s="18">
        <v>215.81</v>
      </c>
      <c r="L3062" s="18" t="str" cm="1">
        <f t="array" ref="L3062">_xlfn.IFS(K3062&lt;140,"Normal", K3062&lt;200,"Prediabetic", K3062&gt;=200,"Diabetic")</f>
        <v>Diabetic</v>
      </c>
      <c r="M3062" s="18">
        <v>58.1</v>
      </c>
      <c r="N3062" s="18" t="str" cm="1">
        <f t="array" ref="N3062">_xlfn.IFS(M3062 = "N/A","Unknown",M3062&lt;18.5,"Underweight", M3062&lt;25,"Normal weight", M3062&lt;30,"Overweight", M3062&gt;=30,"Obese")</f>
        <v>Obese</v>
      </c>
      <c r="O3062" s="16" t="s">
        <v>9</v>
      </c>
      <c r="P3062" s="17">
        <v>0</v>
      </c>
      <c r="Q3062" s="18" t="str">
        <f t="shared" si="95"/>
        <v>High</v>
      </c>
    </row>
    <row r="3063" spans="1:17" x14ac:dyDescent="0.25">
      <c r="A3063" s="16">
        <v>49883</v>
      </c>
      <c r="B3063" s="16" t="s">
        <v>5</v>
      </c>
      <c r="C3063" s="17">
        <v>41</v>
      </c>
      <c r="D3063" s="17" t="str" cm="1">
        <f t="array" ref="D3063">_xlfn.IFS(C3063&lt;=17,"Child", C3063&lt;=35,"Young Adult", C3063&lt;=55,"Middle-aged", C3063&gt;55,"Old")</f>
        <v>Middle-aged</v>
      </c>
      <c r="E3063" s="17">
        <v>0</v>
      </c>
      <c r="F3063" s="17">
        <v>0</v>
      </c>
      <c r="G3063" s="17">
        <f t="shared" si="94"/>
        <v>0</v>
      </c>
      <c r="H3063" s="16" t="s">
        <v>1</v>
      </c>
      <c r="I3063" s="16" t="s">
        <v>2</v>
      </c>
      <c r="J3063" s="16" t="s">
        <v>7</v>
      </c>
      <c r="K3063" s="18">
        <v>65.400000000000006</v>
      </c>
      <c r="L3063" s="18" t="str" cm="1">
        <f t="array" ref="L3063">_xlfn.IFS(K3063&lt;140,"Normal", K3063&lt;200,"Prediabetic", K3063&gt;=200,"Diabetic")</f>
        <v>Normal</v>
      </c>
      <c r="M3063" s="18">
        <v>36.9</v>
      </c>
      <c r="N3063" s="18" t="str" cm="1">
        <f t="array" ref="N3063">_xlfn.IFS(M3063 = "N/A","Unknown",M3063&lt;18.5,"Underweight", M3063&lt;25,"Normal weight", M3063&lt;30,"Overweight", M3063&gt;=30,"Obese")</f>
        <v>Obese</v>
      </c>
      <c r="O3063" s="16" t="s">
        <v>4</v>
      </c>
      <c r="P3063" s="17">
        <v>0</v>
      </c>
      <c r="Q3063" s="18" t="str">
        <f t="shared" si="95"/>
        <v>High</v>
      </c>
    </row>
    <row r="3064" spans="1:17" x14ac:dyDescent="0.25">
      <c r="A3064" s="16">
        <v>68242</v>
      </c>
      <c r="B3064" s="16" t="s">
        <v>0</v>
      </c>
      <c r="C3064" s="17">
        <v>56</v>
      </c>
      <c r="D3064" s="17" t="str" cm="1">
        <f t="array" ref="D3064">_xlfn.IFS(C3064&lt;=17,"Child", C3064&lt;=35,"Young Adult", C3064&lt;=55,"Middle-aged", C3064&gt;55,"Old")</f>
        <v>Old</v>
      </c>
      <c r="E3064" s="17">
        <v>0</v>
      </c>
      <c r="F3064" s="17">
        <v>0</v>
      </c>
      <c r="G3064" s="17">
        <f t="shared" si="94"/>
        <v>0</v>
      </c>
      <c r="H3064" s="16" t="s">
        <v>1</v>
      </c>
      <c r="I3064" s="16" t="s">
        <v>2</v>
      </c>
      <c r="J3064" s="16" t="s">
        <v>3</v>
      </c>
      <c r="K3064" s="18">
        <v>139.72</v>
      </c>
      <c r="L3064" s="18" t="str" cm="1">
        <f t="array" ref="L3064">_xlfn.IFS(K3064&lt;140,"Normal", K3064&lt;200,"Prediabetic", K3064&gt;=200,"Diabetic")</f>
        <v>Normal</v>
      </c>
      <c r="M3064" s="18">
        <v>43.9</v>
      </c>
      <c r="N3064" s="18" t="str" cm="1">
        <f t="array" ref="N3064">_xlfn.IFS(M3064 = "N/A","Unknown",M3064&lt;18.5,"Underweight", M3064&lt;25,"Normal weight", M3064&lt;30,"Overweight", M3064&gt;=30,"Obese")</f>
        <v>Obese</v>
      </c>
      <c r="O3064" s="16" t="s">
        <v>9</v>
      </c>
      <c r="P3064" s="17">
        <v>0</v>
      </c>
      <c r="Q3064" s="18" t="str">
        <f t="shared" si="95"/>
        <v>High</v>
      </c>
    </row>
    <row r="3065" spans="1:17" x14ac:dyDescent="0.25">
      <c r="A3065" s="16">
        <v>33726</v>
      </c>
      <c r="B3065" s="16" t="s">
        <v>5</v>
      </c>
      <c r="C3065" s="17">
        <v>8</v>
      </c>
      <c r="D3065" s="17" t="str" cm="1">
        <f t="array" ref="D3065">_xlfn.IFS(C3065&lt;=17,"Child", C3065&lt;=35,"Young Adult", C3065&lt;=55,"Middle-aged", C3065&gt;55,"Old")</f>
        <v>Child</v>
      </c>
      <c r="E3065" s="17">
        <v>0</v>
      </c>
      <c r="F3065" s="17">
        <v>0</v>
      </c>
      <c r="G3065" s="17">
        <f t="shared" si="94"/>
        <v>0</v>
      </c>
      <c r="H3065" s="16" t="s">
        <v>11</v>
      </c>
      <c r="I3065" s="16" t="s">
        <v>14</v>
      </c>
      <c r="J3065" s="16" t="s">
        <v>3</v>
      </c>
      <c r="K3065" s="18">
        <v>72.81</v>
      </c>
      <c r="L3065" s="18" t="str" cm="1">
        <f t="array" ref="L3065">_xlfn.IFS(K3065&lt;140,"Normal", K3065&lt;200,"Prediabetic", K3065&gt;=200,"Diabetic")</f>
        <v>Normal</v>
      </c>
      <c r="M3065" s="18">
        <v>18.2</v>
      </c>
      <c r="N3065" s="18" t="str" cm="1">
        <f t="array" ref="N3065">_xlfn.IFS(M3065 = "N/A","Unknown",M3065&lt;18.5,"Underweight", M3065&lt;25,"Normal weight", M3065&lt;30,"Overweight", M3065&gt;=30,"Obese")</f>
        <v>Underweight</v>
      </c>
      <c r="O3065" s="16" t="s">
        <v>12</v>
      </c>
      <c r="P3065" s="17">
        <v>0</v>
      </c>
      <c r="Q3065" s="18" t="str">
        <f t="shared" si="95"/>
        <v>Low</v>
      </c>
    </row>
    <row r="3066" spans="1:17" x14ac:dyDescent="0.25">
      <c r="A3066" s="16">
        <v>56255</v>
      </c>
      <c r="B3066" s="16" t="s">
        <v>5</v>
      </c>
      <c r="C3066" s="17">
        <v>24</v>
      </c>
      <c r="D3066" s="17" t="str" cm="1">
        <f t="array" ref="D3066">_xlfn.IFS(C3066&lt;=17,"Child", C3066&lt;=35,"Young Adult", C3066&lt;=55,"Middle-aged", C3066&gt;55,"Old")</f>
        <v>Young Adult</v>
      </c>
      <c r="E3066" s="17">
        <v>0</v>
      </c>
      <c r="F3066" s="17">
        <v>0</v>
      </c>
      <c r="G3066" s="17">
        <f t="shared" si="94"/>
        <v>0</v>
      </c>
      <c r="H3066" s="16" t="s">
        <v>11</v>
      </c>
      <c r="I3066" s="16" t="s">
        <v>2</v>
      </c>
      <c r="J3066" s="16" t="s">
        <v>3</v>
      </c>
      <c r="K3066" s="18">
        <v>149.16999999999999</v>
      </c>
      <c r="L3066" s="18" t="str" cm="1">
        <f t="array" ref="L3066">_xlfn.IFS(K3066&lt;140,"Normal", K3066&lt;200,"Prediabetic", K3066&gt;=200,"Diabetic")</f>
        <v>Prediabetic</v>
      </c>
      <c r="M3066" s="18">
        <v>23.1</v>
      </c>
      <c r="N3066" s="18" t="str" cm="1">
        <f t="array" ref="N3066">_xlfn.IFS(M3066 = "N/A","Unknown",M3066&lt;18.5,"Underweight", M3066&lt;25,"Normal weight", M3066&lt;30,"Overweight", M3066&gt;=30,"Obese")</f>
        <v>Normal weight</v>
      </c>
      <c r="O3066" s="16" t="s">
        <v>9</v>
      </c>
      <c r="P3066" s="17">
        <v>0</v>
      </c>
      <c r="Q3066" s="18" t="str">
        <f t="shared" si="95"/>
        <v>High</v>
      </c>
    </row>
    <row r="3067" spans="1:17" x14ac:dyDescent="0.25">
      <c r="A3067" s="16">
        <v>46455</v>
      </c>
      <c r="B3067" s="16" t="s">
        <v>5</v>
      </c>
      <c r="C3067" s="17">
        <v>61</v>
      </c>
      <c r="D3067" s="17" t="str" cm="1">
        <f t="array" ref="D3067">_xlfn.IFS(C3067&lt;=17,"Child", C3067&lt;=35,"Young Adult", C3067&lt;=55,"Middle-aged", C3067&gt;55,"Old")</f>
        <v>Old</v>
      </c>
      <c r="E3067" s="17">
        <v>0</v>
      </c>
      <c r="F3067" s="17">
        <v>0</v>
      </c>
      <c r="G3067" s="17">
        <f t="shared" si="94"/>
        <v>0</v>
      </c>
      <c r="H3067" s="16" t="s">
        <v>1</v>
      </c>
      <c r="I3067" s="16" t="s">
        <v>2</v>
      </c>
      <c r="J3067" s="16" t="s">
        <v>3</v>
      </c>
      <c r="K3067" s="18">
        <v>125.74</v>
      </c>
      <c r="L3067" s="18" t="str" cm="1">
        <f t="array" ref="L3067">_xlfn.IFS(K3067&lt;140,"Normal", K3067&lt;200,"Prediabetic", K3067&gt;=200,"Diabetic")</f>
        <v>Normal</v>
      </c>
      <c r="M3067" s="18">
        <v>32.6</v>
      </c>
      <c r="N3067" s="18" t="str" cm="1">
        <f t="array" ref="N3067">_xlfn.IFS(M3067 = "N/A","Unknown",M3067&lt;18.5,"Underweight", M3067&lt;25,"Normal weight", M3067&lt;30,"Overweight", M3067&gt;=30,"Obese")</f>
        <v>Obese</v>
      </c>
      <c r="O3067" s="16" t="s">
        <v>12</v>
      </c>
      <c r="P3067" s="17">
        <v>0</v>
      </c>
      <c r="Q3067" s="18" t="str">
        <f t="shared" si="95"/>
        <v>High</v>
      </c>
    </row>
    <row r="3068" spans="1:17" x14ac:dyDescent="0.25">
      <c r="A3068" s="16">
        <v>13270</v>
      </c>
      <c r="B3068" s="16" t="s">
        <v>5</v>
      </c>
      <c r="C3068" s="17">
        <v>40</v>
      </c>
      <c r="D3068" s="17" t="str" cm="1">
        <f t="array" ref="D3068">_xlfn.IFS(C3068&lt;=17,"Child", C3068&lt;=35,"Young Adult", C3068&lt;=55,"Middle-aged", C3068&gt;55,"Old")</f>
        <v>Middle-aged</v>
      </c>
      <c r="E3068" s="17">
        <v>0</v>
      </c>
      <c r="F3068" s="17">
        <v>0</v>
      </c>
      <c r="G3068" s="17">
        <f t="shared" si="94"/>
        <v>0</v>
      </c>
      <c r="H3068" s="16" t="s">
        <v>11</v>
      </c>
      <c r="I3068" s="16" t="s">
        <v>13</v>
      </c>
      <c r="J3068" s="16" t="s">
        <v>3</v>
      </c>
      <c r="K3068" s="18">
        <v>90.21</v>
      </c>
      <c r="L3068" s="18" t="str" cm="1">
        <f t="array" ref="L3068">_xlfn.IFS(K3068&lt;140,"Normal", K3068&lt;200,"Prediabetic", K3068&gt;=200,"Diabetic")</f>
        <v>Normal</v>
      </c>
      <c r="M3068" s="18">
        <v>41.2</v>
      </c>
      <c r="N3068" s="18" t="str" cm="1">
        <f t="array" ref="N3068">_xlfn.IFS(M3068 = "N/A","Unknown",M3068&lt;18.5,"Underweight", M3068&lt;25,"Normal weight", M3068&lt;30,"Overweight", M3068&gt;=30,"Obese")</f>
        <v>Obese</v>
      </c>
      <c r="O3068" s="16" t="s">
        <v>9</v>
      </c>
      <c r="P3068" s="17">
        <v>0</v>
      </c>
      <c r="Q3068" s="18" t="str">
        <f t="shared" si="95"/>
        <v>High</v>
      </c>
    </row>
    <row r="3069" spans="1:17" x14ac:dyDescent="0.25">
      <c r="A3069" s="16">
        <v>38067</v>
      </c>
      <c r="B3069" s="16" t="s">
        <v>5</v>
      </c>
      <c r="C3069" s="17">
        <v>22</v>
      </c>
      <c r="D3069" s="17" t="str" cm="1">
        <f t="array" ref="D3069">_xlfn.IFS(C3069&lt;=17,"Child", C3069&lt;=35,"Young Adult", C3069&lt;=55,"Middle-aged", C3069&gt;55,"Old")</f>
        <v>Young Adult</v>
      </c>
      <c r="E3069" s="17">
        <v>0</v>
      </c>
      <c r="F3069" s="17">
        <v>0</v>
      </c>
      <c r="G3069" s="17">
        <f t="shared" si="94"/>
        <v>0</v>
      </c>
      <c r="H3069" s="16" t="s">
        <v>11</v>
      </c>
      <c r="I3069" s="16" t="s">
        <v>2</v>
      </c>
      <c r="J3069" s="16" t="s">
        <v>3</v>
      </c>
      <c r="K3069" s="18">
        <v>139.47999999999999</v>
      </c>
      <c r="L3069" s="18" t="str" cm="1">
        <f t="array" ref="L3069">_xlfn.IFS(K3069&lt;140,"Normal", K3069&lt;200,"Prediabetic", K3069&gt;=200,"Diabetic")</f>
        <v>Normal</v>
      </c>
      <c r="M3069" s="18">
        <v>28.6</v>
      </c>
      <c r="N3069" s="18" t="str" cm="1">
        <f t="array" ref="N3069">_xlfn.IFS(M3069 = "N/A","Unknown",M3069&lt;18.5,"Underweight", M3069&lt;25,"Normal weight", M3069&lt;30,"Overweight", M3069&gt;=30,"Obese")</f>
        <v>Overweight</v>
      </c>
      <c r="O3069" s="16" t="s">
        <v>4</v>
      </c>
      <c r="P3069" s="17">
        <v>0</v>
      </c>
      <c r="Q3069" s="18" t="str">
        <f t="shared" si="95"/>
        <v>Medium</v>
      </c>
    </row>
    <row r="3070" spans="1:17" x14ac:dyDescent="0.25">
      <c r="A3070" s="16">
        <v>9160</v>
      </c>
      <c r="B3070" s="16" t="s">
        <v>5</v>
      </c>
      <c r="C3070" s="17">
        <v>80</v>
      </c>
      <c r="D3070" s="17" t="str" cm="1">
        <f t="array" ref="D3070">_xlfn.IFS(C3070&lt;=17,"Child", C3070&lt;=35,"Young Adult", C3070&lt;=55,"Middle-aged", C3070&gt;55,"Old")</f>
        <v>Old</v>
      </c>
      <c r="E3070" s="17">
        <v>1</v>
      </c>
      <c r="F3070" s="17">
        <v>0</v>
      </c>
      <c r="G3070" s="17">
        <f t="shared" si="94"/>
        <v>1</v>
      </c>
      <c r="H3070" s="16" t="s">
        <v>1</v>
      </c>
      <c r="I3070" s="16" t="s">
        <v>2</v>
      </c>
      <c r="J3070" s="16" t="s">
        <v>3</v>
      </c>
      <c r="K3070" s="18">
        <v>90.77</v>
      </c>
      <c r="L3070" s="18" t="str" cm="1">
        <f t="array" ref="L3070">_xlfn.IFS(K3070&lt;140,"Normal", K3070&lt;200,"Prediabetic", K3070&gt;=200,"Diabetic")</f>
        <v>Normal</v>
      </c>
      <c r="M3070" s="18">
        <v>26</v>
      </c>
      <c r="N3070" s="18" t="str" cm="1">
        <f t="array" ref="N3070">_xlfn.IFS(M3070 = "N/A","Unknown",M3070&lt;18.5,"Underweight", M3070&lt;25,"Normal weight", M3070&lt;30,"Overweight", M3070&gt;=30,"Obese")</f>
        <v>Overweight</v>
      </c>
      <c r="O3070" s="16" t="s">
        <v>9</v>
      </c>
      <c r="P3070" s="17">
        <v>0</v>
      </c>
      <c r="Q3070" s="18" t="str">
        <f t="shared" si="95"/>
        <v>High</v>
      </c>
    </row>
    <row r="3071" spans="1:17" x14ac:dyDescent="0.25">
      <c r="A3071" s="16">
        <v>52843</v>
      </c>
      <c r="B3071" s="16" t="s">
        <v>5</v>
      </c>
      <c r="C3071" s="17">
        <v>60</v>
      </c>
      <c r="D3071" s="17" t="str" cm="1">
        <f t="array" ref="D3071">_xlfn.IFS(C3071&lt;=17,"Child", C3071&lt;=35,"Young Adult", C3071&lt;=55,"Middle-aged", C3071&gt;55,"Old")</f>
        <v>Old</v>
      </c>
      <c r="E3071" s="17">
        <v>1</v>
      </c>
      <c r="F3071" s="17">
        <v>1</v>
      </c>
      <c r="G3071" s="17">
        <f t="shared" si="94"/>
        <v>1</v>
      </c>
      <c r="H3071" s="16" t="s">
        <v>1</v>
      </c>
      <c r="I3071" s="16" t="s">
        <v>2</v>
      </c>
      <c r="J3071" s="16" t="s">
        <v>3</v>
      </c>
      <c r="K3071" s="18">
        <v>220.24</v>
      </c>
      <c r="L3071" s="18" t="str" cm="1">
        <f t="array" ref="L3071">_xlfn.IFS(K3071&lt;140,"Normal", K3071&lt;200,"Prediabetic", K3071&gt;=200,"Diabetic")</f>
        <v>Diabetic</v>
      </c>
      <c r="M3071" s="18">
        <v>36.799999999999997</v>
      </c>
      <c r="N3071" s="18" t="str" cm="1">
        <f t="array" ref="N3071">_xlfn.IFS(M3071 = "N/A","Unknown",M3071&lt;18.5,"Underweight", M3071&lt;25,"Normal weight", M3071&lt;30,"Overweight", M3071&gt;=30,"Obese")</f>
        <v>Obese</v>
      </c>
      <c r="O3071" s="16" t="s">
        <v>9</v>
      </c>
      <c r="P3071" s="17">
        <v>0</v>
      </c>
      <c r="Q3071" s="18" t="str">
        <f t="shared" si="95"/>
        <v>High</v>
      </c>
    </row>
    <row r="3072" spans="1:17" x14ac:dyDescent="0.25">
      <c r="A3072" s="16">
        <v>67343</v>
      </c>
      <c r="B3072" s="16" t="s">
        <v>5</v>
      </c>
      <c r="C3072" s="17">
        <v>57</v>
      </c>
      <c r="D3072" s="17" t="str" cm="1">
        <f t="array" ref="D3072">_xlfn.IFS(C3072&lt;=17,"Child", C3072&lt;=35,"Young Adult", C3072&lt;=55,"Middle-aged", C3072&gt;55,"Old")</f>
        <v>Old</v>
      </c>
      <c r="E3072" s="17">
        <v>0</v>
      </c>
      <c r="F3072" s="17">
        <v>0</v>
      </c>
      <c r="G3072" s="17">
        <f t="shared" si="94"/>
        <v>0</v>
      </c>
      <c r="H3072" s="16" t="s">
        <v>1</v>
      </c>
      <c r="I3072" s="16" t="s">
        <v>2</v>
      </c>
      <c r="J3072" s="16" t="s">
        <v>7</v>
      </c>
      <c r="K3072" s="18">
        <v>81.42</v>
      </c>
      <c r="L3072" s="18" t="str" cm="1">
        <f t="array" ref="L3072">_xlfn.IFS(K3072&lt;140,"Normal", K3072&lt;200,"Prediabetic", K3072&gt;=200,"Diabetic")</f>
        <v>Normal</v>
      </c>
      <c r="M3072" s="18">
        <v>35.799999999999997</v>
      </c>
      <c r="N3072" s="18" t="str" cm="1">
        <f t="array" ref="N3072">_xlfn.IFS(M3072 = "N/A","Unknown",M3072&lt;18.5,"Underweight", M3072&lt;25,"Normal weight", M3072&lt;30,"Overweight", M3072&gt;=30,"Obese")</f>
        <v>Obese</v>
      </c>
      <c r="O3072" s="16" t="s">
        <v>9</v>
      </c>
      <c r="P3072" s="17">
        <v>0</v>
      </c>
      <c r="Q3072" s="18" t="str">
        <f t="shared" si="95"/>
        <v>High</v>
      </c>
    </row>
    <row r="3073" spans="1:17" x14ac:dyDescent="0.25">
      <c r="A3073" s="16">
        <v>50805</v>
      </c>
      <c r="B3073" s="16" t="s">
        <v>5</v>
      </c>
      <c r="C3073" s="17">
        <v>55</v>
      </c>
      <c r="D3073" s="17" t="str" cm="1">
        <f t="array" ref="D3073">_xlfn.IFS(C3073&lt;=17,"Child", C3073&lt;=35,"Young Adult", C3073&lt;=55,"Middle-aged", C3073&gt;55,"Old")</f>
        <v>Middle-aged</v>
      </c>
      <c r="E3073" s="17">
        <v>0</v>
      </c>
      <c r="F3073" s="17">
        <v>0</v>
      </c>
      <c r="G3073" s="17">
        <f t="shared" si="94"/>
        <v>0</v>
      </c>
      <c r="H3073" s="16" t="s">
        <v>1</v>
      </c>
      <c r="I3073" s="16" t="s">
        <v>2</v>
      </c>
      <c r="J3073" s="16" t="s">
        <v>3</v>
      </c>
      <c r="K3073" s="18">
        <v>102.36</v>
      </c>
      <c r="L3073" s="18" t="str" cm="1">
        <f t="array" ref="L3073">_xlfn.IFS(K3073&lt;140,"Normal", K3073&lt;200,"Prediabetic", K3073&gt;=200,"Diabetic")</f>
        <v>Normal</v>
      </c>
      <c r="M3073" s="18">
        <v>24.2</v>
      </c>
      <c r="N3073" s="18" t="str" cm="1">
        <f t="array" ref="N3073">_xlfn.IFS(M3073 = "N/A","Unknown",M3073&lt;18.5,"Underweight", M3073&lt;25,"Normal weight", M3073&lt;30,"Overweight", M3073&gt;=30,"Obese")</f>
        <v>Normal weight</v>
      </c>
      <c r="O3073" s="16" t="s">
        <v>9</v>
      </c>
      <c r="P3073" s="17">
        <v>0</v>
      </c>
      <c r="Q3073" s="18" t="str">
        <f t="shared" si="95"/>
        <v>Medium</v>
      </c>
    </row>
    <row r="3074" spans="1:17" x14ac:dyDescent="0.25">
      <c r="A3074" s="16">
        <v>10826</v>
      </c>
      <c r="B3074" s="16" t="s">
        <v>5</v>
      </c>
      <c r="C3074" s="17">
        <v>39</v>
      </c>
      <c r="D3074" s="17" t="str" cm="1">
        <f t="array" ref="D3074">_xlfn.IFS(C3074&lt;=17,"Child", C3074&lt;=35,"Young Adult", C3074&lt;=55,"Middle-aged", C3074&gt;55,"Old")</f>
        <v>Middle-aged</v>
      </c>
      <c r="E3074" s="17">
        <v>0</v>
      </c>
      <c r="F3074" s="17">
        <v>0</v>
      </c>
      <c r="G3074" s="17">
        <f t="shared" ref="G3074:G3137" si="96">IF(OR(E3074=1,F3074=1),1,0)</f>
        <v>0</v>
      </c>
      <c r="H3074" s="16" t="s">
        <v>1</v>
      </c>
      <c r="I3074" s="16" t="s">
        <v>6</v>
      </c>
      <c r="J3074" s="16" t="s">
        <v>3</v>
      </c>
      <c r="K3074" s="18">
        <v>82.85</v>
      </c>
      <c r="L3074" s="18" t="str" cm="1">
        <f t="array" ref="L3074">_xlfn.IFS(K3074&lt;140,"Normal", K3074&lt;200,"Prediabetic", K3074&gt;=200,"Diabetic")</f>
        <v>Normal</v>
      </c>
      <c r="M3074" s="18">
        <v>22.9</v>
      </c>
      <c r="N3074" s="18" t="str" cm="1">
        <f t="array" ref="N3074">_xlfn.IFS(M3074 = "N/A","Unknown",M3074&lt;18.5,"Underweight", M3074&lt;25,"Normal weight", M3074&lt;30,"Overweight", M3074&gt;=30,"Obese")</f>
        <v>Normal weight</v>
      </c>
      <c r="O3074" s="16" t="s">
        <v>10</v>
      </c>
      <c r="P3074" s="17">
        <v>0</v>
      </c>
      <c r="Q3074" s="18" t="str">
        <f t="shared" ref="Q3074:Q3137" si="97">IF(OR(E3074=1,F3074=1,K3074&gt;140,M3074&gt;=30,C3074&gt;=60),"High",IF(OR(K3074&gt;110,M3074&gt;=25,C3074&gt;=40),"Medium","Low"))</f>
        <v>Low</v>
      </c>
    </row>
    <row r="3075" spans="1:17" x14ac:dyDescent="0.25">
      <c r="A3075" s="16">
        <v>60358</v>
      </c>
      <c r="B3075" s="16" t="s">
        <v>5</v>
      </c>
      <c r="C3075" s="17">
        <v>51</v>
      </c>
      <c r="D3075" s="17" t="str" cm="1">
        <f t="array" ref="D3075">_xlfn.IFS(C3075&lt;=17,"Child", C3075&lt;=35,"Young Adult", C3075&lt;=55,"Middle-aged", C3075&gt;55,"Old")</f>
        <v>Middle-aged</v>
      </c>
      <c r="E3075" s="17">
        <v>0</v>
      </c>
      <c r="F3075" s="17">
        <v>0</v>
      </c>
      <c r="G3075" s="17">
        <f t="shared" si="96"/>
        <v>0</v>
      </c>
      <c r="H3075" s="16" t="s">
        <v>1</v>
      </c>
      <c r="I3075" s="16" t="s">
        <v>2</v>
      </c>
      <c r="J3075" s="16" t="s">
        <v>3</v>
      </c>
      <c r="K3075" s="18">
        <v>102.11</v>
      </c>
      <c r="L3075" s="18" t="str" cm="1">
        <f t="array" ref="L3075">_xlfn.IFS(K3075&lt;140,"Normal", K3075&lt;200,"Prediabetic", K3075&gt;=200,"Diabetic")</f>
        <v>Normal</v>
      </c>
      <c r="M3075" s="18">
        <v>23.1</v>
      </c>
      <c r="N3075" s="18" t="str" cm="1">
        <f t="array" ref="N3075">_xlfn.IFS(M3075 = "N/A","Unknown",M3075&lt;18.5,"Underweight", M3075&lt;25,"Normal weight", M3075&lt;30,"Overweight", M3075&gt;=30,"Obese")</f>
        <v>Normal weight</v>
      </c>
      <c r="O3075" s="16" t="s">
        <v>9</v>
      </c>
      <c r="P3075" s="17">
        <v>0</v>
      </c>
      <c r="Q3075" s="18" t="str">
        <f t="shared" si="97"/>
        <v>Medium</v>
      </c>
    </row>
    <row r="3076" spans="1:17" x14ac:dyDescent="0.25">
      <c r="A3076" s="16">
        <v>72231</v>
      </c>
      <c r="B3076" s="16" t="s">
        <v>5</v>
      </c>
      <c r="C3076" s="17">
        <v>47</v>
      </c>
      <c r="D3076" s="17" t="str" cm="1">
        <f t="array" ref="D3076">_xlfn.IFS(C3076&lt;=17,"Child", C3076&lt;=35,"Young Adult", C3076&lt;=55,"Middle-aged", C3076&gt;55,"Old")</f>
        <v>Middle-aged</v>
      </c>
      <c r="E3076" s="17">
        <v>0</v>
      </c>
      <c r="F3076" s="17">
        <v>0</v>
      </c>
      <c r="G3076" s="17">
        <f t="shared" si="96"/>
        <v>0</v>
      </c>
      <c r="H3076" s="16" t="s">
        <v>1</v>
      </c>
      <c r="I3076" s="16" t="s">
        <v>6</v>
      </c>
      <c r="J3076" s="16" t="s">
        <v>7</v>
      </c>
      <c r="K3076" s="18">
        <v>195.61</v>
      </c>
      <c r="L3076" s="18" t="str" cm="1">
        <f t="array" ref="L3076">_xlfn.IFS(K3076&lt;140,"Normal", K3076&lt;200,"Prediabetic", K3076&gt;=200,"Diabetic")</f>
        <v>Prediabetic</v>
      </c>
      <c r="M3076" s="18" t="s">
        <v>8</v>
      </c>
      <c r="N3076" s="18" t="str" cm="1">
        <f t="array" ref="N3076">_xlfn.IFS(M3076 = "N/A","Unknown",M3076&lt;18.5,"Underweight", M3076&lt;25,"Normal weight", M3076&lt;30,"Overweight", M3076&gt;=30,"Obese")</f>
        <v>Unknown</v>
      </c>
      <c r="O3076" s="16" t="s">
        <v>9</v>
      </c>
      <c r="P3076" s="17">
        <v>0</v>
      </c>
      <c r="Q3076" s="18" t="str">
        <f t="shared" si="97"/>
        <v>High</v>
      </c>
    </row>
    <row r="3077" spans="1:17" x14ac:dyDescent="0.25">
      <c r="A3077" s="16">
        <v>58586</v>
      </c>
      <c r="B3077" s="16" t="s">
        <v>0</v>
      </c>
      <c r="C3077" s="17">
        <v>77</v>
      </c>
      <c r="D3077" s="17" t="str" cm="1">
        <f t="array" ref="D3077">_xlfn.IFS(C3077&lt;=17,"Child", C3077&lt;=35,"Young Adult", C3077&lt;=55,"Middle-aged", C3077&gt;55,"Old")</f>
        <v>Old</v>
      </c>
      <c r="E3077" s="17">
        <v>1</v>
      </c>
      <c r="F3077" s="17">
        <v>1</v>
      </c>
      <c r="G3077" s="17">
        <f t="shared" si="96"/>
        <v>1</v>
      </c>
      <c r="H3077" s="16" t="s">
        <v>1</v>
      </c>
      <c r="I3077" s="16" t="s">
        <v>6</v>
      </c>
      <c r="J3077" s="16" t="s">
        <v>3</v>
      </c>
      <c r="K3077" s="18">
        <v>80.92</v>
      </c>
      <c r="L3077" s="18" t="str" cm="1">
        <f t="array" ref="L3077">_xlfn.IFS(K3077&lt;140,"Normal", K3077&lt;200,"Prediabetic", K3077&gt;=200,"Diabetic")</f>
        <v>Normal</v>
      </c>
      <c r="M3077" s="18">
        <v>28.9</v>
      </c>
      <c r="N3077" s="18" t="str" cm="1">
        <f t="array" ref="N3077">_xlfn.IFS(M3077 = "N/A","Unknown",M3077&lt;18.5,"Underweight", M3077&lt;25,"Normal weight", M3077&lt;30,"Overweight", M3077&gt;=30,"Obese")</f>
        <v>Overweight</v>
      </c>
      <c r="O3077" s="16" t="s">
        <v>10</v>
      </c>
      <c r="P3077" s="17">
        <v>0</v>
      </c>
      <c r="Q3077" s="18" t="str">
        <f t="shared" si="97"/>
        <v>High</v>
      </c>
    </row>
    <row r="3078" spans="1:17" x14ac:dyDescent="0.25">
      <c r="A3078" s="16">
        <v>50499</v>
      </c>
      <c r="B3078" s="16" t="s">
        <v>5</v>
      </c>
      <c r="C3078" s="17">
        <v>32</v>
      </c>
      <c r="D3078" s="17" t="str" cm="1">
        <f t="array" ref="D3078">_xlfn.IFS(C3078&lt;=17,"Child", C3078&lt;=35,"Young Adult", C3078&lt;=55,"Middle-aged", C3078&gt;55,"Old")</f>
        <v>Young Adult</v>
      </c>
      <c r="E3078" s="17">
        <v>0</v>
      </c>
      <c r="F3078" s="17">
        <v>0</v>
      </c>
      <c r="G3078" s="17">
        <f t="shared" si="96"/>
        <v>0</v>
      </c>
      <c r="H3078" s="16" t="s">
        <v>1</v>
      </c>
      <c r="I3078" s="16" t="s">
        <v>2</v>
      </c>
      <c r="J3078" s="16" t="s">
        <v>7</v>
      </c>
      <c r="K3078" s="18">
        <v>71.8</v>
      </c>
      <c r="L3078" s="18" t="str" cm="1">
        <f t="array" ref="L3078">_xlfn.IFS(K3078&lt;140,"Normal", K3078&lt;200,"Prediabetic", K3078&gt;=200,"Diabetic")</f>
        <v>Normal</v>
      </c>
      <c r="M3078" s="18">
        <v>26.5</v>
      </c>
      <c r="N3078" s="18" t="str" cm="1">
        <f t="array" ref="N3078">_xlfn.IFS(M3078 = "N/A","Unknown",M3078&lt;18.5,"Underweight", M3078&lt;25,"Normal weight", M3078&lt;30,"Overweight", M3078&gt;=30,"Obese")</f>
        <v>Overweight</v>
      </c>
      <c r="O3078" s="16" t="s">
        <v>9</v>
      </c>
      <c r="P3078" s="17">
        <v>0</v>
      </c>
      <c r="Q3078" s="18" t="str">
        <f t="shared" si="97"/>
        <v>Medium</v>
      </c>
    </row>
    <row r="3079" spans="1:17" x14ac:dyDescent="0.25">
      <c r="A3079" s="16">
        <v>18986</v>
      </c>
      <c r="B3079" s="16" t="s">
        <v>5</v>
      </c>
      <c r="C3079" s="17">
        <v>45</v>
      </c>
      <c r="D3079" s="17" t="str" cm="1">
        <f t="array" ref="D3079">_xlfn.IFS(C3079&lt;=17,"Child", C3079&lt;=35,"Young Adult", C3079&lt;=55,"Middle-aged", C3079&gt;55,"Old")</f>
        <v>Middle-aged</v>
      </c>
      <c r="E3079" s="17">
        <v>0</v>
      </c>
      <c r="F3079" s="17">
        <v>0</v>
      </c>
      <c r="G3079" s="17">
        <f t="shared" si="96"/>
        <v>0</v>
      </c>
      <c r="H3079" s="16" t="s">
        <v>11</v>
      </c>
      <c r="I3079" s="16" t="s">
        <v>6</v>
      </c>
      <c r="J3079" s="16" t="s">
        <v>3</v>
      </c>
      <c r="K3079" s="18">
        <v>88.47</v>
      </c>
      <c r="L3079" s="18" t="str" cm="1">
        <f t="array" ref="L3079">_xlfn.IFS(K3079&lt;140,"Normal", K3079&lt;200,"Prediabetic", K3079&gt;=200,"Diabetic")</f>
        <v>Normal</v>
      </c>
      <c r="M3079" s="18">
        <v>29.3</v>
      </c>
      <c r="N3079" s="18" t="str" cm="1">
        <f t="array" ref="N3079">_xlfn.IFS(M3079 = "N/A","Unknown",M3079&lt;18.5,"Underweight", M3079&lt;25,"Normal weight", M3079&lt;30,"Overweight", M3079&gt;=30,"Obese")</f>
        <v>Overweight</v>
      </c>
      <c r="O3079" s="16" t="s">
        <v>9</v>
      </c>
      <c r="P3079" s="17">
        <v>0</v>
      </c>
      <c r="Q3079" s="18" t="str">
        <f t="shared" si="97"/>
        <v>Medium</v>
      </c>
    </row>
    <row r="3080" spans="1:17" x14ac:dyDescent="0.25">
      <c r="A3080" s="16">
        <v>51177</v>
      </c>
      <c r="B3080" s="16" t="s">
        <v>5</v>
      </c>
      <c r="C3080" s="17">
        <v>49</v>
      </c>
      <c r="D3080" s="17" t="str" cm="1">
        <f t="array" ref="D3080">_xlfn.IFS(C3080&lt;=17,"Child", C3080&lt;=35,"Young Adult", C3080&lt;=55,"Middle-aged", C3080&gt;55,"Old")</f>
        <v>Middle-aged</v>
      </c>
      <c r="E3080" s="17">
        <v>0</v>
      </c>
      <c r="F3080" s="17">
        <v>0</v>
      </c>
      <c r="G3080" s="17">
        <f t="shared" si="96"/>
        <v>0</v>
      </c>
      <c r="H3080" s="16" t="s">
        <v>1</v>
      </c>
      <c r="I3080" s="16" t="s">
        <v>2</v>
      </c>
      <c r="J3080" s="16" t="s">
        <v>3</v>
      </c>
      <c r="K3080" s="18">
        <v>67.680000000000007</v>
      </c>
      <c r="L3080" s="18" t="str" cm="1">
        <f t="array" ref="L3080">_xlfn.IFS(K3080&lt;140,"Normal", K3080&lt;200,"Prediabetic", K3080&gt;=200,"Diabetic")</f>
        <v>Normal</v>
      </c>
      <c r="M3080" s="18">
        <v>24.8</v>
      </c>
      <c r="N3080" s="18" t="str" cm="1">
        <f t="array" ref="N3080">_xlfn.IFS(M3080 = "N/A","Unknown",M3080&lt;18.5,"Underweight", M3080&lt;25,"Normal weight", M3080&lt;30,"Overweight", M3080&gt;=30,"Obese")</f>
        <v>Normal weight</v>
      </c>
      <c r="O3080" s="16" t="s">
        <v>4</v>
      </c>
      <c r="P3080" s="17">
        <v>0</v>
      </c>
      <c r="Q3080" s="18" t="str">
        <f t="shared" si="97"/>
        <v>Medium</v>
      </c>
    </row>
    <row r="3081" spans="1:17" x14ac:dyDescent="0.25">
      <c r="A3081" s="16">
        <v>575</v>
      </c>
      <c r="B3081" s="16" t="s">
        <v>0</v>
      </c>
      <c r="C3081" s="17">
        <v>13</v>
      </c>
      <c r="D3081" s="17" t="str" cm="1">
        <f t="array" ref="D3081">_xlfn.IFS(C3081&lt;=17,"Child", C3081&lt;=35,"Young Adult", C3081&lt;=55,"Middle-aged", C3081&gt;55,"Old")</f>
        <v>Child</v>
      </c>
      <c r="E3081" s="17">
        <v>0</v>
      </c>
      <c r="F3081" s="17">
        <v>0</v>
      </c>
      <c r="G3081" s="17">
        <f t="shared" si="96"/>
        <v>0</v>
      </c>
      <c r="H3081" s="16" t="s">
        <v>11</v>
      </c>
      <c r="I3081" s="16" t="s">
        <v>14</v>
      </c>
      <c r="J3081" s="16" t="s">
        <v>7</v>
      </c>
      <c r="K3081" s="18">
        <v>98.65</v>
      </c>
      <c r="L3081" s="18" t="str" cm="1">
        <f t="array" ref="L3081">_xlfn.IFS(K3081&lt;140,"Normal", K3081&lt;200,"Prediabetic", K3081&gt;=200,"Diabetic")</f>
        <v>Normal</v>
      </c>
      <c r="M3081" s="18">
        <v>20.100000000000001</v>
      </c>
      <c r="N3081" s="18" t="str" cm="1">
        <f t="array" ref="N3081">_xlfn.IFS(M3081 = "N/A","Unknown",M3081&lt;18.5,"Underweight", M3081&lt;25,"Normal weight", M3081&lt;30,"Overweight", M3081&gt;=30,"Obese")</f>
        <v>Normal weight</v>
      </c>
      <c r="O3081" s="16" t="s">
        <v>12</v>
      </c>
      <c r="P3081" s="17">
        <v>0</v>
      </c>
      <c r="Q3081" s="18" t="str">
        <f t="shared" si="97"/>
        <v>Low</v>
      </c>
    </row>
    <row r="3082" spans="1:17" x14ac:dyDescent="0.25">
      <c r="A3082" s="16">
        <v>47321</v>
      </c>
      <c r="B3082" s="16" t="s">
        <v>5</v>
      </c>
      <c r="C3082" s="17">
        <v>74</v>
      </c>
      <c r="D3082" s="17" t="str" cm="1">
        <f t="array" ref="D3082">_xlfn.IFS(C3082&lt;=17,"Child", C3082&lt;=35,"Young Adult", C3082&lt;=55,"Middle-aged", C3082&gt;55,"Old")</f>
        <v>Old</v>
      </c>
      <c r="E3082" s="17">
        <v>0</v>
      </c>
      <c r="F3082" s="17">
        <v>0</v>
      </c>
      <c r="G3082" s="17">
        <f t="shared" si="96"/>
        <v>0</v>
      </c>
      <c r="H3082" s="16" t="s">
        <v>1</v>
      </c>
      <c r="I3082" s="16" t="s">
        <v>2</v>
      </c>
      <c r="J3082" s="16" t="s">
        <v>7</v>
      </c>
      <c r="K3082" s="18">
        <v>83.58</v>
      </c>
      <c r="L3082" s="18" t="str" cm="1">
        <f t="array" ref="L3082">_xlfn.IFS(K3082&lt;140,"Normal", K3082&lt;200,"Prediabetic", K3082&gt;=200,"Diabetic")</f>
        <v>Normal</v>
      </c>
      <c r="M3082" s="18">
        <v>18.2</v>
      </c>
      <c r="N3082" s="18" t="str" cm="1">
        <f t="array" ref="N3082">_xlfn.IFS(M3082 = "N/A","Unknown",M3082&lt;18.5,"Underweight", M3082&lt;25,"Normal weight", M3082&lt;30,"Overweight", M3082&gt;=30,"Obese")</f>
        <v>Underweight</v>
      </c>
      <c r="O3082" s="16" t="s">
        <v>9</v>
      </c>
      <c r="P3082" s="17">
        <v>0</v>
      </c>
      <c r="Q3082" s="18" t="str">
        <f t="shared" si="97"/>
        <v>High</v>
      </c>
    </row>
    <row r="3083" spans="1:17" x14ac:dyDescent="0.25">
      <c r="A3083" s="16">
        <v>7754</v>
      </c>
      <c r="B3083" s="16" t="s">
        <v>5</v>
      </c>
      <c r="C3083" s="17">
        <v>72</v>
      </c>
      <c r="D3083" s="17" t="str" cm="1">
        <f t="array" ref="D3083">_xlfn.IFS(C3083&lt;=17,"Child", C3083&lt;=35,"Young Adult", C3083&lt;=55,"Middle-aged", C3083&gt;55,"Old")</f>
        <v>Old</v>
      </c>
      <c r="E3083" s="17">
        <v>0</v>
      </c>
      <c r="F3083" s="17">
        <v>0</v>
      </c>
      <c r="G3083" s="17">
        <f t="shared" si="96"/>
        <v>0</v>
      </c>
      <c r="H3083" s="16" t="s">
        <v>1</v>
      </c>
      <c r="I3083" s="16" t="s">
        <v>6</v>
      </c>
      <c r="J3083" s="16" t="s">
        <v>7</v>
      </c>
      <c r="K3083" s="18">
        <v>104.04</v>
      </c>
      <c r="L3083" s="18" t="str" cm="1">
        <f t="array" ref="L3083">_xlfn.IFS(K3083&lt;140,"Normal", K3083&lt;200,"Prediabetic", K3083&gt;=200,"Diabetic")</f>
        <v>Normal</v>
      </c>
      <c r="M3083" s="18">
        <v>34.700000000000003</v>
      </c>
      <c r="N3083" s="18" t="str" cm="1">
        <f t="array" ref="N3083">_xlfn.IFS(M3083 = "N/A","Unknown",M3083&lt;18.5,"Underweight", M3083&lt;25,"Normal weight", M3083&lt;30,"Overweight", M3083&gt;=30,"Obese")</f>
        <v>Obese</v>
      </c>
      <c r="O3083" s="16" t="s">
        <v>4</v>
      </c>
      <c r="P3083" s="17">
        <v>0</v>
      </c>
      <c r="Q3083" s="18" t="str">
        <f t="shared" si="97"/>
        <v>High</v>
      </c>
    </row>
    <row r="3084" spans="1:17" x14ac:dyDescent="0.25">
      <c r="A3084" s="16">
        <v>66270</v>
      </c>
      <c r="B3084" s="16" t="s">
        <v>5</v>
      </c>
      <c r="C3084" s="17">
        <v>57</v>
      </c>
      <c r="D3084" s="17" t="str" cm="1">
        <f t="array" ref="D3084">_xlfn.IFS(C3084&lt;=17,"Child", C3084&lt;=35,"Young Adult", C3084&lt;=55,"Middle-aged", C3084&gt;55,"Old")</f>
        <v>Old</v>
      </c>
      <c r="E3084" s="17">
        <v>0</v>
      </c>
      <c r="F3084" s="17">
        <v>0</v>
      </c>
      <c r="G3084" s="17">
        <f t="shared" si="96"/>
        <v>0</v>
      </c>
      <c r="H3084" s="16" t="s">
        <v>1</v>
      </c>
      <c r="I3084" s="16" t="s">
        <v>2</v>
      </c>
      <c r="J3084" s="16" t="s">
        <v>7</v>
      </c>
      <c r="K3084" s="18">
        <v>69.400000000000006</v>
      </c>
      <c r="L3084" s="18" t="str" cm="1">
        <f t="array" ref="L3084">_xlfn.IFS(K3084&lt;140,"Normal", K3084&lt;200,"Prediabetic", K3084&gt;=200,"Diabetic")</f>
        <v>Normal</v>
      </c>
      <c r="M3084" s="18">
        <v>24</v>
      </c>
      <c r="N3084" s="18" t="str" cm="1">
        <f t="array" ref="N3084">_xlfn.IFS(M3084 = "N/A","Unknown",M3084&lt;18.5,"Underweight", M3084&lt;25,"Normal weight", M3084&lt;30,"Overweight", M3084&gt;=30,"Obese")</f>
        <v>Normal weight</v>
      </c>
      <c r="O3084" s="16" t="s">
        <v>12</v>
      </c>
      <c r="P3084" s="17">
        <v>0</v>
      </c>
      <c r="Q3084" s="18" t="str">
        <f t="shared" si="97"/>
        <v>Medium</v>
      </c>
    </row>
    <row r="3085" spans="1:17" x14ac:dyDescent="0.25">
      <c r="A3085" s="16">
        <v>2814</v>
      </c>
      <c r="B3085" s="16" t="s">
        <v>0</v>
      </c>
      <c r="C3085" s="17">
        <v>51</v>
      </c>
      <c r="D3085" s="17" t="str" cm="1">
        <f t="array" ref="D3085">_xlfn.IFS(C3085&lt;=17,"Child", C3085&lt;=35,"Young Adult", C3085&lt;=55,"Middle-aged", C3085&gt;55,"Old")</f>
        <v>Middle-aged</v>
      </c>
      <c r="E3085" s="17">
        <v>1</v>
      </c>
      <c r="F3085" s="17">
        <v>0</v>
      </c>
      <c r="G3085" s="17">
        <f t="shared" si="96"/>
        <v>1</v>
      </c>
      <c r="H3085" s="16" t="s">
        <v>11</v>
      </c>
      <c r="I3085" s="16" t="s">
        <v>13</v>
      </c>
      <c r="J3085" s="16" t="s">
        <v>3</v>
      </c>
      <c r="K3085" s="18">
        <v>106.22</v>
      </c>
      <c r="L3085" s="18" t="str" cm="1">
        <f t="array" ref="L3085">_xlfn.IFS(K3085&lt;140,"Normal", K3085&lt;200,"Prediabetic", K3085&gt;=200,"Diabetic")</f>
        <v>Normal</v>
      </c>
      <c r="M3085" s="18">
        <v>29</v>
      </c>
      <c r="N3085" s="18" t="str" cm="1">
        <f t="array" ref="N3085">_xlfn.IFS(M3085 = "N/A","Unknown",M3085&lt;18.5,"Underweight", M3085&lt;25,"Normal weight", M3085&lt;30,"Overweight", M3085&gt;=30,"Obese")</f>
        <v>Overweight</v>
      </c>
      <c r="O3085" s="16" t="s">
        <v>9</v>
      </c>
      <c r="P3085" s="17">
        <v>0</v>
      </c>
      <c r="Q3085" s="18" t="str">
        <f t="shared" si="97"/>
        <v>High</v>
      </c>
    </row>
    <row r="3086" spans="1:17" x14ac:dyDescent="0.25">
      <c r="A3086" s="16">
        <v>52847</v>
      </c>
      <c r="B3086" s="16" t="s">
        <v>5</v>
      </c>
      <c r="C3086" s="17">
        <v>55</v>
      </c>
      <c r="D3086" s="17" t="str" cm="1">
        <f t="array" ref="D3086">_xlfn.IFS(C3086&lt;=17,"Child", C3086&lt;=35,"Young Adult", C3086&lt;=55,"Middle-aged", C3086&gt;55,"Old")</f>
        <v>Middle-aged</v>
      </c>
      <c r="E3086" s="17">
        <v>0</v>
      </c>
      <c r="F3086" s="17">
        <v>0</v>
      </c>
      <c r="G3086" s="17">
        <f t="shared" si="96"/>
        <v>0</v>
      </c>
      <c r="H3086" s="16" t="s">
        <v>1</v>
      </c>
      <c r="I3086" s="16" t="s">
        <v>2</v>
      </c>
      <c r="J3086" s="16" t="s">
        <v>7</v>
      </c>
      <c r="K3086" s="18">
        <v>112.46</v>
      </c>
      <c r="L3086" s="18" t="str" cm="1">
        <f t="array" ref="L3086">_xlfn.IFS(K3086&lt;140,"Normal", K3086&lt;200,"Prediabetic", K3086&gt;=200,"Diabetic")</f>
        <v>Normal</v>
      </c>
      <c r="M3086" s="18">
        <v>27.3</v>
      </c>
      <c r="N3086" s="18" t="str" cm="1">
        <f t="array" ref="N3086">_xlfn.IFS(M3086 = "N/A","Unknown",M3086&lt;18.5,"Underweight", M3086&lt;25,"Normal weight", M3086&lt;30,"Overweight", M3086&gt;=30,"Obese")</f>
        <v>Overweight</v>
      </c>
      <c r="O3086" s="16" t="s">
        <v>9</v>
      </c>
      <c r="P3086" s="17">
        <v>0</v>
      </c>
      <c r="Q3086" s="18" t="str">
        <f t="shared" si="97"/>
        <v>Medium</v>
      </c>
    </row>
    <row r="3087" spans="1:17" x14ac:dyDescent="0.25">
      <c r="A3087" s="16">
        <v>60235</v>
      </c>
      <c r="B3087" s="16" t="s">
        <v>0</v>
      </c>
      <c r="C3087" s="17">
        <v>73</v>
      </c>
      <c r="D3087" s="17" t="str" cm="1">
        <f t="array" ref="D3087">_xlfn.IFS(C3087&lt;=17,"Child", C3087&lt;=35,"Young Adult", C3087&lt;=55,"Middle-aged", C3087&gt;55,"Old")</f>
        <v>Old</v>
      </c>
      <c r="E3087" s="17">
        <v>0</v>
      </c>
      <c r="F3087" s="17">
        <v>1</v>
      </c>
      <c r="G3087" s="17">
        <f t="shared" si="96"/>
        <v>1</v>
      </c>
      <c r="H3087" s="16" t="s">
        <v>1</v>
      </c>
      <c r="I3087" s="16" t="s">
        <v>2</v>
      </c>
      <c r="J3087" s="16" t="s">
        <v>7</v>
      </c>
      <c r="K3087" s="18">
        <v>72.42</v>
      </c>
      <c r="L3087" s="18" t="str" cm="1">
        <f t="array" ref="L3087">_xlfn.IFS(K3087&lt;140,"Normal", K3087&lt;200,"Prediabetic", K3087&gt;=200,"Diabetic")</f>
        <v>Normal</v>
      </c>
      <c r="M3087" s="18">
        <v>27.6</v>
      </c>
      <c r="N3087" s="18" t="str" cm="1">
        <f t="array" ref="N3087">_xlfn.IFS(M3087 = "N/A","Unknown",M3087&lt;18.5,"Underweight", M3087&lt;25,"Normal weight", M3087&lt;30,"Overweight", M3087&gt;=30,"Obese")</f>
        <v>Overweight</v>
      </c>
      <c r="O3087" s="16" t="s">
        <v>9</v>
      </c>
      <c r="P3087" s="17">
        <v>0</v>
      </c>
      <c r="Q3087" s="18" t="str">
        <f t="shared" si="97"/>
        <v>High</v>
      </c>
    </row>
    <row r="3088" spans="1:17" x14ac:dyDescent="0.25">
      <c r="A3088" s="16">
        <v>10981</v>
      </c>
      <c r="B3088" s="16" t="s">
        <v>0</v>
      </c>
      <c r="C3088" s="17">
        <v>12</v>
      </c>
      <c r="D3088" s="17" t="str" cm="1">
        <f t="array" ref="D3088">_xlfn.IFS(C3088&lt;=17,"Child", C3088&lt;=35,"Young Adult", C3088&lt;=55,"Middle-aged", C3088&gt;55,"Old")</f>
        <v>Child</v>
      </c>
      <c r="E3088" s="17">
        <v>0</v>
      </c>
      <c r="F3088" s="17">
        <v>0</v>
      </c>
      <c r="G3088" s="17">
        <f t="shared" si="96"/>
        <v>0</v>
      </c>
      <c r="H3088" s="16" t="s">
        <v>11</v>
      </c>
      <c r="I3088" s="16" t="s">
        <v>14</v>
      </c>
      <c r="J3088" s="16" t="s">
        <v>7</v>
      </c>
      <c r="K3088" s="18">
        <v>96.73</v>
      </c>
      <c r="L3088" s="18" t="str" cm="1">
        <f t="array" ref="L3088">_xlfn.IFS(K3088&lt;140,"Normal", K3088&lt;200,"Prediabetic", K3088&gt;=200,"Diabetic")</f>
        <v>Normal</v>
      </c>
      <c r="M3088" s="18">
        <v>20.399999999999999</v>
      </c>
      <c r="N3088" s="18" t="str" cm="1">
        <f t="array" ref="N3088">_xlfn.IFS(M3088 = "N/A","Unknown",M3088&lt;18.5,"Underweight", M3088&lt;25,"Normal weight", M3088&lt;30,"Overweight", M3088&gt;=30,"Obese")</f>
        <v>Normal weight</v>
      </c>
      <c r="O3088" s="16" t="s">
        <v>9</v>
      </c>
      <c r="P3088" s="17">
        <v>0</v>
      </c>
      <c r="Q3088" s="18" t="str">
        <f t="shared" si="97"/>
        <v>Low</v>
      </c>
    </row>
    <row r="3089" spans="1:17" x14ac:dyDescent="0.25">
      <c r="A3089" s="16">
        <v>62833</v>
      </c>
      <c r="B3089" s="16" t="s">
        <v>5</v>
      </c>
      <c r="C3089" s="17">
        <v>6</v>
      </c>
      <c r="D3089" s="17" t="str" cm="1">
        <f t="array" ref="D3089">_xlfn.IFS(C3089&lt;=17,"Child", C3089&lt;=35,"Young Adult", C3089&lt;=55,"Middle-aged", C3089&gt;55,"Old")</f>
        <v>Child</v>
      </c>
      <c r="E3089" s="17">
        <v>0</v>
      </c>
      <c r="F3089" s="17">
        <v>0</v>
      </c>
      <c r="G3089" s="17">
        <f t="shared" si="96"/>
        <v>0</v>
      </c>
      <c r="H3089" s="16" t="s">
        <v>11</v>
      </c>
      <c r="I3089" s="16" t="s">
        <v>14</v>
      </c>
      <c r="J3089" s="16" t="s">
        <v>3</v>
      </c>
      <c r="K3089" s="18">
        <v>107.4</v>
      </c>
      <c r="L3089" s="18" t="str" cm="1">
        <f t="array" ref="L3089">_xlfn.IFS(K3089&lt;140,"Normal", K3089&lt;200,"Prediabetic", K3089&gt;=200,"Diabetic")</f>
        <v>Normal</v>
      </c>
      <c r="M3089" s="18">
        <v>17.7</v>
      </c>
      <c r="N3089" s="18" t="str" cm="1">
        <f t="array" ref="N3089">_xlfn.IFS(M3089 = "N/A","Unknown",M3089&lt;18.5,"Underweight", M3089&lt;25,"Normal weight", M3089&lt;30,"Overweight", M3089&gt;=30,"Obese")</f>
        <v>Underweight</v>
      </c>
      <c r="O3089" s="16" t="s">
        <v>12</v>
      </c>
      <c r="P3089" s="17">
        <v>0</v>
      </c>
      <c r="Q3089" s="18" t="str">
        <f t="shared" si="97"/>
        <v>Low</v>
      </c>
    </row>
    <row r="3090" spans="1:17" x14ac:dyDescent="0.25">
      <c r="A3090" s="16">
        <v>26267</v>
      </c>
      <c r="B3090" s="16" t="s">
        <v>5</v>
      </c>
      <c r="C3090" s="17">
        <v>76</v>
      </c>
      <c r="D3090" s="17" t="str" cm="1">
        <f t="array" ref="D3090">_xlfn.IFS(C3090&lt;=17,"Child", C3090&lt;=35,"Young Adult", C3090&lt;=55,"Middle-aged", C3090&gt;55,"Old")</f>
        <v>Old</v>
      </c>
      <c r="E3090" s="17">
        <v>0</v>
      </c>
      <c r="F3090" s="17">
        <v>0</v>
      </c>
      <c r="G3090" s="17">
        <f t="shared" si="96"/>
        <v>0</v>
      </c>
      <c r="H3090" s="16" t="s">
        <v>1</v>
      </c>
      <c r="I3090" s="16" t="s">
        <v>6</v>
      </c>
      <c r="J3090" s="16" t="s">
        <v>3</v>
      </c>
      <c r="K3090" s="18">
        <v>267.61</v>
      </c>
      <c r="L3090" s="18" t="str" cm="1">
        <f t="array" ref="L3090">_xlfn.IFS(K3090&lt;140,"Normal", K3090&lt;200,"Prediabetic", K3090&gt;=200,"Diabetic")</f>
        <v>Diabetic</v>
      </c>
      <c r="M3090" s="18">
        <v>27.9</v>
      </c>
      <c r="N3090" s="18" t="str" cm="1">
        <f t="array" ref="N3090">_xlfn.IFS(M3090 = "N/A","Unknown",M3090&lt;18.5,"Underweight", M3090&lt;25,"Normal weight", M3090&lt;30,"Overweight", M3090&gt;=30,"Obese")</f>
        <v>Overweight</v>
      </c>
      <c r="O3090" s="16" t="s">
        <v>10</v>
      </c>
      <c r="P3090" s="17">
        <v>0</v>
      </c>
      <c r="Q3090" s="18" t="str">
        <f t="shared" si="97"/>
        <v>High</v>
      </c>
    </row>
    <row r="3091" spans="1:17" x14ac:dyDescent="0.25">
      <c r="A3091" s="16">
        <v>69918</v>
      </c>
      <c r="B3091" s="16" t="s">
        <v>5</v>
      </c>
      <c r="C3091" s="17">
        <v>38</v>
      </c>
      <c r="D3091" s="17" t="str" cm="1">
        <f t="array" ref="D3091">_xlfn.IFS(C3091&lt;=17,"Child", C3091&lt;=35,"Young Adult", C3091&lt;=55,"Middle-aged", C3091&gt;55,"Old")</f>
        <v>Middle-aged</v>
      </c>
      <c r="E3091" s="17">
        <v>1</v>
      </c>
      <c r="F3091" s="17">
        <v>0</v>
      </c>
      <c r="G3091" s="17">
        <f t="shared" si="96"/>
        <v>1</v>
      </c>
      <c r="H3091" s="16" t="s">
        <v>1</v>
      </c>
      <c r="I3091" s="16" t="s">
        <v>2</v>
      </c>
      <c r="J3091" s="16" t="s">
        <v>7</v>
      </c>
      <c r="K3091" s="18">
        <v>109.46</v>
      </c>
      <c r="L3091" s="18" t="str" cm="1">
        <f t="array" ref="L3091">_xlfn.IFS(K3091&lt;140,"Normal", K3091&lt;200,"Prediabetic", K3091&gt;=200,"Diabetic")</f>
        <v>Normal</v>
      </c>
      <c r="M3091" s="18">
        <v>41.5</v>
      </c>
      <c r="N3091" s="18" t="str" cm="1">
        <f t="array" ref="N3091">_xlfn.IFS(M3091 = "N/A","Unknown",M3091&lt;18.5,"Underweight", M3091&lt;25,"Normal weight", M3091&lt;30,"Overweight", M3091&gt;=30,"Obese")</f>
        <v>Obese</v>
      </c>
      <c r="O3091" s="16" t="s">
        <v>9</v>
      </c>
      <c r="P3091" s="17">
        <v>0</v>
      </c>
      <c r="Q3091" s="18" t="str">
        <f t="shared" si="97"/>
        <v>High</v>
      </c>
    </row>
    <row r="3092" spans="1:17" x14ac:dyDescent="0.25">
      <c r="A3092" s="16">
        <v>44927</v>
      </c>
      <c r="B3092" s="16" t="s">
        <v>5</v>
      </c>
      <c r="C3092" s="17">
        <v>50</v>
      </c>
      <c r="D3092" s="17" t="str" cm="1">
        <f t="array" ref="D3092">_xlfn.IFS(C3092&lt;=17,"Child", C3092&lt;=35,"Young Adult", C3092&lt;=55,"Middle-aged", C3092&gt;55,"Old")</f>
        <v>Middle-aged</v>
      </c>
      <c r="E3092" s="17">
        <v>0</v>
      </c>
      <c r="F3092" s="17">
        <v>0</v>
      </c>
      <c r="G3092" s="17">
        <f t="shared" si="96"/>
        <v>0</v>
      </c>
      <c r="H3092" s="16" t="s">
        <v>1</v>
      </c>
      <c r="I3092" s="16" t="s">
        <v>13</v>
      </c>
      <c r="J3092" s="16" t="s">
        <v>7</v>
      </c>
      <c r="K3092" s="18">
        <v>120.05</v>
      </c>
      <c r="L3092" s="18" t="str" cm="1">
        <f t="array" ref="L3092">_xlfn.IFS(K3092&lt;140,"Normal", K3092&lt;200,"Prediabetic", K3092&gt;=200,"Diabetic")</f>
        <v>Normal</v>
      </c>
      <c r="M3092" s="18">
        <v>27.4</v>
      </c>
      <c r="N3092" s="18" t="str" cm="1">
        <f t="array" ref="N3092">_xlfn.IFS(M3092 = "N/A","Unknown",M3092&lt;18.5,"Underweight", M3092&lt;25,"Normal weight", M3092&lt;30,"Overweight", M3092&gt;=30,"Obese")</f>
        <v>Overweight</v>
      </c>
      <c r="O3092" s="16" t="s">
        <v>12</v>
      </c>
      <c r="P3092" s="17">
        <v>0</v>
      </c>
      <c r="Q3092" s="18" t="str">
        <f t="shared" si="97"/>
        <v>Medium</v>
      </c>
    </row>
    <row r="3093" spans="1:17" x14ac:dyDescent="0.25">
      <c r="A3093" s="16">
        <v>20169</v>
      </c>
      <c r="B3093" s="16" t="s">
        <v>5</v>
      </c>
      <c r="C3093" s="17">
        <v>75</v>
      </c>
      <c r="D3093" s="17" t="str" cm="1">
        <f t="array" ref="D3093">_xlfn.IFS(C3093&lt;=17,"Child", C3093&lt;=35,"Young Adult", C3093&lt;=55,"Middle-aged", C3093&gt;55,"Old")</f>
        <v>Old</v>
      </c>
      <c r="E3093" s="17">
        <v>0</v>
      </c>
      <c r="F3093" s="17">
        <v>0</v>
      </c>
      <c r="G3093" s="17">
        <f t="shared" si="96"/>
        <v>0</v>
      </c>
      <c r="H3093" s="16" t="s">
        <v>1</v>
      </c>
      <c r="I3093" s="16" t="s">
        <v>2</v>
      </c>
      <c r="J3093" s="16" t="s">
        <v>7</v>
      </c>
      <c r="K3093" s="18">
        <v>106.33</v>
      </c>
      <c r="L3093" s="18" t="str" cm="1">
        <f t="array" ref="L3093">_xlfn.IFS(K3093&lt;140,"Normal", K3093&lt;200,"Prediabetic", K3093&gt;=200,"Diabetic")</f>
        <v>Normal</v>
      </c>
      <c r="M3093" s="18">
        <v>27.8</v>
      </c>
      <c r="N3093" s="18" t="str" cm="1">
        <f t="array" ref="N3093">_xlfn.IFS(M3093 = "N/A","Unknown",M3093&lt;18.5,"Underweight", M3093&lt;25,"Normal weight", M3093&lt;30,"Overweight", M3093&gt;=30,"Obese")</f>
        <v>Overweight</v>
      </c>
      <c r="O3093" s="16" t="s">
        <v>12</v>
      </c>
      <c r="P3093" s="17">
        <v>0</v>
      </c>
      <c r="Q3093" s="18" t="str">
        <f t="shared" si="97"/>
        <v>High</v>
      </c>
    </row>
    <row r="3094" spans="1:17" x14ac:dyDescent="0.25">
      <c r="A3094" s="16">
        <v>31481</v>
      </c>
      <c r="B3094" s="16" t="s">
        <v>5</v>
      </c>
      <c r="C3094" s="17">
        <v>1.1599999999999999</v>
      </c>
      <c r="D3094" s="17" t="str" cm="1">
        <f t="array" ref="D3094">_xlfn.IFS(C3094&lt;=17,"Child", C3094&lt;=35,"Young Adult", C3094&lt;=55,"Middle-aged", C3094&gt;55,"Old")</f>
        <v>Child</v>
      </c>
      <c r="E3094" s="17">
        <v>0</v>
      </c>
      <c r="F3094" s="17">
        <v>0</v>
      </c>
      <c r="G3094" s="17">
        <f t="shared" si="96"/>
        <v>0</v>
      </c>
      <c r="H3094" s="16" t="s">
        <v>11</v>
      </c>
      <c r="I3094" s="16" t="s">
        <v>14</v>
      </c>
      <c r="J3094" s="16" t="s">
        <v>3</v>
      </c>
      <c r="K3094" s="18">
        <v>97.28</v>
      </c>
      <c r="L3094" s="18" t="str" cm="1">
        <f t="array" ref="L3094">_xlfn.IFS(K3094&lt;140,"Normal", K3094&lt;200,"Prediabetic", K3094&gt;=200,"Diabetic")</f>
        <v>Normal</v>
      </c>
      <c r="M3094" s="18">
        <v>17.8</v>
      </c>
      <c r="N3094" s="18" t="str" cm="1">
        <f t="array" ref="N3094">_xlfn.IFS(M3094 = "N/A","Unknown",M3094&lt;18.5,"Underweight", M3094&lt;25,"Normal weight", M3094&lt;30,"Overweight", M3094&gt;=30,"Obese")</f>
        <v>Underweight</v>
      </c>
      <c r="O3094" s="16" t="s">
        <v>12</v>
      </c>
      <c r="P3094" s="17">
        <v>0</v>
      </c>
      <c r="Q3094" s="18" t="str">
        <f t="shared" si="97"/>
        <v>Low</v>
      </c>
    </row>
    <row r="3095" spans="1:17" x14ac:dyDescent="0.25">
      <c r="A3095" s="16">
        <v>27721</v>
      </c>
      <c r="B3095" s="16" t="s">
        <v>0</v>
      </c>
      <c r="C3095" s="17">
        <v>32</v>
      </c>
      <c r="D3095" s="17" t="str" cm="1">
        <f t="array" ref="D3095">_xlfn.IFS(C3095&lt;=17,"Child", C3095&lt;=35,"Young Adult", C3095&lt;=55,"Middle-aged", C3095&gt;55,"Old")</f>
        <v>Young Adult</v>
      </c>
      <c r="E3095" s="17">
        <v>0</v>
      </c>
      <c r="F3095" s="17">
        <v>0</v>
      </c>
      <c r="G3095" s="17">
        <f t="shared" si="96"/>
        <v>0</v>
      </c>
      <c r="H3095" s="16" t="s">
        <v>1</v>
      </c>
      <c r="I3095" s="16" t="s">
        <v>2</v>
      </c>
      <c r="J3095" s="16" t="s">
        <v>7</v>
      </c>
      <c r="K3095" s="18">
        <v>83.13</v>
      </c>
      <c r="L3095" s="18" t="str" cm="1">
        <f t="array" ref="L3095">_xlfn.IFS(K3095&lt;140,"Normal", K3095&lt;200,"Prediabetic", K3095&gt;=200,"Diabetic")</f>
        <v>Normal</v>
      </c>
      <c r="M3095" s="18">
        <v>32</v>
      </c>
      <c r="N3095" s="18" t="str" cm="1">
        <f t="array" ref="N3095">_xlfn.IFS(M3095 = "N/A","Unknown",M3095&lt;18.5,"Underweight", M3095&lt;25,"Normal weight", M3095&lt;30,"Overweight", M3095&gt;=30,"Obese")</f>
        <v>Obese</v>
      </c>
      <c r="O3095" s="16" t="s">
        <v>10</v>
      </c>
      <c r="P3095" s="17">
        <v>0</v>
      </c>
      <c r="Q3095" s="18" t="str">
        <f t="shared" si="97"/>
        <v>High</v>
      </c>
    </row>
    <row r="3096" spans="1:17" x14ac:dyDescent="0.25">
      <c r="A3096" s="16">
        <v>71419</v>
      </c>
      <c r="B3096" s="16" t="s">
        <v>0</v>
      </c>
      <c r="C3096" s="17">
        <v>12</v>
      </c>
      <c r="D3096" s="17" t="str" cm="1">
        <f t="array" ref="D3096">_xlfn.IFS(C3096&lt;=17,"Child", C3096&lt;=35,"Young Adult", C3096&lt;=55,"Middle-aged", C3096&gt;55,"Old")</f>
        <v>Child</v>
      </c>
      <c r="E3096" s="17">
        <v>0</v>
      </c>
      <c r="F3096" s="17">
        <v>0</v>
      </c>
      <c r="G3096" s="17">
        <f t="shared" si="96"/>
        <v>0</v>
      </c>
      <c r="H3096" s="16" t="s">
        <v>11</v>
      </c>
      <c r="I3096" s="16" t="s">
        <v>14</v>
      </c>
      <c r="J3096" s="16" t="s">
        <v>3</v>
      </c>
      <c r="K3096" s="18">
        <v>97.35</v>
      </c>
      <c r="L3096" s="18" t="str" cm="1">
        <f t="array" ref="L3096">_xlfn.IFS(K3096&lt;140,"Normal", K3096&lt;200,"Prediabetic", K3096&gt;=200,"Diabetic")</f>
        <v>Normal</v>
      </c>
      <c r="M3096" s="18">
        <v>37.299999999999997</v>
      </c>
      <c r="N3096" s="18" t="str" cm="1">
        <f t="array" ref="N3096">_xlfn.IFS(M3096 = "N/A","Unknown",M3096&lt;18.5,"Underweight", M3096&lt;25,"Normal weight", M3096&lt;30,"Overweight", M3096&gt;=30,"Obese")</f>
        <v>Obese</v>
      </c>
      <c r="O3096" s="16" t="s">
        <v>12</v>
      </c>
      <c r="P3096" s="17">
        <v>0</v>
      </c>
      <c r="Q3096" s="18" t="str">
        <f t="shared" si="97"/>
        <v>High</v>
      </c>
    </row>
    <row r="3097" spans="1:17" x14ac:dyDescent="0.25">
      <c r="A3097" s="16">
        <v>25642</v>
      </c>
      <c r="B3097" s="16" t="s">
        <v>0</v>
      </c>
      <c r="C3097" s="17">
        <v>32</v>
      </c>
      <c r="D3097" s="17" t="str" cm="1">
        <f t="array" ref="D3097">_xlfn.IFS(C3097&lt;=17,"Child", C3097&lt;=35,"Young Adult", C3097&lt;=55,"Middle-aged", C3097&gt;55,"Old")</f>
        <v>Young Adult</v>
      </c>
      <c r="E3097" s="17">
        <v>0</v>
      </c>
      <c r="F3097" s="17">
        <v>0</v>
      </c>
      <c r="G3097" s="17">
        <f t="shared" si="96"/>
        <v>0</v>
      </c>
      <c r="H3097" s="16" t="s">
        <v>11</v>
      </c>
      <c r="I3097" s="16" t="s">
        <v>2</v>
      </c>
      <c r="J3097" s="16" t="s">
        <v>3</v>
      </c>
      <c r="K3097" s="18">
        <v>79.540000000000006</v>
      </c>
      <c r="L3097" s="18" t="str" cm="1">
        <f t="array" ref="L3097">_xlfn.IFS(K3097&lt;140,"Normal", K3097&lt;200,"Prediabetic", K3097&gt;=200,"Diabetic")</f>
        <v>Normal</v>
      </c>
      <c r="M3097" s="18">
        <v>28.1</v>
      </c>
      <c r="N3097" s="18" t="str" cm="1">
        <f t="array" ref="N3097">_xlfn.IFS(M3097 = "N/A","Unknown",M3097&lt;18.5,"Underweight", M3097&lt;25,"Normal weight", M3097&lt;30,"Overweight", M3097&gt;=30,"Obese")</f>
        <v>Overweight</v>
      </c>
      <c r="O3097" s="16" t="s">
        <v>12</v>
      </c>
      <c r="P3097" s="17">
        <v>0</v>
      </c>
      <c r="Q3097" s="18" t="str">
        <f t="shared" si="97"/>
        <v>Medium</v>
      </c>
    </row>
    <row r="3098" spans="1:17" x14ac:dyDescent="0.25">
      <c r="A3098" s="16">
        <v>31932</v>
      </c>
      <c r="B3098" s="16" t="s">
        <v>5</v>
      </c>
      <c r="C3098" s="17">
        <v>13</v>
      </c>
      <c r="D3098" s="17" t="str" cm="1">
        <f t="array" ref="D3098">_xlfn.IFS(C3098&lt;=17,"Child", C3098&lt;=35,"Young Adult", C3098&lt;=55,"Middle-aged", C3098&gt;55,"Old")</f>
        <v>Child</v>
      </c>
      <c r="E3098" s="17">
        <v>0</v>
      </c>
      <c r="F3098" s="17">
        <v>0</v>
      </c>
      <c r="G3098" s="17">
        <f t="shared" si="96"/>
        <v>0</v>
      </c>
      <c r="H3098" s="16" t="s">
        <v>11</v>
      </c>
      <c r="I3098" s="16" t="s">
        <v>14</v>
      </c>
      <c r="J3098" s="16" t="s">
        <v>3</v>
      </c>
      <c r="K3098" s="18">
        <v>76.55</v>
      </c>
      <c r="L3098" s="18" t="str" cm="1">
        <f t="array" ref="L3098">_xlfn.IFS(K3098&lt;140,"Normal", K3098&lt;200,"Prediabetic", K3098&gt;=200,"Diabetic")</f>
        <v>Normal</v>
      </c>
      <c r="M3098" s="18">
        <v>29.1</v>
      </c>
      <c r="N3098" s="18" t="str" cm="1">
        <f t="array" ref="N3098">_xlfn.IFS(M3098 = "N/A","Unknown",M3098&lt;18.5,"Underweight", M3098&lt;25,"Normal weight", M3098&lt;30,"Overweight", M3098&gt;=30,"Obese")</f>
        <v>Overweight</v>
      </c>
      <c r="O3098" s="16" t="s">
        <v>12</v>
      </c>
      <c r="P3098" s="17">
        <v>0</v>
      </c>
      <c r="Q3098" s="18" t="str">
        <f t="shared" si="97"/>
        <v>Medium</v>
      </c>
    </row>
    <row r="3099" spans="1:17" x14ac:dyDescent="0.25">
      <c r="A3099" s="16">
        <v>13629</v>
      </c>
      <c r="B3099" s="16" t="s">
        <v>0</v>
      </c>
      <c r="C3099" s="17">
        <v>1.32</v>
      </c>
      <c r="D3099" s="17" t="str" cm="1">
        <f t="array" ref="D3099">_xlfn.IFS(C3099&lt;=17,"Child", C3099&lt;=35,"Young Adult", C3099&lt;=55,"Middle-aged", C3099&gt;55,"Old")</f>
        <v>Child</v>
      </c>
      <c r="E3099" s="17">
        <v>0</v>
      </c>
      <c r="F3099" s="17">
        <v>0</v>
      </c>
      <c r="G3099" s="17">
        <f t="shared" si="96"/>
        <v>0</v>
      </c>
      <c r="H3099" s="16" t="s">
        <v>11</v>
      </c>
      <c r="I3099" s="16" t="s">
        <v>14</v>
      </c>
      <c r="J3099" s="16" t="s">
        <v>3</v>
      </c>
      <c r="K3099" s="18">
        <v>56.11</v>
      </c>
      <c r="L3099" s="18" t="str" cm="1">
        <f t="array" ref="L3099">_xlfn.IFS(K3099&lt;140,"Normal", K3099&lt;200,"Prediabetic", K3099&gt;=200,"Diabetic")</f>
        <v>Normal</v>
      </c>
      <c r="M3099" s="18">
        <v>22.9</v>
      </c>
      <c r="N3099" s="18" t="str" cm="1">
        <f t="array" ref="N3099">_xlfn.IFS(M3099 = "N/A","Unknown",M3099&lt;18.5,"Underweight", M3099&lt;25,"Normal weight", M3099&lt;30,"Overweight", M3099&gt;=30,"Obese")</f>
        <v>Normal weight</v>
      </c>
      <c r="O3099" s="16" t="s">
        <v>12</v>
      </c>
      <c r="P3099" s="17">
        <v>0</v>
      </c>
      <c r="Q3099" s="18" t="str">
        <f t="shared" si="97"/>
        <v>Low</v>
      </c>
    </row>
    <row r="3100" spans="1:17" x14ac:dyDescent="0.25">
      <c r="A3100" s="16">
        <v>38258</v>
      </c>
      <c r="B3100" s="16" t="s">
        <v>5</v>
      </c>
      <c r="C3100" s="17">
        <v>63</v>
      </c>
      <c r="D3100" s="17" t="str" cm="1">
        <f t="array" ref="D3100">_xlfn.IFS(C3100&lt;=17,"Child", C3100&lt;=35,"Young Adult", C3100&lt;=55,"Middle-aged", C3100&gt;55,"Old")</f>
        <v>Old</v>
      </c>
      <c r="E3100" s="17">
        <v>0</v>
      </c>
      <c r="F3100" s="17">
        <v>0</v>
      </c>
      <c r="G3100" s="17">
        <f t="shared" si="96"/>
        <v>0</v>
      </c>
      <c r="H3100" s="16" t="s">
        <v>1</v>
      </c>
      <c r="I3100" s="16" t="s">
        <v>2</v>
      </c>
      <c r="J3100" s="16" t="s">
        <v>7</v>
      </c>
      <c r="K3100" s="18">
        <v>91.36</v>
      </c>
      <c r="L3100" s="18" t="str" cm="1">
        <f t="array" ref="L3100">_xlfn.IFS(K3100&lt;140,"Normal", K3100&lt;200,"Prediabetic", K3100&gt;=200,"Diabetic")</f>
        <v>Normal</v>
      </c>
      <c r="M3100" s="18">
        <v>38.799999999999997</v>
      </c>
      <c r="N3100" s="18" t="str" cm="1">
        <f t="array" ref="N3100">_xlfn.IFS(M3100 = "N/A","Unknown",M3100&lt;18.5,"Underweight", M3100&lt;25,"Normal weight", M3100&lt;30,"Overweight", M3100&gt;=30,"Obese")</f>
        <v>Obese</v>
      </c>
      <c r="O3100" s="16" t="s">
        <v>4</v>
      </c>
      <c r="P3100" s="17">
        <v>0</v>
      </c>
      <c r="Q3100" s="18" t="str">
        <f t="shared" si="97"/>
        <v>High</v>
      </c>
    </row>
    <row r="3101" spans="1:17" x14ac:dyDescent="0.25">
      <c r="A3101" s="16">
        <v>70602</v>
      </c>
      <c r="B3101" s="16" t="s">
        <v>5</v>
      </c>
      <c r="C3101" s="17">
        <v>29</v>
      </c>
      <c r="D3101" s="17" t="str" cm="1">
        <f t="array" ref="D3101">_xlfn.IFS(C3101&lt;=17,"Child", C3101&lt;=35,"Young Adult", C3101&lt;=55,"Middle-aged", C3101&gt;55,"Old")</f>
        <v>Young Adult</v>
      </c>
      <c r="E3101" s="17">
        <v>0</v>
      </c>
      <c r="F3101" s="17">
        <v>0</v>
      </c>
      <c r="G3101" s="17">
        <f t="shared" si="96"/>
        <v>0</v>
      </c>
      <c r="H3101" s="16" t="s">
        <v>11</v>
      </c>
      <c r="I3101" s="16" t="s">
        <v>2</v>
      </c>
      <c r="J3101" s="16" t="s">
        <v>7</v>
      </c>
      <c r="K3101" s="18">
        <v>79.27</v>
      </c>
      <c r="L3101" s="18" t="str" cm="1">
        <f t="array" ref="L3101">_xlfn.IFS(K3101&lt;140,"Normal", K3101&lt;200,"Prediabetic", K3101&gt;=200,"Diabetic")</f>
        <v>Normal</v>
      </c>
      <c r="M3101" s="18">
        <v>29</v>
      </c>
      <c r="N3101" s="18" t="str" cm="1">
        <f t="array" ref="N3101">_xlfn.IFS(M3101 = "N/A","Unknown",M3101&lt;18.5,"Underweight", M3101&lt;25,"Normal weight", M3101&lt;30,"Overweight", M3101&gt;=30,"Obese")</f>
        <v>Overweight</v>
      </c>
      <c r="O3101" s="16" t="s">
        <v>10</v>
      </c>
      <c r="P3101" s="17">
        <v>0</v>
      </c>
      <c r="Q3101" s="18" t="str">
        <f t="shared" si="97"/>
        <v>Medium</v>
      </c>
    </row>
    <row r="3102" spans="1:17" x14ac:dyDescent="0.25">
      <c r="A3102" s="16">
        <v>60056</v>
      </c>
      <c r="B3102" s="16" t="s">
        <v>0</v>
      </c>
      <c r="C3102" s="17">
        <v>53</v>
      </c>
      <c r="D3102" s="17" t="str" cm="1">
        <f t="array" ref="D3102">_xlfn.IFS(C3102&lt;=17,"Child", C3102&lt;=35,"Young Adult", C3102&lt;=55,"Middle-aged", C3102&gt;55,"Old")</f>
        <v>Middle-aged</v>
      </c>
      <c r="E3102" s="17">
        <v>0</v>
      </c>
      <c r="F3102" s="17">
        <v>0</v>
      </c>
      <c r="G3102" s="17">
        <f t="shared" si="96"/>
        <v>0</v>
      </c>
      <c r="H3102" s="16" t="s">
        <v>1</v>
      </c>
      <c r="I3102" s="16" t="s">
        <v>2</v>
      </c>
      <c r="J3102" s="16" t="s">
        <v>3</v>
      </c>
      <c r="K3102" s="18">
        <v>113.21</v>
      </c>
      <c r="L3102" s="18" t="str" cm="1">
        <f t="array" ref="L3102">_xlfn.IFS(K3102&lt;140,"Normal", K3102&lt;200,"Prediabetic", K3102&gt;=200,"Diabetic")</f>
        <v>Normal</v>
      </c>
      <c r="M3102" s="18">
        <v>28.6</v>
      </c>
      <c r="N3102" s="18" t="str" cm="1">
        <f t="array" ref="N3102">_xlfn.IFS(M3102 = "N/A","Unknown",M3102&lt;18.5,"Underweight", M3102&lt;25,"Normal weight", M3102&lt;30,"Overweight", M3102&gt;=30,"Obese")</f>
        <v>Overweight</v>
      </c>
      <c r="O3102" s="16" t="s">
        <v>10</v>
      </c>
      <c r="P3102" s="17">
        <v>0</v>
      </c>
      <c r="Q3102" s="18" t="str">
        <f t="shared" si="97"/>
        <v>Medium</v>
      </c>
    </row>
    <row r="3103" spans="1:17" x14ac:dyDescent="0.25">
      <c r="A3103" s="16">
        <v>31156</v>
      </c>
      <c r="B3103" s="16" t="s">
        <v>5</v>
      </c>
      <c r="C3103" s="17">
        <v>49</v>
      </c>
      <c r="D3103" s="17" t="str" cm="1">
        <f t="array" ref="D3103">_xlfn.IFS(C3103&lt;=17,"Child", C3103&lt;=35,"Young Adult", C3103&lt;=55,"Middle-aged", C3103&gt;55,"Old")</f>
        <v>Middle-aged</v>
      </c>
      <c r="E3103" s="17">
        <v>0</v>
      </c>
      <c r="F3103" s="17">
        <v>0</v>
      </c>
      <c r="G3103" s="17">
        <f t="shared" si="96"/>
        <v>0</v>
      </c>
      <c r="H3103" s="16" t="s">
        <v>1</v>
      </c>
      <c r="I3103" s="16" t="s">
        <v>2</v>
      </c>
      <c r="J3103" s="16" t="s">
        <v>3</v>
      </c>
      <c r="K3103" s="18">
        <v>105.99</v>
      </c>
      <c r="L3103" s="18" t="str" cm="1">
        <f t="array" ref="L3103">_xlfn.IFS(K3103&lt;140,"Normal", K3103&lt;200,"Prediabetic", K3103&gt;=200,"Diabetic")</f>
        <v>Normal</v>
      </c>
      <c r="M3103" s="18">
        <v>29.8</v>
      </c>
      <c r="N3103" s="18" t="str" cm="1">
        <f t="array" ref="N3103">_xlfn.IFS(M3103 = "N/A","Unknown",M3103&lt;18.5,"Underweight", M3103&lt;25,"Normal weight", M3103&lt;30,"Overweight", M3103&gt;=30,"Obese")</f>
        <v>Overweight</v>
      </c>
      <c r="O3103" s="16" t="s">
        <v>9</v>
      </c>
      <c r="P3103" s="17">
        <v>0</v>
      </c>
      <c r="Q3103" s="18" t="str">
        <f t="shared" si="97"/>
        <v>Medium</v>
      </c>
    </row>
    <row r="3104" spans="1:17" x14ac:dyDescent="0.25">
      <c r="A3104" s="16">
        <v>69643</v>
      </c>
      <c r="B3104" s="16" t="s">
        <v>0</v>
      </c>
      <c r="C3104" s="17">
        <v>81</v>
      </c>
      <c r="D3104" s="17" t="str" cm="1">
        <f t="array" ref="D3104">_xlfn.IFS(C3104&lt;=17,"Child", C3104&lt;=35,"Young Adult", C3104&lt;=55,"Middle-aged", C3104&gt;55,"Old")</f>
        <v>Old</v>
      </c>
      <c r="E3104" s="17">
        <v>0</v>
      </c>
      <c r="F3104" s="17">
        <v>0</v>
      </c>
      <c r="G3104" s="17">
        <f t="shared" si="96"/>
        <v>0</v>
      </c>
      <c r="H3104" s="16" t="s">
        <v>1</v>
      </c>
      <c r="I3104" s="16" t="s">
        <v>2</v>
      </c>
      <c r="J3104" s="16" t="s">
        <v>7</v>
      </c>
      <c r="K3104" s="18">
        <v>59.93</v>
      </c>
      <c r="L3104" s="18" t="str" cm="1">
        <f t="array" ref="L3104">_xlfn.IFS(K3104&lt;140,"Normal", K3104&lt;200,"Prediabetic", K3104&gt;=200,"Diabetic")</f>
        <v>Normal</v>
      </c>
      <c r="M3104" s="18">
        <v>28.9</v>
      </c>
      <c r="N3104" s="18" t="str" cm="1">
        <f t="array" ref="N3104">_xlfn.IFS(M3104 = "N/A","Unknown",M3104&lt;18.5,"Underweight", M3104&lt;25,"Normal weight", M3104&lt;30,"Overweight", M3104&gt;=30,"Obese")</f>
        <v>Overweight</v>
      </c>
      <c r="O3104" s="16" t="s">
        <v>4</v>
      </c>
      <c r="P3104" s="17">
        <v>0</v>
      </c>
      <c r="Q3104" s="18" t="str">
        <f t="shared" si="97"/>
        <v>High</v>
      </c>
    </row>
    <row r="3105" spans="1:17" x14ac:dyDescent="0.25">
      <c r="A3105" s="16">
        <v>23171</v>
      </c>
      <c r="B3105" s="16" t="s">
        <v>0</v>
      </c>
      <c r="C3105" s="17">
        <v>66</v>
      </c>
      <c r="D3105" s="17" t="str" cm="1">
        <f t="array" ref="D3105">_xlfn.IFS(C3105&lt;=17,"Child", C3105&lt;=35,"Young Adult", C3105&lt;=55,"Middle-aged", C3105&gt;55,"Old")</f>
        <v>Old</v>
      </c>
      <c r="E3105" s="17">
        <v>0</v>
      </c>
      <c r="F3105" s="17">
        <v>0</v>
      </c>
      <c r="G3105" s="17">
        <f t="shared" si="96"/>
        <v>0</v>
      </c>
      <c r="H3105" s="16" t="s">
        <v>1</v>
      </c>
      <c r="I3105" s="16" t="s">
        <v>2</v>
      </c>
      <c r="J3105" s="16" t="s">
        <v>7</v>
      </c>
      <c r="K3105" s="18">
        <v>88.83</v>
      </c>
      <c r="L3105" s="18" t="str" cm="1">
        <f t="array" ref="L3105">_xlfn.IFS(K3105&lt;140,"Normal", K3105&lt;200,"Prediabetic", K3105&gt;=200,"Diabetic")</f>
        <v>Normal</v>
      </c>
      <c r="M3105" s="18">
        <v>29.1</v>
      </c>
      <c r="N3105" s="18" t="str" cm="1">
        <f t="array" ref="N3105">_xlfn.IFS(M3105 = "N/A","Unknown",M3105&lt;18.5,"Underweight", M3105&lt;25,"Normal weight", M3105&lt;30,"Overweight", M3105&gt;=30,"Obese")</f>
        <v>Overweight</v>
      </c>
      <c r="O3105" s="16" t="s">
        <v>12</v>
      </c>
      <c r="P3105" s="17">
        <v>0</v>
      </c>
      <c r="Q3105" s="18" t="str">
        <f t="shared" si="97"/>
        <v>High</v>
      </c>
    </row>
    <row r="3106" spans="1:17" x14ac:dyDescent="0.25">
      <c r="A3106" s="16">
        <v>42309</v>
      </c>
      <c r="B3106" s="16" t="s">
        <v>5</v>
      </c>
      <c r="C3106" s="17">
        <v>42</v>
      </c>
      <c r="D3106" s="17" t="str" cm="1">
        <f t="array" ref="D3106">_xlfn.IFS(C3106&lt;=17,"Child", C3106&lt;=35,"Young Adult", C3106&lt;=55,"Middle-aged", C3106&gt;55,"Old")</f>
        <v>Middle-aged</v>
      </c>
      <c r="E3106" s="17">
        <v>0</v>
      </c>
      <c r="F3106" s="17">
        <v>0</v>
      </c>
      <c r="G3106" s="17">
        <f t="shared" si="96"/>
        <v>0</v>
      </c>
      <c r="H3106" s="16" t="s">
        <v>1</v>
      </c>
      <c r="I3106" s="16" t="s">
        <v>2</v>
      </c>
      <c r="J3106" s="16" t="s">
        <v>3</v>
      </c>
      <c r="K3106" s="18">
        <v>73.37</v>
      </c>
      <c r="L3106" s="18" t="str" cm="1">
        <f t="array" ref="L3106">_xlfn.IFS(K3106&lt;140,"Normal", K3106&lt;200,"Prediabetic", K3106&gt;=200,"Diabetic")</f>
        <v>Normal</v>
      </c>
      <c r="M3106" s="18" t="s">
        <v>8</v>
      </c>
      <c r="N3106" s="18" t="str" cm="1">
        <f t="array" ref="N3106">_xlfn.IFS(M3106 = "N/A","Unknown",M3106&lt;18.5,"Underweight", M3106&lt;25,"Normal weight", M3106&lt;30,"Overweight", M3106&gt;=30,"Obese")</f>
        <v>Unknown</v>
      </c>
      <c r="O3106" s="16" t="s">
        <v>10</v>
      </c>
      <c r="P3106" s="17">
        <v>0</v>
      </c>
      <c r="Q3106" s="18" t="str">
        <f t="shared" si="97"/>
        <v>High</v>
      </c>
    </row>
    <row r="3107" spans="1:17" x14ac:dyDescent="0.25">
      <c r="A3107" s="16">
        <v>2877</v>
      </c>
      <c r="B3107" s="16" t="s">
        <v>5</v>
      </c>
      <c r="C3107" s="17">
        <v>61</v>
      </c>
      <c r="D3107" s="17" t="str" cm="1">
        <f t="array" ref="D3107">_xlfn.IFS(C3107&lt;=17,"Child", C3107&lt;=35,"Young Adult", C3107&lt;=55,"Middle-aged", C3107&gt;55,"Old")</f>
        <v>Old</v>
      </c>
      <c r="E3107" s="17">
        <v>0</v>
      </c>
      <c r="F3107" s="17">
        <v>0</v>
      </c>
      <c r="G3107" s="17">
        <f t="shared" si="96"/>
        <v>0</v>
      </c>
      <c r="H3107" s="16" t="s">
        <v>1</v>
      </c>
      <c r="I3107" s="16" t="s">
        <v>2</v>
      </c>
      <c r="J3107" s="16" t="s">
        <v>3</v>
      </c>
      <c r="K3107" s="18">
        <v>115.42</v>
      </c>
      <c r="L3107" s="18" t="str" cm="1">
        <f t="array" ref="L3107">_xlfn.IFS(K3107&lt;140,"Normal", K3107&lt;200,"Prediabetic", K3107&gt;=200,"Diabetic")</f>
        <v>Normal</v>
      </c>
      <c r="M3107" s="18">
        <v>16.7</v>
      </c>
      <c r="N3107" s="18" t="str" cm="1">
        <f t="array" ref="N3107">_xlfn.IFS(M3107 = "N/A","Unknown",M3107&lt;18.5,"Underweight", M3107&lt;25,"Normal weight", M3107&lt;30,"Overweight", M3107&gt;=30,"Obese")</f>
        <v>Underweight</v>
      </c>
      <c r="O3107" s="16" t="s">
        <v>10</v>
      </c>
      <c r="P3107" s="17">
        <v>0</v>
      </c>
      <c r="Q3107" s="18" t="str">
        <f t="shared" si="97"/>
        <v>High</v>
      </c>
    </row>
    <row r="3108" spans="1:17" x14ac:dyDescent="0.25">
      <c r="A3108" s="16">
        <v>37011</v>
      </c>
      <c r="B3108" s="16" t="s">
        <v>5</v>
      </c>
      <c r="C3108" s="17">
        <v>52</v>
      </c>
      <c r="D3108" s="17" t="str" cm="1">
        <f t="array" ref="D3108">_xlfn.IFS(C3108&lt;=17,"Child", C3108&lt;=35,"Young Adult", C3108&lt;=55,"Middle-aged", C3108&gt;55,"Old")</f>
        <v>Middle-aged</v>
      </c>
      <c r="E3108" s="17">
        <v>0</v>
      </c>
      <c r="F3108" s="17">
        <v>0</v>
      </c>
      <c r="G3108" s="17">
        <f t="shared" si="96"/>
        <v>0</v>
      </c>
      <c r="H3108" s="16" t="s">
        <v>1</v>
      </c>
      <c r="I3108" s="16" t="s">
        <v>2</v>
      </c>
      <c r="J3108" s="16" t="s">
        <v>7</v>
      </c>
      <c r="K3108" s="18">
        <v>71.930000000000007</v>
      </c>
      <c r="L3108" s="18" t="str" cm="1">
        <f t="array" ref="L3108">_xlfn.IFS(K3108&lt;140,"Normal", K3108&lt;200,"Prediabetic", K3108&gt;=200,"Diabetic")</f>
        <v>Normal</v>
      </c>
      <c r="M3108" s="18">
        <v>34.1</v>
      </c>
      <c r="N3108" s="18" t="str" cm="1">
        <f t="array" ref="N3108">_xlfn.IFS(M3108 = "N/A","Unknown",M3108&lt;18.5,"Underweight", M3108&lt;25,"Normal weight", M3108&lt;30,"Overweight", M3108&gt;=30,"Obese")</f>
        <v>Obese</v>
      </c>
      <c r="O3108" s="16" t="s">
        <v>12</v>
      </c>
      <c r="P3108" s="17">
        <v>0</v>
      </c>
      <c r="Q3108" s="18" t="str">
        <f t="shared" si="97"/>
        <v>High</v>
      </c>
    </row>
    <row r="3109" spans="1:17" x14ac:dyDescent="0.25">
      <c r="A3109" s="16">
        <v>355</v>
      </c>
      <c r="B3109" s="16" t="s">
        <v>0</v>
      </c>
      <c r="C3109" s="17">
        <v>8</v>
      </c>
      <c r="D3109" s="17" t="str" cm="1">
        <f t="array" ref="D3109">_xlfn.IFS(C3109&lt;=17,"Child", C3109&lt;=35,"Young Adult", C3109&lt;=55,"Middle-aged", C3109&gt;55,"Old")</f>
        <v>Child</v>
      </c>
      <c r="E3109" s="17">
        <v>0</v>
      </c>
      <c r="F3109" s="17">
        <v>0</v>
      </c>
      <c r="G3109" s="17">
        <f t="shared" si="96"/>
        <v>0</v>
      </c>
      <c r="H3109" s="16" t="s">
        <v>11</v>
      </c>
      <c r="I3109" s="16" t="s">
        <v>14</v>
      </c>
      <c r="J3109" s="16" t="s">
        <v>7</v>
      </c>
      <c r="K3109" s="18">
        <v>96.43</v>
      </c>
      <c r="L3109" s="18" t="str" cm="1">
        <f t="array" ref="L3109">_xlfn.IFS(K3109&lt;140,"Normal", K3109&lt;200,"Prediabetic", K3109&gt;=200,"Diabetic")</f>
        <v>Normal</v>
      </c>
      <c r="M3109" s="18">
        <v>25.7</v>
      </c>
      <c r="N3109" s="18" t="str" cm="1">
        <f t="array" ref="N3109">_xlfn.IFS(M3109 = "N/A","Unknown",M3109&lt;18.5,"Underweight", M3109&lt;25,"Normal weight", M3109&lt;30,"Overweight", M3109&gt;=30,"Obese")</f>
        <v>Overweight</v>
      </c>
      <c r="O3109" s="16" t="s">
        <v>12</v>
      </c>
      <c r="P3109" s="17">
        <v>0</v>
      </c>
      <c r="Q3109" s="18" t="str">
        <f t="shared" si="97"/>
        <v>Medium</v>
      </c>
    </row>
    <row r="3110" spans="1:17" x14ac:dyDescent="0.25">
      <c r="A3110" s="16">
        <v>53252</v>
      </c>
      <c r="B3110" s="16" t="s">
        <v>0</v>
      </c>
      <c r="C3110" s="17">
        <v>82</v>
      </c>
      <c r="D3110" s="17" t="str" cm="1">
        <f t="array" ref="D3110">_xlfn.IFS(C3110&lt;=17,"Child", C3110&lt;=35,"Young Adult", C3110&lt;=55,"Middle-aged", C3110&gt;55,"Old")</f>
        <v>Old</v>
      </c>
      <c r="E3110" s="17">
        <v>0</v>
      </c>
      <c r="F3110" s="17">
        <v>0</v>
      </c>
      <c r="G3110" s="17">
        <f t="shared" si="96"/>
        <v>0</v>
      </c>
      <c r="H3110" s="16" t="s">
        <v>11</v>
      </c>
      <c r="I3110" s="16" t="s">
        <v>6</v>
      </c>
      <c r="J3110" s="16" t="s">
        <v>3</v>
      </c>
      <c r="K3110" s="18">
        <v>161.94999999999999</v>
      </c>
      <c r="L3110" s="18" t="str" cm="1">
        <f t="array" ref="L3110">_xlfn.IFS(K3110&lt;140,"Normal", K3110&lt;200,"Prediabetic", K3110&gt;=200,"Diabetic")</f>
        <v>Prediabetic</v>
      </c>
      <c r="M3110" s="18">
        <v>30.8</v>
      </c>
      <c r="N3110" s="18" t="str" cm="1">
        <f t="array" ref="N3110">_xlfn.IFS(M3110 = "N/A","Unknown",M3110&lt;18.5,"Underweight", M3110&lt;25,"Normal weight", M3110&lt;30,"Overweight", M3110&gt;=30,"Obese")</f>
        <v>Obese</v>
      </c>
      <c r="O3110" s="16" t="s">
        <v>9</v>
      </c>
      <c r="P3110" s="17">
        <v>0</v>
      </c>
      <c r="Q3110" s="18" t="str">
        <f t="shared" si="97"/>
        <v>High</v>
      </c>
    </row>
    <row r="3111" spans="1:17" x14ac:dyDescent="0.25">
      <c r="A3111" s="16">
        <v>3553</v>
      </c>
      <c r="B3111" s="16" t="s">
        <v>5</v>
      </c>
      <c r="C3111" s="17">
        <v>43</v>
      </c>
      <c r="D3111" s="17" t="str" cm="1">
        <f t="array" ref="D3111">_xlfn.IFS(C3111&lt;=17,"Child", C3111&lt;=35,"Young Adult", C3111&lt;=55,"Middle-aged", C3111&gt;55,"Old")</f>
        <v>Middle-aged</v>
      </c>
      <c r="E3111" s="17">
        <v>0</v>
      </c>
      <c r="F3111" s="17">
        <v>0</v>
      </c>
      <c r="G3111" s="17">
        <f t="shared" si="96"/>
        <v>0</v>
      </c>
      <c r="H3111" s="16" t="s">
        <v>1</v>
      </c>
      <c r="I3111" s="16" t="s">
        <v>13</v>
      </c>
      <c r="J3111" s="16" t="s">
        <v>3</v>
      </c>
      <c r="K3111" s="18">
        <v>104.55</v>
      </c>
      <c r="L3111" s="18" t="str" cm="1">
        <f t="array" ref="L3111">_xlfn.IFS(K3111&lt;140,"Normal", K3111&lt;200,"Prediabetic", K3111&gt;=200,"Diabetic")</f>
        <v>Normal</v>
      </c>
      <c r="M3111" s="18">
        <v>23.9</v>
      </c>
      <c r="N3111" s="18" t="str" cm="1">
        <f t="array" ref="N3111">_xlfn.IFS(M3111 = "N/A","Unknown",M3111&lt;18.5,"Underweight", M3111&lt;25,"Normal weight", M3111&lt;30,"Overweight", M3111&gt;=30,"Obese")</f>
        <v>Normal weight</v>
      </c>
      <c r="O3111" s="16" t="s">
        <v>10</v>
      </c>
      <c r="P3111" s="17">
        <v>0</v>
      </c>
      <c r="Q3111" s="18" t="str">
        <f t="shared" si="97"/>
        <v>Medium</v>
      </c>
    </row>
    <row r="3112" spans="1:17" x14ac:dyDescent="0.25">
      <c r="A3112" s="16">
        <v>72178</v>
      </c>
      <c r="B3112" s="16" t="s">
        <v>5</v>
      </c>
      <c r="C3112" s="17">
        <v>4</v>
      </c>
      <c r="D3112" s="17" t="str" cm="1">
        <f t="array" ref="D3112">_xlfn.IFS(C3112&lt;=17,"Child", C3112&lt;=35,"Young Adult", C3112&lt;=55,"Middle-aged", C3112&gt;55,"Old")</f>
        <v>Child</v>
      </c>
      <c r="E3112" s="17">
        <v>0</v>
      </c>
      <c r="F3112" s="17">
        <v>0</v>
      </c>
      <c r="G3112" s="17">
        <f t="shared" si="96"/>
        <v>0</v>
      </c>
      <c r="H3112" s="16" t="s">
        <v>11</v>
      </c>
      <c r="I3112" s="16" t="s">
        <v>14</v>
      </c>
      <c r="J3112" s="16" t="s">
        <v>3</v>
      </c>
      <c r="K3112" s="18">
        <v>71.25</v>
      </c>
      <c r="L3112" s="18" t="str" cm="1">
        <f t="array" ref="L3112">_xlfn.IFS(K3112&lt;140,"Normal", K3112&lt;200,"Prediabetic", K3112&gt;=200,"Diabetic")</f>
        <v>Normal</v>
      </c>
      <c r="M3112" s="18">
        <v>18.8</v>
      </c>
      <c r="N3112" s="18" t="str" cm="1">
        <f t="array" ref="N3112">_xlfn.IFS(M3112 = "N/A","Unknown",M3112&lt;18.5,"Underweight", M3112&lt;25,"Normal weight", M3112&lt;30,"Overweight", M3112&gt;=30,"Obese")</f>
        <v>Normal weight</v>
      </c>
      <c r="O3112" s="16" t="s">
        <v>12</v>
      </c>
      <c r="P3112" s="17">
        <v>0</v>
      </c>
      <c r="Q3112" s="18" t="str">
        <f t="shared" si="97"/>
        <v>Low</v>
      </c>
    </row>
    <row r="3113" spans="1:17" x14ac:dyDescent="0.25">
      <c r="A3113" s="16">
        <v>11817</v>
      </c>
      <c r="B3113" s="16" t="s">
        <v>0</v>
      </c>
      <c r="C3113" s="17">
        <v>58</v>
      </c>
      <c r="D3113" s="17" t="str" cm="1">
        <f t="array" ref="D3113">_xlfn.IFS(C3113&lt;=17,"Child", C3113&lt;=35,"Young Adult", C3113&lt;=55,"Middle-aged", C3113&gt;55,"Old")</f>
        <v>Old</v>
      </c>
      <c r="E3113" s="17">
        <v>0</v>
      </c>
      <c r="F3113" s="17">
        <v>0</v>
      </c>
      <c r="G3113" s="17">
        <f t="shared" si="96"/>
        <v>0</v>
      </c>
      <c r="H3113" s="16" t="s">
        <v>1</v>
      </c>
      <c r="I3113" s="16" t="s">
        <v>13</v>
      </c>
      <c r="J3113" s="16" t="s">
        <v>3</v>
      </c>
      <c r="K3113" s="18">
        <v>160.87</v>
      </c>
      <c r="L3113" s="18" t="str" cm="1">
        <f t="array" ref="L3113">_xlfn.IFS(K3113&lt;140,"Normal", K3113&lt;200,"Prediabetic", K3113&gt;=200,"Diabetic")</f>
        <v>Prediabetic</v>
      </c>
      <c r="M3113" s="18" t="s">
        <v>8</v>
      </c>
      <c r="N3113" s="18" t="str" cm="1">
        <f t="array" ref="N3113">_xlfn.IFS(M3113 = "N/A","Unknown",M3113&lt;18.5,"Underweight", M3113&lt;25,"Normal weight", M3113&lt;30,"Overweight", M3113&gt;=30,"Obese")</f>
        <v>Unknown</v>
      </c>
      <c r="O3113" s="16" t="s">
        <v>4</v>
      </c>
      <c r="P3113" s="17">
        <v>0</v>
      </c>
      <c r="Q3113" s="18" t="str">
        <f t="shared" si="97"/>
        <v>High</v>
      </c>
    </row>
    <row r="3114" spans="1:17" x14ac:dyDescent="0.25">
      <c r="A3114" s="16">
        <v>26468</v>
      </c>
      <c r="B3114" s="16" t="s">
        <v>5</v>
      </c>
      <c r="C3114" s="17">
        <v>45</v>
      </c>
      <c r="D3114" s="17" t="str" cm="1">
        <f t="array" ref="D3114">_xlfn.IFS(C3114&lt;=17,"Child", C3114&lt;=35,"Young Adult", C3114&lt;=55,"Middle-aged", C3114&gt;55,"Old")</f>
        <v>Middle-aged</v>
      </c>
      <c r="E3114" s="17">
        <v>0</v>
      </c>
      <c r="F3114" s="17">
        <v>0</v>
      </c>
      <c r="G3114" s="17">
        <f t="shared" si="96"/>
        <v>0</v>
      </c>
      <c r="H3114" s="16" t="s">
        <v>1</v>
      </c>
      <c r="I3114" s="16" t="s">
        <v>13</v>
      </c>
      <c r="J3114" s="16" t="s">
        <v>3</v>
      </c>
      <c r="K3114" s="18">
        <v>82.02</v>
      </c>
      <c r="L3114" s="18" t="str" cm="1">
        <f t="array" ref="L3114">_xlfn.IFS(K3114&lt;140,"Normal", K3114&lt;200,"Prediabetic", K3114&gt;=200,"Diabetic")</f>
        <v>Normal</v>
      </c>
      <c r="M3114" s="18">
        <v>41.8</v>
      </c>
      <c r="N3114" s="18" t="str" cm="1">
        <f t="array" ref="N3114">_xlfn.IFS(M3114 = "N/A","Unknown",M3114&lt;18.5,"Underweight", M3114&lt;25,"Normal weight", M3114&lt;30,"Overweight", M3114&gt;=30,"Obese")</f>
        <v>Obese</v>
      </c>
      <c r="O3114" s="16" t="s">
        <v>10</v>
      </c>
      <c r="P3114" s="17">
        <v>0</v>
      </c>
      <c r="Q3114" s="18" t="str">
        <f t="shared" si="97"/>
        <v>High</v>
      </c>
    </row>
    <row r="3115" spans="1:17" x14ac:dyDescent="0.25">
      <c r="A3115" s="16">
        <v>13176</v>
      </c>
      <c r="B3115" s="16" t="s">
        <v>5</v>
      </c>
      <c r="C3115" s="17">
        <v>62</v>
      </c>
      <c r="D3115" s="17" t="str" cm="1">
        <f t="array" ref="D3115">_xlfn.IFS(C3115&lt;=17,"Child", C3115&lt;=35,"Young Adult", C3115&lt;=55,"Middle-aged", C3115&gt;55,"Old")</f>
        <v>Old</v>
      </c>
      <c r="E3115" s="17">
        <v>1</v>
      </c>
      <c r="F3115" s="17">
        <v>0</v>
      </c>
      <c r="G3115" s="17">
        <f t="shared" si="96"/>
        <v>1</v>
      </c>
      <c r="H3115" s="16" t="s">
        <v>1</v>
      </c>
      <c r="I3115" s="16" t="s">
        <v>2</v>
      </c>
      <c r="J3115" s="16" t="s">
        <v>3</v>
      </c>
      <c r="K3115" s="18">
        <v>78.02</v>
      </c>
      <c r="L3115" s="18" t="str" cm="1">
        <f t="array" ref="L3115">_xlfn.IFS(K3115&lt;140,"Normal", K3115&lt;200,"Prediabetic", K3115&gt;=200,"Diabetic")</f>
        <v>Normal</v>
      </c>
      <c r="M3115" s="18">
        <v>36.4</v>
      </c>
      <c r="N3115" s="18" t="str" cm="1">
        <f t="array" ref="N3115">_xlfn.IFS(M3115 = "N/A","Unknown",M3115&lt;18.5,"Underweight", M3115&lt;25,"Normal weight", M3115&lt;30,"Overweight", M3115&gt;=30,"Obese")</f>
        <v>Obese</v>
      </c>
      <c r="O3115" s="16" t="s">
        <v>9</v>
      </c>
      <c r="P3115" s="17">
        <v>0</v>
      </c>
      <c r="Q3115" s="18" t="str">
        <f t="shared" si="97"/>
        <v>High</v>
      </c>
    </row>
    <row r="3116" spans="1:17" x14ac:dyDescent="0.25">
      <c r="A3116" s="16">
        <v>67032</v>
      </c>
      <c r="B3116" s="16" t="s">
        <v>0</v>
      </c>
      <c r="C3116" s="17">
        <v>42</v>
      </c>
      <c r="D3116" s="17" t="str" cm="1">
        <f t="array" ref="D3116">_xlfn.IFS(C3116&lt;=17,"Child", C3116&lt;=35,"Young Adult", C3116&lt;=55,"Middle-aged", C3116&gt;55,"Old")</f>
        <v>Middle-aged</v>
      </c>
      <c r="E3116" s="17">
        <v>0</v>
      </c>
      <c r="F3116" s="17">
        <v>0</v>
      </c>
      <c r="G3116" s="17">
        <f t="shared" si="96"/>
        <v>0</v>
      </c>
      <c r="H3116" s="16" t="s">
        <v>11</v>
      </c>
      <c r="I3116" s="16" t="s">
        <v>13</v>
      </c>
      <c r="J3116" s="16" t="s">
        <v>3</v>
      </c>
      <c r="K3116" s="18">
        <v>115.21</v>
      </c>
      <c r="L3116" s="18" t="str" cm="1">
        <f t="array" ref="L3116">_xlfn.IFS(K3116&lt;140,"Normal", K3116&lt;200,"Prediabetic", K3116&gt;=200,"Diabetic")</f>
        <v>Normal</v>
      </c>
      <c r="M3116" s="18">
        <v>28.7</v>
      </c>
      <c r="N3116" s="18" t="str" cm="1">
        <f t="array" ref="N3116">_xlfn.IFS(M3116 = "N/A","Unknown",M3116&lt;18.5,"Underweight", M3116&lt;25,"Normal weight", M3116&lt;30,"Overweight", M3116&gt;=30,"Obese")</f>
        <v>Overweight</v>
      </c>
      <c r="O3116" s="16" t="s">
        <v>12</v>
      </c>
      <c r="P3116" s="17">
        <v>0</v>
      </c>
      <c r="Q3116" s="18" t="str">
        <f t="shared" si="97"/>
        <v>Medium</v>
      </c>
    </row>
    <row r="3117" spans="1:17" x14ac:dyDescent="0.25">
      <c r="A3117" s="16">
        <v>39784</v>
      </c>
      <c r="B3117" s="16" t="s">
        <v>5</v>
      </c>
      <c r="C3117" s="17">
        <v>72</v>
      </c>
      <c r="D3117" s="17" t="str" cm="1">
        <f t="array" ref="D3117">_xlfn.IFS(C3117&lt;=17,"Child", C3117&lt;=35,"Young Adult", C3117&lt;=55,"Middle-aged", C3117&gt;55,"Old")</f>
        <v>Old</v>
      </c>
      <c r="E3117" s="17">
        <v>0</v>
      </c>
      <c r="F3117" s="17">
        <v>0</v>
      </c>
      <c r="G3117" s="17">
        <f t="shared" si="96"/>
        <v>0</v>
      </c>
      <c r="H3117" s="16" t="s">
        <v>1</v>
      </c>
      <c r="I3117" s="16" t="s">
        <v>6</v>
      </c>
      <c r="J3117" s="16" t="s">
        <v>3</v>
      </c>
      <c r="K3117" s="18">
        <v>65.12</v>
      </c>
      <c r="L3117" s="18" t="str" cm="1">
        <f t="array" ref="L3117">_xlfn.IFS(K3117&lt;140,"Normal", K3117&lt;200,"Prediabetic", K3117&gt;=200,"Diabetic")</f>
        <v>Normal</v>
      </c>
      <c r="M3117" s="18">
        <v>28.3</v>
      </c>
      <c r="N3117" s="18" t="str" cm="1">
        <f t="array" ref="N3117">_xlfn.IFS(M3117 = "N/A","Unknown",M3117&lt;18.5,"Underweight", M3117&lt;25,"Normal weight", M3117&lt;30,"Overweight", M3117&gt;=30,"Obese")</f>
        <v>Overweight</v>
      </c>
      <c r="O3117" s="16" t="s">
        <v>9</v>
      </c>
      <c r="P3117" s="17">
        <v>0</v>
      </c>
      <c r="Q3117" s="18" t="str">
        <f t="shared" si="97"/>
        <v>High</v>
      </c>
    </row>
    <row r="3118" spans="1:17" x14ac:dyDescent="0.25">
      <c r="A3118" s="16">
        <v>56156</v>
      </c>
      <c r="B3118" s="16" t="s">
        <v>16</v>
      </c>
      <c r="C3118" s="17">
        <v>26</v>
      </c>
      <c r="D3118" s="17" t="str" cm="1">
        <f t="array" ref="D3118">_xlfn.IFS(C3118&lt;=17,"Child", C3118&lt;=35,"Young Adult", C3118&lt;=55,"Middle-aged", C3118&gt;55,"Old")</f>
        <v>Young Adult</v>
      </c>
      <c r="E3118" s="17">
        <v>0</v>
      </c>
      <c r="F3118" s="17">
        <v>0</v>
      </c>
      <c r="G3118" s="17">
        <f t="shared" si="96"/>
        <v>0</v>
      </c>
      <c r="H3118" s="16" t="s">
        <v>11</v>
      </c>
      <c r="I3118" s="16" t="s">
        <v>2</v>
      </c>
      <c r="J3118" s="16" t="s">
        <v>7</v>
      </c>
      <c r="K3118" s="18">
        <v>143.33000000000001</v>
      </c>
      <c r="L3118" s="18" t="str" cm="1">
        <f t="array" ref="L3118">_xlfn.IFS(K3118&lt;140,"Normal", K3118&lt;200,"Prediabetic", K3118&gt;=200,"Diabetic")</f>
        <v>Prediabetic</v>
      </c>
      <c r="M3118" s="18">
        <v>22.4</v>
      </c>
      <c r="N3118" s="18" t="str" cm="1">
        <f t="array" ref="N3118">_xlfn.IFS(M3118 = "N/A","Unknown",M3118&lt;18.5,"Underweight", M3118&lt;25,"Normal weight", M3118&lt;30,"Overweight", M3118&gt;=30,"Obese")</f>
        <v>Normal weight</v>
      </c>
      <c r="O3118" s="16" t="s">
        <v>4</v>
      </c>
      <c r="P3118" s="17">
        <v>0</v>
      </c>
      <c r="Q3118" s="18" t="str">
        <f t="shared" si="97"/>
        <v>High</v>
      </c>
    </row>
    <row r="3119" spans="1:17" x14ac:dyDescent="0.25">
      <c r="A3119" s="16">
        <v>15230</v>
      </c>
      <c r="B3119" s="16" t="s">
        <v>5</v>
      </c>
      <c r="C3119" s="17">
        <v>9</v>
      </c>
      <c r="D3119" s="17" t="str" cm="1">
        <f t="array" ref="D3119">_xlfn.IFS(C3119&lt;=17,"Child", C3119&lt;=35,"Young Adult", C3119&lt;=55,"Middle-aged", C3119&gt;55,"Old")</f>
        <v>Child</v>
      </c>
      <c r="E3119" s="17">
        <v>0</v>
      </c>
      <c r="F3119" s="17">
        <v>0</v>
      </c>
      <c r="G3119" s="17">
        <f t="shared" si="96"/>
        <v>0</v>
      </c>
      <c r="H3119" s="16" t="s">
        <v>11</v>
      </c>
      <c r="I3119" s="16" t="s">
        <v>14</v>
      </c>
      <c r="J3119" s="16" t="s">
        <v>7</v>
      </c>
      <c r="K3119" s="18">
        <v>80.55</v>
      </c>
      <c r="L3119" s="18" t="str" cm="1">
        <f t="array" ref="L3119">_xlfn.IFS(K3119&lt;140,"Normal", K3119&lt;200,"Prediabetic", K3119&gt;=200,"Diabetic")</f>
        <v>Normal</v>
      </c>
      <c r="M3119" s="18">
        <v>15.1</v>
      </c>
      <c r="N3119" s="18" t="str" cm="1">
        <f t="array" ref="N3119">_xlfn.IFS(M3119 = "N/A","Unknown",M3119&lt;18.5,"Underweight", M3119&lt;25,"Normal weight", M3119&lt;30,"Overweight", M3119&gt;=30,"Obese")</f>
        <v>Underweight</v>
      </c>
      <c r="O3119" s="16" t="s">
        <v>12</v>
      </c>
      <c r="P3119" s="17">
        <v>0</v>
      </c>
      <c r="Q3119" s="18" t="str">
        <f t="shared" si="97"/>
        <v>Low</v>
      </c>
    </row>
    <row r="3120" spans="1:17" x14ac:dyDescent="0.25">
      <c r="A3120" s="16">
        <v>25218</v>
      </c>
      <c r="B3120" s="16" t="s">
        <v>5</v>
      </c>
      <c r="C3120" s="17">
        <v>31</v>
      </c>
      <c r="D3120" s="17" t="str" cm="1">
        <f t="array" ref="D3120">_xlfn.IFS(C3120&lt;=17,"Child", C3120&lt;=35,"Young Adult", C3120&lt;=55,"Middle-aged", C3120&gt;55,"Old")</f>
        <v>Young Adult</v>
      </c>
      <c r="E3120" s="17">
        <v>0</v>
      </c>
      <c r="F3120" s="17">
        <v>0</v>
      </c>
      <c r="G3120" s="17">
        <f t="shared" si="96"/>
        <v>0</v>
      </c>
      <c r="H3120" s="16" t="s">
        <v>1</v>
      </c>
      <c r="I3120" s="16" t="s">
        <v>13</v>
      </c>
      <c r="J3120" s="16" t="s">
        <v>3</v>
      </c>
      <c r="K3120" s="18">
        <v>88.2</v>
      </c>
      <c r="L3120" s="18" t="str" cm="1">
        <f t="array" ref="L3120">_xlfn.IFS(K3120&lt;140,"Normal", K3120&lt;200,"Prediabetic", K3120&gt;=200,"Diabetic")</f>
        <v>Normal</v>
      </c>
      <c r="M3120" s="18">
        <v>22.7</v>
      </c>
      <c r="N3120" s="18" t="str" cm="1">
        <f t="array" ref="N3120">_xlfn.IFS(M3120 = "N/A","Unknown",M3120&lt;18.5,"Underweight", M3120&lt;25,"Normal weight", M3120&lt;30,"Overweight", M3120&gt;=30,"Obese")</f>
        <v>Normal weight</v>
      </c>
      <c r="O3120" s="16" t="s">
        <v>9</v>
      </c>
      <c r="P3120" s="17">
        <v>0</v>
      </c>
      <c r="Q3120" s="18" t="str">
        <f t="shared" si="97"/>
        <v>Low</v>
      </c>
    </row>
    <row r="3121" spans="1:17" x14ac:dyDescent="0.25">
      <c r="A3121" s="16">
        <v>39637</v>
      </c>
      <c r="B3121" s="16" t="s">
        <v>5</v>
      </c>
      <c r="C3121" s="17">
        <v>20</v>
      </c>
      <c r="D3121" s="17" t="str" cm="1">
        <f t="array" ref="D3121">_xlfn.IFS(C3121&lt;=17,"Child", C3121&lt;=35,"Young Adult", C3121&lt;=55,"Middle-aged", C3121&gt;55,"Old")</f>
        <v>Young Adult</v>
      </c>
      <c r="E3121" s="17">
        <v>0</v>
      </c>
      <c r="F3121" s="17">
        <v>0</v>
      </c>
      <c r="G3121" s="17">
        <f t="shared" si="96"/>
        <v>0</v>
      </c>
      <c r="H3121" s="16" t="s">
        <v>11</v>
      </c>
      <c r="I3121" s="16" t="s">
        <v>2</v>
      </c>
      <c r="J3121" s="16" t="s">
        <v>7</v>
      </c>
      <c r="K3121" s="18">
        <v>147.41999999999999</v>
      </c>
      <c r="L3121" s="18" t="str" cm="1">
        <f t="array" ref="L3121">_xlfn.IFS(K3121&lt;140,"Normal", K3121&lt;200,"Prediabetic", K3121&gt;=200,"Diabetic")</f>
        <v>Prediabetic</v>
      </c>
      <c r="M3121" s="18">
        <v>26.6</v>
      </c>
      <c r="N3121" s="18" t="str" cm="1">
        <f t="array" ref="N3121">_xlfn.IFS(M3121 = "N/A","Unknown",M3121&lt;18.5,"Underweight", M3121&lt;25,"Normal weight", M3121&lt;30,"Overweight", M3121&gt;=30,"Obese")</f>
        <v>Overweight</v>
      </c>
      <c r="O3121" s="16" t="s">
        <v>12</v>
      </c>
      <c r="P3121" s="17">
        <v>0</v>
      </c>
      <c r="Q3121" s="18" t="str">
        <f t="shared" si="97"/>
        <v>High</v>
      </c>
    </row>
    <row r="3122" spans="1:17" x14ac:dyDescent="0.25">
      <c r="A3122" s="16">
        <v>26777</v>
      </c>
      <c r="B3122" s="16" t="s">
        <v>0</v>
      </c>
      <c r="C3122" s="17">
        <v>22</v>
      </c>
      <c r="D3122" s="17" t="str" cm="1">
        <f t="array" ref="D3122">_xlfn.IFS(C3122&lt;=17,"Child", C3122&lt;=35,"Young Adult", C3122&lt;=55,"Middle-aged", C3122&gt;55,"Old")</f>
        <v>Young Adult</v>
      </c>
      <c r="E3122" s="17">
        <v>0</v>
      </c>
      <c r="F3122" s="17">
        <v>0</v>
      </c>
      <c r="G3122" s="17">
        <f t="shared" si="96"/>
        <v>0</v>
      </c>
      <c r="H3122" s="16" t="s">
        <v>11</v>
      </c>
      <c r="I3122" s="16" t="s">
        <v>2</v>
      </c>
      <c r="J3122" s="16" t="s">
        <v>7</v>
      </c>
      <c r="K3122" s="18">
        <v>86.53</v>
      </c>
      <c r="L3122" s="18" t="str" cm="1">
        <f t="array" ref="L3122">_xlfn.IFS(K3122&lt;140,"Normal", K3122&lt;200,"Prediabetic", K3122&gt;=200,"Diabetic")</f>
        <v>Normal</v>
      </c>
      <c r="M3122" s="18">
        <v>20.8</v>
      </c>
      <c r="N3122" s="18" t="str" cm="1">
        <f t="array" ref="N3122">_xlfn.IFS(M3122 = "N/A","Unknown",M3122&lt;18.5,"Underweight", M3122&lt;25,"Normal weight", M3122&lt;30,"Overweight", M3122&gt;=30,"Obese")</f>
        <v>Normal weight</v>
      </c>
      <c r="O3122" s="16" t="s">
        <v>9</v>
      </c>
      <c r="P3122" s="17">
        <v>0</v>
      </c>
      <c r="Q3122" s="18" t="str">
        <f t="shared" si="97"/>
        <v>Low</v>
      </c>
    </row>
    <row r="3123" spans="1:17" x14ac:dyDescent="0.25">
      <c r="A3123" s="16">
        <v>60533</v>
      </c>
      <c r="B3123" s="16" t="s">
        <v>5</v>
      </c>
      <c r="C3123" s="17">
        <v>23</v>
      </c>
      <c r="D3123" s="17" t="str" cm="1">
        <f t="array" ref="D3123">_xlfn.IFS(C3123&lt;=17,"Child", C3123&lt;=35,"Young Adult", C3123&lt;=55,"Middle-aged", C3123&gt;55,"Old")</f>
        <v>Young Adult</v>
      </c>
      <c r="E3123" s="17">
        <v>0</v>
      </c>
      <c r="F3123" s="17">
        <v>0</v>
      </c>
      <c r="G3123" s="17">
        <f t="shared" si="96"/>
        <v>0</v>
      </c>
      <c r="H3123" s="16" t="s">
        <v>11</v>
      </c>
      <c r="I3123" s="16" t="s">
        <v>2</v>
      </c>
      <c r="J3123" s="16" t="s">
        <v>7</v>
      </c>
      <c r="K3123" s="18">
        <v>91.95</v>
      </c>
      <c r="L3123" s="18" t="str" cm="1">
        <f t="array" ref="L3123">_xlfn.IFS(K3123&lt;140,"Normal", K3123&lt;200,"Prediabetic", K3123&gt;=200,"Diabetic")</f>
        <v>Normal</v>
      </c>
      <c r="M3123" s="18">
        <v>23</v>
      </c>
      <c r="N3123" s="18" t="str" cm="1">
        <f t="array" ref="N3123">_xlfn.IFS(M3123 = "N/A","Unknown",M3123&lt;18.5,"Underweight", M3123&lt;25,"Normal weight", M3123&lt;30,"Overweight", M3123&gt;=30,"Obese")</f>
        <v>Normal weight</v>
      </c>
      <c r="O3123" s="16" t="s">
        <v>12</v>
      </c>
      <c r="P3123" s="17">
        <v>0</v>
      </c>
      <c r="Q3123" s="18" t="str">
        <f t="shared" si="97"/>
        <v>Low</v>
      </c>
    </row>
    <row r="3124" spans="1:17" x14ac:dyDescent="0.25">
      <c r="A3124" s="16">
        <v>44375</v>
      </c>
      <c r="B3124" s="16" t="s">
        <v>5</v>
      </c>
      <c r="C3124" s="17">
        <v>57</v>
      </c>
      <c r="D3124" s="17" t="str" cm="1">
        <f t="array" ref="D3124">_xlfn.IFS(C3124&lt;=17,"Child", C3124&lt;=35,"Young Adult", C3124&lt;=55,"Middle-aged", C3124&gt;55,"Old")</f>
        <v>Old</v>
      </c>
      <c r="E3124" s="17">
        <v>1</v>
      </c>
      <c r="F3124" s="17">
        <v>0</v>
      </c>
      <c r="G3124" s="17">
        <f t="shared" si="96"/>
        <v>1</v>
      </c>
      <c r="H3124" s="16" t="s">
        <v>1</v>
      </c>
      <c r="I3124" s="16" t="s">
        <v>6</v>
      </c>
      <c r="J3124" s="16" t="s">
        <v>7</v>
      </c>
      <c r="K3124" s="18">
        <v>63.72</v>
      </c>
      <c r="L3124" s="18" t="str" cm="1">
        <f t="array" ref="L3124">_xlfn.IFS(K3124&lt;140,"Normal", K3124&lt;200,"Prediabetic", K3124&gt;=200,"Diabetic")</f>
        <v>Normal</v>
      </c>
      <c r="M3124" s="18">
        <v>35.799999999999997</v>
      </c>
      <c r="N3124" s="18" t="str" cm="1">
        <f t="array" ref="N3124">_xlfn.IFS(M3124 = "N/A","Unknown",M3124&lt;18.5,"Underweight", M3124&lt;25,"Normal weight", M3124&lt;30,"Overweight", M3124&gt;=30,"Obese")</f>
        <v>Obese</v>
      </c>
      <c r="O3124" s="16" t="s">
        <v>10</v>
      </c>
      <c r="P3124" s="17">
        <v>0</v>
      </c>
      <c r="Q3124" s="18" t="str">
        <f t="shared" si="97"/>
        <v>High</v>
      </c>
    </row>
    <row r="3125" spans="1:17" x14ac:dyDescent="0.25">
      <c r="A3125" s="16">
        <v>49848</v>
      </c>
      <c r="B3125" s="16" t="s">
        <v>0</v>
      </c>
      <c r="C3125" s="17">
        <v>52</v>
      </c>
      <c r="D3125" s="17" t="str" cm="1">
        <f t="array" ref="D3125">_xlfn.IFS(C3125&lt;=17,"Child", C3125&lt;=35,"Young Adult", C3125&lt;=55,"Middle-aged", C3125&gt;55,"Old")</f>
        <v>Middle-aged</v>
      </c>
      <c r="E3125" s="17">
        <v>0</v>
      </c>
      <c r="F3125" s="17">
        <v>0</v>
      </c>
      <c r="G3125" s="17">
        <f t="shared" si="96"/>
        <v>0</v>
      </c>
      <c r="H3125" s="16" t="s">
        <v>1</v>
      </c>
      <c r="I3125" s="16" t="s">
        <v>2</v>
      </c>
      <c r="J3125" s="16" t="s">
        <v>7</v>
      </c>
      <c r="K3125" s="18">
        <v>63.78</v>
      </c>
      <c r="L3125" s="18" t="str" cm="1">
        <f t="array" ref="L3125">_xlfn.IFS(K3125&lt;140,"Normal", K3125&lt;200,"Prediabetic", K3125&gt;=200,"Diabetic")</f>
        <v>Normal</v>
      </c>
      <c r="M3125" s="18">
        <v>29.9</v>
      </c>
      <c r="N3125" s="18" t="str" cm="1">
        <f t="array" ref="N3125">_xlfn.IFS(M3125 = "N/A","Unknown",M3125&lt;18.5,"Underweight", M3125&lt;25,"Normal weight", M3125&lt;30,"Overweight", M3125&gt;=30,"Obese")</f>
        <v>Overweight</v>
      </c>
      <c r="O3125" s="16" t="s">
        <v>9</v>
      </c>
      <c r="P3125" s="17">
        <v>0</v>
      </c>
      <c r="Q3125" s="18" t="str">
        <f t="shared" si="97"/>
        <v>Medium</v>
      </c>
    </row>
    <row r="3126" spans="1:17" x14ac:dyDescent="0.25">
      <c r="A3126" s="16">
        <v>65413</v>
      </c>
      <c r="B3126" s="16" t="s">
        <v>5</v>
      </c>
      <c r="C3126" s="17">
        <v>64</v>
      </c>
      <c r="D3126" s="17" t="str" cm="1">
        <f t="array" ref="D3126">_xlfn.IFS(C3126&lt;=17,"Child", C3126&lt;=35,"Young Adult", C3126&lt;=55,"Middle-aged", C3126&gt;55,"Old")</f>
        <v>Old</v>
      </c>
      <c r="E3126" s="17">
        <v>0</v>
      </c>
      <c r="F3126" s="17">
        <v>0</v>
      </c>
      <c r="G3126" s="17">
        <f t="shared" si="96"/>
        <v>0</v>
      </c>
      <c r="H3126" s="16" t="s">
        <v>1</v>
      </c>
      <c r="I3126" s="16" t="s">
        <v>2</v>
      </c>
      <c r="J3126" s="16" t="s">
        <v>3</v>
      </c>
      <c r="K3126" s="18">
        <v>55.64</v>
      </c>
      <c r="L3126" s="18" t="str" cm="1">
        <f t="array" ref="L3126">_xlfn.IFS(K3126&lt;140,"Normal", K3126&lt;200,"Prediabetic", K3126&gt;=200,"Diabetic")</f>
        <v>Normal</v>
      </c>
      <c r="M3126" s="18">
        <v>43.4</v>
      </c>
      <c r="N3126" s="18" t="str" cm="1">
        <f t="array" ref="N3126">_xlfn.IFS(M3126 = "N/A","Unknown",M3126&lt;18.5,"Underweight", M3126&lt;25,"Normal weight", M3126&lt;30,"Overweight", M3126&gt;=30,"Obese")</f>
        <v>Obese</v>
      </c>
      <c r="O3126" s="16" t="s">
        <v>9</v>
      </c>
      <c r="P3126" s="17">
        <v>0</v>
      </c>
      <c r="Q3126" s="18" t="str">
        <f t="shared" si="97"/>
        <v>High</v>
      </c>
    </row>
    <row r="3127" spans="1:17" x14ac:dyDescent="0.25">
      <c r="A3127" s="16">
        <v>31161</v>
      </c>
      <c r="B3127" s="16" t="s">
        <v>5</v>
      </c>
      <c r="C3127" s="17">
        <v>26</v>
      </c>
      <c r="D3127" s="17" t="str" cm="1">
        <f t="array" ref="D3127">_xlfn.IFS(C3127&lt;=17,"Child", C3127&lt;=35,"Young Adult", C3127&lt;=55,"Middle-aged", C3127&gt;55,"Old")</f>
        <v>Young Adult</v>
      </c>
      <c r="E3127" s="17">
        <v>0</v>
      </c>
      <c r="F3127" s="17">
        <v>0</v>
      </c>
      <c r="G3127" s="17">
        <f t="shared" si="96"/>
        <v>0</v>
      </c>
      <c r="H3127" s="16" t="s">
        <v>11</v>
      </c>
      <c r="I3127" s="16" t="s">
        <v>13</v>
      </c>
      <c r="J3127" s="16" t="s">
        <v>3</v>
      </c>
      <c r="K3127" s="18">
        <v>88.88</v>
      </c>
      <c r="L3127" s="18" t="str" cm="1">
        <f t="array" ref="L3127">_xlfn.IFS(K3127&lt;140,"Normal", K3127&lt;200,"Prediabetic", K3127&gt;=200,"Diabetic")</f>
        <v>Normal</v>
      </c>
      <c r="M3127" s="18">
        <v>36.299999999999997</v>
      </c>
      <c r="N3127" s="18" t="str" cm="1">
        <f t="array" ref="N3127">_xlfn.IFS(M3127 = "N/A","Unknown",M3127&lt;18.5,"Underweight", M3127&lt;25,"Normal weight", M3127&lt;30,"Overweight", M3127&gt;=30,"Obese")</f>
        <v>Obese</v>
      </c>
      <c r="O3127" s="16" t="s">
        <v>9</v>
      </c>
      <c r="P3127" s="17">
        <v>0</v>
      </c>
      <c r="Q3127" s="18" t="str">
        <f t="shared" si="97"/>
        <v>High</v>
      </c>
    </row>
    <row r="3128" spans="1:17" x14ac:dyDescent="0.25">
      <c r="A3128" s="16">
        <v>61787</v>
      </c>
      <c r="B3128" s="16" t="s">
        <v>0</v>
      </c>
      <c r="C3128" s="17">
        <v>54</v>
      </c>
      <c r="D3128" s="17" t="str" cm="1">
        <f t="array" ref="D3128">_xlfn.IFS(C3128&lt;=17,"Child", C3128&lt;=35,"Young Adult", C3128&lt;=55,"Middle-aged", C3128&gt;55,"Old")</f>
        <v>Middle-aged</v>
      </c>
      <c r="E3128" s="17">
        <v>0</v>
      </c>
      <c r="F3128" s="17">
        <v>0</v>
      </c>
      <c r="G3128" s="17">
        <f t="shared" si="96"/>
        <v>0</v>
      </c>
      <c r="H3128" s="16" t="s">
        <v>1</v>
      </c>
      <c r="I3128" s="16" t="s">
        <v>6</v>
      </c>
      <c r="J3128" s="16" t="s">
        <v>3</v>
      </c>
      <c r="K3128" s="18">
        <v>114.61</v>
      </c>
      <c r="L3128" s="18" t="str" cm="1">
        <f t="array" ref="L3128">_xlfn.IFS(K3128&lt;140,"Normal", K3128&lt;200,"Prediabetic", K3128&gt;=200,"Diabetic")</f>
        <v>Normal</v>
      </c>
      <c r="M3128" s="18">
        <v>40.1</v>
      </c>
      <c r="N3128" s="18" t="str" cm="1">
        <f t="array" ref="N3128">_xlfn.IFS(M3128 = "N/A","Unknown",M3128&lt;18.5,"Underweight", M3128&lt;25,"Normal weight", M3128&lt;30,"Overweight", M3128&gt;=30,"Obese")</f>
        <v>Obese</v>
      </c>
      <c r="O3128" s="16" t="s">
        <v>4</v>
      </c>
      <c r="P3128" s="17">
        <v>0</v>
      </c>
      <c r="Q3128" s="18" t="str">
        <f t="shared" si="97"/>
        <v>High</v>
      </c>
    </row>
    <row r="3129" spans="1:17" x14ac:dyDescent="0.25">
      <c r="A3129" s="16">
        <v>53482</v>
      </c>
      <c r="B3129" s="16" t="s">
        <v>0</v>
      </c>
      <c r="C3129" s="17">
        <v>32</v>
      </c>
      <c r="D3129" s="17" t="str" cm="1">
        <f t="array" ref="D3129">_xlfn.IFS(C3129&lt;=17,"Child", C3129&lt;=35,"Young Adult", C3129&lt;=55,"Middle-aged", C3129&gt;55,"Old")</f>
        <v>Young Adult</v>
      </c>
      <c r="E3129" s="17">
        <v>0</v>
      </c>
      <c r="F3129" s="17">
        <v>0</v>
      </c>
      <c r="G3129" s="17">
        <f t="shared" si="96"/>
        <v>0</v>
      </c>
      <c r="H3129" s="16" t="s">
        <v>11</v>
      </c>
      <c r="I3129" s="16" t="s">
        <v>6</v>
      </c>
      <c r="J3129" s="16" t="s">
        <v>7</v>
      </c>
      <c r="K3129" s="18">
        <v>56.08</v>
      </c>
      <c r="L3129" s="18" t="str" cm="1">
        <f t="array" ref="L3129">_xlfn.IFS(K3129&lt;140,"Normal", K3129&lt;200,"Prediabetic", K3129&gt;=200,"Diabetic")</f>
        <v>Normal</v>
      </c>
      <c r="M3129" s="18">
        <v>35.9</v>
      </c>
      <c r="N3129" s="18" t="str" cm="1">
        <f t="array" ref="N3129">_xlfn.IFS(M3129 = "N/A","Unknown",M3129&lt;18.5,"Underweight", M3129&lt;25,"Normal weight", M3129&lt;30,"Overweight", M3129&gt;=30,"Obese")</f>
        <v>Obese</v>
      </c>
      <c r="O3129" s="16" t="s">
        <v>4</v>
      </c>
      <c r="P3129" s="17">
        <v>0</v>
      </c>
      <c r="Q3129" s="18" t="str">
        <f t="shared" si="97"/>
        <v>High</v>
      </c>
    </row>
    <row r="3130" spans="1:17" x14ac:dyDescent="0.25">
      <c r="A3130" s="16">
        <v>71387</v>
      </c>
      <c r="B3130" s="16" t="s">
        <v>5</v>
      </c>
      <c r="C3130" s="17">
        <v>66</v>
      </c>
      <c r="D3130" s="17" t="str" cm="1">
        <f t="array" ref="D3130">_xlfn.IFS(C3130&lt;=17,"Child", C3130&lt;=35,"Young Adult", C3130&lt;=55,"Middle-aged", C3130&gt;55,"Old")</f>
        <v>Old</v>
      </c>
      <c r="E3130" s="17">
        <v>0</v>
      </c>
      <c r="F3130" s="17">
        <v>0</v>
      </c>
      <c r="G3130" s="17">
        <f t="shared" si="96"/>
        <v>0</v>
      </c>
      <c r="H3130" s="16" t="s">
        <v>1</v>
      </c>
      <c r="I3130" s="16" t="s">
        <v>13</v>
      </c>
      <c r="J3130" s="16" t="s">
        <v>7</v>
      </c>
      <c r="K3130" s="18">
        <v>59.62</v>
      </c>
      <c r="L3130" s="18" t="str" cm="1">
        <f t="array" ref="L3130">_xlfn.IFS(K3130&lt;140,"Normal", K3130&lt;200,"Prediabetic", K3130&gt;=200,"Diabetic")</f>
        <v>Normal</v>
      </c>
      <c r="M3130" s="18">
        <v>32.4</v>
      </c>
      <c r="N3130" s="18" t="str" cm="1">
        <f t="array" ref="N3130">_xlfn.IFS(M3130 = "N/A","Unknown",M3130&lt;18.5,"Underweight", M3130&lt;25,"Normal weight", M3130&lt;30,"Overweight", M3130&gt;=30,"Obese")</f>
        <v>Obese</v>
      </c>
      <c r="O3130" s="16" t="s">
        <v>9</v>
      </c>
      <c r="P3130" s="17">
        <v>0</v>
      </c>
      <c r="Q3130" s="18" t="str">
        <f t="shared" si="97"/>
        <v>High</v>
      </c>
    </row>
    <row r="3131" spans="1:17" x14ac:dyDescent="0.25">
      <c r="A3131" s="16">
        <v>7577</v>
      </c>
      <c r="B3131" s="16" t="s">
        <v>0</v>
      </c>
      <c r="C3131" s="17">
        <v>13</v>
      </c>
      <c r="D3131" s="17" t="str" cm="1">
        <f t="array" ref="D3131">_xlfn.IFS(C3131&lt;=17,"Child", C3131&lt;=35,"Young Adult", C3131&lt;=55,"Middle-aged", C3131&gt;55,"Old")</f>
        <v>Child</v>
      </c>
      <c r="E3131" s="17">
        <v>0</v>
      </c>
      <c r="F3131" s="17">
        <v>0</v>
      </c>
      <c r="G3131" s="17">
        <f t="shared" si="96"/>
        <v>0</v>
      </c>
      <c r="H3131" s="16" t="s">
        <v>11</v>
      </c>
      <c r="I3131" s="16" t="s">
        <v>14</v>
      </c>
      <c r="J3131" s="16" t="s">
        <v>3</v>
      </c>
      <c r="K3131" s="18">
        <v>75.849999999999994</v>
      </c>
      <c r="L3131" s="18" t="str" cm="1">
        <f t="array" ref="L3131">_xlfn.IFS(K3131&lt;140,"Normal", K3131&lt;200,"Prediabetic", K3131&gt;=200,"Diabetic")</f>
        <v>Normal</v>
      </c>
      <c r="M3131" s="18">
        <v>20.3</v>
      </c>
      <c r="N3131" s="18" t="str" cm="1">
        <f t="array" ref="N3131">_xlfn.IFS(M3131 = "N/A","Unknown",M3131&lt;18.5,"Underweight", M3131&lt;25,"Normal weight", M3131&lt;30,"Overweight", M3131&gt;=30,"Obese")</f>
        <v>Normal weight</v>
      </c>
      <c r="O3131" s="16" t="s">
        <v>12</v>
      </c>
      <c r="P3131" s="17">
        <v>0</v>
      </c>
      <c r="Q3131" s="18" t="str">
        <f t="shared" si="97"/>
        <v>Low</v>
      </c>
    </row>
    <row r="3132" spans="1:17" x14ac:dyDescent="0.25">
      <c r="A3132" s="16">
        <v>34400</v>
      </c>
      <c r="B3132" s="16" t="s">
        <v>5</v>
      </c>
      <c r="C3132" s="17">
        <v>77</v>
      </c>
      <c r="D3132" s="17" t="str" cm="1">
        <f t="array" ref="D3132">_xlfn.IFS(C3132&lt;=17,"Child", C3132&lt;=35,"Young Adult", C3132&lt;=55,"Middle-aged", C3132&gt;55,"Old")</f>
        <v>Old</v>
      </c>
      <c r="E3132" s="17">
        <v>1</v>
      </c>
      <c r="F3132" s="17">
        <v>0</v>
      </c>
      <c r="G3132" s="17">
        <f t="shared" si="96"/>
        <v>1</v>
      </c>
      <c r="H3132" s="16" t="s">
        <v>1</v>
      </c>
      <c r="I3132" s="16" t="s">
        <v>6</v>
      </c>
      <c r="J3132" s="16" t="s">
        <v>7</v>
      </c>
      <c r="K3132" s="18">
        <v>176.71</v>
      </c>
      <c r="L3132" s="18" t="str" cm="1">
        <f t="array" ref="L3132">_xlfn.IFS(K3132&lt;140,"Normal", K3132&lt;200,"Prediabetic", K3132&gt;=200,"Diabetic")</f>
        <v>Prediabetic</v>
      </c>
      <c r="M3132" s="18">
        <v>33.200000000000003</v>
      </c>
      <c r="N3132" s="18" t="str" cm="1">
        <f t="array" ref="N3132">_xlfn.IFS(M3132 = "N/A","Unknown",M3132&lt;18.5,"Underweight", M3132&lt;25,"Normal weight", M3132&lt;30,"Overweight", M3132&gt;=30,"Obese")</f>
        <v>Obese</v>
      </c>
      <c r="O3132" s="16" t="s">
        <v>9</v>
      </c>
      <c r="P3132" s="17">
        <v>0</v>
      </c>
      <c r="Q3132" s="18" t="str">
        <f t="shared" si="97"/>
        <v>High</v>
      </c>
    </row>
    <row r="3133" spans="1:17" x14ac:dyDescent="0.25">
      <c r="A3133" s="16">
        <v>45175</v>
      </c>
      <c r="B3133" s="16" t="s">
        <v>0</v>
      </c>
      <c r="C3133" s="17">
        <v>18</v>
      </c>
      <c r="D3133" s="17" t="str" cm="1">
        <f t="array" ref="D3133">_xlfn.IFS(C3133&lt;=17,"Child", C3133&lt;=35,"Young Adult", C3133&lt;=55,"Middle-aged", C3133&gt;55,"Old")</f>
        <v>Young Adult</v>
      </c>
      <c r="E3133" s="17">
        <v>0</v>
      </c>
      <c r="F3133" s="17">
        <v>0</v>
      </c>
      <c r="G3133" s="17">
        <f t="shared" si="96"/>
        <v>0</v>
      </c>
      <c r="H3133" s="16" t="s">
        <v>11</v>
      </c>
      <c r="I3133" s="16" t="s">
        <v>2</v>
      </c>
      <c r="J3133" s="16" t="s">
        <v>3</v>
      </c>
      <c r="K3133" s="18">
        <v>80.069999999999993</v>
      </c>
      <c r="L3133" s="18" t="str" cm="1">
        <f t="array" ref="L3133">_xlfn.IFS(K3133&lt;140,"Normal", K3133&lt;200,"Prediabetic", K3133&gt;=200,"Diabetic")</f>
        <v>Normal</v>
      </c>
      <c r="M3133" s="18">
        <v>22.3</v>
      </c>
      <c r="N3133" s="18" t="str" cm="1">
        <f t="array" ref="N3133">_xlfn.IFS(M3133 = "N/A","Unknown",M3133&lt;18.5,"Underweight", M3133&lt;25,"Normal weight", M3133&lt;30,"Overweight", M3133&gt;=30,"Obese")</f>
        <v>Normal weight</v>
      </c>
      <c r="O3133" s="16" t="s">
        <v>12</v>
      </c>
      <c r="P3133" s="17">
        <v>0</v>
      </c>
      <c r="Q3133" s="18" t="str">
        <f t="shared" si="97"/>
        <v>Low</v>
      </c>
    </row>
    <row r="3134" spans="1:17" x14ac:dyDescent="0.25">
      <c r="A3134" s="16">
        <v>71192</v>
      </c>
      <c r="B3134" s="16" t="s">
        <v>0</v>
      </c>
      <c r="C3134" s="17">
        <v>11</v>
      </c>
      <c r="D3134" s="17" t="str" cm="1">
        <f t="array" ref="D3134">_xlfn.IFS(C3134&lt;=17,"Child", C3134&lt;=35,"Young Adult", C3134&lt;=55,"Middle-aged", C3134&gt;55,"Old")</f>
        <v>Child</v>
      </c>
      <c r="E3134" s="17">
        <v>0</v>
      </c>
      <c r="F3134" s="17">
        <v>0</v>
      </c>
      <c r="G3134" s="17">
        <f t="shared" si="96"/>
        <v>0</v>
      </c>
      <c r="H3134" s="16" t="s">
        <v>11</v>
      </c>
      <c r="I3134" s="16" t="s">
        <v>14</v>
      </c>
      <c r="J3134" s="16" t="s">
        <v>7</v>
      </c>
      <c r="K3134" s="18">
        <v>56.33</v>
      </c>
      <c r="L3134" s="18" t="str" cm="1">
        <f t="array" ref="L3134">_xlfn.IFS(K3134&lt;140,"Normal", K3134&lt;200,"Prediabetic", K3134&gt;=200,"Diabetic")</f>
        <v>Normal</v>
      </c>
      <c r="M3134" s="18">
        <v>18.100000000000001</v>
      </c>
      <c r="N3134" s="18" t="str" cm="1">
        <f t="array" ref="N3134">_xlfn.IFS(M3134 = "N/A","Unknown",M3134&lt;18.5,"Underweight", M3134&lt;25,"Normal weight", M3134&lt;30,"Overweight", M3134&gt;=30,"Obese")</f>
        <v>Underweight</v>
      </c>
      <c r="O3134" s="16" t="s">
        <v>12</v>
      </c>
      <c r="P3134" s="17">
        <v>0</v>
      </c>
      <c r="Q3134" s="18" t="str">
        <f t="shared" si="97"/>
        <v>Low</v>
      </c>
    </row>
    <row r="3135" spans="1:17" x14ac:dyDescent="0.25">
      <c r="A3135" s="16">
        <v>26997</v>
      </c>
      <c r="B3135" s="16" t="s">
        <v>5</v>
      </c>
      <c r="C3135" s="17">
        <v>16</v>
      </c>
      <c r="D3135" s="17" t="str" cm="1">
        <f t="array" ref="D3135">_xlfn.IFS(C3135&lt;=17,"Child", C3135&lt;=35,"Young Adult", C3135&lt;=55,"Middle-aged", C3135&gt;55,"Old")</f>
        <v>Child</v>
      </c>
      <c r="E3135" s="17">
        <v>0</v>
      </c>
      <c r="F3135" s="17">
        <v>0</v>
      </c>
      <c r="G3135" s="17">
        <f t="shared" si="96"/>
        <v>0</v>
      </c>
      <c r="H3135" s="16" t="s">
        <v>11</v>
      </c>
      <c r="I3135" s="16" t="s">
        <v>2</v>
      </c>
      <c r="J3135" s="16" t="s">
        <v>3</v>
      </c>
      <c r="K3135" s="18">
        <v>87.16</v>
      </c>
      <c r="L3135" s="18" t="str" cm="1">
        <f t="array" ref="L3135">_xlfn.IFS(K3135&lt;140,"Normal", K3135&lt;200,"Prediabetic", K3135&gt;=200,"Diabetic")</f>
        <v>Normal</v>
      </c>
      <c r="M3135" s="18">
        <v>28.2</v>
      </c>
      <c r="N3135" s="18" t="str" cm="1">
        <f t="array" ref="N3135">_xlfn.IFS(M3135 = "N/A","Unknown",M3135&lt;18.5,"Underweight", M3135&lt;25,"Normal weight", M3135&lt;30,"Overweight", M3135&gt;=30,"Obese")</f>
        <v>Overweight</v>
      </c>
      <c r="O3135" s="16" t="s">
        <v>9</v>
      </c>
      <c r="P3135" s="17">
        <v>0</v>
      </c>
      <c r="Q3135" s="18" t="str">
        <f t="shared" si="97"/>
        <v>Medium</v>
      </c>
    </row>
    <row r="3136" spans="1:17" x14ac:dyDescent="0.25">
      <c r="A3136" s="16">
        <v>33532</v>
      </c>
      <c r="B3136" s="16" t="s">
        <v>5</v>
      </c>
      <c r="C3136" s="17">
        <v>73</v>
      </c>
      <c r="D3136" s="17" t="str" cm="1">
        <f t="array" ref="D3136">_xlfn.IFS(C3136&lt;=17,"Child", C3136&lt;=35,"Young Adult", C3136&lt;=55,"Middle-aged", C3136&gt;55,"Old")</f>
        <v>Old</v>
      </c>
      <c r="E3136" s="17">
        <v>0</v>
      </c>
      <c r="F3136" s="17">
        <v>1</v>
      </c>
      <c r="G3136" s="17">
        <f t="shared" si="96"/>
        <v>1</v>
      </c>
      <c r="H3136" s="16" t="s">
        <v>1</v>
      </c>
      <c r="I3136" s="16" t="s">
        <v>2</v>
      </c>
      <c r="J3136" s="16" t="s">
        <v>7</v>
      </c>
      <c r="K3136" s="18">
        <v>102.46</v>
      </c>
      <c r="L3136" s="18" t="str" cm="1">
        <f t="array" ref="L3136">_xlfn.IFS(K3136&lt;140,"Normal", K3136&lt;200,"Prediabetic", K3136&gt;=200,"Diabetic")</f>
        <v>Normal</v>
      </c>
      <c r="M3136" s="18">
        <v>29.7</v>
      </c>
      <c r="N3136" s="18" t="str" cm="1">
        <f t="array" ref="N3136">_xlfn.IFS(M3136 = "N/A","Unknown",M3136&lt;18.5,"Underweight", M3136&lt;25,"Normal weight", M3136&lt;30,"Overweight", M3136&gt;=30,"Obese")</f>
        <v>Overweight</v>
      </c>
      <c r="O3136" s="16" t="s">
        <v>9</v>
      </c>
      <c r="P3136" s="17">
        <v>0</v>
      </c>
      <c r="Q3136" s="18" t="str">
        <f t="shared" si="97"/>
        <v>High</v>
      </c>
    </row>
    <row r="3137" spans="1:17" x14ac:dyDescent="0.25">
      <c r="A3137" s="16">
        <v>33704</v>
      </c>
      <c r="B3137" s="16" t="s">
        <v>0</v>
      </c>
      <c r="C3137" s="17">
        <v>44</v>
      </c>
      <c r="D3137" s="17" t="str" cm="1">
        <f t="array" ref="D3137">_xlfn.IFS(C3137&lt;=17,"Child", C3137&lt;=35,"Young Adult", C3137&lt;=55,"Middle-aged", C3137&gt;55,"Old")</f>
        <v>Middle-aged</v>
      </c>
      <c r="E3137" s="17">
        <v>1</v>
      </c>
      <c r="F3137" s="17">
        <v>0</v>
      </c>
      <c r="G3137" s="17">
        <f t="shared" si="96"/>
        <v>1</v>
      </c>
      <c r="H3137" s="16" t="s">
        <v>1</v>
      </c>
      <c r="I3137" s="16" t="s">
        <v>2</v>
      </c>
      <c r="J3137" s="16" t="s">
        <v>7</v>
      </c>
      <c r="K3137" s="18">
        <v>84.1</v>
      </c>
      <c r="L3137" s="18" t="str" cm="1">
        <f t="array" ref="L3137">_xlfn.IFS(K3137&lt;140,"Normal", K3137&lt;200,"Prediabetic", K3137&gt;=200,"Diabetic")</f>
        <v>Normal</v>
      </c>
      <c r="M3137" s="18" t="s">
        <v>8</v>
      </c>
      <c r="N3137" s="18" t="str" cm="1">
        <f t="array" ref="N3137">_xlfn.IFS(M3137 = "N/A","Unknown",M3137&lt;18.5,"Underweight", M3137&lt;25,"Normal weight", M3137&lt;30,"Overweight", M3137&gt;=30,"Obese")</f>
        <v>Unknown</v>
      </c>
      <c r="O3137" s="16" t="s">
        <v>12</v>
      </c>
      <c r="P3137" s="17">
        <v>0</v>
      </c>
      <c r="Q3137" s="18" t="str">
        <f t="shared" si="97"/>
        <v>High</v>
      </c>
    </row>
    <row r="3138" spans="1:17" x14ac:dyDescent="0.25">
      <c r="A3138" s="16">
        <v>51897</v>
      </c>
      <c r="B3138" s="16" t="s">
        <v>0</v>
      </c>
      <c r="C3138" s="17">
        <v>36</v>
      </c>
      <c r="D3138" s="17" t="str" cm="1">
        <f t="array" ref="D3138">_xlfn.IFS(C3138&lt;=17,"Child", C3138&lt;=35,"Young Adult", C3138&lt;=55,"Middle-aged", C3138&gt;55,"Old")</f>
        <v>Middle-aged</v>
      </c>
      <c r="E3138" s="17">
        <v>0</v>
      </c>
      <c r="F3138" s="17">
        <v>0</v>
      </c>
      <c r="G3138" s="17">
        <f t="shared" ref="G3138:G3201" si="98">IF(OR(E3138=1,F3138=1),1,0)</f>
        <v>0</v>
      </c>
      <c r="H3138" s="16" t="s">
        <v>1</v>
      </c>
      <c r="I3138" s="16" t="s">
        <v>2</v>
      </c>
      <c r="J3138" s="16" t="s">
        <v>7</v>
      </c>
      <c r="K3138" s="18">
        <v>161</v>
      </c>
      <c r="L3138" s="18" t="str" cm="1">
        <f t="array" ref="L3138">_xlfn.IFS(K3138&lt;140,"Normal", K3138&lt;200,"Prediabetic", K3138&gt;=200,"Diabetic")</f>
        <v>Prediabetic</v>
      </c>
      <c r="M3138" s="18">
        <v>29</v>
      </c>
      <c r="N3138" s="18" t="str" cm="1">
        <f t="array" ref="N3138">_xlfn.IFS(M3138 = "N/A","Unknown",M3138&lt;18.5,"Underweight", M3138&lt;25,"Normal weight", M3138&lt;30,"Overweight", M3138&gt;=30,"Obese")</f>
        <v>Overweight</v>
      </c>
      <c r="O3138" s="16" t="s">
        <v>10</v>
      </c>
      <c r="P3138" s="17">
        <v>0</v>
      </c>
      <c r="Q3138" s="18" t="str">
        <f t="shared" ref="Q3138:Q3201" si="99">IF(OR(E3138=1,F3138=1,K3138&gt;140,M3138&gt;=30,C3138&gt;=60),"High",IF(OR(K3138&gt;110,M3138&gt;=25,C3138&gt;=40),"Medium","Low"))</f>
        <v>High</v>
      </c>
    </row>
    <row r="3139" spans="1:17" x14ac:dyDescent="0.25">
      <c r="A3139" s="16">
        <v>43016</v>
      </c>
      <c r="B3139" s="16" t="s">
        <v>0</v>
      </c>
      <c r="C3139" s="17">
        <v>10</v>
      </c>
      <c r="D3139" s="17" t="str" cm="1">
        <f t="array" ref="D3139">_xlfn.IFS(C3139&lt;=17,"Child", C3139&lt;=35,"Young Adult", C3139&lt;=55,"Middle-aged", C3139&gt;55,"Old")</f>
        <v>Child</v>
      </c>
      <c r="E3139" s="17">
        <v>0</v>
      </c>
      <c r="F3139" s="17">
        <v>0</v>
      </c>
      <c r="G3139" s="17">
        <f t="shared" si="98"/>
        <v>0</v>
      </c>
      <c r="H3139" s="16" t="s">
        <v>11</v>
      </c>
      <c r="I3139" s="16" t="s">
        <v>14</v>
      </c>
      <c r="J3139" s="16" t="s">
        <v>3</v>
      </c>
      <c r="K3139" s="18">
        <v>70.7</v>
      </c>
      <c r="L3139" s="18" t="str" cm="1">
        <f t="array" ref="L3139">_xlfn.IFS(K3139&lt;140,"Normal", K3139&lt;200,"Prediabetic", K3139&gt;=200,"Diabetic")</f>
        <v>Normal</v>
      </c>
      <c r="M3139" s="18">
        <v>25.4</v>
      </c>
      <c r="N3139" s="18" t="str" cm="1">
        <f t="array" ref="N3139">_xlfn.IFS(M3139 = "N/A","Unknown",M3139&lt;18.5,"Underweight", M3139&lt;25,"Normal weight", M3139&lt;30,"Overweight", M3139&gt;=30,"Obese")</f>
        <v>Overweight</v>
      </c>
      <c r="O3139" s="16" t="s">
        <v>12</v>
      </c>
      <c r="P3139" s="17">
        <v>0</v>
      </c>
      <c r="Q3139" s="18" t="str">
        <f t="shared" si="99"/>
        <v>Medium</v>
      </c>
    </row>
    <row r="3140" spans="1:17" x14ac:dyDescent="0.25">
      <c r="A3140" s="16">
        <v>3370</v>
      </c>
      <c r="B3140" s="16" t="s">
        <v>5</v>
      </c>
      <c r="C3140" s="17">
        <v>54</v>
      </c>
      <c r="D3140" s="17" t="str" cm="1">
        <f t="array" ref="D3140">_xlfn.IFS(C3140&lt;=17,"Child", C3140&lt;=35,"Young Adult", C3140&lt;=55,"Middle-aged", C3140&gt;55,"Old")</f>
        <v>Middle-aged</v>
      </c>
      <c r="E3140" s="17">
        <v>0</v>
      </c>
      <c r="F3140" s="17">
        <v>0</v>
      </c>
      <c r="G3140" s="17">
        <f t="shared" si="98"/>
        <v>0</v>
      </c>
      <c r="H3140" s="16" t="s">
        <v>1</v>
      </c>
      <c r="I3140" s="16" t="s">
        <v>2</v>
      </c>
      <c r="J3140" s="16" t="s">
        <v>7</v>
      </c>
      <c r="K3140" s="18">
        <v>81.260000000000005</v>
      </c>
      <c r="L3140" s="18" t="str" cm="1">
        <f t="array" ref="L3140">_xlfn.IFS(K3140&lt;140,"Normal", K3140&lt;200,"Prediabetic", K3140&gt;=200,"Diabetic")</f>
        <v>Normal</v>
      </c>
      <c r="M3140" s="18">
        <v>26.5</v>
      </c>
      <c r="N3140" s="18" t="str" cm="1">
        <f t="array" ref="N3140">_xlfn.IFS(M3140 = "N/A","Unknown",M3140&lt;18.5,"Underweight", M3140&lt;25,"Normal weight", M3140&lt;30,"Overweight", M3140&gt;=30,"Obese")</f>
        <v>Overweight</v>
      </c>
      <c r="O3140" s="16" t="s">
        <v>12</v>
      </c>
      <c r="P3140" s="17">
        <v>0</v>
      </c>
      <c r="Q3140" s="18" t="str">
        <f t="shared" si="99"/>
        <v>Medium</v>
      </c>
    </row>
    <row r="3141" spans="1:17" x14ac:dyDescent="0.25">
      <c r="A3141" s="16">
        <v>39984</v>
      </c>
      <c r="B3141" s="16" t="s">
        <v>5</v>
      </c>
      <c r="C3141" s="17">
        <v>42</v>
      </c>
      <c r="D3141" s="17" t="str" cm="1">
        <f t="array" ref="D3141">_xlfn.IFS(C3141&lt;=17,"Child", C3141&lt;=35,"Young Adult", C3141&lt;=55,"Middle-aged", C3141&gt;55,"Old")</f>
        <v>Middle-aged</v>
      </c>
      <c r="E3141" s="17">
        <v>0</v>
      </c>
      <c r="F3141" s="17">
        <v>0</v>
      </c>
      <c r="G3141" s="17">
        <f t="shared" si="98"/>
        <v>0</v>
      </c>
      <c r="H3141" s="16" t="s">
        <v>1</v>
      </c>
      <c r="I3141" s="16" t="s">
        <v>13</v>
      </c>
      <c r="J3141" s="16" t="s">
        <v>7</v>
      </c>
      <c r="K3141" s="18">
        <v>157.66999999999999</v>
      </c>
      <c r="L3141" s="18" t="str" cm="1">
        <f t="array" ref="L3141">_xlfn.IFS(K3141&lt;140,"Normal", K3141&lt;200,"Prediabetic", K3141&gt;=200,"Diabetic")</f>
        <v>Prediabetic</v>
      </c>
      <c r="M3141" s="18">
        <v>22.7</v>
      </c>
      <c r="N3141" s="18" t="str" cm="1">
        <f t="array" ref="N3141">_xlfn.IFS(M3141 = "N/A","Unknown",M3141&lt;18.5,"Underweight", M3141&lt;25,"Normal weight", M3141&lt;30,"Overweight", M3141&gt;=30,"Obese")</f>
        <v>Normal weight</v>
      </c>
      <c r="O3141" s="16" t="s">
        <v>4</v>
      </c>
      <c r="P3141" s="17">
        <v>0</v>
      </c>
      <c r="Q3141" s="18" t="str">
        <f t="shared" si="99"/>
        <v>High</v>
      </c>
    </row>
    <row r="3142" spans="1:17" x14ac:dyDescent="0.25">
      <c r="A3142" s="16">
        <v>59232</v>
      </c>
      <c r="B3142" s="16" t="s">
        <v>5</v>
      </c>
      <c r="C3142" s="17">
        <v>52</v>
      </c>
      <c r="D3142" s="17" t="str" cm="1">
        <f t="array" ref="D3142">_xlfn.IFS(C3142&lt;=17,"Child", C3142&lt;=35,"Young Adult", C3142&lt;=55,"Middle-aged", C3142&gt;55,"Old")</f>
        <v>Middle-aged</v>
      </c>
      <c r="E3142" s="17">
        <v>0</v>
      </c>
      <c r="F3142" s="17">
        <v>0</v>
      </c>
      <c r="G3142" s="17">
        <f t="shared" si="98"/>
        <v>0</v>
      </c>
      <c r="H3142" s="16" t="s">
        <v>1</v>
      </c>
      <c r="I3142" s="16" t="s">
        <v>6</v>
      </c>
      <c r="J3142" s="16" t="s">
        <v>3</v>
      </c>
      <c r="K3142" s="18">
        <v>89.59</v>
      </c>
      <c r="L3142" s="18" t="str" cm="1">
        <f t="array" ref="L3142">_xlfn.IFS(K3142&lt;140,"Normal", K3142&lt;200,"Prediabetic", K3142&gt;=200,"Diabetic")</f>
        <v>Normal</v>
      </c>
      <c r="M3142" s="18">
        <v>27.5</v>
      </c>
      <c r="N3142" s="18" t="str" cm="1">
        <f t="array" ref="N3142">_xlfn.IFS(M3142 = "N/A","Unknown",M3142&lt;18.5,"Underweight", M3142&lt;25,"Normal weight", M3142&lt;30,"Overweight", M3142&gt;=30,"Obese")</f>
        <v>Overweight</v>
      </c>
      <c r="O3142" s="16" t="s">
        <v>12</v>
      </c>
      <c r="P3142" s="17">
        <v>0</v>
      </c>
      <c r="Q3142" s="18" t="str">
        <f t="shared" si="99"/>
        <v>Medium</v>
      </c>
    </row>
    <row r="3143" spans="1:17" x14ac:dyDescent="0.25">
      <c r="A3143" s="16">
        <v>57896</v>
      </c>
      <c r="B3143" s="16" t="s">
        <v>0</v>
      </c>
      <c r="C3143" s="17">
        <v>32</v>
      </c>
      <c r="D3143" s="17" t="str" cm="1">
        <f t="array" ref="D3143">_xlfn.IFS(C3143&lt;=17,"Child", C3143&lt;=35,"Young Adult", C3143&lt;=55,"Middle-aged", C3143&gt;55,"Old")</f>
        <v>Young Adult</v>
      </c>
      <c r="E3143" s="17">
        <v>0</v>
      </c>
      <c r="F3143" s="17">
        <v>0</v>
      </c>
      <c r="G3143" s="17">
        <f t="shared" si="98"/>
        <v>0</v>
      </c>
      <c r="H3143" s="16" t="s">
        <v>1</v>
      </c>
      <c r="I3143" s="16" t="s">
        <v>2</v>
      </c>
      <c r="J3143" s="16" t="s">
        <v>3</v>
      </c>
      <c r="K3143" s="18">
        <v>64.02</v>
      </c>
      <c r="L3143" s="18" t="str" cm="1">
        <f t="array" ref="L3143">_xlfn.IFS(K3143&lt;140,"Normal", K3143&lt;200,"Prediabetic", K3143&gt;=200,"Diabetic")</f>
        <v>Normal</v>
      </c>
      <c r="M3143" s="18">
        <v>23.8</v>
      </c>
      <c r="N3143" s="18" t="str" cm="1">
        <f t="array" ref="N3143">_xlfn.IFS(M3143 = "N/A","Unknown",M3143&lt;18.5,"Underweight", M3143&lt;25,"Normal weight", M3143&lt;30,"Overweight", M3143&gt;=30,"Obese")</f>
        <v>Normal weight</v>
      </c>
      <c r="O3143" s="16" t="s">
        <v>10</v>
      </c>
      <c r="P3143" s="17">
        <v>0</v>
      </c>
      <c r="Q3143" s="18" t="str">
        <f t="shared" si="99"/>
        <v>Low</v>
      </c>
    </row>
    <row r="3144" spans="1:17" x14ac:dyDescent="0.25">
      <c r="A3144" s="16">
        <v>21917</v>
      </c>
      <c r="B3144" s="16" t="s">
        <v>0</v>
      </c>
      <c r="C3144" s="17">
        <v>43</v>
      </c>
      <c r="D3144" s="17" t="str" cm="1">
        <f t="array" ref="D3144">_xlfn.IFS(C3144&lt;=17,"Child", C3144&lt;=35,"Young Adult", C3144&lt;=55,"Middle-aged", C3144&gt;55,"Old")</f>
        <v>Middle-aged</v>
      </c>
      <c r="E3144" s="17">
        <v>0</v>
      </c>
      <c r="F3144" s="17">
        <v>0</v>
      </c>
      <c r="G3144" s="17">
        <f t="shared" si="98"/>
        <v>0</v>
      </c>
      <c r="H3144" s="16" t="s">
        <v>1</v>
      </c>
      <c r="I3144" s="16" t="s">
        <v>13</v>
      </c>
      <c r="J3144" s="16" t="s">
        <v>7</v>
      </c>
      <c r="K3144" s="18">
        <v>110.69</v>
      </c>
      <c r="L3144" s="18" t="str" cm="1">
        <f t="array" ref="L3144">_xlfn.IFS(K3144&lt;140,"Normal", K3144&lt;200,"Prediabetic", K3144&gt;=200,"Diabetic")</f>
        <v>Normal</v>
      </c>
      <c r="M3144" s="18">
        <v>35.6</v>
      </c>
      <c r="N3144" s="18" t="str" cm="1">
        <f t="array" ref="N3144">_xlfn.IFS(M3144 = "N/A","Unknown",M3144&lt;18.5,"Underweight", M3144&lt;25,"Normal weight", M3144&lt;30,"Overweight", M3144&gt;=30,"Obese")</f>
        <v>Obese</v>
      </c>
      <c r="O3144" s="16" t="s">
        <v>12</v>
      </c>
      <c r="P3144" s="17">
        <v>0</v>
      </c>
      <c r="Q3144" s="18" t="str">
        <f t="shared" si="99"/>
        <v>High</v>
      </c>
    </row>
    <row r="3145" spans="1:17" x14ac:dyDescent="0.25">
      <c r="A3145" s="16">
        <v>66435</v>
      </c>
      <c r="B3145" s="16" t="s">
        <v>5</v>
      </c>
      <c r="C3145" s="17">
        <v>28</v>
      </c>
      <c r="D3145" s="17" t="str" cm="1">
        <f t="array" ref="D3145">_xlfn.IFS(C3145&lt;=17,"Child", C3145&lt;=35,"Young Adult", C3145&lt;=55,"Middle-aged", C3145&gt;55,"Old")</f>
        <v>Young Adult</v>
      </c>
      <c r="E3145" s="17">
        <v>0</v>
      </c>
      <c r="F3145" s="17">
        <v>0</v>
      </c>
      <c r="G3145" s="17">
        <f t="shared" si="98"/>
        <v>0</v>
      </c>
      <c r="H3145" s="16" t="s">
        <v>1</v>
      </c>
      <c r="I3145" s="16" t="s">
        <v>2</v>
      </c>
      <c r="J3145" s="16" t="s">
        <v>7</v>
      </c>
      <c r="K3145" s="18">
        <v>71.97</v>
      </c>
      <c r="L3145" s="18" t="str" cm="1">
        <f t="array" ref="L3145">_xlfn.IFS(K3145&lt;140,"Normal", K3145&lt;200,"Prediabetic", K3145&gt;=200,"Diabetic")</f>
        <v>Normal</v>
      </c>
      <c r="M3145" s="18">
        <v>27.2</v>
      </c>
      <c r="N3145" s="18" t="str" cm="1">
        <f t="array" ref="N3145">_xlfn.IFS(M3145 = "N/A","Unknown",M3145&lt;18.5,"Underweight", M3145&lt;25,"Normal weight", M3145&lt;30,"Overweight", M3145&gt;=30,"Obese")</f>
        <v>Overweight</v>
      </c>
      <c r="O3145" s="16" t="s">
        <v>9</v>
      </c>
      <c r="P3145" s="17">
        <v>0</v>
      </c>
      <c r="Q3145" s="18" t="str">
        <f t="shared" si="99"/>
        <v>Medium</v>
      </c>
    </row>
    <row r="3146" spans="1:17" x14ac:dyDescent="0.25">
      <c r="A3146" s="16">
        <v>3442</v>
      </c>
      <c r="B3146" s="16" t="s">
        <v>5</v>
      </c>
      <c r="C3146" s="17">
        <v>79</v>
      </c>
      <c r="D3146" s="17" t="str" cm="1">
        <f t="array" ref="D3146">_xlfn.IFS(C3146&lt;=17,"Child", C3146&lt;=35,"Young Adult", C3146&lt;=55,"Middle-aged", C3146&gt;55,"Old")</f>
        <v>Old</v>
      </c>
      <c r="E3146" s="17">
        <v>0</v>
      </c>
      <c r="F3146" s="17">
        <v>0</v>
      </c>
      <c r="G3146" s="17">
        <f t="shared" si="98"/>
        <v>0</v>
      </c>
      <c r="H3146" s="16" t="s">
        <v>11</v>
      </c>
      <c r="I3146" s="16" t="s">
        <v>6</v>
      </c>
      <c r="J3146" s="16" t="s">
        <v>7</v>
      </c>
      <c r="K3146" s="18">
        <v>82.07</v>
      </c>
      <c r="L3146" s="18" t="str" cm="1">
        <f t="array" ref="L3146">_xlfn.IFS(K3146&lt;140,"Normal", K3146&lt;200,"Prediabetic", K3146&gt;=200,"Diabetic")</f>
        <v>Normal</v>
      </c>
      <c r="M3146" s="18">
        <v>30.4</v>
      </c>
      <c r="N3146" s="18" t="str" cm="1">
        <f t="array" ref="N3146">_xlfn.IFS(M3146 = "N/A","Unknown",M3146&lt;18.5,"Underweight", M3146&lt;25,"Normal weight", M3146&lt;30,"Overweight", M3146&gt;=30,"Obese")</f>
        <v>Obese</v>
      </c>
      <c r="O3146" s="16" t="s">
        <v>12</v>
      </c>
      <c r="P3146" s="17">
        <v>0</v>
      </c>
      <c r="Q3146" s="18" t="str">
        <f t="shared" si="99"/>
        <v>High</v>
      </c>
    </row>
    <row r="3147" spans="1:17" x14ac:dyDescent="0.25">
      <c r="A3147" s="16">
        <v>48064</v>
      </c>
      <c r="B3147" s="16" t="s">
        <v>0</v>
      </c>
      <c r="C3147" s="17">
        <v>11</v>
      </c>
      <c r="D3147" s="17" t="str" cm="1">
        <f t="array" ref="D3147">_xlfn.IFS(C3147&lt;=17,"Child", C3147&lt;=35,"Young Adult", C3147&lt;=55,"Middle-aged", C3147&gt;55,"Old")</f>
        <v>Child</v>
      </c>
      <c r="E3147" s="17">
        <v>0</v>
      </c>
      <c r="F3147" s="17">
        <v>0</v>
      </c>
      <c r="G3147" s="17">
        <f t="shared" si="98"/>
        <v>0</v>
      </c>
      <c r="H3147" s="16" t="s">
        <v>11</v>
      </c>
      <c r="I3147" s="16" t="s">
        <v>14</v>
      </c>
      <c r="J3147" s="16" t="s">
        <v>7</v>
      </c>
      <c r="K3147" s="18">
        <v>65.069999999999993</v>
      </c>
      <c r="L3147" s="18" t="str" cm="1">
        <f t="array" ref="L3147">_xlfn.IFS(K3147&lt;140,"Normal", K3147&lt;200,"Prediabetic", K3147&gt;=200,"Diabetic")</f>
        <v>Normal</v>
      </c>
      <c r="M3147" s="18">
        <v>21.5</v>
      </c>
      <c r="N3147" s="18" t="str" cm="1">
        <f t="array" ref="N3147">_xlfn.IFS(M3147 = "N/A","Unknown",M3147&lt;18.5,"Underweight", M3147&lt;25,"Normal weight", M3147&lt;30,"Overweight", M3147&gt;=30,"Obese")</f>
        <v>Normal weight</v>
      </c>
      <c r="O3147" s="16" t="s">
        <v>9</v>
      </c>
      <c r="P3147" s="17">
        <v>0</v>
      </c>
      <c r="Q3147" s="18" t="str">
        <f t="shared" si="99"/>
        <v>Low</v>
      </c>
    </row>
    <row r="3148" spans="1:17" x14ac:dyDescent="0.25">
      <c r="A3148" s="16">
        <v>13358</v>
      </c>
      <c r="B3148" s="16" t="s">
        <v>5</v>
      </c>
      <c r="C3148" s="17">
        <v>75</v>
      </c>
      <c r="D3148" s="17" t="str" cm="1">
        <f t="array" ref="D3148">_xlfn.IFS(C3148&lt;=17,"Child", C3148&lt;=35,"Young Adult", C3148&lt;=55,"Middle-aged", C3148&gt;55,"Old")</f>
        <v>Old</v>
      </c>
      <c r="E3148" s="17">
        <v>0</v>
      </c>
      <c r="F3148" s="17">
        <v>0</v>
      </c>
      <c r="G3148" s="17">
        <f t="shared" si="98"/>
        <v>0</v>
      </c>
      <c r="H3148" s="16" t="s">
        <v>1</v>
      </c>
      <c r="I3148" s="16" t="s">
        <v>6</v>
      </c>
      <c r="J3148" s="16" t="s">
        <v>7</v>
      </c>
      <c r="K3148" s="18">
        <v>207.62</v>
      </c>
      <c r="L3148" s="18" t="str" cm="1">
        <f t="array" ref="L3148">_xlfn.IFS(K3148&lt;140,"Normal", K3148&lt;200,"Prediabetic", K3148&gt;=200,"Diabetic")</f>
        <v>Diabetic</v>
      </c>
      <c r="M3148" s="18">
        <v>31.8</v>
      </c>
      <c r="N3148" s="18" t="str" cm="1">
        <f t="array" ref="N3148">_xlfn.IFS(M3148 = "N/A","Unknown",M3148&lt;18.5,"Underweight", M3148&lt;25,"Normal weight", M3148&lt;30,"Overweight", M3148&gt;=30,"Obese")</f>
        <v>Obese</v>
      </c>
      <c r="O3148" s="16" t="s">
        <v>9</v>
      </c>
      <c r="P3148" s="17">
        <v>0</v>
      </c>
      <c r="Q3148" s="18" t="str">
        <f t="shared" si="99"/>
        <v>High</v>
      </c>
    </row>
    <row r="3149" spans="1:17" x14ac:dyDescent="0.25">
      <c r="A3149" s="16">
        <v>64986</v>
      </c>
      <c r="B3149" s="16" t="s">
        <v>0</v>
      </c>
      <c r="C3149" s="17">
        <v>55</v>
      </c>
      <c r="D3149" s="17" t="str" cm="1">
        <f t="array" ref="D3149">_xlfn.IFS(C3149&lt;=17,"Child", C3149&lt;=35,"Young Adult", C3149&lt;=55,"Middle-aged", C3149&gt;55,"Old")</f>
        <v>Middle-aged</v>
      </c>
      <c r="E3149" s="17">
        <v>0</v>
      </c>
      <c r="F3149" s="17">
        <v>0</v>
      </c>
      <c r="G3149" s="17">
        <f t="shared" si="98"/>
        <v>0</v>
      </c>
      <c r="H3149" s="16" t="s">
        <v>1</v>
      </c>
      <c r="I3149" s="16" t="s">
        <v>2</v>
      </c>
      <c r="J3149" s="16" t="s">
        <v>3</v>
      </c>
      <c r="K3149" s="18">
        <v>108.64</v>
      </c>
      <c r="L3149" s="18" t="str" cm="1">
        <f t="array" ref="L3149">_xlfn.IFS(K3149&lt;140,"Normal", K3149&lt;200,"Prediabetic", K3149&gt;=200,"Diabetic")</f>
        <v>Normal</v>
      </c>
      <c r="M3149" s="18">
        <v>29.5</v>
      </c>
      <c r="N3149" s="18" t="str" cm="1">
        <f t="array" ref="N3149">_xlfn.IFS(M3149 = "N/A","Unknown",M3149&lt;18.5,"Underweight", M3149&lt;25,"Normal weight", M3149&lt;30,"Overweight", M3149&gt;=30,"Obese")</f>
        <v>Overweight</v>
      </c>
      <c r="O3149" s="16" t="s">
        <v>9</v>
      </c>
      <c r="P3149" s="17">
        <v>0</v>
      </c>
      <c r="Q3149" s="18" t="str">
        <f t="shared" si="99"/>
        <v>Medium</v>
      </c>
    </row>
    <row r="3150" spans="1:17" x14ac:dyDescent="0.25">
      <c r="A3150" s="16">
        <v>6032</v>
      </c>
      <c r="B3150" s="16" t="s">
        <v>0</v>
      </c>
      <c r="C3150" s="17">
        <v>78</v>
      </c>
      <c r="D3150" s="17" t="str" cm="1">
        <f t="array" ref="D3150">_xlfn.IFS(C3150&lt;=17,"Child", C3150&lt;=35,"Young Adult", C3150&lt;=55,"Middle-aged", C3150&gt;55,"Old")</f>
        <v>Old</v>
      </c>
      <c r="E3150" s="17">
        <v>0</v>
      </c>
      <c r="F3150" s="17">
        <v>0</v>
      </c>
      <c r="G3150" s="17">
        <f t="shared" si="98"/>
        <v>0</v>
      </c>
      <c r="H3150" s="16" t="s">
        <v>1</v>
      </c>
      <c r="I3150" s="16" t="s">
        <v>6</v>
      </c>
      <c r="J3150" s="16" t="s">
        <v>3</v>
      </c>
      <c r="K3150" s="18">
        <v>201.58</v>
      </c>
      <c r="L3150" s="18" t="str" cm="1">
        <f t="array" ref="L3150">_xlfn.IFS(K3150&lt;140,"Normal", K3150&lt;200,"Prediabetic", K3150&gt;=200,"Diabetic")</f>
        <v>Diabetic</v>
      </c>
      <c r="M3150" s="18">
        <v>30.6</v>
      </c>
      <c r="N3150" s="18" t="str" cm="1">
        <f t="array" ref="N3150">_xlfn.IFS(M3150 = "N/A","Unknown",M3150&lt;18.5,"Underweight", M3150&lt;25,"Normal weight", M3150&lt;30,"Overweight", M3150&gt;=30,"Obese")</f>
        <v>Obese</v>
      </c>
      <c r="O3150" s="16" t="s">
        <v>12</v>
      </c>
      <c r="P3150" s="17">
        <v>0</v>
      </c>
      <c r="Q3150" s="18" t="str">
        <f t="shared" si="99"/>
        <v>High</v>
      </c>
    </row>
    <row r="3151" spans="1:17" x14ac:dyDescent="0.25">
      <c r="A3151" s="16">
        <v>52924</v>
      </c>
      <c r="B3151" s="16" t="s">
        <v>5</v>
      </c>
      <c r="C3151" s="17">
        <v>48</v>
      </c>
      <c r="D3151" s="17" t="str" cm="1">
        <f t="array" ref="D3151">_xlfn.IFS(C3151&lt;=17,"Child", C3151&lt;=35,"Young Adult", C3151&lt;=55,"Middle-aged", C3151&gt;55,"Old")</f>
        <v>Middle-aged</v>
      </c>
      <c r="E3151" s="17">
        <v>0</v>
      </c>
      <c r="F3151" s="17">
        <v>0</v>
      </c>
      <c r="G3151" s="17">
        <f t="shared" si="98"/>
        <v>0</v>
      </c>
      <c r="H3151" s="16" t="s">
        <v>1</v>
      </c>
      <c r="I3151" s="16" t="s">
        <v>2</v>
      </c>
      <c r="J3151" s="16" t="s">
        <v>3</v>
      </c>
      <c r="K3151" s="18">
        <v>116.2</v>
      </c>
      <c r="L3151" s="18" t="str" cm="1">
        <f t="array" ref="L3151">_xlfn.IFS(K3151&lt;140,"Normal", K3151&lt;200,"Prediabetic", K3151&gt;=200,"Diabetic")</f>
        <v>Normal</v>
      </c>
      <c r="M3151" s="18">
        <v>27.6</v>
      </c>
      <c r="N3151" s="18" t="str" cm="1">
        <f t="array" ref="N3151">_xlfn.IFS(M3151 = "N/A","Unknown",M3151&lt;18.5,"Underweight", M3151&lt;25,"Normal weight", M3151&lt;30,"Overweight", M3151&gt;=30,"Obese")</f>
        <v>Overweight</v>
      </c>
      <c r="O3151" s="16" t="s">
        <v>4</v>
      </c>
      <c r="P3151" s="17">
        <v>0</v>
      </c>
      <c r="Q3151" s="18" t="str">
        <f t="shared" si="99"/>
        <v>Medium</v>
      </c>
    </row>
    <row r="3152" spans="1:17" x14ac:dyDescent="0.25">
      <c r="A3152" s="16">
        <v>69979</v>
      </c>
      <c r="B3152" s="16" t="s">
        <v>0</v>
      </c>
      <c r="C3152" s="17">
        <v>73</v>
      </c>
      <c r="D3152" s="17" t="str" cm="1">
        <f t="array" ref="D3152">_xlfn.IFS(C3152&lt;=17,"Child", C3152&lt;=35,"Young Adult", C3152&lt;=55,"Middle-aged", C3152&gt;55,"Old")</f>
        <v>Old</v>
      </c>
      <c r="E3152" s="17">
        <v>0</v>
      </c>
      <c r="F3152" s="17">
        <v>0</v>
      </c>
      <c r="G3152" s="17">
        <f t="shared" si="98"/>
        <v>0</v>
      </c>
      <c r="H3152" s="16" t="s">
        <v>1</v>
      </c>
      <c r="I3152" s="16" t="s">
        <v>6</v>
      </c>
      <c r="J3152" s="16" t="s">
        <v>7</v>
      </c>
      <c r="K3152" s="18">
        <v>231.43</v>
      </c>
      <c r="L3152" s="18" t="str" cm="1">
        <f t="array" ref="L3152">_xlfn.IFS(K3152&lt;140,"Normal", K3152&lt;200,"Prediabetic", K3152&gt;=200,"Diabetic")</f>
        <v>Diabetic</v>
      </c>
      <c r="M3152" s="18">
        <v>23</v>
      </c>
      <c r="N3152" s="18" t="str" cm="1">
        <f t="array" ref="N3152">_xlfn.IFS(M3152 = "N/A","Unknown",M3152&lt;18.5,"Underweight", M3152&lt;25,"Normal weight", M3152&lt;30,"Overweight", M3152&gt;=30,"Obese")</f>
        <v>Normal weight</v>
      </c>
      <c r="O3152" s="16" t="s">
        <v>10</v>
      </c>
      <c r="P3152" s="17">
        <v>0</v>
      </c>
      <c r="Q3152" s="18" t="str">
        <f t="shared" si="99"/>
        <v>High</v>
      </c>
    </row>
    <row r="3153" spans="1:17" x14ac:dyDescent="0.25">
      <c r="A3153" s="16">
        <v>50489</v>
      </c>
      <c r="B3153" s="16" t="s">
        <v>5</v>
      </c>
      <c r="C3153" s="17">
        <v>56</v>
      </c>
      <c r="D3153" s="17" t="str" cm="1">
        <f t="array" ref="D3153">_xlfn.IFS(C3153&lt;=17,"Child", C3153&lt;=35,"Young Adult", C3153&lt;=55,"Middle-aged", C3153&gt;55,"Old")</f>
        <v>Old</v>
      </c>
      <c r="E3153" s="17">
        <v>0</v>
      </c>
      <c r="F3153" s="17">
        <v>0</v>
      </c>
      <c r="G3153" s="17">
        <f t="shared" si="98"/>
        <v>0</v>
      </c>
      <c r="H3153" s="16" t="s">
        <v>1</v>
      </c>
      <c r="I3153" s="16" t="s">
        <v>13</v>
      </c>
      <c r="J3153" s="16" t="s">
        <v>3</v>
      </c>
      <c r="K3153" s="18">
        <v>112.62</v>
      </c>
      <c r="L3153" s="18" t="str" cm="1">
        <f t="array" ref="L3153">_xlfn.IFS(K3153&lt;140,"Normal", K3153&lt;200,"Prediabetic", K3153&gt;=200,"Diabetic")</f>
        <v>Normal</v>
      </c>
      <c r="M3153" s="18">
        <v>24.8</v>
      </c>
      <c r="N3153" s="18" t="str" cm="1">
        <f t="array" ref="N3153">_xlfn.IFS(M3153 = "N/A","Unknown",M3153&lt;18.5,"Underweight", M3153&lt;25,"Normal weight", M3153&lt;30,"Overweight", M3153&gt;=30,"Obese")</f>
        <v>Normal weight</v>
      </c>
      <c r="O3153" s="16" t="s">
        <v>9</v>
      </c>
      <c r="P3153" s="17">
        <v>0</v>
      </c>
      <c r="Q3153" s="18" t="str">
        <f t="shared" si="99"/>
        <v>Medium</v>
      </c>
    </row>
    <row r="3154" spans="1:17" x14ac:dyDescent="0.25">
      <c r="A3154" s="16">
        <v>20094</v>
      </c>
      <c r="B3154" s="16" t="s">
        <v>0</v>
      </c>
      <c r="C3154" s="17">
        <v>54</v>
      </c>
      <c r="D3154" s="17" t="str" cm="1">
        <f t="array" ref="D3154">_xlfn.IFS(C3154&lt;=17,"Child", C3154&lt;=35,"Young Adult", C3154&lt;=55,"Middle-aged", C3154&gt;55,"Old")</f>
        <v>Middle-aged</v>
      </c>
      <c r="E3154" s="17">
        <v>1</v>
      </c>
      <c r="F3154" s="17">
        <v>0</v>
      </c>
      <c r="G3154" s="17">
        <f t="shared" si="98"/>
        <v>1</v>
      </c>
      <c r="H3154" s="16" t="s">
        <v>1</v>
      </c>
      <c r="I3154" s="16" t="s">
        <v>2</v>
      </c>
      <c r="J3154" s="16" t="s">
        <v>3</v>
      </c>
      <c r="K3154" s="18">
        <v>220.26</v>
      </c>
      <c r="L3154" s="18" t="str" cm="1">
        <f t="array" ref="L3154">_xlfn.IFS(K3154&lt;140,"Normal", K3154&lt;200,"Prediabetic", K3154&gt;=200,"Diabetic")</f>
        <v>Diabetic</v>
      </c>
      <c r="M3154" s="18">
        <v>28</v>
      </c>
      <c r="N3154" s="18" t="str" cm="1">
        <f t="array" ref="N3154">_xlfn.IFS(M3154 = "N/A","Unknown",M3154&lt;18.5,"Underweight", M3154&lt;25,"Normal weight", M3154&lt;30,"Overweight", M3154&gt;=30,"Obese")</f>
        <v>Overweight</v>
      </c>
      <c r="O3154" s="16" t="s">
        <v>4</v>
      </c>
      <c r="P3154" s="17">
        <v>0</v>
      </c>
      <c r="Q3154" s="18" t="str">
        <f t="shared" si="99"/>
        <v>High</v>
      </c>
    </row>
    <row r="3155" spans="1:17" x14ac:dyDescent="0.25">
      <c r="A3155" s="16">
        <v>16618</v>
      </c>
      <c r="B3155" s="16" t="s">
        <v>5</v>
      </c>
      <c r="C3155" s="17">
        <v>55</v>
      </c>
      <c r="D3155" s="17" t="str" cm="1">
        <f t="array" ref="D3155">_xlfn.IFS(C3155&lt;=17,"Child", C3155&lt;=35,"Young Adult", C3155&lt;=55,"Middle-aged", C3155&gt;55,"Old")</f>
        <v>Middle-aged</v>
      </c>
      <c r="E3155" s="17">
        <v>0</v>
      </c>
      <c r="F3155" s="17">
        <v>0</v>
      </c>
      <c r="G3155" s="17">
        <f t="shared" si="98"/>
        <v>0</v>
      </c>
      <c r="H3155" s="16" t="s">
        <v>1</v>
      </c>
      <c r="I3155" s="16" t="s">
        <v>2</v>
      </c>
      <c r="J3155" s="16" t="s">
        <v>3</v>
      </c>
      <c r="K3155" s="18">
        <v>84.37</v>
      </c>
      <c r="L3155" s="18" t="str" cm="1">
        <f t="array" ref="L3155">_xlfn.IFS(K3155&lt;140,"Normal", K3155&lt;200,"Prediabetic", K3155&gt;=200,"Diabetic")</f>
        <v>Normal</v>
      </c>
      <c r="M3155" s="18">
        <v>22.2</v>
      </c>
      <c r="N3155" s="18" t="str" cm="1">
        <f t="array" ref="N3155">_xlfn.IFS(M3155 = "N/A","Unknown",M3155&lt;18.5,"Underweight", M3155&lt;25,"Normal weight", M3155&lt;30,"Overweight", M3155&gt;=30,"Obese")</f>
        <v>Normal weight</v>
      </c>
      <c r="O3155" s="16" t="s">
        <v>12</v>
      </c>
      <c r="P3155" s="17">
        <v>0</v>
      </c>
      <c r="Q3155" s="18" t="str">
        <f t="shared" si="99"/>
        <v>Medium</v>
      </c>
    </row>
    <row r="3156" spans="1:17" x14ac:dyDescent="0.25">
      <c r="A3156" s="16">
        <v>63280</v>
      </c>
      <c r="B3156" s="16" t="s">
        <v>5</v>
      </c>
      <c r="C3156" s="17">
        <v>65</v>
      </c>
      <c r="D3156" s="17" t="str" cm="1">
        <f t="array" ref="D3156">_xlfn.IFS(C3156&lt;=17,"Child", C3156&lt;=35,"Young Adult", C3156&lt;=55,"Middle-aged", C3156&gt;55,"Old")</f>
        <v>Old</v>
      </c>
      <c r="E3156" s="17">
        <v>0</v>
      </c>
      <c r="F3156" s="17">
        <v>0</v>
      </c>
      <c r="G3156" s="17">
        <f t="shared" si="98"/>
        <v>0</v>
      </c>
      <c r="H3156" s="16" t="s">
        <v>1</v>
      </c>
      <c r="I3156" s="16" t="s">
        <v>2</v>
      </c>
      <c r="J3156" s="16" t="s">
        <v>7</v>
      </c>
      <c r="K3156" s="18">
        <v>82.83</v>
      </c>
      <c r="L3156" s="18" t="str" cm="1">
        <f t="array" ref="L3156">_xlfn.IFS(K3156&lt;140,"Normal", K3156&lt;200,"Prediabetic", K3156&gt;=200,"Diabetic")</f>
        <v>Normal</v>
      </c>
      <c r="M3156" s="18">
        <v>27.8</v>
      </c>
      <c r="N3156" s="18" t="str" cm="1">
        <f t="array" ref="N3156">_xlfn.IFS(M3156 = "N/A","Unknown",M3156&lt;18.5,"Underweight", M3156&lt;25,"Normal weight", M3156&lt;30,"Overweight", M3156&gt;=30,"Obese")</f>
        <v>Overweight</v>
      </c>
      <c r="O3156" s="16" t="s">
        <v>4</v>
      </c>
      <c r="P3156" s="17">
        <v>0</v>
      </c>
      <c r="Q3156" s="18" t="str">
        <f t="shared" si="99"/>
        <v>High</v>
      </c>
    </row>
    <row r="3157" spans="1:17" x14ac:dyDescent="0.25">
      <c r="A3157" s="16">
        <v>14551</v>
      </c>
      <c r="B3157" s="16" t="s">
        <v>5</v>
      </c>
      <c r="C3157" s="17">
        <v>69</v>
      </c>
      <c r="D3157" s="17" t="str" cm="1">
        <f t="array" ref="D3157">_xlfn.IFS(C3157&lt;=17,"Child", C3157&lt;=35,"Young Adult", C3157&lt;=55,"Middle-aged", C3157&gt;55,"Old")</f>
        <v>Old</v>
      </c>
      <c r="E3157" s="17">
        <v>0</v>
      </c>
      <c r="F3157" s="17">
        <v>0</v>
      </c>
      <c r="G3157" s="17">
        <f t="shared" si="98"/>
        <v>0</v>
      </c>
      <c r="H3157" s="16" t="s">
        <v>11</v>
      </c>
      <c r="I3157" s="16" t="s">
        <v>2</v>
      </c>
      <c r="J3157" s="16" t="s">
        <v>3</v>
      </c>
      <c r="K3157" s="18">
        <v>102.48</v>
      </c>
      <c r="L3157" s="18" t="str" cm="1">
        <f t="array" ref="L3157">_xlfn.IFS(K3157&lt;140,"Normal", K3157&lt;200,"Prediabetic", K3157&gt;=200,"Diabetic")</f>
        <v>Normal</v>
      </c>
      <c r="M3157" s="18">
        <v>30.2</v>
      </c>
      <c r="N3157" s="18" t="str" cm="1">
        <f t="array" ref="N3157">_xlfn.IFS(M3157 = "N/A","Unknown",M3157&lt;18.5,"Underweight", M3157&lt;25,"Normal weight", M3157&lt;30,"Overweight", M3157&gt;=30,"Obese")</f>
        <v>Obese</v>
      </c>
      <c r="O3157" s="16" t="s">
        <v>4</v>
      </c>
      <c r="P3157" s="17">
        <v>0</v>
      </c>
      <c r="Q3157" s="18" t="str">
        <f t="shared" si="99"/>
        <v>High</v>
      </c>
    </row>
    <row r="3158" spans="1:17" x14ac:dyDescent="0.25">
      <c r="A3158" s="16">
        <v>22098</v>
      </c>
      <c r="B3158" s="16" t="s">
        <v>5</v>
      </c>
      <c r="C3158" s="17">
        <v>29</v>
      </c>
      <c r="D3158" s="17" t="str" cm="1">
        <f t="array" ref="D3158">_xlfn.IFS(C3158&lt;=17,"Child", C3158&lt;=35,"Young Adult", C3158&lt;=55,"Middle-aged", C3158&gt;55,"Old")</f>
        <v>Young Adult</v>
      </c>
      <c r="E3158" s="17">
        <v>0</v>
      </c>
      <c r="F3158" s="17">
        <v>0</v>
      </c>
      <c r="G3158" s="17">
        <f t="shared" si="98"/>
        <v>0</v>
      </c>
      <c r="H3158" s="16" t="s">
        <v>1</v>
      </c>
      <c r="I3158" s="16" t="s">
        <v>6</v>
      </c>
      <c r="J3158" s="16" t="s">
        <v>7</v>
      </c>
      <c r="K3158" s="18">
        <v>69.12</v>
      </c>
      <c r="L3158" s="18" t="str" cm="1">
        <f t="array" ref="L3158">_xlfn.IFS(K3158&lt;140,"Normal", K3158&lt;200,"Prediabetic", K3158&gt;=200,"Diabetic")</f>
        <v>Normal</v>
      </c>
      <c r="M3158" s="18">
        <v>26.8</v>
      </c>
      <c r="N3158" s="18" t="str" cm="1">
        <f t="array" ref="N3158">_xlfn.IFS(M3158 = "N/A","Unknown",M3158&lt;18.5,"Underweight", M3158&lt;25,"Normal weight", M3158&lt;30,"Overweight", M3158&gt;=30,"Obese")</f>
        <v>Overweight</v>
      </c>
      <c r="O3158" s="16" t="s">
        <v>9</v>
      </c>
      <c r="P3158" s="17">
        <v>0</v>
      </c>
      <c r="Q3158" s="18" t="str">
        <f t="shared" si="99"/>
        <v>Medium</v>
      </c>
    </row>
    <row r="3159" spans="1:17" x14ac:dyDescent="0.25">
      <c r="A3159" s="16">
        <v>17771</v>
      </c>
      <c r="B3159" s="16" t="s">
        <v>5</v>
      </c>
      <c r="C3159" s="17">
        <v>64</v>
      </c>
      <c r="D3159" s="17" t="str" cm="1">
        <f t="array" ref="D3159">_xlfn.IFS(C3159&lt;=17,"Child", C3159&lt;=35,"Young Adult", C3159&lt;=55,"Middle-aged", C3159&gt;55,"Old")</f>
        <v>Old</v>
      </c>
      <c r="E3159" s="17">
        <v>1</v>
      </c>
      <c r="F3159" s="17">
        <v>0</v>
      </c>
      <c r="G3159" s="17">
        <f t="shared" si="98"/>
        <v>1</v>
      </c>
      <c r="H3159" s="16" t="s">
        <v>1</v>
      </c>
      <c r="I3159" s="16" t="s">
        <v>13</v>
      </c>
      <c r="J3159" s="16" t="s">
        <v>3</v>
      </c>
      <c r="K3159" s="18">
        <v>211.12</v>
      </c>
      <c r="L3159" s="18" t="str" cm="1">
        <f t="array" ref="L3159">_xlfn.IFS(K3159&lt;140,"Normal", K3159&lt;200,"Prediabetic", K3159&gt;=200,"Diabetic")</f>
        <v>Diabetic</v>
      </c>
      <c r="M3159" s="18">
        <v>22</v>
      </c>
      <c r="N3159" s="18" t="str" cm="1">
        <f t="array" ref="N3159">_xlfn.IFS(M3159 = "N/A","Unknown",M3159&lt;18.5,"Underweight", M3159&lt;25,"Normal weight", M3159&lt;30,"Overweight", M3159&gt;=30,"Obese")</f>
        <v>Normal weight</v>
      </c>
      <c r="O3159" s="16" t="s">
        <v>9</v>
      </c>
      <c r="P3159" s="17">
        <v>0</v>
      </c>
      <c r="Q3159" s="18" t="str">
        <f t="shared" si="99"/>
        <v>High</v>
      </c>
    </row>
    <row r="3160" spans="1:17" x14ac:dyDescent="0.25">
      <c r="A3160" s="16">
        <v>11803</v>
      </c>
      <c r="B3160" s="16" t="s">
        <v>5</v>
      </c>
      <c r="C3160" s="17">
        <v>16</v>
      </c>
      <c r="D3160" s="17" t="str" cm="1">
        <f t="array" ref="D3160">_xlfn.IFS(C3160&lt;=17,"Child", C3160&lt;=35,"Young Adult", C3160&lt;=55,"Middle-aged", C3160&gt;55,"Old")</f>
        <v>Child</v>
      </c>
      <c r="E3160" s="17">
        <v>0</v>
      </c>
      <c r="F3160" s="17">
        <v>0</v>
      </c>
      <c r="G3160" s="17">
        <f t="shared" si="98"/>
        <v>0</v>
      </c>
      <c r="H3160" s="16" t="s">
        <v>11</v>
      </c>
      <c r="I3160" s="16" t="s">
        <v>2</v>
      </c>
      <c r="J3160" s="16" t="s">
        <v>7</v>
      </c>
      <c r="K3160" s="18">
        <v>95.38</v>
      </c>
      <c r="L3160" s="18" t="str" cm="1">
        <f t="array" ref="L3160">_xlfn.IFS(K3160&lt;140,"Normal", K3160&lt;200,"Prediabetic", K3160&gt;=200,"Diabetic")</f>
        <v>Normal</v>
      </c>
      <c r="M3160" s="18">
        <v>34.299999999999997</v>
      </c>
      <c r="N3160" s="18" t="str" cm="1">
        <f t="array" ref="N3160">_xlfn.IFS(M3160 = "N/A","Unknown",M3160&lt;18.5,"Underweight", M3160&lt;25,"Normal weight", M3160&lt;30,"Overweight", M3160&gt;=30,"Obese")</f>
        <v>Obese</v>
      </c>
      <c r="O3160" s="16" t="s">
        <v>4</v>
      </c>
      <c r="P3160" s="17">
        <v>0</v>
      </c>
      <c r="Q3160" s="18" t="str">
        <f t="shared" si="99"/>
        <v>High</v>
      </c>
    </row>
    <row r="3161" spans="1:17" x14ac:dyDescent="0.25">
      <c r="A3161" s="16">
        <v>34356</v>
      </c>
      <c r="B3161" s="16" t="s">
        <v>5</v>
      </c>
      <c r="C3161" s="17">
        <v>75</v>
      </c>
      <c r="D3161" s="17" t="str" cm="1">
        <f t="array" ref="D3161">_xlfn.IFS(C3161&lt;=17,"Child", C3161&lt;=35,"Young Adult", C3161&lt;=55,"Middle-aged", C3161&gt;55,"Old")</f>
        <v>Old</v>
      </c>
      <c r="E3161" s="17">
        <v>0</v>
      </c>
      <c r="F3161" s="17">
        <v>0</v>
      </c>
      <c r="G3161" s="17">
        <f t="shared" si="98"/>
        <v>0</v>
      </c>
      <c r="H3161" s="16" t="s">
        <v>1</v>
      </c>
      <c r="I3161" s="16" t="s">
        <v>2</v>
      </c>
      <c r="J3161" s="16" t="s">
        <v>7</v>
      </c>
      <c r="K3161" s="18">
        <v>108.72</v>
      </c>
      <c r="L3161" s="18" t="str" cm="1">
        <f t="array" ref="L3161">_xlfn.IFS(K3161&lt;140,"Normal", K3161&lt;200,"Prediabetic", K3161&gt;=200,"Diabetic")</f>
        <v>Normal</v>
      </c>
      <c r="M3161" s="18">
        <v>29.2</v>
      </c>
      <c r="N3161" s="18" t="str" cm="1">
        <f t="array" ref="N3161">_xlfn.IFS(M3161 = "N/A","Unknown",M3161&lt;18.5,"Underweight", M3161&lt;25,"Normal weight", M3161&lt;30,"Overweight", M3161&gt;=30,"Obese")</f>
        <v>Overweight</v>
      </c>
      <c r="O3161" s="16" t="s">
        <v>4</v>
      </c>
      <c r="P3161" s="17">
        <v>0</v>
      </c>
      <c r="Q3161" s="18" t="str">
        <f t="shared" si="99"/>
        <v>High</v>
      </c>
    </row>
    <row r="3162" spans="1:17" x14ac:dyDescent="0.25">
      <c r="A3162" s="16">
        <v>26528</v>
      </c>
      <c r="B3162" s="16" t="s">
        <v>5</v>
      </c>
      <c r="C3162" s="17">
        <v>17</v>
      </c>
      <c r="D3162" s="17" t="str" cm="1">
        <f t="array" ref="D3162">_xlfn.IFS(C3162&lt;=17,"Child", C3162&lt;=35,"Young Adult", C3162&lt;=55,"Middle-aged", C3162&gt;55,"Old")</f>
        <v>Child</v>
      </c>
      <c r="E3162" s="17">
        <v>0</v>
      </c>
      <c r="F3162" s="17">
        <v>0</v>
      </c>
      <c r="G3162" s="17">
        <f t="shared" si="98"/>
        <v>0</v>
      </c>
      <c r="H3162" s="16" t="s">
        <v>11</v>
      </c>
      <c r="I3162" s="16" t="s">
        <v>2</v>
      </c>
      <c r="J3162" s="16" t="s">
        <v>7</v>
      </c>
      <c r="K3162" s="18">
        <v>88.65</v>
      </c>
      <c r="L3162" s="18" t="str" cm="1">
        <f t="array" ref="L3162">_xlfn.IFS(K3162&lt;140,"Normal", K3162&lt;200,"Prediabetic", K3162&gt;=200,"Diabetic")</f>
        <v>Normal</v>
      </c>
      <c r="M3162" s="18">
        <v>30.3</v>
      </c>
      <c r="N3162" s="18" t="str" cm="1">
        <f t="array" ref="N3162">_xlfn.IFS(M3162 = "N/A","Unknown",M3162&lt;18.5,"Underweight", M3162&lt;25,"Normal weight", M3162&lt;30,"Overweight", M3162&gt;=30,"Obese")</f>
        <v>Obese</v>
      </c>
      <c r="O3162" s="16" t="s">
        <v>9</v>
      </c>
      <c r="P3162" s="17">
        <v>0</v>
      </c>
      <c r="Q3162" s="18" t="str">
        <f t="shared" si="99"/>
        <v>High</v>
      </c>
    </row>
    <row r="3163" spans="1:17" x14ac:dyDescent="0.25">
      <c r="A3163" s="16">
        <v>51554</v>
      </c>
      <c r="B3163" s="16" t="s">
        <v>0</v>
      </c>
      <c r="C3163" s="17">
        <v>42</v>
      </c>
      <c r="D3163" s="17" t="str" cm="1">
        <f t="array" ref="D3163">_xlfn.IFS(C3163&lt;=17,"Child", C3163&lt;=35,"Young Adult", C3163&lt;=55,"Middle-aged", C3163&gt;55,"Old")</f>
        <v>Middle-aged</v>
      </c>
      <c r="E3163" s="17">
        <v>0</v>
      </c>
      <c r="F3163" s="17">
        <v>0</v>
      </c>
      <c r="G3163" s="17">
        <f t="shared" si="98"/>
        <v>0</v>
      </c>
      <c r="H3163" s="16" t="s">
        <v>1</v>
      </c>
      <c r="I3163" s="16" t="s">
        <v>2</v>
      </c>
      <c r="J3163" s="16" t="s">
        <v>3</v>
      </c>
      <c r="K3163" s="18">
        <v>177.91</v>
      </c>
      <c r="L3163" s="18" t="str" cm="1">
        <f t="array" ref="L3163">_xlfn.IFS(K3163&lt;140,"Normal", K3163&lt;200,"Prediabetic", K3163&gt;=200,"Diabetic")</f>
        <v>Prediabetic</v>
      </c>
      <c r="M3163" s="18" t="s">
        <v>8</v>
      </c>
      <c r="N3163" s="18" t="str" cm="1">
        <f t="array" ref="N3163">_xlfn.IFS(M3163 = "N/A","Unknown",M3163&lt;18.5,"Underweight", M3163&lt;25,"Normal weight", M3163&lt;30,"Overweight", M3163&gt;=30,"Obese")</f>
        <v>Unknown</v>
      </c>
      <c r="O3163" s="16" t="s">
        <v>12</v>
      </c>
      <c r="P3163" s="17">
        <v>0</v>
      </c>
      <c r="Q3163" s="18" t="str">
        <f t="shared" si="99"/>
        <v>High</v>
      </c>
    </row>
    <row r="3164" spans="1:17" x14ac:dyDescent="0.25">
      <c r="A3164" s="16">
        <v>2296</v>
      </c>
      <c r="B3164" s="16" t="s">
        <v>0</v>
      </c>
      <c r="C3164" s="17">
        <v>78</v>
      </c>
      <c r="D3164" s="17" t="str" cm="1">
        <f t="array" ref="D3164">_xlfn.IFS(C3164&lt;=17,"Child", C3164&lt;=35,"Young Adult", C3164&lt;=55,"Middle-aged", C3164&gt;55,"Old")</f>
        <v>Old</v>
      </c>
      <c r="E3164" s="17">
        <v>1</v>
      </c>
      <c r="F3164" s="17">
        <v>0</v>
      </c>
      <c r="G3164" s="17">
        <f t="shared" si="98"/>
        <v>1</v>
      </c>
      <c r="H3164" s="16" t="s">
        <v>1</v>
      </c>
      <c r="I3164" s="16" t="s">
        <v>6</v>
      </c>
      <c r="J3164" s="16" t="s">
        <v>3</v>
      </c>
      <c r="K3164" s="18">
        <v>90.19</v>
      </c>
      <c r="L3164" s="18" t="str" cm="1">
        <f t="array" ref="L3164">_xlfn.IFS(K3164&lt;140,"Normal", K3164&lt;200,"Prediabetic", K3164&gt;=200,"Diabetic")</f>
        <v>Normal</v>
      </c>
      <c r="M3164" s="18" t="s">
        <v>8</v>
      </c>
      <c r="N3164" s="18" t="str" cm="1">
        <f t="array" ref="N3164">_xlfn.IFS(M3164 = "N/A","Unknown",M3164&lt;18.5,"Underweight", M3164&lt;25,"Normal weight", M3164&lt;30,"Overweight", M3164&gt;=30,"Obese")</f>
        <v>Unknown</v>
      </c>
      <c r="O3164" s="16" t="s">
        <v>12</v>
      </c>
      <c r="P3164" s="17">
        <v>0</v>
      </c>
      <c r="Q3164" s="18" t="str">
        <f t="shared" si="99"/>
        <v>High</v>
      </c>
    </row>
    <row r="3165" spans="1:17" x14ac:dyDescent="0.25">
      <c r="A3165" s="16">
        <v>10624</v>
      </c>
      <c r="B3165" s="16" t="s">
        <v>0</v>
      </c>
      <c r="C3165" s="17">
        <v>24</v>
      </c>
      <c r="D3165" s="17" t="str" cm="1">
        <f t="array" ref="D3165">_xlfn.IFS(C3165&lt;=17,"Child", C3165&lt;=35,"Young Adult", C3165&lt;=55,"Middle-aged", C3165&gt;55,"Old")</f>
        <v>Young Adult</v>
      </c>
      <c r="E3165" s="17">
        <v>0</v>
      </c>
      <c r="F3165" s="17">
        <v>0</v>
      </c>
      <c r="G3165" s="17">
        <f t="shared" si="98"/>
        <v>0</v>
      </c>
      <c r="H3165" s="16" t="s">
        <v>1</v>
      </c>
      <c r="I3165" s="16" t="s">
        <v>2</v>
      </c>
      <c r="J3165" s="16" t="s">
        <v>7</v>
      </c>
      <c r="K3165" s="18">
        <v>73.78</v>
      </c>
      <c r="L3165" s="18" t="str" cm="1">
        <f t="array" ref="L3165">_xlfn.IFS(K3165&lt;140,"Normal", K3165&lt;200,"Prediabetic", K3165&gt;=200,"Diabetic")</f>
        <v>Normal</v>
      </c>
      <c r="M3165" s="18">
        <v>21.4</v>
      </c>
      <c r="N3165" s="18" t="str" cm="1">
        <f t="array" ref="N3165">_xlfn.IFS(M3165 = "N/A","Unknown",M3165&lt;18.5,"Underweight", M3165&lt;25,"Normal weight", M3165&lt;30,"Overweight", M3165&gt;=30,"Obese")</f>
        <v>Normal weight</v>
      </c>
      <c r="O3165" s="16" t="s">
        <v>10</v>
      </c>
      <c r="P3165" s="17">
        <v>0</v>
      </c>
      <c r="Q3165" s="18" t="str">
        <f t="shared" si="99"/>
        <v>Low</v>
      </c>
    </row>
    <row r="3166" spans="1:17" x14ac:dyDescent="0.25">
      <c r="A3166" s="16">
        <v>1681</v>
      </c>
      <c r="B3166" s="16" t="s">
        <v>5</v>
      </c>
      <c r="C3166" s="17">
        <v>68</v>
      </c>
      <c r="D3166" s="17" t="str" cm="1">
        <f t="array" ref="D3166">_xlfn.IFS(C3166&lt;=17,"Child", C3166&lt;=35,"Young Adult", C3166&lt;=55,"Middle-aged", C3166&gt;55,"Old")</f>
        <v>Old</v>
      </c>
      <c r="E3166" s="17">
        <v>0</v>
      </c>
      <c r="F3166" s="17">
        <v>0</v>
      </c>
      <c r="G3166" s="17">
        <f t="shared" si="98"/>
        <v>0</v>
      </c>
      <c r="H3166" s="16" t="s">
        <v>11</v>
      </c>
      <c r="I3166" s="16" t="s">
        <v>2</v>
      </c>
      <c r="J3166" s="16" t="s">
        <v>3</v>
      </c>
      <c r="K3166" s="18">
        <v>82.85</v>
      </c>
      <c r="L3166" s="18" t="str" cm="1">
        <f t="array" ref="L3166">_xlfn.IFS(K3166&lt;140,"Normal", K3166&lt;200,"Prediabetic", K3166&gt;=200,"Diabetic")</f>
        <v>Normal</v>
      </c>
      <c r="M3166" s="18" t="s">
        <v>8</v>
      </c>
      <c r="N3166" s="18" t="str" cm="1">
        <f t="array" ref="N3166">_xlfn.IFS(M3166 = "N/A","Unknown",M3166&lt;18.5,"Underweight", M3166&lt;25,"Normal weight", M3166&lt;30,"Overweight", M3166&gt;=30,"Obese")</f>
        <v>Unknown</v>
      </c>
      <c r="O3166" s="16" t="s">
        <v>10</v>
      </c>
      <c r="P3166" s="17">
        <v>0</v>
      </c>
      <c r="Q3166" s="18" t="str">
        <f t="shared" si="99"/>
        <v>High</v>
      </c>
    </row>
    <row r="3167" spans="1:17" x14ac:dyDescent="0.25">
      <c r="A3167" s="16">
        <v>36375</v>
      </c>
      <c r="B3167" s="16" t="s">
        <v>0</v>
      </c>
      <c r="C3167" s="17">
        <v>50</v>
      </c>
      <c r="D3167" s="17" t="str" cm="1">
        <f t="array" ref="D3167">_xlfn.IFS(C3167&lt;=17,"Child", C3167&lt;=35,"Young Adult", C3167&lt;=55,"Middle-aged", C3167&gt;55,"Old")</f>
        <v>Middle-aged</v>
      </c>
      <c r="E3167" s="17">
        <v>0</v>
      </c>
      <c r="F3167" s="17">
        <v>0</v>
      </c>
      <c r="G3167" s="17">
        <f t="shared" si="98"/>
        <v>0</v>
      </c>
      <c r="H3167" s="16" t="s">
        <v>1</v>
      </c>
      <c r="I3167" s="16" t="s">
        <v>2</v>
      </c>
      <c r="J3167" s="16" t="s">
        <v>7</v>
      </c>
      <c r="K3167" s="18">
        <v>59.48</v>
      </c>
      <c r="L3167" s="18" t="str" cm="1">
        <f t="array" ref="L3167">_xlfn.IFS(K3167&lt;140,"Normal", K3167&lt;200,"Prediabetic", K3167&gt;=200,"Diabetic")</f>
        <v>Normal</v>
      </c>
      <c r="M3167" s="18">
        <v>26.6</v>
      </c>
      <c r="N3167" s="18" t="str" cm="1">
        <f t="array" ref="N3167">_xlfn.IFS(M3167 = "N/A","Unknown",M3167&lt;18.5,"Underweight", M3167&lt;25,"Normal weight", M3167&lt;30,"Overweight", M3167&gt;=30,"Obese")</f>
        <v>Overweight</v>
      </c>
      <c r="O3167" s="16" t="s">
        <v>12</v>
      </c>
      <c r="P3167" s="17">
        <v>0</v>
      </c>
      <c r="Q3167" s="18" t="str">
        <f t="shared" si="99"/>
        <v>Medium</v>
      </c>
    </row>
    <row r="3168" spans="1:17" x14ac:dyDescent="0.25">
      <c r="A3168" s="16">
        <v>8117</v>
      </c>
      <c r="B3168" s="16" t="s">
        <v>0</v>
      </c>
      <c r="C3168" s="17">
        <v>52</v>
      </c>
      <c r="D3168" s="17" t="str" cm="1">
        <f t="array" ref="D3168">_xlfn.IFS(C3168&lt;=17,"Child", C3168&lt;=35,"Young Adult", C3168&lt;=55,"Middle-aged", C3168&gt;55,"Old")</f>
        <v>Middle-aged</v>
      </c>
      <c r="E3168" s="17">
        <v>0</v>
      </c>
      <c r="F3168" s="17">
        <v>0</v>
      </c>
      <c r="G3168" s="17">
        <f t="shared" si="98"/>
        <v>0</v>
      </c>
      <c r="H3168" s="16" t="s">
        <v>1</v>
      </c>
      <c r="I3168" s="16" t="s">
        <v>2</v>
      </c>
      <c r="J3168" s="16" t="s">
        <v>7</v>
      </c>
      <c r="K3168" s="18">
        <v>75.77</v>
      </c>
      <c r="L3168" s="18" t="str" cm="1">
        <f t="array" ref="L3168">_xlfn.IFS(K3168&lt;140,"Normal", K3168&lt;200,"Prediabetic", K3168&gt;=200,"Diabetic")</f>
        <v>Normal</v>
      </c>
      <c r="M3168" s="18">
        <v>30</v>
      </c>
      <c r="N3168" s="18" t="str" cm="1">
        <f t="array" ref="N3168">_xlfn.IFS(M3168 = "N/A","Unknown",M3168&lt;18.5,"Underweight", M3168&lt;25,"Normal weight", M3168&lt;30,"Overweight", M3168&gt;=30,"Obese")</f>
        <v>Obese</v>
      </c>
      <c r="O3168" s="16" t="s">
        <v>4</v>
      </c>
      <c r="P3168" s="17">
        <v>0</v>
      </c>
      <c r="Q3168" s="18" t="str">
        <f t="shared" si="99"/>
        <v>High</v>
      </c>
    </row>
    <row r="3169" spans="1:17" x14ac:dyDescent="0.25">
      <c r="A3169" s="16">
        <v>49849</v>
      </c>
      <c r="B3169" s="16" t="s">
        <v>5</v>
      </c>
      <c r="C3169" s="17">
        <v>82</v>
      </c>
      <c r="D3169" s="17" t="str" cm="1">
        <f t="array" ref="D3169">_xlfn.IFS(C3169&lt;=17,"Child", C3169&lt;=35,"Young Adult", C3169&lt;=55,"Middle-aged", C3169&gt;55,"Old")</f>
        <v>Old</v>
      </c>
      <c r="E3169" s="17">
        <v>0</v>
      </c>
      <c r="F3169" s="17">
        <v>0</v>
      </c>
      <c r="G3169" s="17">
        <f t="shared" si="98"/>
        <v>0</v>
      </c>
      <c r="H3169" s="16" t="s">
        <v>1</v>
      </c>
      <c r="I3169" s="16" t="s">
        <v>2</v>
      </c>
      <c r="J3169" s="16" t="s">
        <v>7</v>
      </c>
      <c r="K3169" s="18">
        <v>80.959999999999994</v>
      </c>
      <c r="L3169" s="18" t="str" cm="1">
        <f t="array" ref="L3169">_xlfn.IFS(K3169&lt;140,"Normal", K3169&lt;200,"Prediabetic", K3169&gt;=200,"Diabetic")</f>
        <v>Normal</v>
      </c>
      <c r="M3169" s="18">
        <v>33.700000000000003</v>
      </c>
      <c r="N3169" s="18" t="str" cm="1">
        <f t="array" ref="N3169">_xlfn.IFS(M3169 = "N/A","Unknown",M3169&lt;18.5,"Underweight", M3169&lt;25,"Normal weight", M3169&lt;30,"Overweight", M3169&gt;=30,"Obese")</f>
        <v>Obese</v>
      </c>
      <c r="O3169" s="16" t="s">
        <v>4</v>
      </c>
      <c r="P3169" s="17">
        <v>0</v>
      </c>
      <c r="Q3169" s="18" t="str">
        <f t="shared" si="99"/>
        <v>High</v>
      </c>
    </row>
    <row r="3170" spans="1:17" x14ac:dyDescent="0.25">
      <c r="A3170" s="16">
        <v>19436</v>
      </c>
      <c r="B3170" s="16" t="s">
        <v>0</v>
      </c>
      <c r="C3170" s="17">
        <v>56</v>
      </c>
      <c r="D3170" s="17" t="str" cm="1">
        <f t="array" ref="D3170">_xlfn.IFS(C3170&lt;=17,"Child", C3170&lt;=35,"Young Adult", C3170&lt;=55,"Middle-aged", C3170&gt;55,"Old")</f>
        <v>Old</v>
      </c>
      <c r="E3170" s="17">
        <v>0</v>
      </c>
      <c r="F3170" s="17">
        <v>0</v>
      </c>
      <c r="G3170" s="17">
        <f t="shared" si="98"/>
        <v>0</v>
      </c>
      <c r="H3170" s="16" t="s">
        <v>1</v>
      </c>
      <c r="I3170" s="16" t="s">
        <v>2</v>
      </c>
      <c r="J3170" s="16" t="s">
        <v>7</v>
      </c>
      <c r="K3170" s="18">
        <v>82.4</v>
      </c>
      <c r="L3170" s="18" t="str" cm="1">
        <f t="array" ref="L3170">_xlfn.IFS(K3170&lt;140,"Normal", K3170&lt;200,"Prediabetic", K3170&gt;=200,"Diabetic")</f>
        <v>Normal</v>
      </c>
      <c r="M3170" s="18">
        <v>30.9</v>
      </c>
      <c r="N3170" s="18" t="str" cm="1">
        <f t="array" ref="N3170">_xlfn.IFS(M3170 = "N/A","Unknown",M3170&lt;18.5,"Underweight", M3170&lt;25,"Normal weight", M3170&lt;30,"Overweight", M3170&gt;=30,"Obese")</f>
        <v>Obese</v>
      </c>
      <c r="O3170" s="16" t="s">
        <v>10</v>
      </c>
      <c r="P3170" s="17">
        <v>0</v>
      </c>
      <c r="Q3170" s="18" t="str">
        <f t="shared" si="99"/>
        <v>High</v>
      </c>
    </row>
    <row r="3171" spans="1:17" x14ac:dyDescent="0.25">
      <c r="A3171" s="16">
        <v>10523</v>
      </c>
      <c r="B3171" s="16" t="s">
        <v>0</v>
      </c>
      <c r="C3171" s="17">
        <v>56</v>
      </c>
      <c r="D3171" s="17" t="str" cm="1">
        <f t="array" ref="D3171">_xlfn.IFS(C3171&lt;=17,"Child", C3171&lt;=35,"Young Adult", C3171&lt;=55,"Middle-aged", C3171&gt;55,"Old")</f>
        <v>Old</v>
      </c>
      <c r="E3171" s="17">
        <v>0</v>
      </c>
      <c r="F3171" s="17">
        <v>0</v>
      </c>
      <c r="G3171" s="17">
        <f t="shared" si="98"/>
        <v>0</v>
      </c>
      <c r="H3171" s="16" t="s">
        <v>1</v>
      </c>
      <c r="I3171" s="16" t="s">
        <v>2</v>
      </c>
      <c r="J3171" s="16" t="s">
        <v>3</v>
      </c>
      <c r="K3171" s="18">
        <v>78.930000000000007</v>
      </c>
      <c r="L3171" s="18" t="str" cm="1">
        <f t="array" ref="L3171">_xlfn.IFS(K3171&lt;140,"Normal", K3171&lt;200,"Prediabetic", K3171&gt;=200,"Diabetic")</f>
        <v>Normal</v>
      </c>
      <c r="M3171" s="18">
        <v>31.1</v>
      </c>
      <c r="N3171" s="18" t="str" cm="1">
        <f t="array" ref="N3171">_xlfn.IFS(M3171 = "N/A","Unknown",M3171&lt;18.5,"Underweight", M3171&lt;25,"Normal weight", M3171&lt;30,"Overweight", M3171&gt;=30,"Obese")</f>
        <v>Obese</v>
      </c>
      <c r="O3171" s="16" t="s">
        <v>12</v>
      </c>
      <c r="P3171" s="17">
        <v>0</v>
      </c>
      <c r="Q3171" s="18" t="str">
        <f t="shared" si="99"/>
        <v>High</v>
      </c>
    </row>
    <row r="3172" spans="1:17" x14ac:dyDescent="0.25">
      <c r="A3172" s="16">
        <v>39322</v>
      </c>
      <c r="B3172" s="16" t="s">
        <v>0</v>
      </c>
      <c r="C3172" s="17">
        <v>18</v>
      </c>
      <c r="D3172" s="17" t="str" cm="1">
        <f t="array" ref="D3172">_xlfn.IFS(C3172&lt;=17,"Child", C3172&lt;=35,"Young Adult", C3172&lt;=55,"Middle-aged", C3172&gt;55,"Old")</f>
        <v>Young Adult</v>
      </c>
      <c r="E3172" s="17">
        <v>0</v>
      </c>
      <c r="F3172" s="17">
        <v>0</v>
      </c>
      <c r="G3172" s="17">
        <f t="shared" si="98"/>
        <v>0</v>
      </c>
      <c r="H3172" s="16" t="s">
        <v>11</v>
      </c>
      <c r="I3172" s="16" t="s">
        <v>2</v>
      </c>
      <c r="J3172" s="16" t="s">
        <v>3</v>
      </c>
      <c r="K3172" s="18">
        <v>80.59</v>
      </c>
      <c r="L3172" s="18" t="str" cm="1">
        <f t="array" ref="L3172">_xlfn.IFS(K3172&lt;140,"Normal", K3172&lt;200,"Prediabetic", K3172&gt;=200,"Diabetic")</f>
        <v>Normal</v>
      </c>
      <c r="M3172" s="18">
        <v>23</v>
      </c>
      <c r="N3172" s="18" t="str" cm="1">
        <f t="array" ref="N3172">_xlfn.IFS(M3172 = "N/A","Unknown",M3172&lt;18.5,"Underweight", M3172&lt;25,"Normal weight", M3172&lt;30,"Overweight", M3172&gt;=30,"Obese")</f>
        <v>Normal weight</v>
      </c>
      <c r="O3172" s="16" t="s">
        <v>12</v>
      </c>
      <c r="P3172" s="17">
        <v>0</v>
      </c>
      <c r="Q3172" s="18" t="str">
        <f t="shared" si="99"/>
        <v>Low</v>
      </c>
    </row>
    <row r="3173" spans="1:17" x14ac:dyDescent="0.25">
      <c r="A3173" s="16">
        <v>53265</v>
      </c>
      <c r="B3173" s="16" t="s">
        <v>5</v>
      </c>
      <c r="C3173" s="17">
        <v>33</v>
      </c>
      <c r="D3173" s="17" t="str" cm="1">
        <f t="array" ref="D3173">_xlfn.IFS(C3173&lt;=17,"Child", C3173&lt;=35,"Young Adult", C3173&lt;=55,"Middle-aged", C3173&gt;55,"Old")</f>
        <v>Young Adult</v>
      </c>
      <c r="E3173" s="17">
        <v>0</v>
      </c>
      <c r="F3173" s="17">
        <v>0</v>
      </c>
      <c r="G3173" s="17">
        <f t="shared" si="98"/>
        <v>0</v>
      </c>
      <c r="H3173" s="16" t="s">
        <v>1</v>
      </c>
      <c r="I3173" s="16" t="s">
        <v>6</v>
      </c>
      <c r="J3173" s="16" t="s">
        <v>3</v>
      </c>
      <c r="K3173" s="18">
        <v>70.59</v>
      </c>
      <c r="L3173" s="18" t="str" cm="1">
        <f t="array" ref="L3173">_xlfn.IFS(K3173&lt;140,"Normal", K3173&lt;200,"Prediabetic", K3173&gt;=200,"Diabetic")</f>
        <v>Normal</v>
      </c>
      <c r="M3173" s="18">
        <v>20.2</v>
      </c>
      <c r="N3173" s="18" t="str" cm="1">
        <f t="array" ref="N3173">_xlfn.IFS(M3173 = "N/A","Unknown",M3173&lt;18.5,"Underweight", M3173&lt;25,"Normal weight", M3173&lt;30,"Overweight", M3173&gt;=30,"Obese")</f>
        <v>Normal weight</v>
      </c>
      <c r="O3173" s="16" t="s">
        <v>12</v>
      </c>
      <c r="P3173" s="17">
        <v>0</v>
      </c>
      <c r="Q3173" s="18" t="str">
        <f t="shared" si="99"/>
        <v>Low</v>
      </c>
    </row>
    <row r="3174" spans="1:17" x14ac:dyDescent="0.25">
      <c r="A3174" s="16">
        <v>40379</v>
      </c>
      <c r="B3174" s="16" t="s">
        <v>5</v>
      </c>
      <c r="C3174" s="17">
        <v>57</v>
      </c>
      <c r="D3174" s="17" t="str" cm="1">
        <f t="array" ref="D3174">_xlfn.IFS(C3174&lt;=17,"Child", C3174&lt;=35,"Young Adult", C3174&lt;=55,"Middle-aged", C3174&gt;55,"Old")</f>
        <v>Old</v>
      </c>
      <c r="E3174" s="17">
        <v>0</v>
      </c>
      <c r="F3174" s="17">
        <v>0</v>
      </c>
      <c r="G3174" s="17">
        <f t="shared" si="98"/>
        <v>0</v>
      </c>
      <c r="H3174" s="16" t="s">
        <v>1</v>
      </c>
      <c r="I3174" s="16" t="s">
        <v>2</v>
      </c>
      <c r="J3174" s="16" t="s">
        <v>7</v>
      </c>
      <c r="K3174" s="18">
        <v>98.57</v>
      </c>
      <c r="L3174" s="18" t="str" cm="1">
        <f t="array" ref="L3174">_xlfn.IFS(K3174&lt;140,"Normal", K3174&lt;200,"Prediabetic", K3174&gt;=200,"Diabetic")</f>
        <v>Normal</v>
      </c>
      <c r="M3174" s="18">
        <v>31.6</v>
      </c>
      <c r="N3174" s="18" t="str" cm="1">
        <f t="array" ref="N3174">_xlfn.IFS(M3174 = "N/A","Unknown",M3174&lt;18.5,"Underweight", M3174&lt;25,"Normal weight", M3174&lt;30,"Overweight", M3174&gt;=30,"Obese")</f>
        <v>Obese</v>
      </c>
      <c r="O3174" s="16" t="s">
        <v>9</v>
      </c>
      <c r="P3174" s="17">
        <v>0</v>
      </c>
      <c r="Q3174" s="18" t="str">
        <f t="shared" si="99"/>
        <v>High</v>
      </c>
    </row>
    <row r="3175" spans="1:17" x14ac:dyDescent="0.25">
      <c r="A3175" s="16">
        <v>66841</v>
      </c>
      <c r="B3175" s="16" t="s">
        <v>0</v>
      </c>
      <c r="C3175" s="17">
        <v>30</v>
      </c>
      <c r="D3175" s="17" t="str" cm="1">
        <f t="array" ref="D3175">_xlfn.IFS(C3175&lt;=17,"Child", C3175&lt;=35,"Young Adult", C3175&lt;=55,"Middle-aged", C3175&gt;55,"Old")</f>
        <v>Young Adult</v>
      </c>
      <c r="E3175" s="17">
        <v>0</v>
      </c>
      <c r="F3175" s="17">
        <v>0</v>
      </c>
      <c r="G3175" s="17">
        <f t="shared" si="98"/>
        <v>0</v>
      </c>
      <c r="H3175" s="16" t="s">
        <v>11</v>
      </c>
      <c r="I3175" s="16" t="s">
        <v>2</v>
      </c>
      <c r="J3175" s="16" t="s">
        <v>7</v>
      </c>
      <c r="K3175" s="18">
        <v>61.87</v>
      </c>
      <c r="L3175" s="18" t="str" cm="1">
        <f t="array" ref="L3175">_xlfn.IFS(K3175&lt;140,"Normal", K3175&lt;200,"Prediabetic", K3175&gt;=200,"Diabetic")</f>
        <v>Normal</v>
      </c>
      <c r="M3175" s="18">
        <v>23.9</v>
      </c>
      <c r="N3175" s="18" t="str" cm="1">
        <f t="array" ref="N3175">_xlfn.IFS(M3175 = "N/A","Unknown",M3175&lt;18.5,"Underweight", M3175&lt;25,"Normal weight", M3175&lt;30,"Overweight", M3175&gt;=30,"Obese")</f>
        <v>Normal weight</v>
      </c>
      <c r="O3175" s="16" t="s">
        <v>12</v>
      </c>
      <c r="P3175" s="17">
        <v>0</v>
      </c>
      <c r="Q3175" s="18" t="str">
        <f t="shared" si="99"/>
        <v>Low</v>
      </c>
    </row>
    <row r="3176" spans="1:17" x14ac:dyDescent="0.25">
      <c r="A3176" s="16">
        <v>38900</v>
      </c>
      <c r="B3176" s="16" t="s">
        <v>5</v>
      </c>
      <c r="C3176" s="17">
        <v>52</v>
      </c>
      <c r="D3176" s="17" t="str" cm="1">
        <f t="array" ref="D3176">_xlfn.IFS(C3176&lt;=17,"Child", C3176&lt;=35,"Young Adult", C3176&lt;=55,"Middle-aged", C3176&gt;55,"Old")</f>
        <v>Middle-aged</v>
      </c>
      <c r="E3176" s="17">
        <v>0</v>
      </c>
      <c r="F3176" s="17">
        <v>0</v>
      </c>
      <c r="G3176" s="17">
        <f t="shared" si="98"/>
        <v>0</v>
      </c>
      <c r="H3176" s="16" t="s">
        <v>1</v>
      </c>
      <c r="I3176" s="16" t="s">
        <v>2</v>
      </c>
      <c r="J3176" s="16" t="s">
        <v>3</v>
      </c>
      <c r="K3176" s="18">
        <v>68.88</v>
      </c>
      <c r="L3176" s="18" t="str" cm="1">
        <f t="array" ref="L3176">_xlfn.IFS(K3176&lt;140,"Normal", K3176&lt;200,"Prediabetic", K3176&gt;=200,"Diabetic")</f>
        <v>Normal</v>
      </c>
      <c r="M3176" s="18">
        <v>26.1</v>
      </c>
      <c r="N3176" s="18" t="str" cm="1">
        <f t="array" ref="N3176">_xlfn.IFS(M3176 = "N/A","Unknown",M3176&lt;18.5,"Underweight", M3176&lt;25,"Normal weight", M3176&lt;30,"Overweight", M3176&gt;=30,"Obese")</f>
        <v>Overweight</v>
      </c>
      <c r="O3176" s="16" t="s">
        <v>12</v>
      </c>
      <c r="P3176" s="17">
        <v>0</v>
      </c>
      <c r="Q3176" s="18" t="str">
        <f t="shared" si="99"/>
        <v>Medium</v>
      </c>
    </row>
    <row r="3177" spans="1:17" x14ac:dyDescent="0.25">
      <c r="A3177" s="16">
        <v>18180</v>
      </c>
      <c r="B3177" s="16" t="s">
        <v>5</v>
      </c>
      <c r="C3177" s="17">
        <v>3</v>
      </c>
      <c r="D3177" s="17" t="str" cm="1">
        <f t="array" ref="D3177">_xlfn.IFS(C3177&lt;=17,"Child", C3177&lt;=35,"Young Adult", C3177&lt;=55,"Middle-aged", C3177&gt;55,"Old")</f>
        <v>Child</v>
      </c>
      <c r="E3177" s="17">
        <v>0</v>
      </c>
      <c r="F3177" s="17">
        <v>0</v>
      </c>
      <c r="G3177" s="17">
        <f t="shared" si="98"/>
        <v>0</v>
      </c>
      <c r="H3177" s="16" t="s">
        <v>11</v>
      </c>
      <c r="I3177" s="16" t="s">
        <v>14</v>
      </c>
      <c r="J3177" s="16" t="s">
        <v>3</v>
      </c>
      <c r="K3177" s="18">
        <v>66.25</v>
      </c>
      <c r="L3177" s="18" t="str" cm="1">
        <f t="array" ref="L3177">_xlfn.IFS(K3177&lt;140,"Normal", K3177&lt;200,"Prediabetic", K3177&gt;=200,"Diabetic")</f>
        <v>Normal</v>
      </c>
      <c r="M3177" s="18">
        <v>15.8</v>
      </c>
      <c r="N3177" s="18" t="str" cm="1">
        <f t="array" ref="N3177">_xlfn.IFS(M3177 = "N/A","Unknown",M3177&lt;18.5,"Underweight", M3177&lt;25,"Normal weight", M3177&lt;30,"Overweight", M3177&gt;=30,"Obese")</f>
        <v>Underweight</v>
      </c>
      <c r="O3177" s="16" t="s">
        <v>12</v>
      </c>
      <c r="P3177" s="17">
        <v>0</v>
      </c>
      <c r="Q3177" s="18" t="str">
        <f t="shared" si="99"/>
        <v>Low</v>
      </c>
    </row>
    <row r="3178" spans="1:17" x14ac:dyDescent="0.25">
      <c r="A3178" s="16">
        <v>1183</v>
      </c>
      <c r="B3178" s="16" t="s">
        <v>0</v>
      </c>
      <c r="C3178" s="17">
        <v>39</v>
      </c>
      <c r="D3178" s="17" t="str" cm="1">
        <f t="array" ref="D3178">_xlfn.IFS(C3178&lt;=17,"Child", C3178&lt;=35,"Young Adult", C3178&lt;=55,"Middle-aged", C3178&gt;55,"Old")</f>
        <v>Middle-aged</v>
      </c>
      <c r="E3178" s="17">
        <v>0</v>
      </c>
      <c r="F3178" s="17">
        <v>0</v>
      </c>
      <c r="G3178" s="17">
        <f t="shared" si="98"/>
        <v>0</v>
      </c>
      <c r="H3178" s="16" t="s">
        <v>1</v>
      </c>
      <c r="I3178" s="16" t="s">
        <v>2</v>
      </c>
      <c r="J3178" s="16" t="s">
        <v>7</v>
      </c>
      <c r="K3178" s="18">
        <v>84.18</v>
      </c>
      <c r="L3178" s="18" t="str" cm="1">
        <f t="array" ref="L3178">_xlfn.IFS(K3178&lt;140,"Normal", K3178&lt;200,"Prediabetic", K3178&gt;=200,"Diabetic")</f>
        <v>Normal</v>
      </c>
      <c r="M3178" s="18" t="s">
        <v>8</v>
      </c>
      <c r="N3178" s="18" t="str" cm="1">
        <f t="array" ref="N3178">_xlfn.IFS(M3178 = "N/A","Unknown",M3178&lt;18.5,"Underweight", M3178&lt;25,"Normal weight", M3178&lt;30,"Overweight", M3178&gt;=30,"Obese")</f>
        <v>Unknown</v>
      </c>
      <c r="O3178" s="16" t="s">
        <v>10</v>
      </c>
      <c r="P3178" s="17">
        <v>0</v>
      </c>
      <c r="Q3178" s="18" t="str">
        <f t="shared" si="99"/>
        <v>High</v>
      </c>
    </row>
    <row r="3179" spans="1:17" x14ac:dyDescent="0.25">
      <c r="A3179" s="16">
        <v>22964</v>
      </c>
      <c r="B3179" s="16" t="s">
        <v>0</v>
      </c>
      <c r="C3179" s="17">
        <v>44</v>
      </c>
      <c r="D3179" s="17" t="str" cm="1">
        <f t="array" ref="D3179">_xlfn.IFS(C3179&lt;=17,"Child", C3179&lt;=35,"Young Adult", C3179&lt;=55,"Middle-aged", C3179&gt;55,"Old")</f>
        <v>Middle-aged</v>
      </c>
      <c r="E3179" s="17">
        <v>0</v>
      </c>
      <c r="F3179" s="17">
        <v>0</v>
      </c>
      <c r="G3179" s="17">
        <f t="shared" si="98"/>
        <v>0</v>
      </c>
      <c r="H3179" s="16" t="s">
        <v>1</v>
      </c>
      <c r="I3179" s="16" t="s">
        <v>13</v>
      </c>
      <c r="J3179" s="16" t="s">
        <v>7</v>
      </c>
      <c r="K3179" s="18">
        <v>69.23</v>
      </c>
      <c r="L3179" s="18" t="str" cm="1">
        <f t="array" ref="L3179">_xlfn.IFS(K3179&lt;140,"Normal", K3179&lt;200,"Prediabetic", K3179&gt;=200,"Diabetic")</f>
        <v>Normal</v>
      </c>
      <c r="M3179" s="18">
        <v>28.7</v>
      </c>
      <c r="N3179" s="18" t="str" cm="1">
        <f t="array" ref="N3179">_xlfn.IFS(M3179 = "N/A","Unknown",M3179&lt;18.5,"Underweight", M3179&lt;25,"Normal weight", M3179&lt;30,"Overweight", M3179&gt;=30,"Obese")</f>
        <v>Overweight</v>
      </c>
      <c r="O3179" s="16" t="s">
        <v>10</v>
      </c>
      <c r="P3179" s="17">
        <v>0</v>
      </c>
      <c r="Q3179" s="18" t="str">
        <f t="shared" si="99"/>
        <v>Medium</v>
      </c>
    </row>
    <row r="3180" spans="1:17" x14ac:dyDescent="0.25">
      <c r="A3180" s="16">
        <v>64597</v>
      </c>
      <c r="B3180" s="16" t="s">
        <v>5</v>
      </c>
      <c r="C3180" s="17">
        <v>33</v>
      </c>
      <c r="D3180" s="17" t="str" cm="1">
        <f t="array" ref="D3180">_xlfn.IFS(C3180&lt;=17,"Child", C3180&lt;=35,"Young Adult", C3180&lt;=55,"Middle-aged", C3180&gt;55,"Old")</f>
        <v>Young Adult</v>
      </c>
      <c r="E3180" s="17">
        <v>0</v>
      </c>
      <c r="F3180" s="17">
        <v>0</v>
      </c>
      <c r="G3180" s="17">
        <f t="shared" si="98"/>
        <v>0</v>
      </c>
      <c r="H3180" s="16" t="s">
        <v>1</v>
      </c>
      <c r="I3180" s="16" t="s">
        <v>2</v>
      </c>
      <c r="J3180" s="16" t="s">
        <v>7</v>
      </c>
      <c r="K3180" s="18">
        <v>73.2</v>
      </c>
      <c r="L3180" s="18" t="str" cm="1">
        <f t="array" ref="L3180">_xlfn.IFS(K3180&lt;140,"Normal", K3180&lt;200,"Prediabetic", K3180&gt;=200,"Diabetic")</f>
        <v>Normal</v>
      </c>
      <c r="M3180" s="18">
        <v>28.9</v>
      </c>
      <c r="N3180" s="18" t="str" cm="1">
        <f t="array" ref="N3180">_xlfn.IFS(M3180 = "N/A","Unknown",M3180&lt;18.5,"Underweight", M3180&lt;25,"Normal weight", M3180&lt;30,"Overweight", M3180&gt;=30,"Obese")</f>
        <v>Overweight</v>
      </c>
      <c r="O3180" s="16" t="s">
        <v>12</v>
      </c>
      <c r="P3180" s="17">
        <v>0</v>
      </c>
      <c r="Q3180" s="18" t="str">
        <f t="shared" si="99"/>
        <v>Medium</v>
      </c>
    </row>
    <row r="3181" spans="1:17" x14ac:dyDescent="0.25">
      <c r="A3181" s="16">
        <v>23893</v>
      </c>
      <c r="B3181" s="16" t="s">
        <v>0</v>
      </c>
      <c r="C3181" s="17">
        <v>24</v>
      </c>
      <c r="D3181" s="17" t="str" cm="1">
        <f t="array" ref="D3181">_xlfn.IFS(C3181&lt;=17,"Child", C3181&lt;=35,"Young Adult", C3181&lt;=55,"Middle-aged", C3181&gt;55,"Old")</f>
        <v>Young Adult</v>
      </c>
      <c r="E3181" s="17">
        <v>0</v>
      </c>
      <c r="F3181" s="17">
        <v>0</v>
      </c>
      <c r="G3181" s="17">
        <f t="shared" si="98"/>
        <v>0</v>
      </c>
      <c r="H3181" s="16" t="s">
        <v>1</v>
      </c>
      <c r="I3181" s="16" t="s">
        <v>2</v>
      </c>
      <c r="J3181" s="16" t="s">
        <v>3</v>
      </c>
      <c r="K3181" s="18">
        <v>103.45</v>
      </c>
      <c r="L3181" s="18" t="str" cm="1">
        <f t="array" ref="L3181">_xlfn.IFS(K3181&lt;140,"Normal", K3181&lt;200,"Prediabetic", K3181&gt;=200,"Diabetic")</f>
        <v>Normal</v>
      </c>
      <c r="M3181" s="18">
        <v>25.1</v>
      </c>
      <c r="N3181" s="18" t="str" cm="1">
        <f t="array" ref="N3181">_xlfn.IFS(M3181 = "N/A","Unknown",M3181&lt;18.5,"Underweight", M3181&lt;25,"Normal weight", M3181&lt;30,"Overweight", M3181&gt;=30,"Obese")</f>
        <v>Overweight</v>
      </c>
      <c r="O3181" s="16" t="s">
        <v>10</v>
      </c>
      <c r="P3181" s="17">
        <v>0</v>
      </c>
      <c r="Q3181" s="18" t="str">
        <f t="shared" si="99"/>
        <v>Medium</v>
      </c>
    </row>
    <row r="3182" spans="1:17" x14ac:dyDescent="0.25">
      <c r="A3182" s="16">
        <v>51564</v>
      </c>
      <c r="B3182" s="16" t="s">
        <v>5</v>
      </c>
      <c r="C3182" s="17">
        <v>24</v>
      </c>
      <c r="D3182" s="17" t="str" cm="1">
        <f t="array" ref="D3182">_xlfn.IFS(C3182&lt;=17,"Child", C3182&lt;=35,"Young Adult", C3182&lt;=55,"Middle-aged", C3182&gt;55,"Old")</f>
        <v>Young Adult</v>
      </c>
      <c r="E3182" s="17">
        <v>0</v>
      </c>
      <c r="F3182" s="17">
        <v>0</v>
      </c>
      <c r="G3182" s="17">
        <f t="shared" si="98"/>
        <v>0</v>
      </c>
      <c r="H3182" s="16" t="s">
        <v>11</v>
      </c>
      <c r="I3182" s="16" t="s">
        <v>13</v>
      </c>
      <c r="J3182" s="16" t="s">
        <v>3</v>
      </c>
      <c r="K3182" s="18">
        <v>104.86</v>
      </c>
      <c r="L3182" s="18" t="str" cm="1">
        <f t="array" ref="L3182">_xlfn.IFS(K3182&lt;140,"Normal", K3182&lt;200,"Prediabetic", K3182&gt;=200,"Diabetic")</f>
        <v>Normal</v>
      </c>
      <c r="M3182" s="18">
        <v>19.8</v>
      </c>
      <c r="N3182" s="18" t="str" cm="1">
        <f t="array" ref="N3182">_xlfn.IFS(M3182 = "N/A","Unknown",M3182&lt;18.5,"Underweight", M3182&lt;25,"Normal weight", M3182&lt;30,"Overweight", M3182&gt;=30,"Obese")</f>
        <v>Normal weight</v>
      </c>
      <c r="O3182" s="16" t="s">
        <v>9</v>
      </c>
      <c r="P3182" s="17">
        <v>0</v>
      </c>
      <c r="Q3182" s="18" t="str">
        <f t="shared" si="99"/>
        <v>Low</v>
      </c>
    </row>
    <row r="3183" spans="1:17" x14ac:dyDescent="0.25">
      <c r="A3183" s="16">
        <v>14410</v>
      </c>
      <c r="B3183" s="16" t="s">
        <v>0</v>
      </c>
      <c r="C3183" s="17">
        <v>54</v>
      </c>
      <c r="D3183" s="17" t="str" cm="1">
        <f t="array" ref="D3183">_xlfn.IFS(C3183&lt;=17,"Child", C3183&lt;=35,"Young Adult", C3183&lt;=55,"Middle-aged", C3183&gt;55,"Old")</f>
        <v>Middle-aged</v>
      </c>
      <c r="E3183" s="17">
        <v>0</v>
      </c>
      <c r="F3183" s="17">
        <v>1</v>
      </c>
      <c r="G3183" s="17">
        <f t="shared" si="98"/>
        <v>1</v>
      </c>
      <c r="H3183" s="16" t="s">
        <v>1</v>
      </c>
      <c r="I3183" s="16" t="s">
        <v>13</v>
      </c>
      <c r="J3183" s="16" t="s">
        <v>3</v>
      </c>
      <c r="K3183" s="18">
        <v>90.3</v>
      </c>
      <c r="L3183" s="18" t="str" cm="1">
        <f t="array" ref="L3183">_xlfn.IFS(K3183&lt;140,"Normal", K3183&lt;200,"Prediabetic", K3183&gt;=200,"Diabetic")</f>
        <v>Normal</v>
      </c>
      <c r="M3183" s="18">
        <v>30.8</v>
      </c>
      <c r="N3183" s="18" t="str" cm="1">
        <f t="array" ref="N3183">_xlfn.IFS(M3183 = "N/A","Unknown",M3183&lt;18.5,"Underweight", M3183&lt;25,"Normal weight", M3183&lt;30,"Overweight", M3183&gt;=30,"Obese")</f>
        <v>Obese</v>
      </c>
      <c r="O3183" s="16" t="s">
        <v>10</v>
      </c>
      <c r="P3183" s="17">
        <v>0</v>
      </c>
      <c r="Q3183" s="18" t="str">
        <f t="shared" si="99"/>
        <v>High</v>
      </c>
    </row>
    <row r="3184" spans="1:17" x14ac:dyDescent="0.25">
      <c r="A3184" s="16">
        <v>4964</v>
      </c>
      <c r="B3184" s="16" t="s">
        <v>5</v>
      </c>
      <c r="C3184" s="17">
        <v>72</v>
      </c>
      <c r="D3184" s="17" t="str" cm="1">
        <f t="array" ref="D3184">_xlfn.IFS(C3184&lt;=17,"Child", C3184&lt;=35,"Young Adult", C3184&lt;=55,"Middle-aged", C3184&gt;55,"Old")</f>
        <v>Old</v>
      </c>
      <c r="E3184" s="17">
        <v>1</v>
      </c>
      <c r="F3184" s="17">
        <v>0</v>
      </c>
      <c r="G3184" s="17">
        <f t="shared" si="98"/>
        <v>1</v>
      </c>
      <c r="H3184" s="16" t="s">
        <v>1</v>
      </c>
      <c r="I3184" s="16" t="s">
        <v>2</v>
      </c>
      <c r="J3184" s="16" t="s">
        <v>7</v>
      </c>
      <c r="K3184" s="18">
        <v>90.87</v>
      </c>
      <c r="L3184" s="18" t="str" cm="1">
        <f t="array" ref="L3184">_xlfn.IFS(K3184&lt;140,"Normal", K3184&lt;200,"Prediabetic", K3184&gt;=200,"Diabetic")</f>
        <v>Normal</v>
      </c>
      <c r="M3184" s="18">
        <v>22.1</v>
      </c>
      <c r="N3184" s="18" t="str" cm="1">
        <f t="array" ref="N3184">_xlfn.IFS(M3184 = "N/A","Unknown",M3184&lt;18.5,"Underweight", M3184&lt;25,"Normal weight", M3184&lt;30,"Overweight", M3184&gt;=30,"Obese")</f>
        <v>Normal weight</v>
      </c>
      <c r="O3184" s="16" t="s">
        <v>9</v>
      </c>
      <c r="P3184" s="17">
        <v>0</v>
      </c>
      <c r="Q3184" s="18" t="str">
        <f t="shared" si="99"/>
        <v>High</v>
      </c>
    </row>
    <row r="3185" spans="1:17" x14ac:dyDescent="0.25">
      <c r="A3185" s="16">
        <v>15020</v>
      </c>
      <c r="B3185" s="16" t="s">
        <v>5</v>
      </c>
      <c r="C3185" s="17">
        <v>37</v>
      </c>
      <c r="D3185" s="17" t="str" cm="1">
        <f t="array" ref="D3185">_xlfn.IFS(C3185&lt;=17,"Child", C3185&lt;=35,"Young Adult", C3185&lt;=55,"Middle-aged", C3185&gt;55,"Old")</f>
        <v>Middle-aged</v>
      </c>
      <c r="E3185" s="17">
        <v>0</v>
      </c>
      <c r="F3185" s="17">
        <v>0</v>
      </c>
      <c r="G3185" s="17">
        <f t="shared" si="98"/>
        <v>0</v>
      </c>
      <c r="H3185" s="16" t="s">
        <v>11</v>
      </c>
      <c r="I3185" s="16" t="s">
        <v>13</v>
      </c>
      <c r="J3185" s="16" t="s">
        <v>7</v>
      </c>
      <c r="K3185" s="18">
        <v>76.209999999999994</v>
      </c>
      <c r="L3185" s="18" t="str" cm="1">
        <f t="array" ref="L3185">_xlfn.IFS(K3185&lt;140,"Normal", K3185&lt;200,"Prediabetic", K3185&gt;=200,"Diabetic")</f>
        <v>Normal</v>
      </c>
      <c r="M3185" s="18">
        <v>20.399999999999999</v>
      </c>
      <c r="N3185" s="18" t="str" cm="1">
        <f t="array" ref="N3185">_xlfn.IFS(M3185 = "N/A","Unknown",M3185&lt;18.5,"Underweight", M3185&lt;25,"Normal weight", M3185&lt;30,"Overweight", M3185&gt;=30,"Obese")</f>
        <v>Normal weight</v>
      </c>
      <c r="O3185" s="16" t="s">
        <v>12</v>
      </c>
      <c r="P3185" s="17">
        <v>0</v>
      </c>
      <c r="Q3185" s="18" t="str">
        <f t="shared" si="99"/>
        <v>Low</v>
      </c>
    </row>
    <row r="3186" spans="1:17" x14ac:dyDescent="0.25">
      <c r="A3186" s="16">
        <v>27380</v>
      </c>
      <c r="B3186" s="16" t="s">
        <v>5</v>
      </c>
      <c r="C3186" s="17">
        <v>36</v>
      </c>
      <c r="D3186" s="17" t="str" cm="1">
        <f t="array" ref="D3186">_xlfn.IFS(C3186&lt;=17,"Child", C3186&lt;=35,"Young Adult", C3186&lt;=55,"Middle-aged", C3186&gt;55,"Old")</f>
        <v>Middle-aged</v>
      </c>
      <c r="E3186" s="17">
        <v>0</v>
      </c>
      <c r="F3186" s="17">
        <v>0</v>
      </c>
      <c r="G3186" s="17">
        <f t="shared" si="98"/>
        <v>0</v>
      </c>
      <c r="H3186" s="16" t="s">
        <v>1</v>
      </c>
      <c r="I3186" s="16" t="s">
        <v>2</v>
      </c>
      <c r="J3186" s="16" t="s">
        <v>7</v>
      </c>
      <c r="K3186" s="18">
        <v>74.14</v>
      </c>
      <c r="L3186" s="18" t="str" cm="1">
        <f t="array" ref="L3186">_xlfn.IFS(K3186&lt;140,"Normal", K3186&lt;200,"Prediabetic", K3186&gt;=200,"Diabetic")</f>
        <v>Normal</v>
      </c>
      <c r="M3186" s="18">
        <v>31.2</v>
      </c>
      <c r="N3186" s="18" t="str" cm="1">
        <f t="array" ref="N3186">_xlfn.IFS(M3186 = "N/A","Unknown",M3186&lt;18.5,"Underweight", M3186&lt;25,"Normal weight", M3186&lt;30,"Overweight", M3186&gt;=30,"Obese")</f>
        <v>Obese</v>
      </c>
      <c r="O3186" s="16" t="s">
        <v>4</v>
      </c>
      <c r="P3186" s="17">
        <v>0</v>
      </c>
      <c r="Q3186" s="18" t="str">
        <f t="shared" si="99"/>
        <v>High</v>
      </c>
    </row>
    <row r="3187" spans="1:17" x14ac:dyDescent="0.25">
      <c r="A3187" s="16">
        <v>21523</v>
      </c>
      <c r="B3187" s="16" t="s">
        <v>5</v>
      </c>
      <c r="C3187" s="17">
        <v>22</v>
      </c>
      <c r="D3187" s="17" t="str" cm="1">
        <f t="array" ref="D3187">_xlfn.IFS(C3187&lt;=17,"Child", C3187&lt;=35,"Young Adult", C3187&lt;=55,"Middle-aged", C3187&gt;55,"Old")</f>
        <v>Young Adult</v>
      </c>
      <c r="E3187" s="17">
        <v>0</v>
      </c>
      <c r="F3187" s="17">
        <v>0</v>
      </c>
      <c r="G3187" s="17">
        <f t="shared" si="98"/>
        <v>0</v>
      </c>
      <c r="H3187" s="16" t="s">
        <v>11</v>
      </c>
      <c r="I3187" s="16" t="s">
        <v>13</v>
      </c>
      <c r="J3187" s="16" t="s">
        <v>3</v>
      </c>
      <c r="K3187" s="18">
        <v>87.25</v>
      </c>
      <c r="L3187" s="18" t="str" cm="1">
        <f t="array" ref="L3187">_xlfn.IFS(K3187&lt;140,"Normal", K3187&lt;200,"Prediabetic", K3187&gt;=200,"Diabetic")</f>
        <v>Normal</v>
      </c>
      <c r="M3187" s="18">
        <v>24.9</v>
      </c>
      <c r="N3187" s="18" t="str" cm="1">
        <f t="array" ref="N3187">_xlfn.IFS(M3187 = "N/A","Unknown",M3187&lt;18.5,"Underweight", M3187&lt;25,"Normal weight", M3187&lt;30,"Overweight", M3187&gt;=30,"Obese")</f>
        <v>Normal weight</v>
      </c>
      <c r="O3187" s="16" t="s">
        <v>10</v>
      </c>
      <c r="P3187" s="17">
        <v>0</v>
      </c>
      <c r="Q3187" s="18" t="str">
        <f t="shared" si="99"/>
        <v>Low</v>
      </c>
    </row>
    <row r="3188" spans="1:17" x14ac:dyDescent="0.25">
      <c r="A3188" s="16">
        <v>8819</v>
      </c>
      <c r="B3188" s="16" t="s">
        <v>5</v>
      </c>
      <c r="C3188" s="17">
        <v>68</v>
      </c>
      <c r="D3188" s="17" t="str" cm="1">
        <f t="array" ref="D3188">_xlfn.IFS(C3188&lt;=17,"Child", C3188&lt;=35,"Young Adult", C3188&lt;=55,"Middle-aged", C3188&gt;55,"Old")</f>
        <v>Old</v>
      </c>
      <c r="E3188" s="17">
        <v>0</v>
      </c>
      <c r="F3188" s="17">
        <v>0</v>
      </c>
      <c r="G3188" s="17">
        <f t="shared" si="98"/>
        <v>0</v>
      </c>
      <c r="H3188" s="16" t="s">
        <v>1</v>
      </c>
      <c r="I3188" s="16" t="s">
        <v>13</v>
      </c>
      <c r="J3188" s="16" t="s">
        <v>7</v>
      </c>
      <c r="K3188" s="18">
        <v>215.33</v>
      </c>
      <c r="L3188" s="18" t="str" cm="1">
        <f t="array" ref="L3188">_xlfn.IFS(K3188&lt;140,"Normal", K3188&lt;200,"Prediabetic", K3188&gt;=200,"Diabetic")</f>
        <v>Diabetic</v>
      </c>
      <c r="M3188" s="18">
        <v>27</v>
      </c>
      <c r="N3188" s="18" t="str" cm="1">
        <f t="array" ref="N3188">_xlfn.IFS(M3188 = "N/A","Unknown",M3188&lt;18.5,"Underweight", M3188&lt;25,"Normal weight", M3188&lt;30,"Overweight", M3188&gt;=30,"Obese")</f>
        <v>Overweight</v>
      </c>
      <c r="O3188" s="16" t="s">
        <v>4</v>
      </c>
      <c r="P3188" s="17">
        <v>0</v>
      </c>
      <c r="Q3188" s="18" t="str">
        <f t="shared" si="99"/>
        <v>High</v>
      </c>
    </row>
    <row r="3189" spans="1:17" x14ac:dyDescent="0.25">
      <c r="A3189" s="16">
        <v>68408</v>
      </c>
      <c r="B3189" s="16" t="s">
        <v>0</v>
      </c>
      <c r="C3189" s="17">
        <v>24</v>
      </c>
      <c r="D3189" s="17" t="str" cm="1">
        <f t="array" ref="D3189">_xlfn.IFS(C3189&lt;=17,"Child", C3189&lt;=35,"Young Adult", C3189&lt;=55,"Middle-aged", C3189&gt;55,"Old")</f>
        <v>Young Adult</v>
      </c>
      <c r="E3189" s="17">
        <v>0</v>
      </c>
      <c r="F3189" s="17">
        <v>0</v>
      </c>
      <c r="G3189" s="17">
        <f t="shared" si="98"/>
        <v>0</v>
      </c>
      <c r="H3189" s="16" t="s">
        <v>11</v>
      </c>
      <c r="I3189" s="16" t="s">
        <v>2</v>
      </c>
      <c r="J3189" s="16" t="s">
        <v>3</v>
      </c>
      <c r="K3189" s="18">
        <v>88.38</v>
      </c>
      <c r="L3189" s="18" t="str" cm="1">
        <f t="array" ref="L3189">_xlfn.IFS(K3189&lt;140,"Normal", K3189&lt;200,"Prediabetic", K3189&gt;=200,"Diabetic")</f>
        <v>Normal</v>
      </c>
      <c r="M3189" s="18">
        <v>20.100000000000001</v>
      </c>
      <c r="N3189" s="18" t="str" cm="1">
        <f t="array" ref="N3189">_xlfn.IFS(M3189 = "N/A","Unknown",M3189&lt;18.5,"Underweight", M3189&lt;25,"Normal weight", M3189&lt;30,"Overweight", M3189&gt;=30,"Obese")</f>
        <v>Normal weight</v>
      </c>
      <c r="O3189" s="16" t="s">
        <v>10</v>
      </c>
      <c r="P3189" s="17">
        <v>0</v>
      </c>
      <c r="Q3189" s="18" t="str">
        <f t="shared" si="99"/>
        <v>Low</v>
      </c>
    </row>
    <row r="3190" spans="1:17" x14ac:dyDescent="0.25">
      <c r="A3190" s="16">
        <v>8976</v>
      </c>
      <c r="B3190" s="16" t="s">
        <v>5</v>
      </c>
      <c r="C3190" s="17">
        <v>35</v>
      </c>
      <c r="D3190" s="17" t="str" cm="1">
        <f t="array" ref="D3190">_xlfn.IFS(C3190&lt;=17,"Child", C3190&lt;=35,"Young Adult", C3190&lt;=55,"Middle-aged", C3190&gt;55,"Old")</f>
        <v>Young Adult</v>
      </c>
      <c r="E3190" s="17">
        <v>0</v>
      </c>
      <c r="F3190" s="17">
        <v>0</v>
      </c>
      <c r="G3190" s="17">
        <f t="shared" si="98"/>
        <v>0</v>
      </c>
      <c r="H3190" s="16" t="s">
        <v>1</v>
      </c>
      <c r="I3190" s="16" t="s">
        <v>2</v>
      </c>
      <c r="J3190" s="16" t="s">
        <v>7</v>
      </c>
      <c r="K3190" s="18">
        <v>104.4</v>
      </c>
      <c r="L3190" s="18" t="str" cm="1">
        <f t="array" ref="L3190">_xlfn.IFS(K3190&lt;140,"Normal", K3190&lt;200,"Prediabetic", K3190&gt;=200,"Diabetic")</f>
        <v>Normal</v>
      </c>
      <c r="M3190" s="18">
        <v>24.4</v>
      </c>
      <c r="N3190" s="18" t="str" cm="1">
        <f t="array" ref="N3190">_xlfn.IFS(M3190 = "N/A","Unknown",M3190&lt;18.5,"Underweight", M3190&lt;25,"Normal weight", M3190&lt;30,"Overweight", M3190&gt;=30,"Obese")</f>
        <v>Normal weight</v>
      </c>
      <c r="O3190" s="16" t="s">
        <v>9</v>
      </c>
      <c r="P3190" s="17">
        <v>0</v>
      </c>
      <c r="Q3190" s="18" t="str">
        <f t="shared" si="99"/>
        <v>Low</v>
      </c>
    </row>
    <row r="3191" spans="1:17" x14ac:dyDescent="0.25">
      <c r="A3191" s="16">
        <v>22290</v>
      </c>
      <c r="B3191" s="16" t="s">
        <v>5</v>
      </c>
      <c r="C3191" s="17">
        <v>32</v>
      </c>
      <c r="D3191" s="17" t="str" cm="1">
        <f t="array" ref="D3191">_xlfn.IFS(C3191&lt;=17,"Child", C3191&lt;=35,"Young Adult", C3191&lt;=55,"Middle-aged", C3191&gt;55,"Old")</f>
        <v>Young Adult</v>
      </c>
      <c r="E3191" s="17">
        <v>0</v>
      </c>
      <c r="F3191" s="17">
        <v>0</v>
      </c>
      <c r="G3191" s="17">
        <f t="shared" si="98"/>
        <v>0</v>
      </c>
      <c r="H3191" s="16" t="s">
        <v>1</v>
      </c>
      <c r="I3191" s="16" t="s">
        <v>2</v>
      </c>
      <c r="J3191" s="16" t="s">
        <v>3</v>
      </c>
      <c r="K3191" s="18">
        <v>104.92</v>
      </c>
      <c r="L3191" s="18" t="str" cm="1">
        <f t="array" ref="L3191">_xlfn.IFS(K3191&lt;140,"Normal", K3191&lt;200,"Prediabetic", K3191&gt;=200,"Diabetic")</f>
        <v>Normal</v>
      </c>
      <c r="M3191" s="18">
        <v>22.6</v>
      </c>
      <c r="N3191" s="18" t="str" cm="1">
        <f t="array" ref="N3191">_xlfn.IFS(M3191 = "N/A","Unknown",M3191&lt;18.5,"Underweight", M3191&lt;25,"Normal weight", M3191&lt;30,"Overweight", M3191&gt;=30,"Obese")</f>
        <v>Normal weight</v>
      </c>
      <c r="O3191" s="16" t="s">
        <v>9</v>
      </c>
      <c r="P3191" s="17">
        <v>0</v>
      </c>
      <c r="Q3191" s="18" t="str">
        <f t="shared" si="99"/>
        <v>Low</v>
      </c>
    </row>
    <row r="3192" spans="1:17" x14ac:dyDescent="0.25">
      <c r="A3192" s="16">
        <v>7700</v>
      </c>
      <c r="B3192" s="16" t="s">
        <v>5</v>
      </c>
      <c r="C3192" s="17">
        <v>52</v>
      </c>
      <c r="D3192" s="17" t="str" cm="1">
        <f t="array" ref="D3192">_xlfn.IFS(C3192&lt;=17,"Child", C3192&lt;=35,"Young Adult", C3192&lt;=55,"Middle-aged", C3192&gt;55,"Old")</f>
        <v>Middle-aged</v>
      </c>
      <c r="E3192" s="17">
        <v>0</v>
      </c>
      <c r="F3192" s="17">
        <v>0</v>
      </c>
      <c r="G3192" s="17">
        <f t="shared" si="98"/>
        <v>0</v>
      </c>
      <c r="H3192" s="16" t="s">
        <v>1</v>
      </c>
      <c r="I3192" s="16" t="s">
        <v>2</v>
      </c>
      <c r="J3192" s="16" t="s">
        <v>3</v>
      </c>
      <c r="K3192" s="18">
        <v>106.54</v>
      </c>
      <c r="L3192" s="18" t="str" cm="1">
        <f t="array" ref="L3192">_xlfn.IFS(K3192&lt;140,"Normal", K3192&lt;200,"Prediabetic", K3192&gt;=200,"Diabetic")</f>
        <v>Normal</v>
      </c>
      <c r="M3192" s="18">
        <v>22.4</v>
      </c>
      <c r="N3192" s="18" t="str" cm="1">
        <f t="array" ref="N3192">_xlfn.IFS(M3192 = "N/A","Unknown",M3192&lt;18.5,"Underweight", M3192&lt;25,"Normal weight", M3192&lt;30,"Overweight", M3192&gt;=30,"Obese")</f>
        <v>Normal weight</v>
      </c>
      <c r="O3192" s="16" t="s">
        <v>9</v>
      </c>
      <c r="P3192" s="17">
        <v>0</v>
      </c>
      <c r="Q3192" s="18" t="str">
        <f t="shared" si="99"/>
        <v>Medium</v>
      </c>
    </row>
    <row r="3193" spans="1:17" x14ac:dyDescent="0.25">
      <c r="A3193" s="16">
        <v>40503</v>
      </c>
      <c r="B3193" s="16" t="s">
        <v>0</v>
      </c>
      <c r="C3193" s="17">
        <v>21</v>
      </c>
      <c r="D3193" s="17" t="str" cm="1">
        <f t="array" ref="D3193">_xlfn.IFS(C3193&lt;=17,"Child", C3193&lt;=35,"Young Adult", C3193&lt;=55,"Middle-aged", C3193&gt;55,"Old")</f>
        <v>Young Adult</v>
      </c>
      <c r="E3193" s="17">
        <v>0</v>
      </c>
      <c r="F3193" s="17">
        <v>0</v>
      </c>
      <c r="G3193" s="17">
        <f t="shared" si="98"/>
        <v>0</v>
      </c>
      <c r="H3193" s="16" t="s">
        <v>11</v>
      </c>
      <c r="I3193" s="16" t="s">
        <v>2</v>
      </c>
      <c r="J3193" s="16" t="s">
        <v>7</v>
      </c>
      <c r="K3193" s="18">
        <v>62.91</v>
      </c>
      <c r="L3193" s="18" t="str" cm="1">
        <f t="array" ref="L3193">_xlfn.IFS(K3193&lt;140,"Normal", K3193&lt;200,"Prediabetic", K3193&gt;=200,"Diabetic")</f>
        <v>Normal</v>
      </c>
      <c r="M3193" s="18">
        <v>26.2</v>
      </c>
      <c r="N3193" s="18" t="str" cm="1">
        <f t="array" ref="N3193">_xlfn.IFS(M3193 = "N/A","Unknown",M3193&lt;18.5,"Underweight", M3193&lt;25,"Normal weight", M3193&lt;30,"Overweight", M3193&gt;=30,"Obese")</f>
        <v>Overweight</v>
      </c>
      <c r="O3193" s="16" t="s">
        <v>9</v>
      </c>
      <c r="P3193" s="17">
        <v>0</v>
      </c>
      <c r="Q3193" s="18" t="str">
        <f t="shared" si="99"/>
        <v>Medium</v>
      </c>
    </row>
    <row r="3194" spans="1:17" x14ac:dyDescent="0.25">
      <c r="A3194" s="16">
        <v>47917</v>
      </c>
      <c r="B3194" s="16" t="s">
        <v>5</v>
      </c>
      <c r="C3194" s="17">
        <v>82</v>
      </c>
      <c r="D3194" s="17" t="str" cm="1">
        <f t="array" ref="D3194">_xlfn.IFS(C3194&lt;=17,"Child", C3194&lt;=35,"Young Adult", C3194&lt;=55,"Middle-aged", C3194&gt;55,"Old")</f>
        <v>Old</v>
      </c>
      <c r="E3194" s="17">
        <v>1</v>
      </c>
      <c r="F3194" s="17">
        <v>0</v>
      </c>
      <c r="G3194" s="17">
        <f t="shared" si="98"/>
        <v>1</v>
      </c>
      <c r="H3194" s="16" t="s">
        <v>11</v>
      </c>
      <c r="I3194" s="16" t="s">
        <v>2</v>
      </c>
      <c r="J3194" s="16" t="s">
        <v>7</v>
      </c>
      <c r="K3194" s="18">
        <v>61.47</v>
      </c>
      <c r="L3194" s="18" t="str" cm="1">
        <f t="array" ref="L3194">_xlfn.IFS(K3194&lt;140,"Normal", K3194&lt;200,"Prediabetic", K3194&gt;=200,"Diabetic")</f>
        <v>Normal</v>
      </c>
      <c r="M3194" s="18">
        <v>22.9</v>
      </c>
      <c r="N3194" s="18" t="str" cm="1">
        <f t="array" ref="N3194">_xlfn.IFS(M3194 = "N/A","Unknown",M3194&lt;18.5,"Underweight", M3194&lt;25,"Normal weight", M3194&lt;30,"Overweight", M3194&gt;=30,"Obese")</f>
        <v>Normal weight</v>
      </c>
      <c r="O3194" s="16" t="s">
        <v>9</v>
      </c>
      <c r="P3194" s="17">
        <v>0</v>
      </c>
      <c r="Q3194" s="18" t="str">
        <f t="shared" si="99"/>
        <v>High</v>
      </c>
    </row>
    <row r="3195" spans="1:17" x14ac:dyDescent="0.25">
      <c r="A3195" s="16">
        <v>30303</v>
      </c>
      <c r="B3195" s="16" t="s">
        <v>0</v>
      </c>
      <c r="C3195" s="17">
        <v>33</v>
      </c>
      <c r="D3195" s="17" t="str" cm="1">
        <f t="array" ref="D3195">_xlfn.IFS(C3195&lt;=17,"Child", C3195&lt;=35,"Young Adult", C3195&lt;=55,"Middle-aged", C3195&gt;55,"Old")</f>
        <v>Young Adult</v>
      </c>
      <c r="E3195" s="17">
        <v>0</v>
      </c>
      <c r="F3195" s="17">
        <v>0</v>
      </c>
      <c r="G3195" s="17">
        <f t="shared" si="98"/>
        <v>0</v>
      </c>
      <c r="H3195" s="16" t="s">
        <v>11</v>
      </c>
      <c r="I3195" s="16" t="s">
        <v>2</v>
      </c>
      <c r="J3195" s="16" t="s">
        <v>7</v>
      </c>
      <c r="K3195" s="18">
        <v>88.5</v>
      </c>
      <c r="L3195" s="18" t="str" cm="1">
        <f t="array" ref="L3195">_xlfn.IFS(K3195&lt;140,"Normal", K3195&lt;200,"Prediabetic", K3195&gt;=200,"Diabetic")</f>
        <v>Normal</v>
      </c>
      <c r="M3195" s="18">
        <v>32.6</v>
      </c>
      <c r="N3195" s="18" t="str" cm="1">
        <f t="array" ref="N3195">_xlfn.IFS(M3195 = "N/A","Unknown",M3195&lt;18.5,"Underweight", M3195&lt;25,"Normal weight", M3195&lt;30,"Overweight", M3195&gt;=30,"Obese")</f>
        <v>Obese</v>
      </c>
      <c r="O3195" s="16" t="s">
        <v>4</v>
      </c>
      <c r="P3195" s="17">
        <v>0</v>
      </c>
      <c r="Q3195" s="18" t="str">
        <f t="shared" si="99"/>
        <v>High</v>
      </c>
    </row>
    <row r="3196" spans="1:17" x14ac:dyDescent="0.25">
      <c r="A3196" s="16">
        <v>63864</v>
      </c>
      <c r="B3196" s="16" t="s">
        <v>0</v>
      </c>
      <c r="C3196" s="17">
        <v>62</v>
      </c>
      <c r="D3196" s="17" t="str" cm="1">
        <f t="array" ref="D3196">_xlfn.IFS(C3196&lt;=17,"Child", C3196&lt;=35,"Young Adult", C3196&lt;=55,"Middle-aged", C3196&gt;55,"Old")</f>
        <v>Old</v>
      </c>
      <c r="E3196" s="17">
        <v>0</v>
      </c>
      <c r="F3196" s="17">
        <v>0</v>
      </c>
      <c r="G3196" s="17">
        <f t="shared" si="98"/>
        <v>0</v>
      </c>
      <c r="H3196" s="16" t="s">
        <v>1</v>
      </c>
      <c r="I3196" s="16" t="s">
        <v>2</v>
      </c>
      <c r="J3196" s="16" t="s">
        <v>7</v>
      </c>
      <c r="K3196" s="18">
        <v>107.61</v>
      </c>
      <c r="L3196" s="18" t="str" cm="1">
        <f t="array" ref="L3196">_xlfn.IFS(K3196&lt;140,"Normal", K3196&lt;200,"Prediabetic", K3196&gt;=200,"Diabetic")</f>
        <v>Normal</v>
      </c>
      <c r="M3196" s="18">
        <v>31.3</v>
      </c>
      <c r="N3196" s="18" t="str" cm="1">
        <f t="array" ref="N3196">_xlfn.IFS(M3196 = "N/A","Unknown",M3196&lt;18.5,"Underweight", M3196&lt;25,"Normal weight", M3196&lt;30,"Overweight", M3196&gt;=30,"Obese")</f>
        <v>Obese</v>
      </c>
      <c r="O3196" s="16" t="s">
        <v>12</v>
      </c>
      <c r="P3196" s="17">
        <v>0</v>
      </c>
      <c r="Q3196" s="18" t="str">
        <f t="shared" si="99"/>
        <v>High</v>
      </c>
    </row>
    <row r="3197" spans="1:17" x14ac:dyDescent="0.25">
      <c r="A3197" s="16">
        <v>24177</v>
      </c>
      <c r="B3197" s="16" t="s">
        <v>5</v>
      </c>
      <c r="C3197" s="17">
        <v>57</v>
      </c>
      <c r="D3197" s="17" t="str" cm="1">
        <f t="array" ref="D3197">_xlfn.IFS(C3197&lt;=17,"Child", C3197&lt;=35,"Young Adult", C3197&lt;=55,"Middle-aged", C3197&gt;55,"Old")</f>
        <v>Old</v>
      </c>
      <c r="E3197" s="17">
        <v>1</v>
      </c>
      <c r="F3197" s="17">
        <v>0</v>
      </c>
      <c r="G3197" s="17">
        <f t="shared" si="98"/>
        <v>1</v>
      </c>
      <c r="H3197" s="16" t="s">
        <v>1</v>
      </c>
      <c r="I3197" s="16" t="s">
        <v>2</v>
      </c>
      <c r="J3197" s="16" t="s">
        <v>3</v>
      </c>
      <c r="K3197" s="18">
        <v>90.77</v>
      </c>
      <c r="L3197" s="18" t="str" cm="1">
        <f t="array" ref="L3197">_xlfn.IFS(K3197&lt;140,"Normal", K3197&lt;200,"Prediabetic", K3197&gt;=200,"Diabetic")</f>
        <v>Normal</v>
      </c>
      <c r="M3197" s="18">
        <v>43.9</v>
      </c>
      <c r="N3197" s="18" t="str" cm="1">
        <f t="array" ref="N3197">_xlfn.IFS(M3197 = "N/A","Unknown",M3197&lt;18.5,"Underweight", M3197&lt;25,"Normal weight", M3197&lt;30,"Overweight", M3197&gt;=30,"Obese")</f>
        <v>Obese</v>
      </c>
      <c r="O3197" s="16" t="s">
        <v>4</v>
      </c>
      <c r="P3197" s="17">
        <v>0</v>
      </c>
      <c r="Q3197" s="18" t="str">
        <f t="shared" si="99"/>
        <v>High</v>
      </c>
    </row>
    <row r="3198" spans="1:17" x14ac:dyDescent="0.25">
      <c r="A3198" s="16">
        <v>57274</v>
      </c>
      <c r="B3198" s="16" t="s">
        <v>0</v>
      </c>
      <c r="C3198" s="17">
        <v>14</v>
      </c>
      <c r="D3198" s="17" t="str" cm="1">
        <f t="array" ref="D3198">_xlfn.IFS(C3198&lt;=17,"Child", C3198&lt;=35,"Young Adult", C3198&lt;=55,"Middle-aged", C3198&gt;55,"Old")</f>
        <v>Child</v>
      </c>
      <c r="E3198" s="17">
        <v>0</v>
      </c>
      <c r="F3198" s="17">
        <v>0</v>
      </c>
      <c r="G3198" s="17">
        <f t="shared" si="98"/>
        <v>0</v>
      </c>
      <c r="H3198" s="16" t="s">
        <v>11</v>
      </c>
      <c r="I3198" s="16" t="s">
        <v>15</v>
      </c>
      <c r="J3198" s="16" t="s">
        <v>3</v>
      </c>
      <c r="K3198" s="18">
        <v>137.91</v>
      </c>
      <c r="L3198" s="18" t="str" cm="1">
        <f t="array" ref="L3198">_xlfn.IFS(K3198&lt;140,"Normal", K3198&lt;200,"Prediabetic", K3198&gt;=200,"Diabetic")</f>
        <v>Normal</v>
      </c>
      <c r="M3198" s="18">
        <v>41.8</v>
      </c>
      <c r="N3198" s="18" t="str" cm="1">
        <f t="array" ref="N3198">_xlfn.IFS(M3198 = "N/A","Unknown",M3198&lt;18.5,"Underweight", M3198&lt;25,"Normal weight", M3198&lt;30,"Overweight", M3198&gt;=30,"Obese")</f>
        <v>Obese</v>
      </c>
      <c r="O3198" s="16" t="s">
        <v>9</v>
      </c>
      <c r="P3198" s="17">
        <v>0</v>
      </c>
      <c r="Q3198" s="18" t="str">
        <f t="shared" si="99"/>
        <v>High</v>
      </c>
    </row>
    <row r="3199" spans="1:17" x14ac:dyDescent="0.25">
      <c r="A3199" s="16">
        <v>37213</v>
      </c>
      <c r="B3199" s="16" t="s">
        <v>0</v>
      </c>
      <c r="C3199" s="17">
        <v>60</v>
      </c>
      <c r="D3199" s="17" t="str" cm="1">
        <f t="array" ref="D3199">_xlfn.IFS(C3199&lt;=17,"Child", C3199&lt;=35,"Young Adult", C3199&lt;=55,"Middle-aged", C3199&gt;55,"Old")</f>
        <v>Old</v>
      </c>
      <c r="E3199" s="17">
        <v>0</v>
      </c>
      <c r="F3199" s="17">
        <v>0</v>
      </c>
      <c r="G3199" s="17">
        <f t="shared" si="98"/>
        <v>0</v>
      </c>
      <c r="H3199" s="16" t="s">
        <v>1</v>
      </c>
      <c r="I3199" s="16" t="s">
        <v>6</v>
      </c>
      <c r="J3199" s="16" t="s">
        <v>7</v>
      </c>
      <c r="K3199" s="18">
        <v>212.02</v>
      </c>
      <c r="L3199" s="18" t="str" cm="1">
        <f t="array" ref="L3199">_xlfn.IFS(K3199&lt;140,"Normal", K3199&lt;200,"Prediabetic", K3199&gt;=200,"Diabetic")</f>
        <v>Diabetic</v>
      </c>
      <c r="M3199" s="18" t="s">
        <v>8</v>
      </c>
      <c r="N3199" s="18" t="str" cm="1">
        <f t="array" ref="N3199">_xlfn.IFS(M3199 = "N/A","Unknown",M3199&lt;18.5,"Underweight", M3199&lt;25,"Normal weight", M3199&lt;30,"Overweight", M3199&gt;=30,"Obese")</f>
        <v>Unknown</v>
      </c>
      <c r="O3199" s="16" t="s">
        <v>12</v>
      </c>
      <c r="P3199" s="17">
        <v>0</v>
      </c>
      <c r="Q3199" s="18" t="str">
        <f t="shared" si="99"/>
        <v>High</v>
      </c>
    </row>
    <row r="3200" spans="1:17" x14ac:dyDescent="0.25">
      <c r="A3200" s="16">
        <v>59992</v>
      </c>
      <c r="B3200" s="16" t="s">
        <v>5</v>
      </c>
      <c r="C3200" s="17">
        <v>63</v>
      </c>
      <c r="D3200" s="17" t="str" cm="1">
        <f t="array" ref="D3200">_xlfn.IFS(C3200&lt;=17,"Child", C3200&lt;=35,"Young Adult", C3200&lt;=55,"Middle-aged", C3200&gt;55,"Old")</f>
        <v>Old</v>
      </c>
      <c r="E3200" s="17">
        <v>1</v>
      </c>
      <c r="F3200" s="17">
        <v>0</v>
      </c>
      <c r="G3200" s="17">
        <f t="shared" si="98"/>
        <v>1</v>
      </c>
      <c r="H3200" s="16" t="s">
        <v>1</v>
      </c>
      <c r="I3200" s="16" t="s">
        <v>6</v>
      </c>
      <c r="J3200" s="16" t="s">
        <v>3</v>
      </c>
      <c r="K3200" s="18">
        <v>228.2</v>
      </c>
      <c r="L3200" s="18" t="str" cm="1">
        <f t="array" ref="L3200">_xlfn.IFS(K3200&lt;140,"Normal", K3200&lt;200,"Prediabetic", K3200&gt;=200,"Diabetic")</f>
        <v>Diabetic</v>
      </c>
      <c r="M3200" s="18">
        <v>37.700000000000003</v>
      </c>
      <c r="N3200" s="18" t="str" cm="1">
        <f t="array" ref="N3200">_xlfn.IFS(M3200 = "N/A","Unknown",M3200&lt;18.5,"Underweight", M3200&lt;25,"Normal weight", M3200&lt;30,"Overweight", M3200&gt;=30,"Obese")</f>
        <v>Obese</v>
      </c>
      <c r="O3200" s="16" t="s">
        <v>9</v>
      </c>
      <c r="P3200" s="17">
        <v>0</v>
      </c>
      <c r="Q3200" s="18" t="str">
        <f t="shared" si="99"/>
        <v>High</v>
      </c>
    </row>
    <row r="3201" spans="1:17" x14ac:dyDescent="0.25">
      <c r="A3201" s="16">
        <v>27382</v>
      </c>
      <c r="B3201" s="16" t="s">
        <v>5</v>
      </c>
      <c r="C3201" s="17">
        <v>50</v>
      </c>
      <c r="D3201" s="17" t="str" cm="1">
        <f t="array" ref="D3201">_xlfn.IFS(C3201&lt;=17,"Child", C3201&lt;=35,"Young Adult", C3201&lt;=55,"Middle-aged", C3201&gt;55,"Old")</f>
        <v>Middle-aged</v>
      </c>
      <c r="E3201" s="17">
        <v>0</v>
      </c>
      <c r="F3201" s="17">
        <v>0</v>
      </c>
      <c r="G3201" s="17">
        <f t="shared" si="98"/>
        <v>0</v>
      </c>
      <c r="H3201" s="16" t="s">
        <v>1</v>
      </c>
      <c r="I3201" s="16" t="s">
        <v>13</v>
      </c>
      <c r="J3201" s="16" t="s">
        <v>3</v>
      </c>
      <c r="K3201" s="18">
        <v>92.15</v>
      </c>
      <c r="L3201" s="18" t="str" cm="1">
        <f t="array" ref="L3201">_xlfn.IFS(K3201&lt;140,"Normal", K3201&lt;200,"Prediabetic", K3201&gt;=200,"Diabetic")</f>
        <v>Normal</v>
      </c>
      <c r="M3201" s="18">
        <v>20.8</v>
      </c>
      <c r="N3201" s="18" t="str" cm="1">
        <f t="array" ref="N3201">_xlfn.IFS(M3201 = "N/A","Unknown",M3201&lt;18.5,"Underweight", M3201&lt;25,"Normal weight", M3201&lt;30,"Overweight", M3201&gt;=30,"Obese")</f>
        <v>Normal weight</v>
      </c>
      <c r="O3201" s="16" t="s">
        <v>9</v>
      </c>
      <c r="P3201" s="17">
        <v>0</v>
      </c>
      <c r="Q3201" s="18" t="str">
        <f t="shared" si="99"/>
        <v>Medium</v>
      </c>
    </row>
    <row r="3202" spans="1:17" x14ac:dyDescent="0.25">
      <c r="A3202" s="16">
        <v>61017</v>
      </c>
      <c r="B3202" s="16" t="s">
        <v>5</v>
      </c>
      <c r="C3202" s="17">
        <v>12</v>
      </c>
      <c r="D3202" s="17" t="str" cm="1">
        <f t="array" ref="D3202">_xlfn.IFS(C3202&lt;=17,"Child", C3202&lt;=35,"Young Adult", C3202&lt;=55,"Middle-aged", C3202&gt;55,"Old")</f>
        <v>Child</v>
      </c>
      <c r="E3202" s="17">
        <v>0</v>
      </c>
      <c r="F3202" s="17">
        <v>0</v>
      </c>
      <c r="G3202" s="17">
        <f t="shared" ref="G3202:G3265" si="100">IF(OR(E3202=1,F3202=1),1,0)</f>
        <v>0</v>
      </c>
      <c r="H3202" s="16" t="s">
        <v>11</v>
      </c>
      <c r="I3202" s="16" t="s">
        <v>14</v>
      </c>
      <c r="J3202" s="16" t="s">
        <v>3</v>
      </c>
      <c r="K3202" s="18">
        <v>126.32</v>
      </c>
      <c r="L3202" s="18" t="str" cm="1">
        <f t="array" ref="L3202">_xlfn.IFS(K3202&lt;140,"Normal", K3202&lt;200,"Prediabetic", K3202&gt;=200,"Diabetic")</f>
        <v>Normal</v>
      </c>
      <c r="M3202" s="18">
        <v>21.6</v>
      </c>
      <c r="N3202" s="18" t="str" cm="1">
        <f t="array" ref="N3202">_xlfn.IFS(M3202 = "N/A","Unknown",M3202&lt;18.5,"Underweight", M3202&lt;25,"Normal weight", M3202&lt;30,"Overweight", M3202&gt;=30,"Obese")</f>
        <v>Normal weight</v>
      </c>
      <c r="O3202" s="16" t="s">
        <v>12</v>
      </c>
      <c r="P3202" s="17">
        <v>0</v>
      </c>
      <c r="Q3202" s="18" t="str">
        <f t="shared" ref="Q3202:Q3265" si="101">IF(OR(E3202=1,F3202=1,K3202&gt;140,M3202&gt;=30,C3202&gt;=60),"High",IF(OR(K3202&gt;110,M3202&gt;=25,C3202&gt;=40),"Medium","Low"))</f>
        <v>Medium</v>
      </c>
    </row>
    <row r="3203" spans="1:17" x14ac:dyDescent="0.25">
      <c r="A3203" s="16">
        <v>61699</v>
      </c>
      <c r="B3203" s="16" t="s">
        <v>0</v>
      </c>
      <c r="C3203" s="17">
        <v>80</v>
      </c>
      <c r="D3203" s="17" t="str" cm="1">
        <f t="array" ref="D3203">_xlfn.IFS(C3203&lt;=17,"Child", C3203&lt;=35,"Young Adult", C3203&lt;=55,"Middle-aged", C3203&gt;55,"Old")</f>
        <v>Old</v>
      </c>
      <c r="E3203" s="17">
        <v>0</v>
      </c>
      <c r="F3203" s="17">
        <v>0</v>
      </c>
      <c r="G3203" s="17">
        <f t="shared" si="100"/>
        <v>0</v>
      </c>
      <c r="H3203" s="16" t="s">
        <v>1</v>
      </c>
      <c r="I3203" s="16" t="s">
        <v>2</v>
      </c>
      <c r="J3203" s="16" t="s">
        <v>7</v>
      </c>
      <c r="K3203" s="18">
        <v>94.96</v>
      </c>
      <c r="L3203" s="18" t="str" cm="1">
        <f t="array" ref="L3203">_xlfn.IFS(K3203&lt;140,"Normal", K3203&lt;200,"Prediabetic", K3203&gt;=200,"Diabetic")</f>
        <v>Normal</v>
      </c>
      <c r="M3203" s="18">
        <v>22.1</v>
      </c>
      <c r="N3203" s="18" t="str" cm="1">
        <f t="array" ref="N3203">_xlfn.IFS(M3203 = "N/A","Unknown",M3203&lt;18.5,"Underweight", M3203&lt;25,"Normal weight", M3203&lt;30,"Overweight", M3203&gt;=30,"Obese")</f>
        <v>Normal weight</v>
      </c>
      <c r="O3203" s="16" t="s">
        <v>4</v>
      </c>
      <c r="P3203" s="17">
        <v>0</v>
      </c>
      <c r="Q3203" s="18" t="str">
        <f t="shared" si="101"/>
        <v>High</v>
      </c>
    </row>
    <row r="3204" spans="1:17" x14ac:dyDescent="0.25">
      <c r="A3204" s="16">
        <v>14489</v>
      </c>
      <c r="B3204" s="16" t="s">
        <v>5</v>
      </c>
      <c r="C3204" s="17">
        <v>74</v>
      </c>
      <c r="D3204" s="17" t="str" cm="1">
        <f t="array" ref="D3204">_xlfn.IFS(C3204&lt;=17,"Child", C3204&lt;=35,"Young Adult", C3204&lt;=55,"Middle-aged", C3204&gt;55,"Old")</f>
        <v>Old</v>
      </c>
      <c r="E3204" s="17">
        <v>0</v>
      </c>
      <c r="F3204" s="17">
        <v>0</v>
      </c>
      <c r="G3204" s="17">
        <f t="shared" si="100"/>
        <v>0</v>
      </c>
      <c r="H3204" s="16" t="s">
        <v>11</v>
      </c>
      <c r="I3204" s="16" t="s">
        <v>6</v>
      </c>
      <c r="J3204" s="16" t="s">
        <v>3</v>
      </c>
      <c r="K3204" s="18">
        <v>89.52</v>
      </c>
      <c r="L3204" s="18" t="str" cm="1">
        <f t="array" ref="L3204">_xlfn.IFS(K3204&lt;140,"Normal", K3204&lt;200,"Prediabetic", K3204&gt;=200,"Diabetic")</f>
        <v>Normal</v>
      </c>
      <c r="M3204" s="18">
        <v>39.200000000000003</v>
      </c>
      <c r="N3204" s="18" t="str" cm="1">
        <f t="array" ref="N3204">_xlfn.IFS(M3204 = "N/A","Unknown",M3204&lt;18.5,"Underweight", M3204&lt;25,"Normal weight", M3204&lt;30,"Overweight", M3204&gt;=30,"Obese")</f>
        <v>Obese</v>
      </c>
      <c r="O3204" s="16" t="s">
        <v>12</v>
      </c>
      <c r="P3204" s="17">
        <v>0</v>
      </c>
      <c r="Q3204" s="18" t="str">
        <f t="shared" si="101"/>
        <v>High</v>
      </c>
    </row>
    <row r="3205" spans="1:17" x14ac:dyDescent="0.25">
      <c r="A3205" s="16">
        <v>54053</v>
      </c>
      <c r="B3205" s="16" t="s">
        <v>0</v>
      </c>
      <c r="C3205" s="17">
        <v>46</v>
      </c>
      <c r="D3205" s="17" t="str" cm="1">
        <f t="array" ref="D3205">_xlfn.IFS(C3205&lt;=17,"Child", C3205&lt;=35,"Young Adult", C3205&lt;=55,"Middle-aged", C3205&gt;55,"Old")</f>
        <v>Middle-aged</v>
      </c>
      <c r="E3205" s="17">
        <v>0</v>
      </c>
      <c r="F3205" s="17">
        <v>0</v>
      </c>
      <c r="G3205" s="17">
        <f t="shared" si="100"/>
        <v>0</v>
      </c>
      <c r="H3205" s="16" t="s">
        <v>1</v>
      </c>
      <c r="I3205" s="16" t="s">
        <v>2</v>
      </c>
      <c r="J3205" s="16" t="s">
        <v>7</v>
      </c>
      <c r="K3205" s="18">
        <v>66.59</v>
      </c>
      <c r="L3205" s="18" t="str" cm="1">
        <f t="array" ref="L3205">_xlfn.IFS(K3205&lt;140,"Normal", K3205&lt;200,"Prediabetic", K3205&gt;=200,"Diabetic")</f>
        <v>Normal</v>
      </c>
      <c r="M3205" s="18">
        <v>36.700000000000003</v>
      </c>
      <c r="N3205" s="18" t="str" cm="1">
        <f t="array" ref="N3205">_xlfn.IFS(M3205 = "N/A","Unknown",M3205&lt;18.5,"Underweight", M3205&lt;25,"Normal weight", M3205&lt;30,"Overweight", M3205&gt;=30,"Obese")</f>
        <v>Obese</v>
      </c>
      <c r="O3205" s="16" t="s">
        <v>4</v>
      </c>
      <c r="P3205" s="17">
        <v>0</v>
      </c>
      <c r="Q3205" s="18" t="str">
        <f t="shared" si="101"/>
        <v>High</v>
      </c>
    </row>
    <row r="3206" spans="1:17" x14ac:dyDescent="0.25">
      <c r="A3206" s="16">
        <v>38348</v>
      </c>
      <c r="B3206" s="16" t="s">
        <v>5</v>
      </c>
      <c r="C3206" s="17">
        <v>66</v>
      </c>
      <c r="D3206" s="17" t="str" cm="1">
        <f t="array" ref="D3206">_xlfn.IFS(C3206&lt;=17,"Child", C3206&lt;=35,"Young Adult", C3206&lt;=55,"Middle-aged", C3206&gt;55,"Old")</f>
        <v>Old</v>
      </c>
      <c r="E3206" s="17">
        <v>0</v>
      </c>
      <c r="F3206" s="17">
        <v>0</v>
      </c>
      <c r="G3206" s="17">
        <f t="shared" si="100"/>
        <v>0</v>
      </c>
      <c r="H3206" s="16" t="s">
        <v>1</v>
      </c>
      <c r="I3206" s="16" t="s">
        <v>2</v>
      </c>
      <c r="J3206" s="16" t="s">
        <v>3</v>
      </c>
      <c r="K3206" s="18">
        <v>80.099999999999994</v>
      </c>
      <c r="L3206" s="18" t="str" cm="1">
        <f t="array" ref="L3206">_xlfn.IFS(K3206&lt;140,"Normal", K3206&lt;200,"Prediabetic", K3206&gt;=200,"Diabetic")</f>
        <v>Normal</v>
      </c>
      <c r="M3206" s="18">
        <v>32</v>
      </c>
      <c r="N3206" s="18" t="str" cm="1">
        <f t="array" ref="N3206">_xlfn.IFS(M3206 = "N/A","Unknown",M3206&lt;18.5,"Underweight", M3206&lt;25,"Normal weight", M3206&lt;30,"Overweight", M3206&gt;=30,"Obese")</f>
        <v>Obese</v>
      </c>
      <c r="O3206" s="16" t="s">
        <v>9</v>
      </c>
      <c r="P3206" s="17">
        <v>0</v>
      </c>
      <c r="Q3206" s="18" t="str">
        <f t="shared" si="101"/>
        <v>High</v>
      </c>
    </row>
    <row r="3207" spans="1:17" x14ac:dyDescent="0.25">
      <c r="A3207" s="16">
        <v>17668</v>
      </c>
      <c r="B3207" s="16" t="s">
        <v>0</v>
      </c>
      <c r="C3207" s="17">
        <v>26</v>
      </c>
      <c r="D3207" s="17" t="str" cm="1">
        <f t="array" ref="D3207">_xlfn.IFS(C3207&lt;=17,"Child", C3207&lt;=35,"Young Adult", C3207&lt;=55,"Middle-aged", C3207&gt;55,"Old")</f>
        <v>Young Adult</v>
      </c>
      <c r="E3207" s="17">
        <v>0</v>
      </c>
      <c r="F3207" s="17">
        <v>0</v>
      </c>
      <c r="G3207" s="17">
        <f t="shared" si="100"/>
        <v>0</v>
      </c>
      <c r="H3207" s="16" t="s">
        <v>1</v>
      </c>
      <c r="I3207" s="16" t="s">
        <v>6</v>
      </c>
      <c r="J3207" s="16" t="s">
        <v>3</v>
      </c>
      <c r="K3207" s="18">
        <v>73.72</v>
      </c>
      <c r="L3207" s="18" t="str" cm="1">
        <f t="array" ref="L3207">_xlfn.IFS(K3207&lt;140,"Normal", K3207&lt;200,"Prediabetic", K3207&gt;=200,"Diabetic")</f>
        <v>Normal</v>
      </c>
      <c r="M3207" s="18">
        <v>25.9</v>
      </c>
      <c r="N3207" s="18" t="str" cm="1">
        <f t="array" ref="N3207">_xlfn.IFS(M3207 = "N/A","Unknown",M3207&lt;18.5,"Underweight", M3207&lt;25,"Normal weight", M3207&lt;30,"Overweight", M3207&gt;=30,"Obese")</f>
        <v>Overweight</v>
      </c>
      <c r="O3207" s="16" t="s">
        <v>10</v>
      </c>
      <c r="P3207" s="17">
        <v>0</v>
      </c>
      <c r="Q3207" s="18" t="str">
        <f t="shared" si="101"/>
        <v>Medium</v>
      </c>
    </row>
    <row r="3208" spans="1:17" x14ac:dyDescent="0.25">
      <c r="A3208" s="16">
        <v>11792</v>
      </c>
      <c r="B3208" s="16" t="s">
        <v>5</v>
      </c>
      <c r="C3208" s="17">
        <v>70</v>
      </c>
      <c r="D3208" s="17" t="str" cm="1">
        <f t="array" ref="D3208">_xlfn.IFS(C3208&lt;=17,"Child", C3208&lt;=35,"Young Adult", C3208&lt;=55,"Middle-aged", C3208&gt;55,"Old")</f>
        <v>Old</v>
      </c>
      <c r="E3208" s="17">
        <v>0</v>
      </c>
      <c r="F3208" s="17">
        <v>0</v>
      </c>
      <c r="G3208" s="17">
        <f t="shared" si="100"/>
        <v>0</v>
      </c>
      <c r="H3208" s="16" t="s">
        <v>1</v>
      </c>
      <c r="I3208" s="16" t="s">
        <v>2</v>
      </c>
      <c r="J3208" s="16" t="s">
        <v>3</v>
      </c>
      <c r="K3208" s="18">
        <v>90.49</v>
      </c>
      <c r="L3208" s="18" t="str" cm="1">
        <f t="array" ref="L3208">_xlfn.IFS(K3208&lt;140,"Normal", K3208&lt;200,"Prediabetic", K3208&gt;=200,"Diabetic")</f>
        <v>Normal</v>
      </c>
      <c r="M3208" s="18">
        <v>28.9</v>
      </c>
      <c r="N3208" s="18" t="str" cm="1">
        <f t="array" ref="N3208">_xlfn.IFS(M3208 = "N/A","Unknown",M3208&lt;18.5,"Underweight", M3208&lt;25,"Normal weight", M3208&lt;30,"Overweight", M3208&gt;=30,"Obese")</f>
        <v>Overweight</v>
      </c>
      <c r="O3208" s="16" t="s">
        <v>4</v>
      </c>
      <c r="P3208" s="17">
        <v>0</v>
      </c>
      <c r="Q3208" s="18" t="str">
        <f t="shared" si="101"/>
        <v>High</v>
      </c>
    </row>
    <row r="3209" spans="1:17" x14ac:dyDescent="0.25">
      <c r="A3209" s="16">
        <v>22917</v>
      </c>
      <c r="B3209" s="16" t="s">
        <v>5</v>
      </c>
      <c r="C3209" s="17">
        <v>62</v>
      </c>
      <c r="D3209" s="17" t="str" cm="1">
        <f t="array" ref="D3209">_xlfn.IFS(C3209&lt;=17,"Child", C3209&lt;=35,"Young Adult", C3209&lt;=55,"Middle-aged", C3209&gt;55,"Old")</f>
        <v>Old</v>
      </c>
      <c r="E3209" s="17">
        <v>0</v>
      </c>
      <c r="F3209" s="17">
        <v>0</v>
      </c>
      <c r="G3209" s="17">
        <f t="shared" si="100"/>
        <v>0</v>
      </c>
      <c r="H3209" s="16" t="s">
        <v>1</v>
      </c>
      <c r="I3209" s="16" t="s">
        <v>2</v>
      </c>
      <c r="J3209" s="16" t="s">
        <v>3</v>
      </c>
      <c r="K3209" s="18">
        <v>92.99</v>
      </c>
      <c r="L3209" s="18" t="str" cm="1">
        <f t="array" ref="L3209">_xlfn.IFS(K3209&lt;140,"Normal", K3209&lt;200,"Prediabetic", K3209&gt;=200,"Diabetic")</f>
        <v>Normal</v>
      </c>
      <c r="M3209" s="18">
        <v>29.3</v>
      </c>
      <c r="N3209" s="18" t="str" cm="1">
        <f t="array" ref="N3209">_xlfn.IFS(M3209 = "N/A","Unknown",M3209&lt;18.5,"Underweight", M3209&lt;25,"Normal weight", M3209&lt;30,"Overweight", M3209&gt;=30,"Obese")</f>
        <v>Overweight</v>
      </c>
      <c r="O3209" s="16" t="s">
        <v>4</v>
      </c>
      <c r="P3209" s="17">
        <v>0</v>
      </c>
      <c r="Q3209" s="18" t="str">
        <f t="shared" si="101"/>
        <v>High</v>
      </c>
    </row>
    <row r="3210" spans="1:17" x14ac:dyDescent="0.25">
      <c r="A3210" s="16">
        <v>36204</v>
      </c>
      <c r="B3210" s="16" t="s">
        <v>0</v>
      </c>
      <c r="C3210" s="17">
        <v>15</v>
      </c>
      <c r="D3210" s="17" t="str" cm="1">
        <f t="array" ref="D3210">_xlfn.IFS(C3210&lt;=17,"Child", C3210&lt;=35,"Young Adult", C3210&lt;=55,"Middle-aged", C3210&gt;55,"Old")</f>
        <v>Child</v>
      </c>
      <c r="E3210" s="17">
        <v>0</v>
      </c>
      <c r="F3210" s="17">
        <v>0</v>
      </c>
      <c r="G3210" s="17">
        <f t="shared" si="100"/>
        <v>0</v>
      </c>
      <c r="H3210" s="16" t="s">
        <v>11</v>
      </c>
      <c r="I3210" s="16" t="s">
        <v>14</v>
      </c>
      <c r="J3210" s="16" t="s">
        <v>7</v>
      </c>
      <c r="K3210" s="18">
        <v>62.57</v>
      </c>
      <c r="L3210" s="18" t="str" cm="1">
        <f t="array" ref="L3210">_xlfn.IFS(K3210&lt;140,"Normal", K3210&lt;200,"Prediabetic", K3210&gt;=200,"Diabetic")</f>
        <v>Normal</v>
      </c>
      <c r="M3210" s="18">
        <v>32.299999999999997</v>
      </c>
      <c r="N3210" s="18" t="str" cm="1">
        <f t="array" ref="N3210">_xlfn.IFS(M3210 = "N/A","Unknown",M3210&lt;18.5,"Underweight", M3210&lt;25,"Normal weight", M3210&lt;30,"Overweight", M3210&gt;=30,"Obese")</f>
        <v>Obese</v>
      </c>
      <c r="O3210" s="16" t="s">
        <v>9</v>
      </c>
      <c r="P3210" s="17">
        <v>0</v>
      </c>
      <c r="Q3210" s="18" t="str">
        <f t="shared" si="101"/>
        <v>High</v>
      </c>
    </row>
    <row r="3211" spans="1:17" x14ac:dyDescent="0.25">
      <c r="A3211" s="16">
        <v>49554</v>
      </c>
      <c r="B3211" s="16" t="s">
        <v>0</v>
      </c>
      <c r="C3211" s="17">
        <v>67</v>
      </c>
      <c r="D3211" s="17" t="str" cm="1">
        <f t="array" ref="D3211">_xlfn.IFS(C3211&lt;=17,"Child", C3211&lt;=35,"Young Adult", C3211&lt;=55,"Middle-aged", C3211&gt;55,"Old")</f>
        <v>Old</v>
      </c>
      <c r="E3211" s="17">
        <v>0</v>
      </c>
      <c r="F3211" s="17">
        <v>0</v>
      </c>
      <c r="G3211" s="17">
        <f t="shared" si="100"/>
        <v>0</v>
      </c>
      <c r="H3211" s="16" t="s">
        <v>1</v>
      </c>
      <c r="I3211" s="16" t="s">
        <v>2</v>
      </c>
      <c r="J3211" s="16" t="s">
        <v>7</v>
      </c>
      <c r="K3211" s="18">
        <v>65.510000000000005</v>
      </c>
      <c r="L3211" s="18" t="str" cm="1">
        <f t="array" ref="L3211">_xlfn.IFS(K3211&lt;140,"Normal", K3211&lt;200,"Prediabetic", K3211&gt;=200,"Diabetic")</f>
        <v>Normal</v>
      </c>
      <c r="M3211" s="18">
        <v>33.200000000000003</v>
      </c>
      <c r="N3211" s="18" t="str" cm="1">
        <f t="array" ref="N3211">_xlfn.IFS(M3211 = "N/A","Unknown",M3211&lt;18.5,"Underweight", M3211&lt;25,"Normal weight", M3211&lt;30,"Overweight", M3211&gt;=30,"Obese")</f>
        <v>Obese</v>
      </c>
      <c r="O3211" s="16" t="s">
        <v>4</v>
      </c>
      <c r="P3211" s="17">
        <v>0</v>
      </c>
      <c r="Q3211" s="18" t="str">
        <f t="shared" si="101"/>
        <v>High</v>
      </c>
    </row>
    <row r="3212" spans="1:17" x14ac:dyDescent="0.25">
      <c r="A3212" s="16">
        <v>72594</v>
      </c>
      <c r="B3212" s="16" t="s">
        <v>0</v>
      </c>
      <c r="C3212" s="17">
        <v>63</v>
      </c>
      <c r="D3212" s="17" t="str" cm="1">
        <f t="array" ref="D3212">_xlfn.IFS(C3212&lt;=17,"Child", C3212&lt;=35,"Young Adult", C3212&lt;=55,"Middle-aged", C3212&gt;55,"Old")</f>
        <v>Old</v>
      </c>
      <c r="E3212" s="17">
        <v>0</v>
      </c>
      <c r="F3212" s="17">
        <v>0</v>
      </c>
      <c r="G3212" s="17">
        <f t="shared" si="100"/>
        <v>0</v>
      </c>
      <c r="H3212" s="16" t="s">
        <v>1</v>
      </c>
      <c r="I3212" s="16" t="s">
        <v>2</v>
      </c>
      <c r="J3212" s="16" t="s">
        <v>3</v>
      </c>
      <c r="K3212" s="18">
        <v>95.29</v>
      </c>
      <c r="L3212" s="18" t="str" cm="1">
        <f t="array" ref="L3212">_xlfn.IFS(K3212&lt;140,"Normal", K3212&lt;200,"Prediabetic", K3212&gt;=200,"Diabetic")</f>
        <v>Normal</v>
      </c>
      <c r="M3212" s="18">
        <v>31.6</v>
      </c>
      <c r="N3212" s="18" t="str" cm="1">
        <f t="array" ref="N3212">_xlfn.IFS(M3212 = "N/A","Unknown",M3212&lt;18.5,"Underweight", M3212&lt;25,"Normal weight", M3212&lt;30,"Overweight", M3212&gt;=30,"Obese")</f>
        <v>Obese</v>
      </c>
      <c r="O3212" s="16" t="s">
        <v>10</v>
      </c>
      <c r="P3212" s="17">
        <v>0</v>
      </c>
      <c r="Q3212" s="18" t="str">
        <f t="shared" si="101"/>
        <v>High</v>
      </c>
    </row>
    <row r="3213" spans="1:17" x14ac:dyDescent="0.25">
      <c r="A3213" s="16">
        <v>28027</v>
      </c>
      <c r="B3213" s="16" t="s">
        <v>5</v>
      </c>
      <c r="C3213" s="17">
        <v>42</v>
      </c>
      <c r="D3213" s="17" t="str" cm="1">
        <f t="array" ref="D3213">_xlfn.IFS(C3213&lt;=17,"Child", C3213&lt;=35,"Young Adult", C3213&lt;=55,"Middle-aged", C3213&gt;55,"Old")</f>
        <v>Middle-aged</v>
      </c>
      <c r="E3213" s="17">
        <v>0</v>
      </c>
      <c r="F3213" s="17">
        <v>0</v>
      </c>
      <c r="G3213" s="17">
        <f t="shared" si="100"/>
        <v>0</v>
      </c>
      <c r="H3213" s="16" t="s">
        <v>1</v>
      </c>
      <c r="I3213" s="16" t="s">
        <v>13</v>
      </c>
      <c r="J3213" s="16" t="s">
        <v>3</v>
      </c>
      <c r="K3213" s="18">
        <v>83.7</v>
      </c>
      <c r="L3213" s="18" t="str" cm="1">
        <f t="array" ref="L3213">_xlfn.IFS(K3213&lt;140,"Normal", K3213&lt;200,"Prediabetic", K3213&gt;=200,"Diabetic")</f>
        <v>Normal</v>
      </c>
      <c r="M3213" s="18">
        <v>20.6</v>
      </c>
      <c r="N3213" s="18" t="str" cm="1">
        <f t="array" ref="N3213">_xlfn.IFS(M3213 = "N/A","Unknown",M3213&lt;18.5,"Underweight", M3213&lt;25,"Normal weight", M3213&lt;30,"Overweight", M3213&gt;=30,"Obese")</f>
        <v>Normal weight</v>
      </c>
      <c r="O3213" s="16" t="s">
        <v>9</v>
      </c>
      <c r="P3213" s="17">
        <v>0</v>
      </c>
      <c r="Q3213" s="18" t="str">
        <f t="shared" si="101"/>
        <v>Medium</v>
      </c>
    </row>
    <row r="3214" spans="1:17" x14ac:dyDescent="0.25">
      <c r="A3214" s="16">
        <v>54177</v>
      </c>
      <c r="B3214" s="16" t="s">
        <v>5</v>
      </c>
      <c r="C3214" s="17">
        <v>49</v>
      </c>
      <c r="D3214" s="17" t="str" cm="1">
        <f t="array" ref="D3214">_xlfn.IFS(C3214&lt;=17,"Child", C3214&lt;=35,"Young Adult", C3214&lt;=55,"Middle-aged", C3214&gt;55,"Old")</f>
        <v>Middle-aged</v>
      </c>
      <c r="E3214" s="17">
        <v>1</v>
      </c>
      <c r="F3214" s="17">
        <v>0</v>
      </c>
      <c r="G3214" s="17">
        <f t="shared" si="100"/>
        <v>1</v>
      </c>
      <c r="H3214" s="16" t="s">
        <v>1</v>
      </c>
      <c r="I3214" s="16" t="s">
        <v>13</v>
      </c>
      <c r="J3214" s="16" t="s">
        <v>7</v>
      </c>
      <c r="K3214" s="18">
        <v>63.16</v>
      </c>
      <c r="L3214" s="18" t="str" cm="1">
        <f t="array" ref="L3214">_xlfn.IFS(K3214&lt;140,"Normal", K3214&lt;200,"Prediabetic", K3214&gt;=200,"Diabetic")</f>
        <v>Normal</v>
      </c>
      <c r="M3214" s="18">
        <v>23.3</v>
      </c>
      <c r="N3214" s="18" t="str" cm="1">
        <f t="array" ref="N3214">_xlfn.IFS(M3214 = "N/A","Unknown",M3214&lt;18.5,"Underweight", M3214&lt;25,"Normal weight", M3214&lt;30,"Overweight", M3214&gt;=30,"Obese")</f>
        <v>Normal weight</v>
      </c>
      <c r="O3214" s="16" t="s">
        <v>4</v>
      </c>
      <c r="P3214" s="17">
        <v>0</v>
      </c>
      <c r="Q3214" s="18" t="str">
        <f t="shared" si="101"/>
        <v>High</v>
      </c>
    </row>
    <row r="3215" spans="1:17" x14ac:dyDescent="0.25">
      <c r="A3215" s="16">
        <v>32602</v>
      </c>
      <c r="B3215" s="16" t="s">
        <v>0</v>
      </c>
      <c r="C3215" s="17">
        <v>78</v>
      </c>
      <c r="D3215" s="17" t="str" cm="1">
        <f t="array" ref="D3215">_xlfn.IFS(C3215&lt;=17,"Child", C3215&lt;=35,"Young Adult", C3215&lt;=55,"Middle-aged", C3215&gt;55,"Old")</f>
        <v>Old</v>
      </c>
      <c r="E3215" s="17">
        <v>0</v>
      </c>
      <c r="F3215" s="17">
        <v>1</v>
      </c>
      <c r="G3215" s="17">
        <f t="shared" si="100"/>
        <v>1</v>
      </c>
      <c r="H3215" s="16" t="s">
        <v>1</v>
      </c>
      <c r="I3215" s="16" t="s">
        <v>6</v>
      </c>
      <c r="J3215" s="16" t="s">
        <v>3</v>
      </c>
      <c r="K3215" s="18">
        <v>87.77</v>
      </c>
      <c r="L3215" s="18" t="str" cm="1">
        <f t="array" ref="L3215">_xlfn.IFS(K3215&lt;140,"Normal", K3215&lt;200,"Prediabetic", K3215&gt;=200,"Diabetic")</f>
        <v>Normal</v>
      </c>
      <c r="M3215" s="18">
        <v>30.8</v>
      </c>
      <c r="N3215" s="18" t="str" cm="1">
        <f t="array" ref="N3215">_xlfn.IFS(M3215 = "N/A","Unknown",M3215&lt;18.5,"Underweight", M3215&lt;25,"Normal weight", M3215&lt;30,"Overweight", M3215&gt;=30,"Obese")</f>
        <v>Obese</v>
      </c>
      <c r="O3215" s="16" t="s">
        <v>12</v>
      </c>
      <c r="P3215" s="17">
        <v>0</v>
      </c>
      <c r="Q3215" s="18" t="str">
        <f t="shared" si="101"/>
        <v>High</v>
      </c>
    </row>
    <row r="3216" spans="1:17" x14ac:dyDescent="0.25">
      <c r="A3216" s="16">
        <v>1213</v>
      </c>
      <c r="B3216" s="16" t="s">
        <v>5</v>
      </c>
      <c r="C3216" s="17">
        <v>31</v>
      </c>
      <c r="D3216" s="17" t="str" cm="1">
        <f t="array" ref="D3216">_xlfn.IFS(C3216&lt;=17,"Child", C3216&lt;=35,"Young Adult", C3216&lt;=55,"Middle-aged", C3216&gt;55,"Old")</f>
        <v>Young Adult</v>
      </c>
      <c r="E3216" s="17">
        <v>0</v>
      </c>
      <c r="F3216" s="17">
        <v>0</v>
      </c>
      <c r="G3216" s="17">
        <f t="shared" si="100"/>
        <v>0</v>
      </c>
      <c r="H3216" s="16" t="s">
        <v>1</v>
      </c>
      <c r="I3216" s="16" t="s">
        <v>6</v>
      </c>
      <c r="J3216" s="16" t="s">
        <v>3</v>
      </c>
      <c r="K3216" s="18">
        <v>87.23</v>
      </c>
      <c r="L3216" s="18" t="str" cm="1">
        <f t="array" ref="L3216">_xlfn.IFS(K3216&lt;140,"Normal", K3216&lt;200,"Prediabetic", K3216&gt;=200,"Diabetic")</f>
        <v>Normal</v>
      </c>
      <c r="M3216" s="18" t="s">
        <v>8</v>
      </c>
      <c r="N3216" s="18" t="str" cm="1">
        <f t="array" ref="N3216">_xlfn.IFS(M3216 = "N/A","Unknown",M3216&lt;18.5,"Underweight", M3216&lt;25,"Normal weight", M3216&lt;30,"Overweight", M3216&gt;=30,"Obese")</f>
        <v>Unknown</v>
      </c>
      <c r="O3216" s="16" t="s">
        <v>4</v>
      </c>
      <c r="P3216" s="17">
        <v>0</v>
      </c>
      <c r="Q3216" s="18" t="str">
        <f t="shared" si="101"/>
        <v>High</v>
      </c>
    </row>
    <row r="3217" spans="1:17" x14ac:dyDescent="0.25">
      <c r="A3217" s="16">
        <v>21534</v>
      </c>
      <c r="B3217" s="16" t="s">
        <v>0</v>
      </c>
      <c r="C3217" s="17">
        <v>67</v>
      </c>
      <c r="D3217" s="17" t="str" cm="1">
        <f t="array" ref="D3217">_xlfn.IFS(C3217&lt;=17,"Child", C3217&lt;=35,"Young Adult", C3217&lt;=55,"Middle-aged", C3217&gt;55,"Old")</f>
        <v>Old</v>
      </c>
      <c r="E3217" s="17">
        <v>0</v>
      </c>
      <c r="F3217" s="17">
        <v>0</v>
      </c>
      <c r="G3217" s="17">
        <f t="shared" si="100"/>
        <v>0</v>
      </c>
      <c r="H3217" s="16" t="s">
        <v>1</v>
      </c>
      <c r="I3217" s="16" t="s">
        <v>2</v>
      </c>
      <c r="J3217" s="16" t="s">
        <v>3</v>
      </c>
      <c r="K3217" s="18">
        <v>260.85000000000002</v>
      </c>
      <c r="L3217" s="18" t="str" cm="1">
        <f t="array" ref="L3217">_xlfn.IFS(K3217&lt;140,"Normal", K3217&lt;200,"Prediabetic", K3217&gt;=200,"Diabetic")</f>
        <v>Diabetic</v>
      </c>
      <c r="M3217" s="18" t="s">
        <v>8</v>
      </c>
      <c r="N3217" s="18" t="str" cm="1">
        <f t="array" ref="N3217">_xlfn.IFS(M3217 = "N/A","Unknown",M3217&lt;18.5,"Underweight", M3217&lt;25,"Normal weight", M3217&lt;30,"Overweight", M3217&gt;=30,"Obese")</f>
        <v>Unknown</v>
      </c>
      <c r="O3217" s="16" t="s">
        <v>12</v>
      </c>
      <c r="P3217" s="17">
        <v>0</v>
      </c>
      <c r="Q3217" s="18" t="str">
        <f t="shared" si="101"/>
        <v>High</v>
      </c>
    </row>
    <row r="3218" spans="1:17" x14ac:dyDescent="0.25">
      <c r="A3218" s="16">
        <v>6852</v>
      </c>
      <c r="B3218" s="16" t="s">
        <v>5</v>
      </c>
      <c r="C3218" s="17">
        <v>52</v>
      </c>
      <c r="D3218" s="17" t="str" cm="1">
        <f t="array" ref="D3218">_xlfn.IFS(C3218&lt;=17,"Child", C3218&lt;=35,"Young Adult", C3218&lt;=55,"Middle-aged", C3218&gt;55,"Old")</f>
        <v>Middle-aged</v>
      </c>
      <c r="E3218" s="17">
        <v>1</v>
      </c>
      <c r="F3218" s="17">
        <v>0</v>
      </c>
      <c r="G3218" s="17">
        <f t="shared" si="100"/>
        <v>1</v>
      </c>
      <c r="H3218" s="16" t="s">
        <v>1</v>
      </c>
      <c r="I3218" s="16" t="s">
        <v>6</v>
      </c>
      <c r="J3218" s="16" t="s">
        <v>7</v>
      </c>
      <c r="K3218" s="18">
        <v>104.45</v>
      </c>
      <c r="L3218" s="18" t="str" cm="1">
        <f t="array" ref="L3218">_xlfn.IFS(K3218&lt;140,"Normal", K3218&lt;200,"Prediabetic", K3218&gt;=200,"Diabetic")</f>
        <v>Normal</v>
      </c>
      <c r="M3218" s="18" t="s">
        <v>8</v>
      </c>
      <c r="N3218" s="18" t="str" cm="1">
        <f t="array" ref="N3218">_xlfn.IFS(M3218 = "N/A","Unknown",M3218&lt;18.5,"Underweight", M3218&lt;25,"Normal weight", M3218&lt;30,"Overweight", M3218&gt;=30,"Obese")</f>
        <v>Unknown</v>
      </c>
      <c r="O3218" s="16" t="s">
        <v>9</v>
      </c>
      <c r="P3218" s="17">
        <v>0</v>
      </c>
      <c r="Q3218" s="18" t="str">
        <f t="shared" si="101"/>
        <v>High</v>
      </c>
    </row>
    <row r="3219" spans="1:17" x14ac:dyDescent="0.25">
      <c r="A3219" s="16">
        <v>3379</v>
      </c>
      <c r="B3219" s="16" t="s">
        <v>5</v>
      </c>
      <c r="C3219" s="17">
        <v>61</v>
      </c>
      <c r="D3219" s="17" t="str" cm="1">
        <f t="array" ref="D3219">_xlfn.IFS(C3219&lt;=17,"Child", C3219&lt;=35,"Young Adult", C3219&lt;=55,"Middle-aged", C3219&gt;55,"Old")</f>
        <v>Old</v>
      </c>
      <c r="E3219" s="17">
        <v>0</v>
      </c>
      <c r="F3219" s="17">
        <v>0</v>
      </c>
      <c r="G3219" s="17">
        <f t="shared" si="100"/>
        <v>0</v>
      </c>
      <c r="H3219" s="16" t="s">
        <v>1</v>
      </c>
      <c r="I3219" s="16" t="s">
        <v>2</v>
      </c>
      <c r="J3219" s="16" t="s">
        <v>3</v>
      </c>
      <c r="K3219" s="18">
        <v>87.52</v>
      </c>
      <c r="L3219" s="18" t="str" cm="1">
        <f t="array" ref="L3219">_xlfn.IFS(K3219&lt;140,"Normal", K3219&lt;200,"Prediabetic", K3219&gt;=200,"Diabetic")</f>
        <v>Normal</v>
      </c>
      <c r="M3219" s="18">
        <v>23.7</v>
      </c>
      <c r="N3219" s="18" t="str" cm="1">
        <f t="array" ref="N3219">_xlfn.IFS(M3219 = "N/A","Unknown",M3219&lt;18.5,"Underweight", M3219&lt;25,"Normal weight", M3219&lt;30,"Overweight", M3219&gt;=30,"Obese")</f>
        <v>Normal weight</v>
      </c>
      <c r="O3219" s="16" t="s">
        <v>12</v>
      </c>
      <c r="P3219" s="17">
        <v>0</v>
      </c>
      <c r="Q3219" s="18" t="str">
        <f t="shared" si="101"/>
        <v>High</v>
      </c>
    </row>
    <row r="3220" spans="1:17" x14ac:dyDescent="0.25">
      <c r="A3220" s="16">
        <v>41146</v>
      </c>
      <c r="B3220" s="16" t="s">
        <v>0</v>
      </c>
      <c r="C3220" s="17">
        <v>41</v>
      </c>
      <c r="D3220" s="17" t="str" cm="1">
        <f t="array" ref="D3220">_xlfn.IFS(C3220&lt;=17,"Child", C3220&lt;=35,"Young Adult", C3220&lt;=55,"Middle-aged", C3220&gt;55,"Old")</f>
        <v>Middle-aged</v>
      </c>
      <c r="E3220" s="17">
        <v>0</v>
      </c>
      <c r="F3220" s="17">
        <v>0</v>
      </c>
      <c r="G3220" s="17">
        <f t="shared" si="100"/>
        <v>0</v>
      </c>
      <c r="H3220" s="16" t="s">
        <v>1</v>
      </c>
      <c r="I3220" s="16" t="s">
        <v>2</v>
      </c>
      <c r="J3220" s="16" t="s">
        <v>7</v>
      </c>
      <c r="K3220" s="18">
        <v>113.65</v>
      </c>
      <c r="L3220" s="18" t="str" cm="1">
        <f t="array" ref="L3220">_xlfn.IFS(K3220&lt;140,"Normal", K3220&lt;200,"Prediabetic", K3220&gt;=200,"Diabetic")</f>
        <v>Normal</v>
      </c>
      <c r="M3220" s="18">
        <v>49.3</v>
      </c>
      <c r="N3220" s="18" t="str" cm="1">
        <f t="array" ref="N3220">_xlfn.IFS(M3220 = "N/A","Unknown",M3220&lt;18.5,"Underweight", M3220&lt;25,"Normal weight", M3220&lt;30,"Overweight", M3220&gt;=30,"Obese")</f>
        <v>Obese</v>
      </c>
      <c r="O3220" s="16" t="s">
        <v>9</v>
      </c>
      <c r="P3220" s="17">
        <v>0</v>
      </c>
      <c r="Q3220" s="18" t="str">
        <f t="shared" si="101"/>
        <v>High</v>
      </c>
    </row>
    <row r="3221" spans="1:17" x14ac:dyDescent="0.25">
      <c r="A3221" s="16">
        <v>20391</v>
      </c>
      <c r="B3221" s="16" t="s">
        <v>5</v>
      </c>
      <c r="C3221" s="17">
        <v>73</v>
      </c>
      <c r="D3221" s="17" t="str" cm="1">
        <f t="array" ref="D3221">_xlfn.IFS(C3221&lt;=17,"Child", C3221&lt;=35,"Young Adult", C3221&lt;=55,"Middle-aged", C3221&gt;55,"Old")</f>
        <v>Old</v>
      </c>
      <c r="E3221" s="17">
        <v>0</v>
      </c>
      <c r="F3221" s="17">
        <v>0</v>
      </c>
      <c r="G3221" s="17">
        <f t="shared" si="100"/>
        <v>0</v>
      </c>
      <c r="H3221" s="16" t="s">
        <v>1</v>
      </c>
      <c r="I3221" s="16" t="s">
        <v>13</v>
      </c>
      <c r="J3221" s="16" t="s">
        <v>7</v>
      </c>
      <c r="K3221" s="18">
        <v>65.930000000000007</v>
      </c>
      <c r="L3221" s="18" t="str" cm="1">
        <f t="array" ref="L3221">_xlfn.IFS(K3221&lt;140,"Normal", K3221&lt;200,"Prediabetic", K3221&gt;=200,"Diabetic")</f>
        <v>Normal</v>
      </c>
      <c r="M3221" s="18">
        <v>30.3</v>
      </c>
      <c r="N3221" s="18" t="str" cm="1">
        <f t="array" ref="N3221">_xlfn.IFS(M3221 = "N/A","Unknown",M3221&lt;18.5,"Underweight", M3221&lt;25,"Normal weight", M3221&lt;30,"Overweight", M3221&gt;=30,"Obese")</f>
        <v>Obese</v>
      </c>
      <c r="O3221" s="16" t="s">
        <v>9</v>
      </c>
      <c r="P3221" s="17">
        <v>0</v>
      </c>
      <c r="Q3221" s="18" t="str">
        <f t="shared" si="101"/>
        <v>High</v>
      </c>
    </row>
    <row r="3222" spans="1:17" x14ac:dyDescent="0.25">
      <c r="A3222" s="16">
        <v>69379</v>
      </c>
      <c r="B3222" s="16" t="s">
        <v>5</v>
      </c>
      <c r="C3222" s="17">
        <v>64</v>
      </c>
      <c r="D3222" s="17" t="str" cm="1">
        <f t="array" ref="D3222">_xlfn.IFS(C3222&lt;=17,"Child", C3222&lt;=35,"Young Adult", C3222&lt;=55,"Middle-aged", C3222&gt;55,"Old")</f>
        <v>Old</v>
      </c>
      <c r="E3222" s="17">
        <v>1</v>
      </c>
      <c r="F3222" s="17">
        <v>0</v>
      </c>
      <c r="G3222" s="17">
        <f t="shared" si="100"/>
        <v>1</v>
      </c>
      <c r="H3222" s="16" t="s">
        <v>1</v>
      </c>
      <c r="I3222" s="16" t="s">
        <v>6</v>
      </c>
      <c r="J3222" s="16" t="s">
        <v>3</v>
      </c>
      <c r="K3222" s="18">
        <v>93.78</v>
      </c>
      <c r="L3222" s="18" t="str" cm="1">
        <f t="array" ref="L3222">_xlfn.IFS(K3222&lt;140,"Normal", K3222&lt;200,"Prediabetic", K3222&gt;=200,"Diabetic")</f>
        <v>Normal</v>
      </c>
      <c r="M3222" s="18">
        <v>24.4</v>
      </c>
      <c r="N3222" s="18" t="str" cm="1">
        <f t="array" ref="N3222">_xlfn.IFS(M3222 = "N/A","Unknown",M3222&lt;18.5,"Underweight", M3222&lt;25,"Normal weight", M3222&lt;30,"Overweight", M3222&gt;=30,"Obese")</f>
        <v>Normal weight</v>
      </c>
      <c r="O3222" s="16" t="s">
        <v>9</v>
      </c>
      <c r="P3222" s="17">
        <v>0</v>
      </c>
      <c r="Q3222" s="18" t="str">
        <f t="shared" si="101"/>
        <v>High</v>
      </c>
    </row>
    <row r="3223" spans="1:17" x14ac:dyDescent="0.25">
      <c r="A3223" s="16">
        <v>34778</v>
      </c>
      <c r="B3223" s="16" t="s">
        <v>0</v>
      </c>
      <c r="C3223" s="17">
        <v>65</v>
      </c>
      <c r="D3223" s="17" t="str" cm="1">
        <f t="array" ref="D3223">_xlfn.IFS(C3223&lt;=17,"Child", C3223&lt;=35,"Young Adult", C3223&lt;=55,"Middle-aged", C3223&gt;55,"Old")</f>
        <v>Old</v>
      </c>
      <c r="E3223" s="17">
        <v>0</v>
      </c>
      <c r="F3223" s="17">
        <v>0</v>
      </c>
      <c r="G3223" s="17">
        <f t="shared" si="100"/>
        <v>0</v>
      </c>
      <c r="H3223" s="16" t="s">
        <v>1</v>
      </c>
      <c r="I3223" s="16" t="s">
        <v>2</v>
      </c>
      <c r="J3223" s="16" t="s">
        <v>7</v>
      </c>
      <c r="K3223" s="18">
        <v>223.9</v>
      </c>
      <c r="L3223" s="18" t="str" cm="1">
        <f t="array" ref="L3223">_xlfn.IFS(K3223&lt;140,"Normal", K3223&lt;200,"Prediabetic", K3223&gt;=200,"Diabetic")</f>
        <v>Diabetic</v>
      </c>
      <c r="M3223" s="18">
        <v>28.2</v>
      </c>
      <c r="N3223" s="18" t="str" cm="1">
        <f t="array" ref="N3223">_xlfn.IFS(M3223 = "N/A","Unknown",M3223&lt;18.5,"Underweight", M3223&lt;25,"Normal weight", M3223&lt;30,"Overweight", M3223&gt;=30,"Obese")</f>
        <v>Overweight</v>
      </c>
      <c r="O3223" s="16" t="s">
        <v>4</v>
      </c>
      <c r="P3223" s="17">
        <v>0</v>
      </c>
      <c r="Q3223" s="18" t="str">
        <f t="shared" si="101"/>
        <v>High</v>
      </c>
    </row>
    <row r="3224" spans="1:17" x14ac:dyDescent="0.25">
      <c r="A3224" s="16">
        <v>49270</v>
      </c>
      <c r="B3224" s="16" t="s">
        <v>5</v>
      </c>
      <c r="C3224" s="17">
        <v>81</v>
      </c>
      <c r="D3224" s="17" t="str" cm="1">
        <f t="array" ref="D3224">_xlfn.IFS(C3224&lt;=17,"Child", C3224&lt;=35,"Young Adult", C3224&lt;=55,"Middle-aged", C3224&gt;55,"Old")</f>
        <v>Old</v>
      </c>
      <c r="E3224" s="17">
        <v>0</v>
      </c>
      <c r="F3224" s="17">
        <v>0</v>
      </c>
      <c r="G3224" s="17">
        <f t="shared" si="100"/>
        <v>0</v>
      </c>
      <c r="H3224" s="16" t="s">
        <v>1</v>
      </c>
      <c r="I3224" s="16" t="s">
        <v>2</v>
      </c>
      <c r="J3224" s="16" t="s">
        <v>3</v>
      </c>
      <c r="K3224" s="18">
        <v>77.540000000000006</v>
      </c>
      <c r="L3224" s="18" t="str" cm="1">
        <f t="array" ref="L3224">_xlfn.IFS(K3224&lt;140,"Normal", K3224&lt;200,"Prediabetic", K3224&gt;=200,"Diabetic")</f>
        <v>Normal</v>
      </c>
      <c r="M3224" s="18">
        <v>33.799999999999997</v>
      </c>
      <c r="N3224" s="18" t="str" cm="1">
        <f t="array" ref="N3224">_xlfn.IFS(M3224 = "N/A","Unknown",M3224&lt;18.5,"Underweight", M3224&lt;25,"Normal weight", M3224&lt;30,"Overweight", M3224&gt;=30,"Obese")</f>
        <v>Obese</v>
      </c>
      <c r="O3224" s="16" t="s">
        <v>12</v>
      </c>
      <c r="P3224" s="17">
        <v>0</v>
      </c>
      <c r="Q3224" s="18" t="str">
        <f t="shared" si="101"/>
        <v>High</v>
      </c>
    </row>
    <row r="3225" spans="1:17" x14ac:dyDescent="0.25">
      <c r="A3225" s="16">
        <v>55407</v>
      </c>
      <c r="B3225" s="16" t="s">
        <v>5</v>
      </c>
      <c r="C3225" s="17">
        <v>47</v>
      </c>
      <c r="D3225" s="17" t="str" cm="1">
        <f t="array" ref="D3225">_xlfn.IFS(C3225&lt;=17,"Child", C3225&lt;=35,"Young Adult", C3225&lt;=55,"Middle-aged", C3225&gt;55,"Old")</f>
        <v>Middle-aged</v>
      </c>
      <c r="E3225" s="17">
        <v>0</v>
      </c>
      <c r="F3225" s="17">
        <v>0</v>
      </c>
      <c r="G3225" s="17">
        <f t="shared" si="100"/>
        <v>0</v>
      </c>
      <c r="H3225" s="16" t="s">
        <v>1</v>
      </c>
      <c r="I3225" s="16" t="s">
        <v>2</v>
      </c>
      <c r="J3225" s="16" t="s">
        <v>3</v>
      </c>
      <c r="K3225" s="18">
        <v>93.18</v>
      </c>
      <c r="L3225" s="18" t="str" cm="1">
        <f t="array" ref="L3225">_xlfn.IFS(K3225&lt;140,"Normal", K3225&lt;200,"Prediabetic", K3225&gt;=200,"Diabetic")</f>
        <v>Normal</v>
      </c>
      <c r="M3225" s="18">
        <v>42.6</v>
      </c>
      <c r="N3225" s="18" t="str" cm="1">
        <f t="array" ref="N3225">_xlfn.IFS(M3225 = "N/A","Unknown",M3225&lt;18.5,"Underweight", M3225&lt;25,"Normal weight", M3225&lt;30,"Overweight", M3225&gt;=30,"Obese")</f>
        <v>Obese</v>
      </c>
      <c r="O3225" s="16" t="s">
        <v>4</v>
      </c>
      <c r="P3225" s="17">
        <v>0</v>
      </c>
      <c r="Q3225" s="18" t="str">
        <f t="shared" si="101"/>
        <v>High</v>
      </c>
    </row>
    <row r="3226" spans="1:17" x14ac:dyDescent="0.25">
      <c r="A3226" s="16">
        <v>36744</v>
      </c>
      <c r="B3226" s="16" t="s">
        <v>0</v>
      </c>
      <c r="C3226" s="17">
        <v>40</v>
      </c>
      <c r="D3226" s="17" t="str" cm="1">
        <f t="array" ref="D3226">_xlfn.IFS(C3226&lt;=17,"Child", C3226&lt;=35,"Young Adult", C3226&lt;=55,"Middle-aged", C3226&gt;55,"Old")</f>
        <v>Middle-aged</v>
      </c>
      <c r="E3226" s="17">
        <v>0</v>
      </c>
      <c r="F3226" s="17">
        <v>0</v>
      </c>
      <c r="G3226" s="17">
        <f t="shared" si="100"/>
        <v>0</v>
      </c>
      <c r="H3226" s="16" t="s">
        <v>1</v>
      </c>
      <c r="I3226" s="16" t="s">
        <v>6</v>
      </c>
      <c r="J3226" s="16" t="s">
        <v>7</v>
      </c>
      <c r="K3226" s="18">
        <v>169.74</v>
      </c>
      <c r="L3226" s="18" t="str" cm="1">
        <f t="array" ref="L3226">_xlfn.IFS(K3226&lt;140,"Normal", K3226&lt;200,"Prediabetic", K3226&gt;=200,"Diabetic")</f>
        <v>Prediabetic</v>
      </c>
      <c r="M3226" s="18">
        <v>31.9</v>
      </c>
      <c r="N3226" s="18" t="str" cm="1">
        <f t="array" ref="N3226">_xlfn.IFS(M3226 = "N/A","Unknown",M3226&lt;18.5,"Underweight", M3226&lt;25,"Normal weight", M3226&lt;30,"Overweight", M3226&gt;=30,"Obese")</f>
        <v>Obese</v>
      </c>
      <c r="O3226" s="16" t="s">
        <v>9</v>
      </c>
      <c r="P3226" s="17">
        <v>0</v>
      </c>
      <c r="Q3226" s="18" t="str">
        <f t="shared" si="101"/>
        <v>High</v>
      </c>
    </row>
    <row r="3227" spans="1:17" x14ac:dyDescent="0.25">
      <c r="A3227" s="16">
        <v>26603</v>
      </c>
      <c r="B3227" s="16" t="s">
        <v>0</v>
      </c>
      <c r="C3227" s="17">
        <v>46</v>
      </c>
      <c r="D3227" s="17" t="str" cm="1">
        <f t="array" ref="D3227">_xlfn.IFS(C3227&lt;=17,"Child", C3227&lt;=35,"Young Adult", C3227&lt;=55,"Middle-aged", C3227&gt;55,"Old")</f>
        <v>Middle-aged</v>
      </c>
      <c r="E3227" s="17">
        <v>1</v>
      </c>
      <c r="F3227" s="17">
        <v>0</v>
      </c>
      <c r="G3227" s="17">
        <f t="shared" si="100"/>
        <v>1</v>
      </c>
      <c r="H3227" s="16" t="s">
        <v>1</v>
      </c>
      <c r="I3227" s="16" t="s">
        <v>6</v>
      </c>
      <c r="J3227" s="16" t="s">
        <v>3</v>
      </c>
      <c r="K3227" s="18">
        <v>101.93</v>
      </c>
      <c r="L3227" s="18" t="str" cm="1">
        <f t="array" ref="L3227">_xlfn.IFS(K3227&lt;140,"Normal", K3227&lt;200,"Prediabetic", K3227&gt;=200,"Diabetic")</f>
        <v>Normal</v>
      </c>
      <c r="M3227" s="18">
        <v>34</v>
      </c>
      <c r="N3227" s="18" t="str" cm="1">
        <f t="array" ref="N3227">_xlfn.IFS(M3227 = "N/A","Unknown",M3227&lt;18.5,"Underweight", M3227&lt;25,"Normal weight", M3227&lt;30,"Overweight", M3227&gt;=30,"Obese")</f>
        <v>Obese</v>
      </c>
      <c r="O3227" s="16" t="s">
        <v>12</v>
      </c>
      <c r="P3227" s="17">
        <v>0</v>
      </c>
      <c r="Q3227" s="18" t="str">
        <f t="shared" si="101"/>
        <v>High</v>
      </c>
    </row>
    <row r="3228" spans="1:17" x14ac:dyDescent="0.25">
      <c r="A3228" s="16">
        <v>71414</v>
      </c>
      <c r="B3228" s="16" t="s">
        <v>5</v>
      </c>
      <c r="C3228" s="17">
        <v>2</v>
      </c>
      <c r="D3228" s="17" t="str" cm="1">
        <f t="array" ref="D3228">_xlfn.IFS(C3228&lt;=17,"Child", C3228&lt;=35,"Young Adult", C3228&lt;=55,"Middle-aged", C3228&gt;55,"Old")</f>
        <v>Child</v>
      </c>
      <c r="E3228" s="17">
        <v>0</v>
      </c>
      <c r="F3228" s="17">
        <v>0</v>
      </c>
      <c r="G3228" s="17">
        <f t="shared" si="100"/>
        <v>0</v>
      </c>
      <c r="H3228" s="16" t="s">
        <v>11</v>
      </c>
      <c r="I3228" s="16" t="s">
        <v>14</v>
      </c>
      <c r="J3228" s="16" t="s">
        <v>3</v>
      </c>
      <c r="K3228" s="18">
        <v>125.03</v>
      </c>
      <c r="L3228" s="18" t="str" cm="1">
        <f t="array" ref="L3228">_xlfn.IFS(K3228&lt;140,"Normal", K3228&lt;200,"Prediabetic", K3228&gt;=200,"Diabetic")</f>
        <v>Normal</v>
      </c>
      <c r="M3228" s="18">
        <v>19.8</v>
      </c>
      <c r="N3228" s="18" t="str" cm="1">
        <f t="array" ref="N3228">_xlfn.IFS(M3228 = "N/A","Unknown",M3228&lt;18.5,"Underweight", M3228&lt;25,"Normal weight", M3228&lt;30,"Overweight", M3228&gt;=30,"Obese")</f>
        <v>Normal weight</v>
      </c>
      <c r="O3228" s="16" t="s">
        <v>12</v>
      </c>
      <c r="P3228" s="17">
        <v>0</v>
      </c>
      <c r="Q3228" s="18" t="str">
        <f t="shared" si="101"/>
        <v>Medium</v>
      </c>
    </row>
    <row r="3229" spans="1:17" x14ac:dyDescent="0.25">
      <c r="A3229" s="16">
        <v>14517</v>
      </c>
      <c r="B3229" s="16" t="s">
        <v>0</v>
      </c>
      <c r="C3229" s="17">
        <v>56</v>
      </c>
      <c r="D3229" s="17" t="str" cm="1">
        <f t="array" ref="D3229">_xlfn.IFS(C3229&lt;=17,"Child", C3229&lt;=35,"Young Adult", C3229&lt;=55,"Middle-aged", C3229&gt;55,"Old")</f>
        <v>Old</v>
      </c>
      <c r="E3229" s="17">
        <v>0</v>
      </c>
      <c r="F3229" s="17">
        <v>0</v>
      </c>
      <c r="G3229" s="17">
        <f t="shared" si="100"/>
        <v>0</v>
      </c>
      <c r="H3229" s="16" t="s">
        <v>1</v>
      </c>
      <c r="I3229" s="16" t="s">
        <v>2</v>
      </c>
      <c r="J3229" s="16" t="s">
        <v>3</v>
      </c>
      <c r="K3229" s="18">
        <v>82.25</v>
      </c>
      <c r="L3229" s="18" t="str" cm="1">
        <f t="array" ref="L3229">_xlfn.IFS(K3229&lt;140,"Normal", K3229&lt;200,"Prediabetic", K3229&gt;=200,"Diabetic")</f>
        <v>Normal</v>
      </c>
      <c r="M3229" s="18">
        <v>30.5</v>
      </c>
      <c r="N3229" s="18" t="str" cm="1">
        <f t="array" ref="N3229">_xlfn.IFS(M3229 = "N/A","Unknown",M3229&lt;18.5,"Underweight", M3229&lt;25,"Normal weight", M3229&lt;30,"Overweight", M3229&gt;=30,"Obese")</f>
        <v>Obese</v>
      </c>
      <c r="O3229" s="16" t="s">
        <v>4</v>
      </c>
      <c r="P3229" s="17">
        <v>0</v>
      </c>
      <c r="Q3229" s="18" t="str">
        <f t="shared" si="101"/>
        <v>High</v>
      </c>
    </row>
    <row r="3230" spans="1:17" x14ac:dyDescent="0.25">
      <c r="A3230" s="16">
        <v>69050</v>
      </c>
      <c r="B3230" s="16" t="s">
        <v>0</v>
      </c>
      <c r="C3230" s="17">
        <v>54</v>
      </c>
      <c r="D3230" s="17" t="str" cm="1">
        <f t="array" ref="D3230">_xlfn.IFS(C3230&lt;=17,"Child", C3230&lt;=35,"Young Adult", C3230&lt;=55,"Middle-aged", C3230&gt;55,"Old")</f>
        <v>Middle-aged</v>
      </c>
      <c r="E3230" s="17">
        <v>0</v>
      </c>
      <c r="F3230" s="17">
        <v>0</v>
      </c>
      <c r="G3230" s="17">
        <f t="shared" si="100"/>
        <v>0</v>
      </c>
      <c r="H3230" s="16" t="s">
        <v>1</v>
      </c>
      <c r="I3230" s="16" t="s">
        <v>2</v>
      </c>
      <c r="J3230" s="16" t="s">
        <v>3</v>
      </c>
      <c r="K3230" s="18">
        <v>85.81</v>
      </c>
      <c r="L3230" s="18" t="str" cm="1">
        <f t="array" ref="L3230">_xlfn.IFS(K3230&lt;140,"Normal", K3230&lt;200,"Prediabetic", K3230&gt;=200,"Diabetic")</f>
        <v>Normal</v>
      </c>
      <c r="M3230" s="18">
        <v>21.7</v>
      </c>
      <c r="N3230" s="18" t="str" cm="1">
        <f t="array" ref="N3230">_xlfn.IFS(M3230 = "N/A","Unknown",M3230&lt;18.5,"Underweight", M3230&lt;25,"Normal weight", M3230&lt;30,"Overweight", M3230&gt;=30,"Obese")</f>
        <v>Normal weight</v>
      </c>
      <c r="O3230" s="16" t="s">
        <v>4</v>
      </c>
      <c r="P3230" s="17">
        <v>0</v>
      </c>
      <c r="Q3230" s="18" t="str">
        <f t="shared" si="101"/>
        <v>Medium</v>
      </c>
    </row>
    <row r="3231" spans="1:17" x14ac:dyDescent="0.25">
      <c r="A3231" s="16">
        <v>52080</v>
      </c>
      <c r="B3231" s="16" t="s">
        <v>5</v>
      </c>
      <c r="C3231" s="17">
        <v>26</v>
      </c>
      <c r="D3231" s="17" t="str" cm="1">
        <f t="array" ref="D3231">_xlfn.IFS(C3231&lt;=17,"Child", C3231&lt;=35,"Young Adult", C3231&lt;=55,"Middle-aged", C3231&gt;55,"Old")</f>
        <v>Young Adult</v>
      </c>
      <c r="E3231" s="17">
        <v>0</v>
      </c>
      <c r="F3231" s="17">
        <v>0</v>
      </c>
      <c r="G3231" s="17">
        <f t="shared" si="100"/>
        <v>0</v>
      </c>
      <c r="H3231" s="16" t="s">
        <v>11</v>
      </c>
      <c r="I3231" s="16" t="s">
        <v>2</v>
      </c>
      <c r="J3231" s="16" t="s">
        <v>7</v>
      </c>
      <c r="K3231" s="18">
        <v>85.27</v>
      </c>
      <c r="L3231" s="18" t="str" cm="1">
        <f t="array" ref="L3231">_xlfn.IFS(K3231&lt;140,"Normal", K3231&lt;200,"Prediabetic", K3231&gt;=200,"Diabetic")</f>
        <v>Normal</v>
      </c>
      <c r="M3231" s="18">
        <v>24.6</v>
      </c>
      <c r="N3231" s="18" t="str" cm="1">
        <f t="array" ref="N3231">_xlfn.IFS(M3231 = "N/A","Unknown",M3231&lt;18.5,"Underweight", M3231&lt;25,"Normal weight", M3231&lt;30,"Overweight", M3231&gt;=30,"Obese")</f>
        <v>Normal weight</v>
      </c>
      <c r="O3231" s="16" t="s">
        <v>9</v>
      </c>
      <c r="P3231" s="17">
        <v>0</v>
      </c>
      <c r="Q3231" s="18" t="str">
        <f t="shared" si="101"/>
        <v>Low</v>
      </c>
    </row>
    <row r="3232" spans="1:17" x14ac:dyDescent="0.25">
      <c r="A3232" s="16">
        <v>27493</v>
      </c>
      <c r="B3232" s="16" t="s">
        <v>5</v>
      </c>
      <c r="C3232" s="17">
        <v>45</v>
      </c>
      <c r="D3232" s="17" t="str" cm="1">
        <f t="array" ref="D3232">_xlfn.IFS(C3232&lt;=17,"Child", C3232&lt;=35,"Young Adult", C3232&lt;=55,"Middle-aged", C3232&gt;55,"Old")</f>
        <v>Middle-aged</v>
      </c>
      <c r="E3232" s="17">
        <v>0</v>
      </c>
      <c r="F3232" s="17">
        <v>0</v>
      </c>
      <c r="G3232" s="17">
        <f t="shared" si="100"/>
        <v>0</v>
      </c>
      <c r="H3232" s="16" t="s">
        <v>1</v>
      </c>
      <c r="I3232" s="16" t="s">
        <v>2</v>
      </c>
      <c r="J3232" s="16" t="s">
        <v>3</v>
      </c>
      <c r="K3232" s="18">
        <v>86.06</v>
      </c>
      <c r="L3232" s="18" t="str" cm="1">
        <f t="array" ref="L3232">_xlfn.IFS(K3232&lt;140,"Normal", K3232&lt;200,"Prediabetic", K3232&gt;=200,"Diabetic")</f>
        <v>Normal</v>
      </c>
      <c r="M3232" s="18">
        <v>38.1</v>
      </c>
      <c r="N3232" s="18" t="str" cm="1">
        <f t="array" ref="N3232">_xlfn.IFS(M3232 = "N/A","Unknown",M3232&lt;18.5,"Underweight", M3232&lt;25,"Normal weight", M3232&lt;30,"Overweight", M3232&gt;=30,"Obese")</f>
        <v>Obese</v>
      </c>
      <c r="O3232" s="16" t="s">
        <v>9</v>
      </c>
      <c r="P3232" s="17">
        <v>0</v>
      </c>
      <c r="Q3232" s="18" t="str">
        <f t="shared" si="101"/>
        <v>High</v>
      </c>
    </row>
    <row r="3233" spans="1:17" x14ac:dyDescent="0.25">
      <c r="A3233" s="16">
        <v>6295</v>
      </c>
      <c r="B3233" s="16" t="s">
        <v>5</v>
      </c>
      <c r="C3233" s="17">
        <v>57</v>
      </c>
      <c r="D3233" s="17" t="str" cm="1">
        <f t="array" ref="D3233">_xlfn.IFS(C3233&lt;=17,"Child", C3233&lt;=35,"Young Adult", C3233&lt;=55,"Middle-aged", C3233&gt;55,"Old")</f>
        <v>Old</v>
      </c>
      <c r="E3233" s="17">
        <v>0</v>
      </c>
      <c r="F3233" s="17">
        <v>0</v>
      </c>
      <c r="G3233" s="17">
        <f t="shared" si="100"/>
        <v>0</v>
      </c>
      <c r="H3233" s="16" t="s">
        <v>1</v>
      </c>
      <c r="I3233" s="16" t="s">
        <v>13</v>
      </c>
      <c r="J3233" s="16" t="s">
        <v>3</v>
      </c>
      <c r="K3233" s="18">
        <v>104.36</v>
      </c>
      <c r="L3233" s="18" t="str" cm="1">
        <f t="array" ref="L3233">_xlfn.IFS(K3233&lt;140,"Normal", K3233&lt;200,"Prediabetic", K3233&gt;=200,"Diabetic")</f>
        <v>Normal</v>
      </c>
      <c r="M3233" s="18">
        <v>19.2</v>
      </c>
      <c r="N3233" s="18" t="str" cm="1">
        <f t="array" ref="N3233">_xlfn.IFS(M3233 = "N/A","Unknown",M3233&lt;18.5,"Underweight", M3233&lt;25,"Normal weight", M3233&lt;30,"Overweight", M3233&gt;=30,"Obese")</f>
        <v>Normal weight</v>
      </c>
      <c r="O3233" s="16" t="s">
        <v>10</v>
      </c>
      <c r="P3233" s="17">
        <v>0</v>
      </c>
      <c r="Q3233" s="18" t="str">
        <f t="shared" si="101"/>
        <v>Medium</v>
      </c>
    </row>
    <row r="3234" spans="1:17" x14ac:dyDescent="0.25">
      <c r="A3234" s="16">
        <v>20375</v>
      </c>
      <c r="B3234" s="16" t="s">
        <v>5</v>
      </c>
      <c r="C3234" s="17">
        <v>78</v>
      </c>
      <c r="D3234" s="17" t="str" cm="1">
        <f t="array" ref="D3234">_xlfn.IFS(C3234&lt;=17,"Child", C3234&lt;=35,"Young Adult", C3234&lt;=55,"Middle-aged", C3234&gt;55,"Old")</f>
        <v>Old</v>
      </c>
      <c r="E3234" s="17">
        <v>0</v>
      </c>
      <c r="F3234" s="17">
        <v>0</v>
      </c>
      <c r="G3234" s="17">
        <f t="shared" si="100"/>
        <v>0</v>
      </c>
      <c r="H3234" s="16" t="s">
        <v>1</v>
      </c>
      <c r="I3234" s="16" t="s">
        <v>2</v>
      </c>
      <c r="J3234" s="16" t="s">
        <v>3</v>
      </c>
      <c r="K3234" s="18">
        <v>78.290000000000006</v>
      </c>
      <c r="L3234" s="18" t="str" cm="1">
        <f t="array" ref="L3234">_xlfn.IFS(K3234&lt;140,"Normal", K3234&lt;200,"Prediabetic", K3234&gt;=200,"Diabetic")</f>
        <v>Normal</v>
      </c>
      <c r="M3234" s="18">
        <v>30.1</v>
      </c>
      <c r="N3234" s="18" t="str" cm="1">
        <f t="array" ref="N3234">_xlfn.IFS(M3234 = "N/A","Unknown",M3234&lt;18.5,"Underweight", M3234&lt;25,"Normal weight", M3234&lt;30,"Overweight", M3234&gt;=30,"Obese")</f>
        <v>Obese</v>
      </c>
      <c r="O3234" s="16" t="s">
        <v>4</v>
      </c>
      <c r="P3234" s="17">
        <v>0</v>
      </c>
      <c r="Q3234" s="18" t="str">
        <f t="shared" si="101"/>
        <v>High</v>
      </c>
    </row>
    <row r="3235" spans="1:17" x14ac:dyDescent="0.25">
      <c r="A3235" s="16">
        <v>29017</v>
      </c>
      <c r="B3235" s="16" t="s">
        <v>0</v>
      </c>
      <c r="C3235" s="17">
        <v>2</v>
      </c>
      <c r="D3235" s="17" t="str" cm="1">
        <f t="array" ref="D3235">_xlfn.IFS(C3235&lt;=17,"Child", C3235&lt;=35,"Young Adult", C3235&lt;=55,"Middle-aged", C3235&gt;55,"Old")</f>
        <v>Child</v>
      </c>
      <c r="E3235" s="17">
        <v>0</v>
      </c>
      <c r="F3235" s="17">
        <v>0</v>
      </c>
      <c r="G3235" s="17">
        <f t="shared" si="100"/>
        <v>0</v>
      </c>
      <c r="H3235" s="16" t="s">
        <v>11</v>
      </c>
      <c r="I3235" s="16" t="s">
        <v>14</v>
      </c>
      <c r="J3235" s="16" t="s">
        <v>3</v>
      </c>
      <c r="K3235" s="18">
        <v>93.55</v>
      </c>
      <c r="L3235" s="18" t="str" cm="1">
        <f t="array" ref="L3235">_xlfn.IFS(K3235&lt;140,"Normal", K3235&lt;200,"Prediabetic", K3235&gt;=200,"Diabetic")</f>
        <v>Normal</v>
      </c>
      <c r="M3235" s="18">
        <v>23.3</v>
      </c>
      <c r="N3235" s="18" t="str" cm="1">
        <f t="array" ref="N3235">_xlfn.IFS(M3235 = "N/A","Unknown",M3235&lt;18.5,"Underweight", M3235&lt;25,"Normal weight", M3235&lt;30,"Overweight", M3235&gt;=30,"Obese")</f>
        <v>Normal weight</v>
      </c>
      <c r="O3235" s="16" t="s">
        <v>12</v>
      </c>
      <c r="P3235" s="17">
        <v>0</v>
      </c>
      <c r="Q3235" s="18" t="str">
        <f t="shared" si="101"/>
        <v>Low</v>
      </c>
    </row>
    <row r="3236" spans="1:17" x14ac:dyDescent="0.25">
      <c r="A3236" s="16">
        <v>56635</v>
      </c>
      <c r="B3236" s="16" t="s">
        <v>0</v>
      </c>
      <c r="C3236" s="17">
        <v>76</v>
      </c>
      <c r="D3236" s="17" t="str" cm="1">
        <f t="array" ref="D3236">_xlfn.IFS(C3236&lt;=17,"Child", C3236&lt;=35,"Young Adult", C3236&lt;=55,"Middle-aged", C3236&gt;55,"Old")</f>
        <v>Old</v>
      </c>
      <c r="E3236" s="17">
        <v>1</v>
      </c>
      <c r="F3236" s="17">
        <v>0</v>
      </c>
      <c r="G3236" s="17">
        <f t="shared" si="100"/>
        <v>1</v>
      </c>
      <c r="H3236" s="16" t="s">
        <v>1</v>
      </c>
      <c r="I3236" s="16" t="s">
        <v>6</v>
      </c>
      <c r="J3236" s="16" t="s">
        <v>7</v>
      </c>
      <c r="K3236" s="18">
        <v>207.96</v>
      </c>
      <c r="L3236" s="18" t="str" cm="1">
        <f t="array" ref="L3236">_xlfn.IFS(K3236&lt;140,"Normal", K3236&lt;200,"Prediabetic", K3236&gt;=200,"Diabetic")</f>
        <v>Diabetic</v>
      </c>
      <c r="M3236" s="18">
        <v>34.5</v>
      </c>
      <c r="N3236" s="18" t="str" cm="1">
        <f t="array" ref="N3236">_xlfn.IFS(M3236 = "N/A","Unknown",M3236&lt;18.5,"Underweight", M3236&lt;25,"Normal weight", M3236&lt;30,"Overweight", M3236&gt;=30,"Obese")</f>
        <v>Obese</v>
      </c>
      <c r="O3236" s="16" t="s">
        <v>4</v>
      </c>
      <c r="P3236" s="17">
        <v>0</v>
      </c>
      <c r="Q3236" s="18" t="str">
        <f t="shared" si="101"/>
        <v>High</v>
      </c>
    </row>
    <row r="3237" spans="1:17" x14ac:dyDescent="0.25">
      <c r="A3237" s="16">
        <v>4280</v>
      </c>
      <c r="B3237" s="16" t="s">
        <v>5</v>
      </c>
      <c r="C3237" s="17">
        <v>51</v>
      </c>
      <c r="D3237" s="17" t="str" cm="1">
        <f t="array" ref="D3237">_xlfn.IFS(C3237&lt;=17,"Child", C3237&lt;=35,"Young Adult", C3237&lt;=55,"Middle-aged", C3237&gt;55,"Old")</f>
        <v>Middle-aged</v>
      </c>
      <c r="E3237" s="17">
        <v>0</v>
      </c>
      <c r="F3237" s="17">
        <v>0</v>
      </c>
      <c r="G3237" s="17">
        <f t="shared" si="100"/>
        <v>0</v>
      </c>
      <c r="H3237" s="16" t="s">
        <v>1</v>
      </c>
      <c r="I3237" s="16" t="s">
        <v>13</v>
      </c>
      <c r="J3237" s="16" t="s">
        <v>7</v>
      </c>
      <c r="K3237" s="18">
        <v>105.52</v>
      </c>
      <c r="L3237" s="18" t="str" cm="1">
        <f t="array" ref="L3237">_xlfn.IFS(K3237&lt;140,"Normal", K3237&lt;200,"Prediabetic", K3237&gt;=200,"Diabetic")</f>
        <v>Normal</v>
      </c>
      <c r="M3237" s="18">
        <v>30.8</v>
      </c>
      <c r="N3237" s="18" t="str" cm="1">
        <f t="array" ref="N3237">_xlfn.IFS(M3237 = "N/A","Unknown",M3237&lt;18.5,"Underweight", M3237&lt;25,"Normal weight", M3237&lt;30,"Overweight", M3237&gt;=30,"Obese")</f>
        <v>Obese</v>
      </c>
      <c r="O3237" s="16" t="s">
        <v>9</v>
      </c>
      <c r="P3237" s="17">
        <v>0</v>
      </c>
      <c r="Q3237" s="18" t="str">
        <f t="shared" si="101"/>
        <v>High</v>
      </c>
    </row>
    <row r="3238" spans="1:17" x14ac:dyDescent="0.25">
      <c r="A3238" s="16">
        <v>22896</v>
      </c>
      <c r="B3238" s="16" t="s">
        <v>5</v>
      </c>
      <c r="C3238" s="17">
        <v>54</v>
      </c>
      <c r="D3238" s="17" t="str" cm="1">
        <f t="array" ref="D3238">_xlfn.IFS(C3238&lt;=17,"Child", C3238&lt;=35,"Young Adult", C3238&lt;=55,"Middle-aged", C3238&gt;55,"Old")</f>
        <v>Middle-aged</v>
      </c>
      <c r="E3238" s="17">
        <v>0</v>
      </c>
      <c r="F3238" s="17">
        <v>0</v>
      </c>
      <c r="G3238" s="17">
        <f t="shared" si="100"/>
        <v>0</v>
      </c>
      <c r="H3238" s="16" t="s">
        <v>1</v>
      </c>
      <c r="I3238" s="16" t="s">
        <v>2</v>
      </c>
      <c r="J3238" s="16" t="s">
        <v>7</v>
      </c>
      <c r="K3238" s="18">
        <v>109.27</v>
      </c>
      <c r="L3238" s="18" t="str" cm="1">
        <f t="array" ref="L3238">_xlfn.IFS(K3238&lt;140,"Normal", K3238&lt;200,"Prediabetic", K3238&gt;=200,"Diabetic")</f>
        <v>Normal</v>
      </c>
      <c r="M3238" s="18">
        <v>43.8</v>
      </c>
      <c r="N3238" s="18" t="str" cm="1">
        <f t="array" ref="N3238">_xlfn.IFS(M3238 = "N/A","Unknown",M3238&lt;18.5,"Underweight", M3238&lt;25,"Normal weight", M3238&lt;30,"Overweight", M3238&gt;=30,"Obese")</f>
        <v>Obese</v>
      </c>
      <c r="O3238" s="16" t="s">
        <v>4</v>
      </c>
      <c r="P3238" s="17">
        <v>0</v>
      </c>
      <c r="Q3238" s="18" t="str">
        <f t="shared" si="101"/>
        <v>High</v>
      </c>
    </row>
    <row r="3239" spans="1:17" x14ac:dyDescent="0.25">
      <c r="A3239" s="16">
        <v>70297</v>
      </c>
      <c r="B3239" s="16" t="s">
        <v>5</v>
      </c>
      <c r="C3239" s="17">
        <v>36</v>
      </c>
      <c r="D3239" s="17" t="str" cm="1">
        <f t="array" ref="D3239">_xlfn.IFS(C3239&lt;=17,"Child", C3239&lt;=35,"Young Adult", C3239&lt;=55,"Middle-aged", C3239&gt;55,"Old")</f>
        <v>Middle-aged</v>
      </c>
      <c r="E3239" s="17">
        <v>0</v>
      </c>
      <c r="F3239" s="17">
        <v>0</v>
      </c>
      <c r="G3239" s="17">
        <f t="shared" si="100"/>
        <v>0</v>
      </c>
      <c r="H3239" s="16" t="s">
        <v>1</v>
      </c>
      <c r="I3239" s="16" t="s">
        <v>2</v>
      </c>
      <c r="J3239" s="16" t="s">
        <v>3</v>
      </c>
      <c r="K3239" s="18">
        <v>91.34</v>
      </c>
      <c r="L3239" s="18" t="str" cm="1">
        <f t="array" ref="L3239">_xlfn.IFS(K3239&lt;140,"Normal", K3239&lt;200,"Prediabetic", K3239&gt;=200,"Diabetic")</f>
        <v>Normal</v>
      </c>
      <c r="M3239" s="18">
        <v>29.9</v>
      </c>
      <c r="N3239" s="18" t="str" cm="1">
        <f t="array" ref="N3239">_xlfn.IFS(M3239 = "N/A","Unknown",M3239&lt;18.5,"Underweight", M3239&lt;25,"Normal weight", M3239&lt;30,"Overweight", M3239&gt;=30,"Obese")</f>
        <v>Overweight</v>
      </c>
      <c r="O3239" s="16" t="s">
        <v>9</v>
      </c>
      <c r="P3239" s="17">
        <v>0</v>
      </c>
      <c r="Q3239" s="18" t="str">
        <f t="shared" si="101"/>
        <v>Medium</v>
      </c>
    </row>
    <row r="3240" spans="1:17" x14ac:dyDescent="0.25">
      <c r="A3240" s="16">
        <v>47776</v>
      </c>
      <c r="B3240" s="16" t="s">
        <v>5</v>
      </c>
      <c r="C3240" s="17">
        <v>57</v>
      </c>
      <c r="D3240" s="17" t="str" cm="1">
        <f t="array" ref="D3240">_xlfn.IFS(C3240&lt;=17,"Child", C3240&lt;=35,"Young Adult", C3240&lt;=55,"Middle-aged", C3240&gt;55,"Old")</f>
        <v>Old</v>
      </c>
      <c r="E3240" s="17">
        <v>0</v>
      </c>
      <c r="F3240" s="17">
        <v>0</v>
      </c>
      <c r="G3240" s="17">
        <f t="shared" si="100"/>
        <v>0</v>
      </c>
      <c r="H3240" s="16" t="s">
        <v>1</v>
      </c>
      <c r="I3240" s="16" t="s">
        <v>13</v>
      </c>
      <c r="J3240" s="16" t="s">
        <v>7</v>
      </c>
      <c r="K3240" s="18">
        <v>176.78</v>
      </c>
      <c r="L3240" s="18" t="str" cm="1">
        <f t="array" ref="L3240">_xlfn.IFS(K3240&lt;140,"Normal", K3240&lt;200,"Prediabetic", K3240&gt;=200,"Diabetic")</f>
        <v>Prediabetic</v>
      </c>
      <c r="M3240" s="18">
        <v>50.4</v>
      </c>
      <c r="N3240" s="18" t="str" cm="1">
        <f t="array" ref="N3240">_xlfn.IFS(M3240 = "N/A","Unknown",M3240&lt;18.5,"Underweight", M3240&lt;25,"Normal weight", M3240&lt;30,"Overweight", M3240&gt;=30,"Obese")</f>
        <v>Obese</v>
      </c>
      <c r="O3240" s="16" t="s">
        <v>9</v>
      </c>
      <c r="P3240" s="17">
        <v>0</v>
      </c>
      <c r="Q3240" s="18" t="str">
        <f t="shared" si="101"/>
        <v>High</v>
      </c>
    </row>
    <row r="3241" spans="1:17" x14ac:dyDescent="0.25">
      <c r="A3241" s="16">
        <v>53141</v>
      </c>
      <c r="B3241" s="16" t="s">
        <v>5</v>
      </c>
      <c r="C3241" s="17">
        <v>25</v>
      </c>
      <c r="D3241" s="17" t="str" cm="1">
        <f t="array" ref="D3241">_xlfn.IFS(C3241&lt;=17,"Child", C3241&lt;=35,"Young Adult", C3241&lt;=55,"Middle-aged", C3241&gt;55,"Old")</f>
        <v>Young Adult</v>
      </c>
      <c r="E3241" s="17">
        <v>0</v>
      </c>
      <c r="F3241" s="17">
        <v>0</v>
      </c>
      <c r="G3241" s="17">
        <f t="shared" si="100"/>
        <v>0</v>
      </c>
      <c r="H3241" s="16" t="s">
        <v>11</v>
      </c>
      <c r="I3241" s="16" t="s">
        <v>2</v>
      </c>
      <c r="J3241" s="16" t="s">
        <v>7</v>
      </c>
      <c r="K3241" s="18">
        <v>67.73</v>
      </c>
      <c r="L3241" s="18" t="str" cm="1">
        <f t="array" ref="L3241">_xlfn.IFS(K3241&lt;140,"Normal", K3241&lt;200,"Prediabetic", K3241&gt;=200,"Diabetic")</f>
        <v>Normal</v>
      </c>
      <c r="M3241" s="18">
        <v>22.6</v>
      </c>
      <c r="N3241" s="18" t="str" cm="1">
        <f t="array" ref="N3241">_xlfn.IFS(M3241 = "N/A","Unknown",M3241&lt;18.5,"Underweight", M3241&lt;25,"Normal weight", M3241&lt;30,"Overweight", M3241&gt;=30,"Obese")</f>
        <v>Normal weight</v>
      </c>
      <c r="O3241" s="16" t="s">
        <v>9</v>
      </c>
      <c r="P3241" s="17">
        <v>0</v>
      </c>
      <c r="Q3241" s="18" t="str">
        <f t="shared" si="101"/>
        <v>Low</v>
      </c>
    </row>
    <row r="3242" spans="1:17" x14ac:dyDescent="0.25">
      <c r="A3242" s="16">
        <v>16145</v>
      </c>
      <c r="B3242" s="16" t="s">
        <v>5</v>
      </c>
      <c r="C3242" s="17">
        <v>7</v>
      </c>
      <c r="D3242" s="17" t="str" cm="1">
        <f t="array" ref="D3242">_xlfn.IFS(C3242&lt;=17,"Child", C3242&lt;=35,"Young Adult", C3242&lt;=55,"Middle-aged", C3242&gt;55,"Old")</f>
        <v>Child</v>
      </c>
      <c r="E3242" s="17">
        <v>0</v>
      </c>
      <c r="F3242" s="17">
        <v>0</v>
      </c>
      <c r="G3242" s="17">
        <f t="shared" si="100"/>
        <v>0</v>
      </c>
      <c r="H3242" s="16" t="s">
        <v>11</v>
      </c>
      <c r="I3242" s="16" t="s">
        <v>14</v>
      </c>
      <c r="J3242" s="16" t="s">
        <v>7</v>
      </c>
      <c r="K3242" s="18">
        <v>73.27</v>
      </c>
      <c r="L3242" s="18" t="str" cm="1">
        <f t="array" ref="L3242">_xlfn.IFS(K3242&lt;140,"Normal", K3242&lt;200,"Prediabetic", K3242&gt;=200,"Diabetic")</f>
        <v>Normal</v>
      </c>
      <c r="M3242" s="18">
        <v>19.5</v>
      </c>
      <c r="N3242" s="18" t="str" cm="1">
        <f t="array" ref="N3242">_xlfn.IFS(M3242 = "N/A","Unknown",M3242&lt;18.5,"Underweight", M3242&lt;25,"Normal weight", M3242&lt;30,"Overweight", M3242&gt;=30,"Obese")</f>
        <v>Normal weight</v>
      </c>
      <c r="O3242" s="16" t="s">
        <v>12</v>
      </c>
      <c r="P3242" s="17">
        <v>0</v>
      </c>
      <c r="Q3242" s="18" t="str">
        <f t="shared" si="101"/>
        <v>Low</v>
      </c>
    </row>
    <row r="3243" spans="1:17" x14ac:dyDescent="0.25">
      <c r="A3243" s="16">
        <v>41593</v>
      </c>
      <c r="B3243" s="16" t="s">
        <v>5</v>
      </c>
      <c r="C3243" s="17">
        <v>76</v>
      </c>
      <c r="D3243" s="17" t="str" cm="1">
        <f t="array" ref="D3243">_xlfn.IFS(C3243&lt;=17,"Child", C3243&lt;=35,"Young Adult", C3243&lt;=55,"Middle-aged", C3243&gt;55,"Old")</f>
        <v>Old</v>
      </c>
      <c r="E3243" s="17">
        <v>0</v>
      </c>
      <c r="F3243" s="17">
        <v>0</v>
      </c>
      <c r="G3243" s="17">
        <f t="shared" si="100"/>
        <v>0</v>
      </c>
      <c r="H3243" s="16" t="s">
        <v>1</v>
      </c>
      <c r="I3243" s="16" t="s">
        <v>6</v>
      </c>
      <c r="J3243" s="16" t="s">
        <v>7</v>
      </c>
      <c r="K3243" s="18">
        <v>70.290000000000006</v>
      </c>
      <c r="L3243" s="18" t="str" cm="1">
        <f t="array" ref="L3243">_xlfn.IFS(K3243&lt;140,"Normal", K3243&lt;200,"Prediabetic", K3243&gt;=200,"Diabetic")</f>
        <v>Normal</v>
      </c>
      <c r="M3243" s="18">
        <v>33.4</v>
      </c>
      <c r="N3243" s="18" t="str" cm="1">
        <f t="array" ref="N3243">_xlfn.IFS(M3243 = "N/A","Unknown",M3243&lt;18.5,"Underweight", M3243&lt;25,"Normal weight", M3243&lt;30,"Overweight", M3243&gt;=30,"Obese")</f>
        <v>Obese</v>
      </c>
      <c r="O3243" s="16" t="s">
        <v>4</v>
      </c>
      <c r="P3243" s="17">
        <v>0</v>
      </c>
      <c r="Q3243" s="18" t="str">
        <f t="shared" si="101"/>
        <v>High</v>
      </c>
    </row>
    <row r="3244" spans="1:17" x14ac:dyDescent="0.25">
      <c r="A3244" s="16">
        <v>50651</v>
      </c>
      <c r="B3244" s="16" t="s">
        <v>5</v>
      </c>
      <c r="C3244" s="17">
        <v>45</v>
      </c>
      <c r="D3244" s="17" t="str" cm="1">
        <f t="array" ref="D3244">_xlfn.IFS(C3244&lt;=17,"Child", C3244&lt;=35,"Young Adult", C3244&lt;=55,"Middle-aged", C3244&gt;55,"Old")</f>
        <v>Middle-aged</v>
      </c>
      <c r="E3244" s="17">
        <v>0</v>
      </c>
      <c r="F3244" s="17">
        <v>0</v>
      </c>
      <c r="G3244" s="17">
        <f t="shared" si="100"/>
        <v>0</v>
      </c>
      <c r="H3244" s="16" t="s">
        <v>11</v>
      </c>
      <c r="I3244" s="16" t="s">
        <v>2</v>
      </c>
      <c r="J3244" s="16" t="s">
        <v>7</v>
      </c>
      <c r="K3244" s="18">
        <v>91.47</v>
      </c>
      <c r="L3244" s="18" t="str" cm="1">
        <f t="array" ref="L3244">_xlfn.IFS(K3244&lt;140,"Normal", K3244&lt;200,"Prediabetic", K3244&gt;=200,"Diabetic")</f>
        <v>Normal</v>
      </c>
      <c r="M3244" s="18">
        <v>24.2</v>
      </c>
      <c r="N3244" s="18" t="str" cm="1">
        <f t="array" ref="N3244">_xlfn.IFS(M3244 = "N/A","Unknown",M3244&lt;18.5,"Underweight", M3244&lt;25,"Normal weight", M3244&lt;30,"Overweight", M3244&gt;=30,"Obese")</f>
        <v>Normal weight</v>
      </c>
      <c r="O3244" s="16" t="s">
        <v>12</v>
      </c>
      <c r="P3244" s="17">
        <v>0</v>
      </c>
      <c r="Q3244" s="18" t="str">
        <f t="shared" si="101"/>
        <v>Medium</v>
      </c>
    </row>
    <row r="3245" spans="1:17" x14ac:dyDescent="0.25">
      <c r="A3245" s="16">
        <v>11111</v>
      </c>
      <c r="B3245" s="16" t="s">
        <v>5</v>
      </c>
      <c r="C3245" s="17">
        <v>66</v>
      </c>
      <c r="D3245" s="17" t="str" cm="1">
        <f t="array" ref="D3245">_xlfn.IFS(C3245&lt;=17,"Child", C3245&lt;=35,"Young Adult", C3245&lt;=55,"Middle-aged", C3245&gt;55,"Old")</f>
        <v>Old</v>
      </c>
      <c r="E3245" s="17">
        <v>1</v>
      </c>
      <c r="F3245" s="17">
        <v>0</v>
      </c>
      <c r="G3245" s="17">
        <f t="shared" si="100"/>
        <v>1</v>
      </c>
      <c r="H3245" s="16" t="s">
        <v>1</v>
      </c>
      <c r="I3245" s="16" t="s">
        <v>13</v>
      </c>
      <c r="J3245" s="16" t="s">
        <v>3</v>
      </c>
      <c r="K3245" s="18">
        <v>205.01</v>
      </c>
      <c r="L3245" s="18" t="str" cm="1">
        <f t="array" ref="L3245">_xlfn.IFS(K3245&lt;140,"Normal", K3245&lt;200,"Prediabetic", K3245&gt;=200,"Diabetic")</f>
        <v>Diabetic</v>
      </c>
      <c r="M3245" s="18">
        <v>52.7</v>
      </c>
      <c r="N3245" s="18" t="str" cm="1">
        <f t="array" ref="N3245">_xlfn.IFS(M3245 = "N/A","Unknown",M3245&lt;18.5,"Underweight", M3245&lt;25,"Normal weight", M3245&lt;30,"Overweight", M3245&gt;=30,"Obese")</f>
        <v>Obese</v>
      </c>
      <c r="O3245" s="16" t="s">
        <v>4</v>
      </c>
      <c r="P3245" s="17">
        <v>0</v>
      </c>
      <c r="Q3245" s="18" t="str">
        <f t="shared" si="101"/>
        <v>High</v>
      </c>
    </row>
    <row r="3246" spans="1:17" x14ac:dyDescent="0.25">
      <c r="A3246" s="16">
        <v>15803</v>
      </c>
      <c r="B3246" s="16" t="s">
        <v>5</v>
      </c>
      <c r="C3246" s="17">
        <v>45</v>
      </c>
      <c r="D3246" s="17" t="str" cm="1">
        <f t="array" ref="D3246">_xlfn.IFS(C3246&lt;=17,"Child", C3246&lt;=35,"Young Adult", C3246&lt;=55,"Middle-aged", C3246&gt;55,"Old")</f>
        <v>Middle-aged</v>
      </c>
      <c r="E3246" s="17">
        <v>0</v>
      </c>
      <c r="F3246" s="17">
        <v>0</v>
      </c>
      <c r="G3246" s="17">
        <f t="shared" si="100"/>
        <v>0</v>
      </c>
      <c r="H3246" s="16" t="s">
        <v>1</v>
      </c>
      <c r="I3246" s="16" t="s">
        <v>2</v>
      </c>
      <c r="J3246" s="16" t="s">
        <v>7</v>
      </c>
      <c r="K3246" s="18">
        <v>73.87</v>
      </c>
      <c r="L3246" s="18" t="str" cm="1">
        <f t="array" ref="L3246">_xlfn.IFS(K3246&lt;140,"Normal", K3246&lt;200,"Prediabetic", K3246&gt;=200,"Diabetic")</f>
        <v>Normal</v>
      </c>
      <c r="M3246" s="18">
        <v>25.6</v>
      </c>
      <c r="N3246" s="18" t="str" cm="1">
        <f t="array" ref="N3246">_xlfn.IFS(M3246 = "N/A","Unknown",M3246&lt;18.5,"Underweight", M3246&lt;25,"Normal weight", M3246&lt;30,"Overweight", M3246&gt;=30,"Obese")</f>
        <v>Overweight</v>
      </c>
      <c r="O3246" s="16" t="s">
        <v>12</v>
      </c>
      <c r="P3246" s="17">
        <v>0</v>
      </c>
      <c r="Q3246" s="18" t="str">
        <f t="shared" si="101"/>
        <v>Medium</v>
      </c>
    </row>
    <row r="3247" spans="1:17" x14ac:dyDescent="0.25">
      <c r="A3247" s="16">
        <v>71597</v>
      </c>
      <c r="B3247" s="16" t="s">
        <v>5</v>
      </c>
      <c r="C3247" s="17">
        <v>79</v>
      </c>
      <c r="D3247" s="17" t="str" cm="1">
        <f t="array" ref="D3247">_xlfn.IFS(C3247&lt;=17,"Child", C3247&lt;=35,"Young Adult", C3247&lt;=55,"Middle-aged", C3247&gt;55,"Old")</f>
        <v>Old</v>
      </c>
      <c r="E3247" s="17">
        <v>1</v>
      </c>
      <c r="F3247" s="17">
        <v>0</v>
      </c>
      <c r="G3247" s="17">
        <f t="shared" si="100"/>
        <v>1</v>
      </c>
      <c r="H3247" s="16" t="s">
        <v>1</v>
      </c>
      <c r="I3247" s="16" t="s">
        <v>2</v>
      </c>
      <c r="J3247" s="16" t="s">
        <v>7</v>
      </c>
      <c r="K3247" s="18">
        <v>64.44</v>
      </c>
      <c r="L3247" s="18" t="str" cm="1">
        <f t="array" ref="L3247">_xlfn.IFS(K3247&lt;140,"Normal", K3247&lt;200,"Prediabetic", K3247&gt;=200,"Diabetic")</f>
        <v>Normal</v>
      </c>
      <c r="M3247" s="18">
        <v>26.9</v>
      </c>
      <c r="N3247" s="18" t="str" cm="1">
        <f t="array" ref="N3247">_xlfn.IFS(M3247 = "N/A","Unknown",M3247&lt;18.5,"Underweight", M3247&lt;25,"Normal weight", M3247&lt;30,"Overweight", M3247&gt;=30,"Obese")</f>
        <v>Overweight</v>
      </c>
      <c r="O3247" s="16" t="s">
        <v>4</v>
      </c>
      <c r="P3247" s="17">
        <v>0</v>
      </c>
      <c r="Q3247" s="18" t="str">
        <f t="shared" si="101"/>
        <v>High</v>
      </c>
    </row>
    <row r="3248" spans="1:17" x14ac:dyDescent="0.25">
      <c r="A3248" s="16">
        <v>22804</v>
      </c>
      <c r="B3248" s="16" t="s">
        <v>5</v>
      </c>
      <c r="C3248" s="17">
        <v>25</v>
      </c>
      <c r="D3248" s="17" t="str" cm="1">
        <f t="array" ref="D3248">_xlfn.IFS(C3248&lt;=17,"Child", C3248&lt;=35,"Young Adult", C3248&lt;=55,"Middle-aged", C3248&gt;55,"Old")</f>
        <v>Young Adult</v>
      </c>
      <c r="E3248" s="17">
        <v>0</v>
      </c>
      <c r="F3248" s="17">
        <v>0</v>
      </c>
      <c r="G3248" s="17">
        <f t="shared" si="100"/>
        <v>0</v>
      </c>
      <c r="H3248" s="16" t="s">
        <v>11</v>
      </c>
      <c r="I3248" s="16" t="s">
        <v>2</v>
      </c>
      <c r="J3248" s="16" t="s">
        <v>7</v>
      </c>
      <c r="K3248" s="18">
        <v>111.65</v>
      </c>
      <c r="L3248" s="18" t="str" cm="1">
        <f t="array" ref="L3248">_xlfn.IFS(K3248&lt;140,"Normal", K3248&lt;200,"Prediabetic", K3248&gt;=200,"Diabetic")</f>
        <v>Normal</v>
      </c>
      <c r="M3248" s="18">
        <v>35.200000000000003</v>
      </c>
      <c r="N3248" s="18" t="str" cm="1">
        <f t="array" ref="N3248">_xlfn.IFS(M3248 = "N/A","Unknown",M3248&lt;18.5,"Underweight", M3248&lt;25,"Normal weight", M3248&lt;30,"Overweight", M3248&gt;=30,"Obese")</f>
        <v>Obese</v>
      </c>
      <c r="O3248" s="16" t="s">
        <v>4</v>
      </c>
      <c r="P3248" s="17">
        <v>0</v>
      </c>
      <c r="Q3248" s="18" t="str">
        <f t="shared" si="101"/>
        <v>High</v>
      </c>
    </row>
    <row r="3249" spans="1:17" x14ac:dyDescent="0.25">
      <c r="A3249" s="16">
        <v>64498</v>
      </c>
      <c r="B3249" s="16" t="s">
        <v>5</v>
      </c>
      <c r="C3249" s="17">
        <v>53</v>
      </c>
      <c r="D3249" s="17" t="str" cm="1">
        <f t="array" ref="D3249">_xlfn.IFS(C3249&lt;=17,"Child", C3249&lt;=35,"Young Adult", C3249&lt;=55,"Middle-aged", C3249&gt;55,"Old")</f>
        <v>Middle-aged</v>
      </c>
      <c r="E3249" s="17">
        <v>0</v>
      </c>
      <c r="F3249" s="17">
        <v>0</v>
      </c>
      <c r="G3249" s="17">
        <f t="shared" si="100"/>
        <v>0</v>
      </c>
      <c r="H3249" s="16" t="s">
        <v>1</v>
      </c>
      <c r="I3249" s="16" t="s">
        <v>2</v>
      </c>
      <c r="J3249" s="16" t="s">
        <v>7</v>
      </c>
      <c r="K3249" s="18">
        <v>90.65</v>
      </c>
      <c r="L3249" s="18" t="str" cm="1">
        <f t="array" ref="L3249">_xlfn.IFS(K3249&lt;140,"Normal", K3249&lt;200,"Prediabetic", K3249&gt;=200,"Diabetic")</f>
        <v>Normal</v>
      </c>
      <c r="M3249" s="18">
        <v>22.1</v>
      </c>
      <c r="N3249" s="18" t="str" cm="1">
        <f t="array" ref="N3249">_xlfn.IFS(M3249 = "N/A","Unknown",M3249&lt;18.5,"Underweight", M3249&lt;25,"Normal weight", M3249&lt;30,"Overweight", M3249&gt;=30,"Obese")</f>
        <v>Normal weight</v>
      </c>
      <c r="O3249" s="16" t="s">
        <v>4</v>
      </c>
      <c r="P3249" s="17">
        <v>0</v>
      </c>
      <c r="Q3249" s="18" t="str">
        <f t="shared" si="101"/>
        <v>Medium</v>
      </c>
    </row>
    <row r="3250" spans="1:17" x14ac:dyDescent="0.25">
      <c r="A3250" s="16">
        <v>41182</v>
      </c>
      <c r="B3250" s="16" t="s">
        <v>5</v>
      </c>
      <c r="C3250" s="17">
        <v>35</v>
      </c>
      <c r="D3250" s="17" t="str" cm="1">
        <f t="array" ref="D3250">_xlfn.IFS(C3250&lt;=17,"Child", C3250&lt;=35,"Young Adult", C3250&lt;=55,"Middle-aged", C3250&gt;55,"Old")</f>
        <v>Young Adult</v>
      </c>
      <c r="E3250" s="17">
        <v>1</v>
      </c>
      <c r="F3250" s="17">
        <v>0</v>
      </c>
      <c r="G3250" s="17">
        <f t="shared" si="100"/>
        <v>1</v>
      </c>
      <c r="H3250" s="16" t="s">
        <v>1</v>
      </c>
      <c r="I3250" s="16" t="s">
        <v>2</v>
      </c>
      <c r="J3250" s="16" t="s">
        <v>3</v>
      </c>
      <c r="K3250" s="18">
        <v>94.2</v>
      </c>
      <c r="L3250" s="18" t="str" cm="1">
        <f t="array" ref="L3250">_xlfn.IFS(K3250&lt;140,"Normal", K3250&lt;200,"Prediabetic", K3250&gt;=200,"Diabetic")</f>
        <v>Normal</v>
      </c>
      <c r="M3250" s="18">
        <v>34.4</v>
      </c>
      <c r="N3250" s="18" t="str" cm="1">
        <f t="array" ref="N3250">_xlfn.IFS(M3250 = "N/A","Unknown",M3250&lt;18.5,"Underweight", M3250&lt;25,"Normal weight", M3250&lt;30,"Overweight", M3250&gt;=30,"Obese")</f>
        <v>Obese</v>
      </c>
      <c r="O3250" s="16" t="s">
        <v>10</v>
      </c>
      <c r="P3250" s="17">
        <v>0</v>
      </c>
      <c r="Q3250" s="18" t="str">
        <f t="shared" si="101"/>
        <v>High</v>
      </c>
    </row>
    <row r="3251" spans="1:17" x14ac:dyDescent="0.25">
      <c r="A3251" s="16">
        <v>56606</v>
      </c>
      <c r="B3251" s="16" t="s">
        <v>5</v>
      </c>
      <c r="C3251" s="17">
        <v>78</v>
      </c>
      <c r="D3251" s="17" t="str" cm="1">
        <f t="array" ref="D3251">_xlfn.IFS(C3251&lt;=17,"Child", C3251&lt;=35,"Young Adult", C3251&lt;=55,"Middle-aged", C3251&gt;55,"Old")</f>
        <v>Old</v>
      </c>
      <c r="E3251" s="17">
        <v>0</v>
      </c>
      <c r="F3251" s="17">
        <v>0</v>
      </c>
      <c r="G3251" s="17">
        <f t="shared" si="100"/>
        <v>0</v>
      </c>
      <c r="H3251" s="16" t="s">
        <v>1</v>
      </c>
      <c r="I3251" s="16" t="s">
        <v>6</v>
      </c>
      <c r="J3251" s="16" t="s">
        <v>3</v>
      </c>
      <c r="K3251" s="18">
        <v>56.95</v>
      </c>
      <c r="L3251" s="18" t="str" cm="1">
        <f t="array" ref="L3251">_xlfn.IFS(K3251&lt;140,"Normal", K3251&lt;200,"Prediabetic", K3251&gt;=200,"Diabetic")</f>
        <v>Normal</v>
      </c>
      <c r="M3251" s="18">
        <v>26</v>
      </c>
      <c r="N3251" s="18" t="str" cm="1">
        <f t="array" ref="N3251">_xlfn.IFS(M3251 = "N/A","Unknown",M3251&lt;18.5,"Underweight", M3251&lt;25,"Normal weight", M3251&lt;30,"Overweight", M3251&gt;=30,"Obese")</f>
        <v>Overweight</v>
      </c>
      <c r="O3251" s="16" t="s">
        <v>12</v>
      </c>
      <c r="P3251" s="17">
        <v>0</v>
      </c>
      <c r="Q3251" s="18" t="str">
        <f t="shared" si="101"/>
        <v>High</v>
      </c>
    </row>
    <row r="3252" spans="1:17" x14ac:dyDescent="0.25">
      <c r="A3252" s="16">
        <v>36958</v>
      </c>
      <c r="B3252" s="16" t="s">
        <v>5</v>
      </c>
      <c r="C3252" s="17">
        <v>32</v>
      </c>
      <c r="D3252" s="17" t="str" cm="1">
        <f t="array" ref="D3252">_xlfn.IFS(C3252&lt;=17,"Child", C3252&lt;=35,"Young Adult", C3252&lt;=55,"Middle-aged", C3252&gt;55,"Old")</f>
        <v>Young Adult</v>
      </c>
      <c r="E3252" s="17">
        <v>0</v>
      </c>
      <c r="F3252" s="17">
        <v>0</v>
      </c>
      <c r="G3252" s="17">
        <f t="shared" si="100"/>
        <v>0</v>
      </c>
      <c r="H3252" s="16" t="s">
        <v>1</v>
      </c>
      <c r="I3252" s="16" t="s">
        <v>2</v>
      </c>
      <c r="J3252" s="16" t="s">
        <v>7</v>
      </c>
      <c r="K3252" s="18">
        <v>92.37</v>
      </c>
      <c r="L3252" s="18" t="str" cm="1">
        <f t="array" ref="L3252">_xlfn.IFS(K3252&lt;140,"Normal", K3252&lt;200,"Prediabetic", K3252&gt;=200,"Diabetic")</f>
        <v>Normal</v>
      </c>
      <c r="M3252" s="18">
        <v>26.9</v>
      </c>
      <c r="N3252" s="18" t="str" cm="1">
        <f t="array" ref="N3252">_xlfn.IFS(M3252 = "N/A","Unknown",M3252&lt;18.5,"Underweight", M3252&lt;25,"Normal weight", M3252&lt;30,"Overweight", M3252&gt;=30,"Obese")</f>
        <v>Overweight</v>
      </c>
      <c r="O3252" s="16" t="s">
        <v>9</v>
      </c>
      <c r="P3252" s="17">
        <v>0</v>
      </c>
      <c r="Q3252" s="18" t="str">
        <f t="shared" si="101"/>
        <v>Medium</v>
      </c>
    </row>
    <row r="3253" spans="1:17" x14ac:dyDescent="0.25">
      <c r="A3253" s="16">
        <v>14877</v>
      </c>
      <c r="B3253" s="16" t="s">
        <v>0</v>
      </c>
      <c r="C3253" s="17">
        <v>0.56000000000000005</v>
      </c>
      <c r="D3253" s="17" t="str" cm="1">
        <f t="array" ref="D3253">_xlfn.IFS(C3253&lt;=17,"Child", C3253&lt;=35,"Young Adult", C3253&lt;=55,"Middle-aged", C3253&gt;55,"Old")</f>
        <v>Child</v>
      </c>
      <c r="E3253" s="17">
        <v>0</v>
      </c>
      <c r="F3253" s="17">
        <v>0</v>
      </c>
      <c r="G3253" s="17">
        <f t="shared" si="100"/>
        <v>0</v>
      </c>
      <c r="H3253" s="16" t="s">
        <v>11</v>
      </c>
      <c r="I3253" s="16" t="s">
        <v>14</v>
      </c>
      <c r="J3253" s="16" t="s">
        <v>7</v>
      </c>
      <c r="K3253" s="18">
        <v>127.23</v>
      </c>
      <c r="L3253" s="18" t="str" cm="1">
        <f t="array" ref="L3253">_xlfn.IFS(K3253&lt;140,"Normal", K3253&lt;200,"Prediabetic", K3253&gt;=200,"Diabetic")</f>
        <v>Normal</v>
      </c>
      <c r="M3253" s="18">
        <v>20.100000000000001</v>
      </c>
      <c r="N3253" s="18" t="str" cm="1">
        <f t="array" ref="N3253">_xlfn.IFS(M3253 = "N/A","Unknown",M3253&lt;18.5,"Underweight", M3253&lt;25,"Normal weight", M3253&lt;30,"Overweight", M3253&gt;=30,"Obese")</f>
        <v>Normal weight</v>
      </c>
      <c r="O3253" s="16" t="s">
        <v>12</v>
      </c>
      <c r="P3253" s="17">
        <v>0</v>
      </c>
      <c r="Q3253" s="18" t="str">
        <f t="shared" si="101"/>
        <v>Medium</v>
      </c>
    </row>
    <row r="3254" spans="1:17" x14ac:dyDescent="0.25">
      <c r="A3254" s="16">
        <v>65988</v>
      </c>
      <c r="B3254" s="16" t="s">
        <v>5</v>
      </c>
      <c r="C3254" s="17">
        <v>26</v>
      </c>
      <c r="D3254" s="17" t="str" cm="1">
        <f t="array" ref="D3254">_xlfn.IFS(C3254&lt;=17,"Child", C3254&lt;=35,"Young Adult", C3254&lt;=55,"Middle-aged", C3254&gt;55,"Old")</f>
        <v>Young Adult</v>
      </c>
      <c r="E3254" s="17">
        <v>0</v>
      </c>
      <c r="F3254" s="17">
        <v>0</v>
      </c>
      <c r="G3254" s="17">
        <f t="shared" si="100"/>
        <v>0</v>
      </c>
      <c r="H3254" s="16" t="s">
        <v>11</v>
      </c>
      <c r="I3254" s="16" t="s">
        <v>2</v>
      </c>
      <c r="J3254" s="16" t="s">
        <v>7</v>
      </c>
      <c r="K3254" s="18">
        <v>191.78</v>
      </c>
      <c r="L3254" s="18" t="str" cm="1">
        <f t="array" ref="L3254">_xlfn.IFS(K3254&lt;140,"Normal", K3254&lt;200,"Prediabetic", K3254&gt;=200,"Diabetic")</f>
        <v>Prediabetic</v>
      </c>
      <c r="M3254" s="18">
        <v>24.7</v>
      </c>
      <c r="N3254" s="18" t="str" cm="1">
        <f t="array" ref="N3254">_xlfn.IFS(M3254 = "N/A","Unknown",M3254&lt;18.5,"Underweight", M3254&lt;25,"Normal weight", M3254&lt;30,"Overweight", M3254&gt;=30,"Obese")</f>
        <v>Normal weight</v>
      </c>
      <c r="O3254" s="16" t="s">
        <v>12</v>
      </c>
      <c r="P3254" s="17">
        <v>0</v>
      </c>
      <c r="Q3254" s="18" t="str">
        <f t="shared" si="101"/>
        <v>High</v>
      </c>
    </row>
    <row r="3255" spans="1:17" x14ac:dyDescent="0.25">
      <c r="A3255" s="16">
        <v>50001</v>
      </c>
      <c r="B3255" s="16" t="s">
        <v>5</v>
      </c>
      <c r="C3255" s="17">
        <v>34</v>
      </c>
      <c r="D3255" s="17" t="str" cm="1">
        <f t="array" ref="D3255">_xlfn.IFS(C3255&lt;=17,"Child", C3255&lt;=35,"Young Adult", C3255&lt;=55,"Middle-aged", C3255&gt;55,"Old")</f>
        <v>Young Adult</v>
      </c>
      <c r="E3255" s="17">
        <v>0</v>
      </c>
      <c r="F3255" s="17">
        <v>0</v>
      </c>
      <c r="G3255" s="17">
        <f t="shared" si="100"/>
        <v>0</v>
      </c>
      <c r="H3255" s="16" t="s">
        <v>1</v>
      </c>
      <c r="I3255" s="16" t="s">
        <v>13</v>
      </c>
      <c r="J3255" s="16" t="s">
        <v>7</v>
      </c>
      <c r="K3255" s="18">
        <v>86.36</v>
      </c>
      <c r="L3255" s="18" t="str" cm="1">
        <f t="array" ref="L3255">_xlfn.IFS(K3255&lt;140,"Normal", K3255&lt;200,"Prediabetic", K3255&gt;=200,"Diabetic")</f>
        <v>Normal</v>
      </c>
      <c r="M3255" s="18">
        <v>32.1</v>
      </c>
      <c r="N3255" s="18" t="str" cm="1">
        <f t="array" ref="N3255">_xlfn.IFS(M3255 = "N/A","Unknown",M3255&lt;18.5,"Underweight", M3255&lt;25,"Normal weight", M3255&lt;30,"Overweight", M3255&gt;=30,"Obese")</f>
        <v>Obese</v>
      </c>
      <c r="O3255" s="16" t="s">
        <v>10</v>
      </c>
      <c r="P3255" s="17">
        <v>0</v>
      </c>
      <c r="Q3255" s="18" t="str">
        <f t="shared" si="101"/>
        <v>High</v>
      </c>
    </row>
    <row r="3256" spans="1:17" x14ac:dyDescent="0.25">
      <c r="A3256" s="16">
        <v>27034</v>
      </c>
      <c r="B3256" s="16" t="s">
        <v>5</v>
      </c>
      <c r="C3256" s="17">
        <v>65</v>
      </c>
      <c r="D3256" s="17" t="str" cm="1">
        <f t="array" ref="D3256">_xlfn.IFS(C3256&lt;=17,"Child", C3256&lt;=35,"Young Adult", C3256&lt;=55,"Middle-aged", C3256&gt;55,"Old")</f>
        <v>Old</v>
      </c>
      <c r="E3256" s="17">
        <v>0</v>
      </c>
      <c r="F3256" s="17">
        <v>0</v>
      </c>
      <c r="G3256" s="17">
        <f t="shared" si="100"/>
        <v>0</v>
      </c>
      <c r="H3256" s="16" t="s">
        <v>1</v>
      </c>
      <c r="I3256" s="16" t="s">
        <v>13</v>
      </c>
      <c r="J3256" s="16" t="s">
        <v>3</v>
      </c>
      <c r="K3256" s="18">
        <v>82.72</v>
      </c>
      <c r="L3256" s="18" t="str" cm="1">
        <f t="array" ref="L3256">_xlfn.IFS(K3256&lt;140,"Normal", K3256&lt;200,"Prediabetic", K3256&gt;=200,"Diabetic")</f>
        <v>Normal</v>
      </c>
      <c r="M3256" s="18">
        <v>29.8</v>
      </c>
      <c r="N3256" s="18" t="str" cm="1">
        <f t="array" ref="N3256">_xlfn.IFS(M3256 = "N/A","Unknown",M3256&lt;18.5,"Underweight", M3256&lt;25,"Normal weight", M3256&lt;30,"Overweight", M3256&gt;=30,"Obese")</f>
        <v>Overweight</v>
      </c>
      <c r="O3256" s="16" t="s">
        <v>10</v>
      </c>
      <c r="P3256" s="17">
        <v>0</v>
      </c>
      <c r="Q3256" s="18" t="str">
        <f t="shared" si="101"/>
        <v>High</v>
      </c>
    </row>
    <row r="3257" spans="1:17" x14ac:dyDescent="0.25">
      <c r="A3257" s="16">
        <v>8950</v>
      </c>
      <c r="B3257" s="16" t="s">
        <v>5</v>
      </c>
      <c r="C3257" s="17">
        <v>15</v>
      </c>
      <c r="D3257" s="17" t="str" cm="1">
        <f t="array" ref="D3257">_xlfn.IFS(C3257&lt;=17,"Child", C3257&lt;=35,"Young Adult", C3257&lt;=55,"Middle-aged", C3257&gt;55,"Old")</f>
        <v>Child</v>
      </c>
      <c r="E3257" s="17">
        <v>0</v>
      </c>
      <c r="F3257" s="17">
        <v>0</v>
      </c>
      <c r="G3257" s="17">
        <f t="shared" si="100"/>
        <v>0</v>
      </c>
      <c r="H3257" s="16" t="s">
        <v>11</v>
      </c>
      <c r="I3257" s="16" t="s">
        <v>2</v>
      </c>
      <c r="J3257" s="16" t="s">
        <v>3</v>
      </c>
      <c r="K3257" s="18">
        <v>113.57</v>
      </c>
      <c r="L3257" s="18" t="str" cm="1">
        <f t="array" ref="L3257">_xlfn.IFS(K3257&lt;140,"Normal", K3257&lt;200,"Prediabetic", K3257&gt;=200,"Diabetic")</f>
        <v>Normal</v>
      </c>
      <c r="M3257" s="18">
        <v>27.5</v>
      </c>
      <c r="N3257" s="18" t="str" cm="1">
        <f t="array" ref="N3257">_xlfn.IFS(M3257 = "N/A","Unknown",M3257&lt;18.5,"Underweight", M3257&lt;25,"Normal weight", M3257&lt;30,"Overweight", M3257&gt;=30,"Obese")</f>
        <v>Overweight</v>
      </c>
      <c r="O3257" s="16" t="s">
        <v>4</v>
      </c>
      <c r="P3257" s="17">
        <v>0</v>
      </c>
      <c r="Q3257" s="18" t="str">
        <f t="shared" si="101"/>
        <v>Medium</v>
      </c>
    </row>
    <row r="3258" spans="1:17" x14ac:dyDescent="0.25">
      <c r="A3258" s="16">
        <v>31850</v>
      </c>
      <c r="B3258" s="16" t="s">
        <v>5</v>
      </c>
      <c r="C3258" s="17">
        <v>17</v>
      </c>
      <c r="D3258" s="17" t="str" cm="1">
        <f t="array" ref="D3258">_xlfn.IFS(C3258&lt;=17,"Child", C3258&lt;=35,"Young Adult", C3258&lt;=55,"Middle-aged", C3258&gt;55,"Old")</f>
        <v>Child</v>
      </c>
      <c r="E3258" s="17">
        <v>0</v>
      </c>
      <c r="F3258" s="17">
        <v>0</v>
      </c>
      <c r="G3258" s="17">
        <f t="shared" si="100"/>
        <v>0</v>
      </c>
      <c r="H3258" s="16" t="s">
        <v>11</v>
      </c>
      <c r="I3258" s="16" t="s">
        <v>2</v>
      </c>
      <c r="J3258" s="16" t="s">
        <v>3</v>
      </c>
      <c r="K3258" s="18">
        <v>89.58</v>
      </c>
      <c r="L3258" s="18" t="str" cm="1">
        <f t="array" ref="L3258">_xlfn.IFS(K3258&lt;140,"Normal", K3258&lt;200,"Prediabetic", K3258&gt;=200,"Diabetic")</f>
        <v>Normal</v>
      </c>
      <c r="M3258" s="18">
        <v>22.8</v>
      </c>
      <c r="N3258" s="18" t="str" cm="1">
        <f t="array" ref="N3258">_xlfn.IFS(M3258 = "N/A","Unknown",M3258&lt;18.5,"Underweight", M3258&lt;25,"Normal weight", M3258&lt;30,"Overweight", M3258&gt;=30,"Obese")</f>
        <v>Normal weight</v>
      </c>
      <c r="O3258" s="16" t="s">
        <v>12</v>
      </c>
      <c r="P3258" s="17">
        <v>0</v>
      </c>
      <c r="Q3258" s="18" t="str">
        <f t="shared" si="101"/>
        <v>Low</v>
      </c>
    </row>
    <row r="3259" spans="1:17" x14ac:dyDescent="0.25">
      <c r="A3259" s="16">
        <v>14288</v>
      </c>
      <c r="B3259" s="16" t="s">
        <v>5</v>
      </c>
      <c r="C3259" s="17">
        <v>71</v>
      </c>
      <c r="D3259" s="17" t="str" cm="1">
        <f t="array" ref="D3259">_xlfn.IFS(C3259&lt;=17,"Child", C3259&lt;=35,"Young Adult", C3259&lt;=55,"Middle-aged", C3259&gt;55,"Old")</f>
        <v>Old</v>
      </c>
      <c r="E3259" s="17">
        <v>0</v>
      </c>
      <c r="F3259" s="17">
        <v>0</v>
      </c>
      <c r="G3259" s="17">
        <f t="shared" si="100"/>
        <v>0</v>
      </c>
      <c r="H3259" s="16" t="s">
        <v>1</v>
      </c>
      <c r="I3259" s="16" t="s">
        <v>2</v>
      </c>
      <c r="J3259" s="16" t="s">
        <v>7</v>
      </c>
      <c r="K3259" s="18">
        <v>91.85</v>
      </c>
      <c r="L3259" s="18" t="str" cm="1">
        <f t="array" ref="L3259">_xlfn.IFS(K3259&lt;140,"Normal", K3259&lt;200,"Prediabetic", K3259&gt;=200,"Diabetic")</f>
        <v>Normal</v>
      </c>
      <c r="M3259" s="18">
        <v>27.6</v>
      </c>
      <c r="N3259" s="18" t="str" cm="1">
        <f t="array" ref="N3259">_xlfn.IFS(M3259 = "N/A","Unknown",M3259&lt;18.5,"Underweight", M3259&lt;25,"Normal weight", M3259&lt;30,"Overweight", M3259&gt;=30,"Obese")</f>
        <v>Overweight</v>
      </c>
      <c r="O3259" s="16" t="s">
        <v>4</v>
      </c>
      <c r="P3259" s="17">
        <v>0</v>
      </c>
      <c r="Q3259" s="18" t="str">
        <f t="shared" si="101"/>
        <v>High</v>
      </c>
    </row>
    <row r="3260" spans="1:17" x14ac:dyDescent="0.25">
      <c r="A3260" s="16">
        <v>3180</v>
      </c>
      <c r="B3260" s="16" t="s">
        <v>5</v>
      </c>
      <c r="C3260" s="17">
        <v>42</v>
      </c>
      <c r="D3260" s="17" t="str" cm="1">
        <f t="array" ref="D3260">_xlfn.IFS(C3260&lt;=17,"Child", C3260&lt;=35,"Young Adult", C3260&lt;=55,"Middle-aged", C3260&gt;55,"Old")</f>
        <v>Middle-aged</v>
      </c>
      <c r="E3260" s="17">
        <v>0</v>
      </c>
      <c r="F3260" s="17">
        <v>0</v>
      </c>
      <c r="G3260" s="17">
        <f t="shared" si="100"/>
        <v>0</v>
      </c>
      <c r="H3260" s="16" t="s">
        <v>1</v>
      </c>
      <c r="I3260" s="16" t="s">
        <v>13</v>
      </c>
      <c r="J3260" s="16" t="s">
        <v>3</v>
      </c>
      <c r="K3260" s="18">
        <v>88.89</v>
      </c>
      <c r="L3260" s="18" t="str" cm="1">
        <f t="array" ref="L3260">_xlfn.IFS(K3260&lt;140,"Normal", K3260&lt;200,"Prediabetic", K3260&gt;=200,"Diabetic")</f>
        <v>Normal</v>
      </c>
      <c r="M3260" s="18">
        <v>33</v>
      </c>
      <c r="N3260" s="18" t="str" cm="1">
        <f t="array" ref="N3260">_xlfn.IFS(M3260 = "N/A","Unknown",M3260&lt;18.5,"Underweight", M3260&lt;25,"Normal weight", M3260&lt;30,"Overweight", M3260&gt;=30,"Obese")</f>
        <v>Obese</v>
      </c>
      <c r="O3260" s="16" t="s">
        <v>9</v>
      </c>
      <c r="P3260" s="17">
        <v>0</v>
      </c>
      <c r="Q3260" s="18" t="str">
        <f t="shared" si="101"/>
        <v>High</v>
      </c>
    </row>
    <row r="3261" spans="1:17" x14ac:dyDescent="0.25">
      <c r="A3261" s="16">
        <v>13899</v>
      </c>
      <c r="B3261" s="16" t="s">
        <v>0</v>
      </c>
      <c r="C3261" s="17">
        <v>30</v>
      </c>
      <c r="D3261" s="17" t="str" cm="1">
        <f t="array" ref="D3261">_xlfn.IFS(C3261&lt;=17,"Child", C3261&lt;=35,"Young Adult", C3261&lt;=55,"Middle-aged", C3261&gt;55,"Old")</f>
        <v>Young Adult</v>
      </c>
      <c r="E3261" s="17">
        <v>0</v>
      </c>
      <c r="F3261" s="17">
        <v>0</v>
      </c>
      <c r="G3261" s="17">
        <f t="shared" si="100"/>
        <v>0</v>
      </c>
      <c r="H3261" s="16" t="s">
        <v>1</v>
      </c>
      <c r="I3261" s="16" t="s">
        <v>2</v>
      </c>
      <c r="J3261" s="16" t="s">
        <v>3</v>
      </c>
      <c r="K3261" s="18">
        <v>79.55</v>
      </c>
      <c r="L3261" s="18" t="str" cm="1">
        <f t="array" ref="L3261">_xlfn.IFS(K3261&lt;140,"Normal", K3261&lt;200,"Prediabetic", K3261&gt;=200,"Diabetic")</f>
        <v>Normal</v>
      </c>
      <c r="M3261" s="18">
        <v>33.700000000000003</v>
      </c>
      <c r="N3261" s="18" t="str" cm="1">
        <f t="array" ref="N3261">_xlfn.IFS(M3261 = "N/A","Unknown",M3261&lt;18.5,"Underweight", M3261&lt;25,"Normal weight", M3261&lt;30,"Overweight", M3261&gt;=30,"Obese")</f>
        <v>Obese</v>
      </c>
      <c r="O3261" s="16" t="s">
        <v>9</v>
      </c>
      <c r="P3261" s="17">
        <v>0</v>
      </c>
      <c r="Q3261" s="18" t="str">
        <f t="shared" si="101"/>
        <v>High</v>
      </c>
    </row>
    <row r="3262" spans="1:17" x14ac:dyDescent="0.25">
      <c r="A3262" s="16">
        <v>23730</v>
      </c>
      <c r="B3262" s="16" t="s">
        <v>5</v>
      </c>
      <c r="C3262" s="17">
        <v>75</v>
      </c>
      <c r="D3262" s="17" t="str" cm="1">
        <f t="array" ref="D3262">_xlfn.IFS(C3262&lt;=17,"Child", C3262&lt;=35,"Young Adult", C3262&lt;=55,"Middle-aged", C3262&gt;55,"Old")</f>
        <v>Old</v>
      </c>
      <c r="E3262" s="17">
        <v>0</v>
      </c>
      <c r="F3262" s="17">
        <v>0</v>
      </c>
      <c r="G3262" s="17">
        <f t="shared" si="100"/>
        <v>0</v>
      </c>
      <c r="H3262" s="16" t="s">
        <v>1</v>
      </c>
      <c r="I3262" s="16" t="s">
        <v>6</v>
      </c>
      <c r="J3262" s="16" t="s">
        <v>3</v>
      </c>
      <c r="K3262" s="18">
        <v>108.62</v>
      </c>
      <c r="L3262" s="18" t="str" cm="1">
        <f t="array" ref="L3262">_xlfn.IFS(K3262&lt;140,"Normal", K3262&lt;200,"Prediabetic", K3262&gt;=200,"Diabetic")</f>
        <v>Normal</v>
      </c>
      <c r="M3262" s="18">
        <v>25.1</v>
      </c>
      <c r="N3262" s="18" t="str" cm="1">
        <f t="array" ref="N3262">_xlfn.IFS(M3262 = "N/A","Unknown",M3262&lt;18.5,"Underweight", M3262&lt;25,"Normal weight", M3262&lt;30,"Overweight", M3262&gt;=30,"Obese")</f>
        <v>Overweight</v>
      </c>
      <c r="O3262" s="16" t="s">
        <v>12</v>
      </c>
      <c r="P3262" s="17">
        <v>0</v>
      </c>
      <c r="Q3262" s="18" t="str">
        <f t="shared" si="101"/>
        <v>High</v>
      </c>
    </row>
    <row r="3263" spans="1:17" x14ac:dyDescent="0.25">
      <c r="A3263" s="16">
        <v>6011</v>
      </c>
      <c r="B3263" s="16" t="s">
        <v>0</v>
      </c>
      <c r="C3263" s="17">
        <v>9</v>
      </c>
      <c r="D3263" s="17" t="str" cm="1">
        <f t="array" ref="D3263">_xlfn.IFS(C3263&lt;=17,"Child", C3263&lt;=35,"Young Adult", C3263&lt;=55,"Middle-aged", C3263&gt;55,"Old")</f>
        <v>Child</v>
      </c>
      <c r="E3263" s="17">
        <v>0</v>
      </c>
      <c r="F3263" s="17">
        <v>0</v>
      </c>
      <c r="G3263" s="17">
        <f t="shared" si="100"/>
        <v>0</v>
      </c>
      <c r="H3263" s="16" t="s">
        <v>11</v>
      </c>
      <c r="I3263" s="16" t="s">
        <v>14</v>
      </c>
      <c r="J3263" s="16" t="s">
        <v>3</v>
      </c>
      <c r="K3263" s="18">
        <v>78.239999999999995</v>
      </c>
      <c r="L3263" s="18" t="str" cm="1">
        <f t="array" ref="L3263">_xlfn.IFS(K3263&lt;140,"Normal", K3263&lt;200,"Prediabetic", K3263&gt;=200,"Diabetic")</f>
        <v>Normal</v>
      </c>
      <c r="M3263" s="18">
        <v>15.3</v>
      </c>
      <c r="N3263" s="18" t="str" cm="1">
        <f t="array" ref="N3263">_xlfn.IFS(M3263 = "N/A","Unknown",M3263&lt;18.5,"Underweight", M3263&lt;25,"Normal weight", M3263&lt;30,"Overweight", M3263&gt;=30,"Obese")</f>
        <v>Underweight</v>
      </c>
      <c r="O3263" s="16" t="s">
        <v>12</v>
      </c>
      <c r="P3263" s="17">
        <v>0</v>
      </c>
      <c r="Q3263" s="18" t="str">
        <f t="shared" si="101"/>
        <v>Low</v>
      </c>
    </row>
    <row r="3264" spans="1:17" x14ac:dyDescent="0.25">
      <c r="A3264" s="16">
        <v>14376</v>
      </c>
      <c r="B3264" s="16" t="s">
        <v>0</v>
      </c>
      <c r="C3264" s="17">
        <v>47</v>
      </c>
      <c r="D3264" s="17" t="str" cm="1">
        <f t="array" ref="D3264">_xlfn.IFS(C3264&lt;=17,"Child", C3264&lt;=35,"Young Adult", C3264&lt;=55,"Middle-aged", C3264&gt;55,"Old")</f>
        <v>Middle-aged</v>
      </c>
      <c r="E3264" s="17">
        <v>0</v>
      </c>
      <c r="F3264" s="17">
        <v>0</v>
      </c>
      <c r="G3264" s="17">
        <f t="shared" si="100"/>
        <v>0</v>
      </c>
      <c r="H3264" s="16" t="s">
        <v>1</v>
      </c>
      <c r="I3264" s="16" t="s">
        <v>2</v>
      </c>
      <c r="J3264" s="16" t="s">
        <v>7</v>
      </c>
      <c r="K3264" s="18">
        <v>88.49</v>
      </c>
      <c r="L3264" s="18" t="str" cm="1">
        <f t="array" ref="L3264">_xlfn.IFS(K3264&lt;140,"Normal", K3264&lt;200,"Prediabetic", K3264&gt;=200,"Diabetic")</f>
        <v>Normal</v>
      </c>
      <c r="M3264" s="18">
        <v>22.2</v>
      </c>
      <c r="N3264" s="18" t="str" cm="1">
        <f t="array" ref="N3264">_xlfn.IFS(M3264 = "N/A","Unknown",M3264&lt;18.5,"Underweight", M3264&lt;25,"Normal weight", M3264&lt;30,"Overweight", M3264&gt;=30,"Obese")</f>
        <v>Normal weight</v>
      </c>
      <c r="O3264" s="16" t="s">
        <v>10</v>
      </c>
      <c r="P3264" s="17">
        <v>0</v>
      </c>
      <c r="Q3264" s="18" t="str">
        <f t="shared" si="101"/>
        <v>Medium</v>
      </c>
    </row>
    <row r="3265" spans="1:17" x14ac:dyDescent="0.25">
      <c r="A3265" s="16">
        <v>22052</v>
      </c>
      <c r="B3265" s="16" t="s">
        <v>5</v>
      </c>
      <c r="C3265" s="17">
        <v>75</v>
      </c>
      <c r="D3265" s="17" t="str" cm="1">
        <f t="array" ref="D3265">_xlfn.IFS(C3265&lt;=17,"Child", C3265&lt;=35,"Young Adult", C3265&lt;=55,"Middle-aged", C3265&gt;55,"Old")</f>
        <v>Old</v>
      </c>
      <c r="E3265" s="17">
        <v>1</v>
      </c>
      <c r="F3265" s="17">
        <v>0</v>
      </c>
      <c r="G3265" s="17">
        <f t="shared" si="100"/>
        <v>1</v>
      </c>
      <c r="H3265" s="16" t="s">
        <v>11</v>
      </c>
      <c r="I3265" s="16" t="s">
        <v>6</v>
      </c>
      <c r="J3265" s="16" t="s">
        <v>7</v>
      </c>
      <c r="K3265" s="18">
        <v>91.85</v>
      </c>
      <c r="L3265" s="18" t="str" cm="1">
        <f t="array" ref="L3265">_xlfn.IFS(K3265&lt;140,"Normal", K3265&lt;200,"Prediabetic", K3265&gt;=200,"Diabetic")</f>
        <v>Normal</v>
      </c>
      <c r="M3265" s="18">
        <v>21.4</v>
      </c>
      <c r="N3265" s="18" t="str" cm="1">
        <f t="array" ref="N3265">_xlfn.IFS(M3265 = "N/A","Unknown",M3265&lt;18.5,"Underweight", M3265&lt;25,"Normal weight", M3265&lt;30,"Overweight", M3265&gt;=30,"Obese")</f>
        <v>Normal weight</v>
      </c>
      <c r="O3265" s="16" t="s">
        <v>4</v>
      </c>
      <c r="P3265" s="17">
        <v>0</v>
      </c>
      <c r="Q3265" s="18" t="str">
        <f t="shared" si="101"/>
        <v>High</v>
      </c>
    </row>
    <row r="3266" spans="1:17" x14ac:dyDescent="0.25">
      <c r="A3266" s="16">
        <v>24836</v>
      </c>
      <c r="B3266" s="16" t="s">
        <v>5</v>
      </c>
      <c r="C3266" s="17">
        <v>61</v>
      </c>
      <c r="D3266" s="17" t="str" cm="1">
        <f t="array" ref="D3266">_xlfn.IFS(C3266&lt;=17,"Child", C3266&lt;=35,"Young Adult", C3266&lt;=55,"Middle-aged", C3266&gt;55,"Old")</f>
        <v>Old</v>
      </c>
      <c r="E3266" s="17">
        <v>0</v>
      </c>
      <c r="F3266" s="17">
        <v>0</v>
      </c>
      <c r="G3266" s="17">
        <f t="shared" ref="G3266:G3329" si="102">IF(OR(E3266=1,F3266=1),1,0)</f>
        <v>0</v>
      </c>
      <c r="H3266" s="16" t="s">
        <v>1</v>
      </c>
      <c r="I3266" s="16" t="s">
        <v>2</v>
      </c>
      <c r="J3266" s="16" t="s">
        <v>7</v>
      </c>
      <c r="K3266" s="18">
        <v>72.010000000000005</v>
      </c>
      <c r="L3266" s="18" t="str" cm="1">
        <f t="array" ref="L3266">_xlfn.IFS(K3266&lt;140,"Normal", K3266&lt;200,"Prediabetic", K3266&gt;=200,"Diabetic")</f>
        <v>Normal</v>
      </c>
      <c r="M3266" s="18">
        <v>26</v>
      </c>
      <c r="N3266" s="18" t="str" cm="1">
        <f t="array" ref="N3266">_xlfn.IFS(M3266 = "N/A","Unknown",M3266&lt;18.5,"Underweight", M3266&lt;25,"Normal weight", M3266&lt;30,"Overweight", M3266&gt;=30,"Obese")</f>
        <v>Overweight</v>
      </c>
      <c r="O3266" s="16" t="s">
        <v>4</v>
      </c>
      <c r="P3266" s="17">
        <v>0</v>
      </c>
      <c r="Q3266" s="18" t="str">
        <f t="shared" ref="Q3266:Q3329" si="103">IF(OR(E3266=1,F3266=1,K3266&gt;140,M3266&gt;=30,C3266&gt;=60),"High",IF(OR(K3266&gt;110,M3266&gt;=25,C3266&gt;=40),"Medium","Low"))</f>
        <v>High</v>
      </c>
    </row>
    <row r="3267" spans="1:17" x14ac:dyDescent="0.25">
      <c r="A3267" s="16">
        <v>11861</v>
      </c>
      <c r="B3267" s="16" t="s">
        <v>0</v>
      </c>
      <c r="C3267" s="17">
        <v>61</v>
      </c>
      <c r="D3267" s="17" t="str" cm="1">
        <f t="array" ref="D3267">_xlfn.IFS(C3267&lt;=17,"Child", C3267&lt;=35,"Young Adult", C3267&lt;=55,"Middle-aged", C3267&gt;55,"Old")</f>
        <v>Old</v>
      </c>
      <c r="E3267" s="17">
        <v>0</v>
      </c>
      <c r="F3267" s="17">
        <v>0</v>
      </c>
      <c r="G3267" s="17">
        <f t="shared" si="102"/>
        <v>0</v>
      </c>
      <c r="H3267" s="16" t="s">
        <v>1</v>
      </c>
      <c r="I3267" s="16" t="s">
        <v>6</v>
      </c>
      <c r="J3267" s="16" t="s">
        <v>7</v>
      </c>
      <c r="K3267" s="18">
        <v>81.96</v>
      </c>
      <c r="L3267" s="18" t="str" cm="1">
        <f t="array" ref="L3267">_xlfn.IFS(K3267&lt;140,"Normal", K3267&lt;200,"Prediabetic", K3267&gt;=200,"Diabetic")</f>
        <v>Normal</v>
      </c>
      <c r="M3267" s="18">
        <v>29.9</v>
      </c>
      <c r="N3267" s="18" t="str" cm="1">
        <f t="array" ref="N3267">_xlfn.IFS(M3267 = "N/A","Unknown",M3267&lt;18.5,"Underweight", M3267&lt;25,"Normal weight", M3267&lt;30,"Overweight", M3267&gt;=30,"Obese")</f>
        <v>Overweight</v>
      </c>
      <c r="O3267" s="16" t="s">
        <v>9</v>
      </c>
      <c r="P3267" s="17">
        <v>0</v>
      </c>
      <c r="Q3267" s="18" t="str">
        <f t="shared" si="103"/>
        <v>High</v>
      </c>
    </row>
    <row r="3268" spans="1:17" x14ac:dyDescent="0.25">
      <c r="A3268" s="16">
        <v>25613</v>
      </c>
      <c r="B3268" s="16" t="s">
        <v>5</v>
      </c>
      <c r="C3268" s="17">
        <v>27</v>
      </c>
      <c r="D3268" s="17" t="str" cm="1">
        <f t="array" ref="D3268">_xlfn.IFS(C3268&lt;=17,"Child", C3268&lt;=35,"Young Adult", C3268&lt;=55,"Middle-aged", C3268&gt;55,"Old")</f>
        <v>Young Adult</v>
      </c>
      <c r="E3268" s="17">
        <v>0</v>
      </c>
      <c r="F3268" s="17">
        <v>0</v>
      </c>
      <c r="G3268" s="17">
        <f t="shared" si="102"/>
        <v>0</v>
      </c>
      <c r="H3268" s="16" t="s">
        <v>1</v>
      </c>
      <c r="I3268" s="16" t="s">
        <v>2</v>
      </c>
      <c r="J3268" s="16" t="s">
        <v>3</v>
      </c>
      <c r="K3268" s="18">
        <v>70.56</v>
      </c>
      <c r="L3268" s="18" t="str" cm="1">
        <f t="array" ref="L3268">_xlfn.IFS(K3268&lt;140,"Normal", K3268&lt;200,"Prediabetic", K3268&gt;=200,"Diabetic")</f>
        <v>Normal</v>
      </c>
      <c r="M3268" s="18">
        <v>28.6</v>
      </c>
      <c r="N3268" s="18" t="str" cm="1">
        <f t="array" ref="N3268">_xlfn.IFS(M3268 = "N/A","Unknown",M3268&lt;18.5,"Underweight", M3268&lt;25,"Normal weight", M3268&lt;30,"Overweight", M3268&gt;=30,"Obese")</f>
        <v>Overweight</v>
      </c>
      <c r="O3268" s="16" t="s">
        <v>10</v>
      </c>
      <c r="P3268" s="17">
        <v>0</v>
      </c>
      <c r="Q3268" s="18" t="str">
        <f t="shared" si="103"/>
        <v>Medium</v>
      </c>
    </row>
    <row r="3269" spans="1:17" x14ac:dyDescent="0.25">
      <c r="A3269" s="16">
        <v>71496</v>
      </c>
      <c r="B3269" s="16" t="s">
        <v>5</v>
      </c>
      <c r="C3269" s="17">
        <v>55</v>
      </c>
      <c r="D3269" s="17" t="str" cm="1">
        <f t="array" ref="D3269">_xlfn.IFS(C3269&lt;=17,"Child", C3269&lt;=35,"Young Adult", C3269&lt;=55,"Middle-aged", C3269&gt;55,"Old")</f>
        <v>Middle-aged</v>
      </c>
      <c r="E3269" s="17">
        <v>0</v>
      </c>
      <c r="F3269" s="17">
        <v>0</v>
      </c>
      <c r="G3269" s="17">
        <f t="shared" si="102"/>
        <v>0</v>
      </c>
      <c r="H3269" s="16" t="s">
        <v>1</v>
      </c>
      <c r="I3269" s="16" t="s">
        <v>2</v>
      </c>
      <c r="J3269" s="16" t="s">
        <v>3</v>
      </c>
      <c r="K3269" s="18">
        <v>71.02</v>
      </c>
      <c r="L3269" s="18" t="str" cm="1">
        <f t="array" ref="L3269">_xlfn.IFS(K3269&lt;140,"Normal", K3269&lt;200,"Prediabetic", K3269&gt;=200,"Diabetic")</f>
        <v>Normal</v>
      </c>
      <c r="M3269" s="18">
        <v>21.2</v>
      </c>
      <c r="N3269" s="18" t="str" cm="1">
        <f t="array" ref="N3269">_xlfn.IFS(M3269 = "N/A","Unknown",M3269&lt;18.5,"Underweight", M3269&lt;25,"Normal weight", M3269&lt;30,"Overweight", M3269&gt;=30,"Obese")</f>
        <v>Normal weight</v>
      </c>
      <c r="O3269" s="16" t="s">
        <v>9</v>
      </c>
      <c r="P3269" s="17">
        <v>0</v>
      </c>
      <c r="Q3269" s="18" t="str">
        <f t="shared" si="103"/>
        <v>Medium</v>
      </c>
    </row>
    <row r="3270" spans="1:17" x14ac:dyDescent="0.25">
      <c r="A3270" s="16">
        <v>24074</v>
      </c>
      <c r="B3270" s="16" t="s">
        <v>5</v>
      </c>
      <c r="C3270" s="17">
        <v>2</v>
      </c>
      <c r="D3270" s="17" t="str" cm="1">
        <f t="array" ref="D3270">_xlfn.IFS(C3270&lt;=17,"Child", C3270&lt;=35,"Young Adult", C3270&lt;=55,"Middle-aged", C3270&gt;55,"Old")</f>
        <v>Child</v>
      </c>
      <c r="E3270" s="17">
        <v>0</v>
      </c>
      <c r="F3270" s="17">
        <v>0</v>
      </c>
      <c r="G3270" s="17">
        <f t="shared" si="102"/>
        <v>0</v>
      </c>
      <c r="H3270" s="16" t="s">
        <v>11</v>
      </c>
      <c r="I3270" s="16" t="s">
        <v>14</v>
      </c>
      <c r="J3270" s="16" t="s">
        <v>7</v>
      </c>
      <c r="K3270" s="18">
        <v>99.75</v>
      </c>
      <c r="L3270" s="18" t="str" cm="1">
        <f t="array" ref="L3270">_xlfn.IFS(K3270&lt;140,"Normal", K3270&lt;200,"Prediabetic", K3270&gt;=200,"Diabetic")</f>
        <v>Normal</v>
      </c>
      <c r="M3270" s="18">
        <v>16</v>
      </c>
      <c r="N3270" s="18" t="str" cm="1">
        <f t="array" ref="N3270">_xlfn.IFS(M3270 = "N/A","Unknown",M3270&lt;18.5,"Underweight", M3270&lt;25,"Normal weight", M3270&lt;30,"Overweight", M3270&gt;=30,"Obese")</f>
        <v>Underweight</v>
      </c>
      <c r="O3270" s="16" t="s">
        <v>12</v>
      </c>
      <c r="P3270" s="17">
        <v>0</v>
      </c>
      <c r="Q3270" s="18" t="str">
        <f t="shared" si="103"/>
        <v>Low</v>
      </c>
    </row>
    <row r="3271" spans="1:17" x14ac:dyDescent="0.25">
      <c r="A3271" s="16">
        <v>44937</v>
      </c>
      <c r="B3271" s="16" t="s">
        <v>5</v>
      </c>
      <c r="C3271" s="17">
        <v>51</v>
      </c>
      <c r="D3271" s="17" t="str" cm="1">
        <f t="array" ref="D3271">_xlfn.IFS(C3271&lt;=17,"Child", C3271&lt;=35,"Young Adult", C3271&lt;=55,"Middle-aged", C3271&gt;55,"Old")</f>
        <v>Middle-aged</v>
      </c>
      <c r="E3271" s="17">
        <v>0</v>
      </c>
      <c r="F3271" s="17">
        <v>0</v>
      </c>
      <c r="G3271" s="17">
        <f t="shared" si="102"/>
        <v>0</v>
      </c>
      <c r="H3271" s="16" t="s">
        <v>1</v>
      </c>
      <c r="I3271" s="16" t="s">
        <v>13</v>
      </c>
      <c r="J3271" s="16" t="s">
        <v>3</v>
      </c>
      <c r="K3271" s="18">
        <v>127.2</v>
      </c>
      <c r="L3271" s="18" t="str" cm="1">
        <f t="array" ref="L3271">_xlfn.IFS(K3271&lt;140,"Normal", K3271&lt;200,"Prediabetic", K3271&gt;=200,"Diabetic")</f>
        <v>Normal</v>
      </c>
      <c r="M3271" s="18">
        <v>22.7</v>
      </c>
      <c r="N3271" s="18" t="str" cm="1">
        <f t="array" ref="N3271">_xlfn.IFS(M3271 = "N/A","Unknown",M3271&lt;18.5,"Underweight", M3271&lt;25,"Normal weight", M3271&lt;30,"Overweight", M3271&gt;=30,"Obese")</f>
        <v>Normal weight</v>
      </c>
      <c r="O3271" s="16" t="s">
        <v>9</v>
      </c>
      <c r="P3271" s="17">
        <v>0</v>
      </c>
      <c r="Q3271" s="18" t="str">
        <f t="shared" si="103"/>
        <v>Medium</v>
      </c>
    </row>
    <row r="3272" spans="1:17" x14ac:dyDescent="0.25">
      <c r="A3272" s="16">
        <v>72082</v>
      </c>
      <c r="B3272" s="16" t="s">
        <v>5</v>
      </c>
      <c r="C3272" s="17">
        <v>45</v>
      </c>
      <c r="D3272" s="17" t="str" cm="1">
        <f t="array" ref="D3272">_xlfn.IFS(C3272&lt;=17,"Child", C3272&lt;=35,"Young Adult", C3272&lt;=55,"Middle-aged", C3272&gt;55,"Old")</f>
        <v>Middle-aged</v>
      </c>
      <c r="E3272" s="17">
        <v>0</v>
      </c>
      <c r="F3272" s="17">
        <v>0</v>
      </c>
      <c r="G3272" s="17">
        <f t="shared" si="102"/>
        <v>0</v>
      </c>
      <c r="H3272" s="16" t="s">
        <v>1</v>
      </c>
      <c r="I3272" s="16" t="s">
        <v>6</v>
      </c>
      <c r="J3272" s="16" t="s">
        <v>7</v>
      </c>
      <c r="K3272" s="18">
        <v>69.760000000000005</v>
      </c>
      <c r="L3272" s="18" t="str" cm="1">
        <f t="array" ref="L3272">_xlfn.IFS(K3272&lt;140,"Normal", K3272&lt;200,"Prediabetic", K3272&gt;=200,"Diabetic")</f>
        <v>Normal</v>
      </c>
      <c r="M3272" s="18">
        <v>25.3</v>
      </c>
      <c r="N3272" s="18" t="str" cm="1">
        <f t="array" ref="N3272">_xlfn.IFS(M3272 = "N/A","Unknown",M3272&lt;18.5,"Underweight", M3272&lt;25,"Normal weight", M3272&lt;30,"Overweight", M3272&gt;=30,"Obese")</f>
        <v>Overweight</v>
      </c>
      <c r="O3272" s="16" t="s">
        <v>10</v>
      </c>
      <c r="P3272" s="17">
        <v>0</v>
      </c>
      <c r="Q3272" s="18" t="str">
        <f t="shared" si="103"/>
        <v>Medium</v>
      </c>
    </row>
    <row r="3273" spans="1:17" x14ac:dyDescent="0.25">
      <c r="A3273" s="16">
        <v>53271</v>
      </c>
      <c r="B3273" s="16" t="s">
        <v>0</v>
      </c>
      <c r="C3273" s="17">
        <v>36</v>
      </c>
      <c r="D3273" s="17" t="str" cm="1">
        <f t="array" ref="D3273">_xlfn.IFS(C3273&lt;=17,"Child", C3273&lt;=35,"Young Adult", C3273&lt;=55,"Middle-aged", C3273&gt;55,"Old")</f>
        <v>Middle-aged</v>
      </c>
      <c r="E3273" s="17">
        <v>0</v>
      </c>
      <c r="F3273" s="17">
        <v>0</v>
      </c>
      <c r="G3273" s="17">
        <f t="shared" si="102"/>
        <v>0</v>
      </c>
      <c r="H3273" s="16" t="s">
        <v>1</v>
      </c>
      <c r="I3273" s="16" t="s">
        <v>2</v>
      </c>
      <c r="J3273" s="16" t="s">
        <v>7</v>
      </c>
      <c r="K3273" s="18">
        <v>74.63</v>
      </c>
      <c r="L3273" s="18" t="str" cm="1">
        <f t="array" ref="L3273">_xlfn.IFS(K3273&lt;140,"Normal", K3273&lt;200,"Prediabetic", K3273&gt;=200,"Diabetic")</f>
        <v>Normal</v>
      </c>
      <c r="M3273" s="18">
        <v>31.6</v>
      </c>
      <c r="N3273" s="18" t="str" cm="1">
        <f t="array" ref="N3273">_xlfn.IFS(M3273 = "N/A","Unknown",M3273&lt;18.5,"Underweight", M3273&lt;25,"Normal weight", M3273&lt;30,"Overweight", M3273&gt;=30,"Obese")</f>
        <v>Obese</v>
      </c>
      <c r="O3273" s="16" t="s">
        <v>4</v>
      </c>
      <c r="P3273" s="17">
        <v>0</v>
      </c>
      <c r="Q3273" s="18" t="str">
        <f t="shared" si="103"/>
        <v>High</v>
      </c>
    </row>
    <row r="3274" spans="1:17" x14ac:dyDescent="0.25">
      <c r="A3274" s="16">
        <v>34077</v>
      </c>
      <c r="B3274" s="16" t="s">
        <v>0</v>
      </c>
      <c r="C3274" s="17">
        <v>46</v>
      </c>
      <c r="D3274" s="17" t="str" cm="1">
        <f t="array" ref="D3274">_xlfn.IFS(C3274&lt;=17,"Child", C3274&lt;=35,"Young Adult", C3274&lt;=55,"Middle-aged", C3274&gt;55,"Old")</f>
        <v>Middle-aged</v>
      </c>
      <c r="E3274" s="17">
        <v>0</v>
      </c>
      <c r="F3274" s="17">
        <v>0</v>
      </c>
      <c r="G3274" s="17">
        <f t="shared" si="102"/>
        <v>0</v>
      </c>
      <c r="H3274" s="16" t="s">
        <v>1</v>
      </c>
      <c r="I3274" s="16" t="s">
        <v>13</v>
      </c>
      <c r="J3274" s="16" t="s">
        <v>7</v>
      </c>
      <c r="K3274" s="18">
        <v>102.27</v>
      </c>
      <c r="L3274" s="18" t="str" cm="1">
        <f t="array" ref="L3274">_xlfn.IFS(K3274&lt;140,"Normal", K3274&lt;200,"Prediabetic", K3274&gt;=200,"Diabetic")</f>
        <v>Normal</v>
      </c>
      <c r="M3274" s="18">
        <v>38.9</v>
      </c>
      <c r="N3274" s="18" t="str" cm="1">
        <f t="array" ref="N3274">_xlfn.IFS(M3274 = "N/A","Unknown",M3274&lt;18.5,"Underweight", M3274&lt;25,"Normal weight", M3274&lt;30,"Overweight", M3274&gt;=30,"Obese")</f>
        <v>Obese</v>
      </c>
      <c r="O3274" s="16" t="s">
        <v>4</v>
      </c>
      <c r="P3274" s="17">
        <v>0</v>
      </c>
      <c r="Q3274" s="18" t="str">
        <f t="shared" si="103"/>
        <v>High</v>
      </c>
    </row>
    <row r="3275" spans="1:17" x14ac:dyDescent="0.25">
      <c r="A3275" s="16">
        <v>42330</v>
      </c>
      <c r="B3275" s="16" t="s">
        <v>5</v>
      </c>
      <c r="C3275" s="17">
        <v>48</v>
      </c>
      <c r="D3275" s="17" t="str" cm="1">
        <f t="array" ref="D3275">_xlfn.IFS(C3275&lt;=17,"Child", C3275&lt;=35,"Young Adult", C3275&lt;=55,"Middle-aged", C3275&gt;55,"Old")</f>
        <v>Middle-aged</v>
      </c>
      <c r="E3275" s="17">
        <v>0</v>
      </c>
      <c r="F3275" s="17">
        <v>0</v>
      </c>
      <c r="G3275" s="17">
        <f t="shared" si="102"/>
        <v>0</v>
      </c>
      <c r="H3275" s="16" t="s">
        <v>1</v>
      </c>
      <c r="I3275" s="16" t="s">
        <v>2</v>
      </c>
      <c r="J3275" s="16" t="s">
        <v>7</v>
      </c>
      <c r="K3275" s="18">
        <v>73.56</v>
      </c>
      <c r="L3275" s="18" t="str" cm="1">
        <f t="array" ref="L3275">_xlfn.IFS(K3275&lt;140,"Normal", K3275&lt;200,"Prediabetic", K3275&gt;=200,"Diabetic")</f>
        <v>Normal</v>
      </c>
      <c r="M3275" s="18">
        <v>27.1</v>
      </c>
      <c r="N3275" s="18" t="str" cm="1">
        <f t="array" ref="N3275">_xlfn.IFS(M3275 = "N/A","Unknown",M3275&lt;18.5,"Underweight", M3275&lt;25,"Normal weight", M3275&lt;30,"Overweight", M3275&gt;=30,"Obese")</f>
        <v>Overweight</v>
      </c>
      <c r="O3275" s="16" t="s">
        <v>10</v>
      </c>
      <c r="P3275" s="17">
        <v>0</v>
      </c>
      <c r="Q3275" s="18" t="str">
        <f t="shared" si="103"/>
        <v>Medium</v>
      </c>
    </row>
    <row r="3276" spans="1:17" x14ac:dyDescent="0.25">
      <c r="A3276" s="16">
        <v>69487</v>
      </c>
      <c r="B3276" s="16" t="s">
        <v>5</v>
      </c>
      <c r="C3276" s="17">
        <v>79</v>
      </c>
      <c r="D3276" s="17" t="str" cm="1">
        <f t="array" ref="D3276">_xlfn.IFS(C3276&lt;=17,"Child", C3276&lt;=35,"Young Adult", C3276&lt;=55,"Middle-aged", C3276&gt;55,"Old")</f>
        <v>Old</v>
      </c>
      <c r="E3276" s="17">
        <v>0</v>
      </c>
      <c r="F3276" s="17">
        <v>0</v>
      </c>
      <c r="G3276" s="17">
        <f t="shared" si="102"/>
        <v>0</v>
      </c>
      <c r="H3276" s="16" t="s">
        <v>1</v>
      </c>
      <c r="I3276" s="16" t="s">
        <v>6</v>
      </c>
      <c r="J3276" s="16" t="s">
        <v>3</v>
      </c>
      <c r="K3276" s="18">
        <v>57.77</v>
      </c>
      <c r="L3276" s="18" t="str" cm="1">
        <f t="array" ref="L3276">_xlfn.IFS(K3276&lt;140,"Normal", K3276&lt;200,"Prediabetic", K3276&gt;=200,"Diabetic")</f>
        <v>Normal</v>
      </c>
      <c r="M3276" s="18">
        <v>24.1</v>
      </c>
      <c r="N3276" s="18" t="str" cm="1">
        <f t="array" ref="N3276">_xlfn.IFS(M3276 = "N/A","Unknown",M3276&lt;18.5,"Underweight", M3276&lt;25,"Normal weight", M3276&lt;30,"Overweight", M3276&gt;=30,"Obese")</f>
        <v>Normal weight</v>
      </c>
      <c r="O3276" s="16" t="s">
        <v>4</v>
      </c>
      <c r="P3276" s="17">
        <v>0</v>
      </c>
      <c r="Q3276" s="18" t="str">
        <f t="shared" si="103"/>
        <v>High</v>
      </c>
    </row>
    <row r="3277" spans="1:17" x14ac:dyDescent="0.25">
      <c r="A3277" s="16">
        <v>70973</v>
      </c>
      <c r="B3277" s="16" t="s">
        <v>5</v>
      </c>
      <c r="C3277" s="17">
        <v>50</v>
      </c>
      <c r="D3277" s="17" t="str" cm="1">
        <f t="array" ref="D3277">_xlfn.IFS(C3277&lt;=17,"Child", C3277&lt;=35,"Young Adult", C3277&lt;=55,"Middle-aged", C3277&gt;55,"Old")</f>
        <v>Middle-aged</v>
      </c>
      <c r="E3277" s="17">
        <v>0</v>
      </c>
      <c r="F3277" s="17">
        <v>0</v>
      </c>
      <c r="G3277" s="17">
        <f t="shared" si="102"/>
        <v>0</v>
      </c>
      <c r="H3277" s="16" t="s">
        <v>1</v>
      </c>
      <c r="I3277" s="16" t="s">
        <v>13</v>
      </c>
      <c r="J3277" s="16" t="s">
        <v>3</v>
      </c>
      <c r="K3277" s="18">
        <v>151.25</v>
      </c>
      <c r="L3277" s="18" t="str" cm="1">
        <f t="array" ref="L3277">_xlfn.IFS(K3277&lt;140,"Normal", K3277&lt;200,"Prediabetic", K3277&gt;=200,"Diabetic")</f>
        <v>Prediabetic</v>
      </c>
      <c r="M3277" s="18">
        <v>31.5</v>
      </c>
      <c r="N3277" s="18" t="str" cm="1">
        <f t="array" ref="N3277">_xlfn.IFS(M3277 = "N/A","Unknown",M3277&lt;18.5,"Underweight", M3277&lt;25,"Normal weight", M3277&lt;30,"Overweight", M3277&gt;=30,"Obese")</f>
        <v>Obese</v>
      </c>
      <c r="O3277" s="16" t="s">
        <v>9</v>
      </c>
      <c r="P3277" s="17">
        <v>0</v>
      </c>
      <c r="Q3277" s="18" t="str">
        <f t="shared" si="103"/>
        <v>High</v>
      </c>
    </row>
    <row r="3278" spans="1:17" x14ac:dyDescent="0.25">
      <c r="A3278" s="16">
        <v>44986</v>
      </c>
      <c r="B3278" s="16" t="s">
        <v>5</v>
      </c>
      <c r="C3278" s="17">
        <v>79</v>
      </c>
      <c r="D3278" s="17" t="str" cm="1">
        <f t="array" ref="D3278">_xlfn.IFS(C3278&lt;=17,"Child", C3278&lt;=35,"Young Adult", C3278&lt;=55,"Middle-aged", C3278&gt;55,"Old")</f>
        <v>Old</v>
      </c>
      <c r="E3278" s="17">
        <v>0</v>
      </c>
      <c r="F3278" s="17">
        <v>0</v>
      </c>
      <c r="G3278" s="17">
        <f t="shared" si="102"/>
        <v>0</v>
      </c>
      <c r="H3278" s="16" t="s">
        <v>1</v>
      </c>
      <c r="I3278" s="16" t="s">
        <v>6</v>
      </c>
      <c r="J3278" s="16" t="s">
        <v>3</v>
      </c>
      <c r="K3278" s="18">
        <v>78.319999999999993</v>
      </c>
      <c r="L3278" s="18" t="str" cm="1">
        <f t="array" ref="L3278">_xlfn.IFS(K3278&lt;140,"Normal", K3278&lt;200,"Prediabetic", K3278&gt;=200,"Diabetic")</f>
        <v>Normal</v>
      </c>
      <c r="M3278" s="18">
        <v>32</v>
      </c>
      <c r="N3278" s="18" t="str" cm="1">
        <f t="array" ref="N3278">_xlfn.IFS(M3278 = "N/A","Unknown",M3278&lt;18.5,"Underweight", M3278&lt;25,"Normal weight", M3278&lt;30,"Overweight", M3278&gt;=30,"Obese")</f>
        <v>Obese</v>
      </c>
      <c r="O3278" s="16" t="s">
        <v>12</v>
      </c>
      <c r="P3278" s="17">
        <v>0</v>
      </c>
      <c r="Q3278" s="18" t="str">
        <f t="shared" si="103"/>
        <v>High</v>
      </c>
    </row>
    <row r="3279" spans="1:17" x14ac:dyDescent="0.25">
      <c r="A3279" s="16">
        <v>2633</v>
      </c>
      <c r="B3279" s="16" t="s">
        <v>0</v>
      </c>
      <c r="C3279" s="17">
        <v>32</v>
      </c>
      <c r="D3279" s="17" t="str" cm="1">
        <f t="array" ref="D3279">_xlfn.IFS(C3279&lt;=17,"Child", C3279&lt;=35,"Young Adult", C3279&lt;=55,"Middle-aged", C3279&gt;55,"Old")</f>
        <v>Young Adult</v>
      </c>
      <c r="E3279" s="17">
        <v>0</v>
      </c>
      <c r="F3279" s="17">
        <v>0</v>
      </c>
      <c r="G3279" s="17">
        <f t="shared" si="102"/>
        <v>0</v>
      </c>
      <c r="H3279" s="16" t="s">
        <v>1</v>
      </c>
      <c r="I3279" s="16" t="s">
        <v>2</v>
      </c>
      <c r="J3279" s="16" t="s">
        <v>7</v>
      </c>
      <c r="K3279" s="18">
        <v>71.5</v>
      </c>
      <c r="L3279" s="18" t="str" cm="1">
        <f t="array" ref="L3279">_xlfn.IFS(K3279&lt;140,"Normal", K3279&lt;200,"Prediabetic", K3279&gt;=200,"Diabetic")</f>
        <v>Normal</v>
      </c>
      <c r="M3279" s="18">
        <v>31.8</v>
      </c>
      <c r="N3279" s="18" t="str" cm="1">
        <f t="array" ref="N3279">_xlfn.IFS(M3279 = "N/A","Unknown",M3279&lt;18.5,"Underweight", M3279&lt;25,"Normal weight", M3279&lt;30,"Overweight", M3279&gt;=30,"Obese")</f>
        <v>Obese</v>
      </c>
      <c r="O3279" s="16" t="s">
        <v>9</v>
      </c>
      <c r="P3279" s="17">
        <v>0</v>
      </c>
      <c r="Q3279" s="18" t="str">
        <f t="shared" si="103"/>
        <v>High</v>
      </c>
    </row>
    <row r="3280" spans="1:17" x14ac:dyDescent="0.25">
      <c r="A3280" s="16">
        <v>21834</v>
      </c>
      <c r="B3280" s="16" t="s">
        <v>5</v>
      </c>
      <c r="C3280" s="17">
        <v>36</v>
      </c>
      <c r="D3280" s="17" t="str" cm="1">
        <f t="array" ref="D3280">_xlfn.IFS(C3280&lt;=17,"Child", C3280&lt;=35,"Young Adult", C3280&lt;=55,"Middle-aged", C3280&gt;55,"Old")</f>
        <v>Middle-aged</v>
      </c>
      <c r="E3280" s="17">
        <v>0</v>
      </c>
      <c r="F3280" s="17">
        <v>0</v>
      </c>
      <c r="G3280" s="17">
        <f t="shared" si="102"/>
        <v>0</v>
      </c>
      <c r="H3280" s="16" t="s">
        <v>1</v>
      </c>
      <c r="I3280" s="16" t="s">
        <v>2</v>
      </c>
      <c r="J3280" s="16" t="s">
        <v>3</v>
      </c>
      <c r="K3280" s="18">
        <v>84.7</v>
      </c>
      <c r="L3280" s="18" t="str" cm="1">
        <f t="array" ref="L3280">_xlfn.IFS(K3280&lt;140,"Normal", K3280&lt;200,"Prediabetic", K3280&gt;=200,"Diabetic")</f>
        <v>Normal</v>
      </c>
      <c r="M3280" s="18">
        <v>34</v>
      </c>
      <c r="N3280" s="18" t="str" cm="1">
        <f t="array" ref="N3280">_xlfn.IFS(M3280 = "N/A","Unknown",M3280&lt;18.5,"Underweight", M3280&lt;25,"Normal weight", M3280&lt;30,"Overweight", M3280&gt;=30,"Obese")</f>
        <v>Obese</v>
      </c>
      <c r="O3280" s="16" t="s">
        <v>9</v>
      </c>
      <c r="P3280" s="17">
        <v>0</v>
      </c>
      <c r="Q3280" s="18" t="str">
        <f t="shared" si="103"/>
        <v>High</v>
      </c>
    </row>
    <row r="3281" spans="1:17" x14ac:dyDescent="0.25">
      <c r="A3281" s="16">
        <v>49196</v>
      </c>
      <c r="B3281" s="16" t="s">
        <v>5</v>
      </c>
      <c r="C3281" s="17">
        <v>27</v>
      </c>
      <c r="D3281" s="17" t="str" cm="1">
        <f t="array" ref="D3281">_xlfn.IFS(C3281&lt;=17,"Child", C3281&lt;=35,"Young Adult", C3281&lt;=55,"Middle-aged", C3281&gt;55,"Old")</f>
        <v>Young Adult</v>
      </c>
      <c r="E3281" s="17">
        <v>0</v>
      </c>
      <c r="F3281" s="17">
        <v>0</v>
      </c>
      <c r="G3281" s="17">
        <f t="shared" si="102"/>
        <v>0</v>
      </c>
      <c r="H3281" s="16" t="s">
        <v>1</v>
      </c>
      <c r="I3281" s="16" t="s">
        <v>2</v>
      </c>
      <c r="J3281" s="16" t="s">
        <v>3</v>
      </c>
      <c r="K3281" s="18">
        <v>127.28</v>
      </c>
      <c r="L3281" s="18" t="str" cm="1">
        <f t="array" ref="L3281">_xlfn.IFS(K3281&lt;140,"Normal", K3281&lt;200,"Prediabetic", K3281&gt;=200,"Diabetic")</f>
        <v>Normal</v>
      </c>
      <c r="M3281" s="18">
        <v>23.4</v>
      </c>
      <c r="N3281" s="18" t="str" cm="1">
        <f t="array" ref="N3281">_xlfn.IFS(M3281 = "N/A","Unknown",M3281&lt;18.5,"Underweight", M3281&lt;25,"Normal weight", M3281&lt;30,"Overweight", M3281&gt;=30,"Obese")</f>
        <v>Normal weight</v>
      </c>
      <c r="O3281" s="16" t="s">
        <v>12</v>
      </c>
      <c r="P3281" s="17">
        <v>0</v>
      </c>
      <c r="Q3281" s="18" t="str">
        <f t="shared" si="103"/>
        <v>Medium</v>
      </c>
    </row>
    <row r="3282" spans="1:17" x14ac:dyDescent="0.25">
      <c r="A3282" s="16">
        <v>22939</v>
      </c>
      <c r="B3282" s="16" t="s">
        <v>5</v>
      </c>
      <c r="C3282" s="17">
        <v>22</v>
      </c>
      <c r="D3282" s="17" t="str" cm="1">
        <f t="array" ref="D3282">_xlfn.IFS(C3282&lt;=17,"Child", C3282&lt;=35,"Young Adult", C3282&lt;=55,"Middle-aged", C3282&gt;55,"Old")</f>
        <v>Young Adult</v>
      </c>
      <c r="E3282" s="17">
        <v>0</v>
      </c>
      <c r="F3282" s="17">
        <v>0</v>
      </c>
      <c r="G3282" s="17">
        <f t="shared" si="102"/>
        <v>0</v>
      </c>
      <c r="H3282" s="16" t="s">
        <v>11</v>
      </c>
      <c r="I3282" s="16" t="s">
        <v>2</v>
      </c>
      <c r="J3282" s="16" t="s">
        <v>7</v>
      </c>
      <c r="K3282" s="18">
        <v>80.72</v>
      </c>
      <c r="L3282" s="18" t="str" cm="1">
        <f t="array" ref="L3282">_xlfn.IFS(K3282&lt;140,"Normal", K3282&lt;200,"Prediabetic", K3282&gt;=200,"Diabetic")</f>
        <v>Normal</v>
      </c>
      <c r="M3282" s="18">
        <v>29.3</v>
      </c>
      <c r="N3282" s="18" t="str" cm="1">
        <f t="array" ref="N3282">_xlfn.IFS(M3282 = "N/A","Unknown",M3282&lt;18.5,"Underweight", M3282&lt;25,"Normal weight", M3282&lt;30,"Overweight", M3282&gt;=30,"Obese")</f>
        <v>Overweight</v>
      </c>
      <c r="O3282" s="16" t="s">
        <v>12</v>
      </c>
      <c r="P3282" s="17">
        <v>0</v>
      </c>
      <c r="Q3282" s="18" t="str">
        <f t="shared" si="103"/>
        <v>Medium</v>
      </c>
    </row>
    <row r="3283" spans="1:17" x14ac:dyDescent="0.25">
      <c r="A3283" s="16">
        <v>55400</v>
      </c>
      <c r="B3283" s="16" t="s">
        <v>5</v>
      </c>
      <c r="C3283" s="17">
        <v>5</v>
      </c>
      <c r="D3283" s="17" t="str" cm="1">
        <f t="array" ref="D3283">_xlfn.IFS(C3283&lt;=17,"Child", C3283&lt;=35,"Young Adult", C3283&lt;=55,"Middle-aged", C3283&gt;55,"Old")</f>
        <v>Child</v>
      </c>
      <c r="E3283" s="17">
        <v>0</v>
      </c>
      <c r="F3283" s="17">
        <v>0</v>
      </c>
      <c r="G3283" s="17">
        <f t="shared" si="102"/>
        <v>0</v>
      </c>
      <c r="H3283" s="16" t="s">
        <v>11</v>
      </c>
      <c r="I3283" s="16" t="s">
        <v>14</v>
      </c>
      <c r="J3283" s="16" t="s">
        <v>7</v>
      </c>
      <c r="K3283" s="18">
        <v>73.92</v>
      </c>
      <c r="L3283" s="18" t="str" cm="1">
        <f t="array" ref="L3283">_xlfn.IFS(K3283&lt;140,"Normal", K3283&lt;200,"Prediabetic", K3283&gt;=200,"Diabetic")</f>
        <v>Normal</v>
      </c>
      <c r="M3283" s="18">
        <v>17.2</v>
      </c>
      <c r="N3283" s="18" t="str" cm="1">
        <f t="array" ref="N3283">_xlfn.IFS(M3283 = "N/A","Unknown",M3283&lt;18.5,"Underweight", M3283&lt;25,"Normal weight", M3283&lt;30,"Overweight", M3283&gt;=30,"Obese")</f>
        <v>Underweight</v>
      </c>
      <c r="O3283" s="16" t="s">
        <v>12</v>
      </c>
      <c r="P3283" s="17">
        <v>0</v>
      </c>
      <c r="Q3283" s="18" t="str">
        <f t="shared" si="103"/>
        <v>Low</v>
      </c>
    </row>
    <row r="3284" spans="1:17" x14ac:dyDescent="0.25">
      <c r="A3284" s="16">
        <v>30870</v>
      </c>
      <c r="B3284" s="16" t="s">
        <v>0</v>
      </c>
      <c r="C3284" s="17">
        <v>9</v>
      </c>
      <c r="D3284" s="17" t="str" cm="1">
        <f t="array" ref="D3284">_xlfn.IFS(C3284&lt;=17,"Child", C3284&lt;=35,"Young Adult", C3284&lt;=55,"Middle-aged", C3284&gt;55,"Old")</f>
        <v>Child</v>
      </c>
      <c r="E3284" s="17">
        <v>0</v>
      </c>
      <c r="F3284" s="17">
        <v>0</v>
      </c>
      <c r="G3284" s="17">
        <f t="shared" si="102"/>
        <v>0</v>
      </c>
      <c r="H3284" s="16" t="s">
        <v>11</v>
      </c>
      <c r="I3284" s="16" t="s">
        <v>14</v>
      </c>
      <c r="J3284" s="16" t="s">
        <v>3</v>
      </c>
      <c r="K3284" s="18">
        <v>93.24</v>
      </c>
      <c r="L3284" s="18" t="str" cm="1">
        <f t="array" ref="L3284">_xlfn.IFS(K3284&lt;140,"Normal", K3284&lt;200,"Prediabetic", K3284&gt;=200,"Diabetic")</f>
        <v>Normal</v>
      </c>
      <c r="M3284" s="18">
        <v>31.9</v>
      </c>
      <c r="N3284" s="18" t="str" cm="1">
        <f t="array" ref="N3284">_xlfn.IFS(M3284 = "N/A","Unknown",M3284&lt;18.5,"Underweight", M3284&lt;25,"Normal weight", M3284&lt;30,"Overweight", M3284&gt;=30,"Obese")</f>
        <v>Obese</v>
      </c>
      <c r="O3284" s="16" t="s">
        <v>12</v>
      </c>
      <c r="P3284" s="17">
        <v>0</v>
      </c>
      <c r="Q3284" s="18" t="str">
        <f t="shared" si="103"/>
        <v>High</v>
      </c>
    </row>
    <row r="3285" spans="1:17" x14ac:dyDescent="0.25">
      <c r="A3285" s="16">
        <v>247</v>
      </c>
      <c r="B3285" s="16" t="s">
        <v>0</v>
      </c>
      <c r="C3285" s="17">
        <v>31</v>
      </c>
      <c r="D3285" s="17" t="str" cm="1">
        <f t="array" ref="D3285">_xlfn.IFS(C3285&lt;=17,"Child", C3285&lt;=35,"Young Adult", C3285&lt;=55,"Middle-aged", C3285&gt;55,"Old")</f>
        <v>Young Adult</v>
      </c>
      <c r="E3285" s="17">
        <v>0</v>
      </c>
      <c r="F3285" s="17">
        <v>0</v>
      </c>
      <c r="G3285" s="17">
        <f t="shared" si="102"/>
        <v>0</v>
      </c>
      <c r="H3285" s="16" t="s">
        <v>11</v>
      </c>
      <c r="I3285" s="16" t="s">
        <v>2</v>
      </c>
      <c r="J3285" s="16" t="s">
        <v>3</v>
      </c>
      <c r="K3285" s="18">
        <v>72.599999999999994</v>
      </c>
      <c r="L3285" s="18" t="str" cm="1">
        <f t="array" ref="L3285">_xlfn.IFS(K3285&lt;140,"Normal", K3285&lt;200,"Prediabetic", K3285&gt;=200,"Diabetic")</f>
        <v>Normal</v>
      </c>
      <c r="M3285" s="18">
        <v>31.6</v>
      </c>
      <c r="N3285" s="18" t="str" cm="1">
        <f t="array" ref="N3285">_xlfn.IFS(M3285 = "N/A","Unknown",M3285&lt;18.5,"Underweight", M3285&lt;25,"Normal weight", M3285&lt;30,"Overweight", M3285&gt;=30,"Obese")</f>
        <v>Obese</v>
      </c>
      <c r="O3285" s="16" t="s">
        <v>9</v>
      </c>
      <c r="P3285" s="17">
        <v>0</v>
      </c>
      <c r="Q3285" s="18" t="str">
        <f t="shared" si="103"/>
        <v>High</v>
      </c>
    </row>
    <row r="3286" spans="1:17" x14ac:dyDescent="0.25">
      <c r="A3286" s="16">
        <v>7979</v>
      </c>
      <c r="B3286" s="16" t="s">
        <v>5</v>
      </c>
      <c r="C3286" s="17">
        <v>26</v>
      </c>
      <c r="D3286" s="17" t="str" cm="1">
        <f t="array" ref="D3286">_xlfn.IFS(C3286&lt;=17,"Child", C3286&lt;=35,"Young Adult", C3286&lt;=55,"Middle-aged", C3286&gt;55,"Old")</f>
        <v>Young Adult</v>
      </c>
      <c r="E3286" s="17">
        <v>0</v>
      </c>
      <c r="F3286" s="17">
        <v>0</v>
      </c>
      <c r="G3286" s="17">
        <f t="shared" si="102"/>
        <v>0</v>
      </c>
      <c r="H3286" s="16" t="s">
        <v>11</v>
      </c>
      <c r="I3286" s="16" t="s">
        <v>2</v>
      </c>
      <c r="J3286" s="16" t="s">
        <v>7</v>
      </c>
      <c r="K3286" s="18">
        <v>69.77</v>
      </c>
      <c r="L3286" s="18" t="str" cm="1">
        <f t="array" ref="L3286">_xlfn.IFS(K3286&lt;140,"Normal", K3286&lt;200,"Prediabetic", K3286&gt;=200,"Diabetic")</f>
        <v>Normal</v>
      </c>
      <c r="M3286" s="18">
        <v>23.2</v>
      </c>
      <c r="N3286" s="18" t="str" cm="1">
        <f t="array" ref="N3286">_xlfn.IFS(M3286 = "N/A","Unknown",M3286&lt;18.5,"Underweight", M3286&lt;25,"Normal weight", M3286&lt;30,"Overweight", M3286&gt;=30,"Obese")</f>
        <v>Normal weight</v>
      </c>
      <c r="O3286" s="16" t="s">
        <v>9</v>
      </c>
      <c r="P3286" s="17">
        <v>0</v>
      </c>
      <c r="Q3286" s="18" t="str">
        <f t="shared" si="103"/>
        <v>Low</v>
      </c>
    </row>
    <row r="3287" spans="1:17" x14ac:dyDescent="0.25">
      <c r="A3287" s="16">
        <v>56189</v>
      </c>
      <c r="B3287" s="16" t="s">
        <v>0</v>
      </c>
      <c r="C3287" s="17">
        <v>43</v>
      </c>
      <c r="D3287" s="17" t="str" cm="1">
        <f t="array" ref="D3287">_xlfn.IFS(C3287&lt;=17,"Child", C3287&lt;=35,"Young Adult", C3287&lt;=55,"Middle-aged", C3287&gt;55,"Old")</f>
        <v>Middle-aged</v>
      </c>
      <c r="E3287" s="17">
        <v>0</v>
      </c>
      <c r="F3287" s="17">
        <v>0</v>
      </c>
      <c r="G3287" s="17">
        <f t="shared" si="102"/>
        <v>0</v>
      </c>
      <c r="H3287" s="16" t="s">
        <v>11</v>
      </c>
      <c r="I3287" s="16" t="s">
        <v>13</v>
      </c>
      <c r="J3287" s="16" t="s">
        <v>3</v>
      </c>
      <c r="K3287" s="18">
        <v>84.43</v>
      </c>
      <c r="L3287" s="18" t="str" cm="1">
        <f t="array" ref="L3287">_xlfn.IFS(K3287&lt;140,"Normal", K3287&lt;200,"Prediabetic", K3287&gt;=200,"Diabetic")</f>
        <v>Normal</v>
      </c>
      <c r="M3287" s="18">
        <v>30</v>
      </c>
      <c r="N3287" s="18" t="str" cm="1">
        <f t="array" ref="N3287">_xlfn.IFS(M3287 = "N/A","Unknown",M3287&lt;18.5,"Underweight", M3287&lt;25,"Normal weight", M3287&lt;30,"Overweight", M3287&gt;=30,"Obese")</f>
        <v>Obese</v>
      </c>
      <c r="O3287" s="16" t="s">
        <v>10</v>
      </c>
      <c r="P3287" s="17">
        <v>0</v>
      </c>
      <c r="Q3287" s="18" t="str">
        <f t="shared" si="103"/>
        <v>High</v>
      </c>
    </row>
    <row r="3288" spans="1:17" x14ac:dyDescent="0.25">
      <c r="A3288" s="16">
        <v>3984</v>
      </c>
      <c r="B3288" s="16" t="s">
        <v>5</v>
      </c>
      <c r="C3288" s="17">
        <v>33</v>
      </c>
      <c r="D3288" s="17" t="str" cm="1">
        <f t="array" ref="D3288">_xlfn.IFS(C3288&lt;=17,"Child", C3288&lt;=35,"Young Adult", C3288&lt;=55,"Middle-aged", C3288&gt;55,"Old")</f>
        <v>Young Adult</v>
      </c>
      <c r="E3288" s="17">
        <v>0</v>
      </c>
      <c r="F3288" s="17">
        <v>0</v>
      </c>
      <c r="G3288" s="17">
        <f t="shared" si="102"/>
        <v>0</v>
      </c>
      <c r="H3288" s="16" t="s">
        <v>1</v>
      </c>
      <c r="I3288" s="16" t="s">
        <v>2</v>
      </c>
      <c r="J3288" s="16" t="s">
        <v>7</v>
      </c>
      <c r="K3288" s="18">
        <v>84.13</v>
      </c>
      <c r="L3288" s="18" t="str" cm="1">
        <f t="array" ref="L3288">_xlfn.IFS(K3288&lt;140,"Normal", K3288&lt;200,"Prediabetic", K3288&gt;=200,"Diabetic")</f>
        <v>Normal</v>
      </c>
      <c r="M3288" s="18">
        <v>26.3</v>
      </c>
      <c r="N3288" s="18" t="str" cm="1">
        <f t="array" ref="N3288">_xlfn.IFS(M3288 = "N/A","Unknown",M3288&lt;18.5,"Underweight", M3288&lt;25,"Normal weight", M3288&lt;30,"Overweight", M3288&gt;=30,"Obese")</f>
        <v>Overweight</v>
      </c>
      <c r="O3288" s="16" t="s">
        <v>9</v>
      </c>
      <c r="P3288" s="17">
        <v>0</v>
      </c>
      <c r="Q3288" s="18" t="str">
        <f t="shared" si="103"/>
        <v>Medium</v>
      </c>
    </row>
    <row r="3289" spans="1:17" x14ac:dyDescent="0.25">
      <c r="A3289" s="16">
        <v>49753</v>
      </c>
      <c r="B3289" s="16" t="s">
        <v>0</v>
      </c>
      <c r="C3289" s="17">
        <v>34</v>
      </c>
      <c r="D3289" s="17" t="str" cm="1">
        <f t="array" ref="D3289">_xlfn.IFS(C3289&lt;=17,"Child", C3289&lt;=35,"Young Adult", C3289&lt;=55,"Middle-aged", C3289&gt;55,"Old")</f>
        <v>Young Adult</v>
      </c>
      <c r="E3289" s="17">
        <v>0</v>
      </c>
      <c r="F3289" s="17">
        <v>0</v>
      </c>
      <c r="G3289" s="17">
        <f t="shared" si="102"/>
        <v>0</v>
      </c>
      <c r="H3289" s="16" t="s">
        <v>11</v>
      </c>
      <c r="I3289" s="16" t="s">
        <v>6</v>
      </c>
      <c r="J3289" s="16" t="s">
        <v>7</v>
      </c>
      <c r="K3289" s="18">
        <v>81.540000000000006</v>
      </c>
      <c r="L3289" s="18" t="str" cm="1">
        <f t="array" ref="L3289">_xlfn.IFS(K3289&lt;140,"Normal", K3289&lt;200,"Prediabetic", K3289&gt;=200,"Diabetic")</f>
        <v>Normal</v>
      </c>
      <c r="M3289" s="18">
        <v>31.8</v>
      </c>
      <c r="N3289" s="18" t="str" cm="1">
        <f t="array" ref="N3289">_xlfn.IFS(M3289 = "N/A","Unknown",M3289&lt;18.5,"Underweight", M3289&lt;25,"Normal weight", M3289&lt;30,"Overweight", M3289&gt;=30,"Obese")</f>
        <v>Obese</v>
      </c>
      <c r="O3289" s="16" t="s">
        <v>4</v>
      </c>
      <c r="P3289" s="17">
        <v>0</v>
      </c>
      <c r="Q3289" s="18" t="str">
        <f t="shared" si="103"/>
        <v>High</v>
      </c>
    </row>
    <row r="3290" spans="1:17" x14ac:dyDescent="0.25">
      <c r="A3290" s="16">
        <v>71719</v>
      </c>
      <c r="B3290" s="16" t="s">
        <v>0</v>
      </c>
      <c r="C3290" s="17">
        <v>66</v>
      </c>
      <c r="D3290" s="17" t="str" cm="1">
        <f t="array" ref="D3290">_xlfn.IFS(C3290&lt;=17,"Child", C3290&lt;=35,"Young Adult", C3290&lt;=55,"Middle-aged", C3290&gt;55,"Old")</f>
        <v>Old</v>
      </c>
      <c r="E3290" s="17">
        <v>0</v>
      </c>
      <c r="F3290" s="17">
        <v>0</v>
      </c>
      <c r="G3290" s="17">
        <f t="shared" si="102"/>
        <v>0</v>
      </c>
      <c r="H3290" s="16" t="s">
        <v>1</v>
      </c>
      <c r="I3290" s="16" t="s">
        <v>13</v>
      </c>
      <c r="J3290" s="16" t="s">
        <v>7</v>
      </c>
      <c r="K3290" s="18">
        <v>57.17</v>
      </c>
      <c r="L3290" s="18" t="str" cm="1">
        <f t="array" ref="L3290">_xlfn.IFS(K3290&lt;140,"Normal", K3290&lt;200,"Prediabetic", K3290&gt;=200,"Diabetic")</f>
        <v>Normal</v>
      </c>
      <c r="M3290" s="18">
        <v>25.5</v>
      </c>
      <c r="N3290" s="18" t="str" cm="1">
        <f t="array" ref="N3290">_xlfn.IFS(M3290 = "N/A","Unknown",M3290&lt;18.5,"Underweight", M3290&lt;25,"Normal weight", M3290&lt;30,"Overweight", M3290&gt;=30,"Obese")</f>
        <v>Overweight</v>
      </c>
      <c r="O3290" s="16" t="s">
        <v>4</v>
      </c>
      <c r="P3290" s="17">
        <v>0</v>
      </c>
      <c r="Q3290" s="18" t="str">
        <f t="shared" si="103"/>
        <v>High</v>
      </c>
    </row>
    <row r="3291" spans="1:17" x14ac:dyDescent="0.25">
      <c r="A3291" s="16">
        <v>11313</v>
      </c>
      <c r="B3291" s="16" t="s">
        <v>5</v>
      </c>
      <c r="C3291" s="17">
        <v>44</v>
      </c>
      <c r="D3291" s="17" t="str" cm="1">
        <f t="array" ref="D3291">_xlfn.IFS(C3291&lt;=17,"Child", C3291&lt;=35,"Young Adult", C3291&lt;=55,"Middle-aged", C3291&gt;55,"Old")</f>
        <v>Middle-aged</v>
      </c>
      <c r="E3291" s="17">
        <v>0</v>
      </c>
      <c r="F3291" s="17">
        <v>0</v>
      </c>
      <c r="G3291" s="17">
        <f t="shared" si="102"/>
        <v>0</v>
      </c>
      <c r="H3291" s="16" t="s">
        <v>1</v>
      </c>
      <c r="I3291" s="16" t="s">
        <v>2</v>
      </c>
      <c r="J3291" s="16" t="s">
        <v>7</v>
      </c>
      <c r="K3291" s="18">
        <v>86.15</v>
      </c>
      <c r="L3291" s="18" t="str" cm="1">
        <f t="array" ref="L3291">_xlfn.IFS(K3291&lt;140,"Normal", K3291&lt;200,"Prediabetic", K3291&gt;=200,"Diabetic")</f>
        <v>Normal</v>
      </c>
      <c r="M3291" s="18">
        <v>21.3</v>
      </c>
      <c r="N3291" s="18" t="str" cm="1">
        <f t="array" ref="N3291">_xlfn.IFS(M3291 = "N/A","Unknown",M3291&lt;18.5,"Underweight", M3291&lt;25,"Normal weight", M3291&lt;30,"Overweight", M3291&gt;=30,"Obese")</f>
        <v>Normal weight</v>
      </c>
      <c r="O3291" s="16" t="s">
        <v>9</v>
      </c>
      <c r="P3291" s="17">
        <v>0</v>
      </c>
      <c r="Q3291" s="18" t="str">
        <f t="shared" si="103"/>
        <v>Medium</v>
      </c>
    </row>
    <row r="3292" spans="1:17" x14ac:dyDescent="0.25">
      <c r="A3292" s="16">
        <v>38070</v>
      </c>
      <c r="B3292" s="16" t="s">
        <v>5</v>
      </c>
      <c r="C3292" s="17">
        <v>56</v>
      </c>
      <c r="D3292" s="17" t="str" cm="1">
        <f t="array" ref="D3292">_xlfn.IFS(C3292&lt;=17,"Child", C3292&lt;=35,"Young Adult", C3292&lt;=55,"Middle-aged", C3292&gt;55,"Old")</f>
        <v>Old</v>
      </c>
      <c r="E3292" s="17">
        <v>0</v>
      </c>
      <c r="F3292" s="17">
        <v>0</v>
      </c>
      <c r="G3292" s="17">
        <f t="shared" si="102"/>
        <v>0</v>
      </c>
      <c r="H3292" s="16" t="s">
        <v>1</v>
      </c>
      <c r="I3292" s="16" t="s">
        <v>2</v>
      </c>
      <c r="J3292" s="16" t="s">
        <v>7</v>
      </c>
      <c r="K3292" s="18">
        <v>163.02000000000001</v>
      </c>
      <c r="L3292" s="18" t="str" cm="1">
        <f t="array" ref="L3292">_xlfn.IFS(K3292&lt;140,"Normal", K3292&lt;200,"Prediabetic", K3292&gt;=200,"Diabetic")</f>
        <v>Prediabetic</v>
      </c>
      <c r="M3292" s="18">
        <v>29.6</v>
      </c>
      <c r="N3292" s="18" t="str" cm="1">
        <f t="array" ref="N3292">_xlfn.IFS(M3292 = "N/A","Unknown",M3292&lt;18.5,"Underweight", M3292&lt;25,"Normal weight", M3292&lt;30,"Overweight", M3292&gt;=30,"Obese")</f>
        <v>Overweight</v>
      </c>
      <c r="O3292" s="16" t="s">
        <v>9</v>
      </c>
      <c r="P3292" s="17">
        <v>0</v>
      </c>
      <c r="Q3292" s="18" t="str">
        <f t="shared" si="103"/>
        <v>High</v>
      </c>
    </row>
    <row r="3293" spans="1:17" x14ac:dyDescent="0.25">
      <c r="A3293" s="16">
        <v>50455</v>
      </c>
      <c r="B3293" s="16" t="s">
        <v>5</v>
      </c>
      <c r="C3293" s="17">
        <v>67</v>
      </c>
      <c r="D3293" s="17" t="str" cm="1">
        <f t="array" ref="D3293">_xlfn.IFS(C3293&lt;=17,"Child", C3293&lt;=35,"Young Adult", C3293&lt;=55,"Middle-aged", C3293&gt;55,"Old")</f>
        <v>Old</v>
      </c>
      <c r="E3293" s="17">
        <v>0</v>
      </c>
      <c r="F3293" s="17">
        <v>0</v>
      </c>
      <c r="G3293" s="17">
        <f t="shared" si="102"/>
        <v>0</v>
      </c>
      <c r="H3293" s="16" t="s">
        <v>1</v>
      </c>
      <c r="I3293" s="16" t="s">
        <v>6</v>
      </c>
      <c r="J3293" s="16" t="s">
        <v>3</v>
      </c>
      <c r="K3293" s="18">
        <v>110.41</v>
      </c>
      <c r="L3293" s="18" t="str" cm="1">
        <f t="array" ref="L3293">_xlfn.IFS(K3293&lt;140,"Normal", K3293&lt;200,"Prediabetic", K3293&gt;=200,"Diabetic")</f>
        <v>Normal</v>
      </c>
      <c r="M3293" s="18">
        <v>28.7</v>
      </c>
      <c r="N3293" s="18" t="str" cm="1">
        <f t="array" ref="N3293">_xlfn.IFS(M3293 = "N/A","Unknown",M3293&lt;18.5,"Underweight", M3293&lt;25,"Normal weight", M3293&lt;30,"Overweight", M3293&gt;=30,"Obese")</f>
        <v>Overweight</v>
      </c>
      <c r="O3293" s="16" t="s">
        <v>9</v>
      </c>
      <c r="P3293" s="17">
        <v>0</v>
      </c>
      <c r="Q3293" s="18" t="str">
        <f t="shared" si="103"/>
        <v>High</v>
      </c>
    </row>
    <row r="3294" spans="1:17" x14ac:dyDescent="0.25">
      <c r="A3294" s="16">
        <v>31766</v>
      </c>
      <c r="B3294" s="16" t="s">
        <v>0</v>
      </c>
      <c r="C3294" s="17">
        <v>18</v>
      </c>
      <c r="D3294" s="17" t="str" cm="1">
        <f t="array" ref="D3294">_xlfn.IFS(C3294&lt;=17,"Child", C3294&lt;=35,"Young Adult", C3294&lt;=55,"Middle-aged", C3294&gt;55,"Old")</f>
        <v>Young Adult</v>
      </c>
      <c r="E3294" s="17">
        <v>0</v>
      </c>
      <c r="F3294" s="17">
        <v>0</v>
      </c>
      <c r="G3294" s="17">
        <f t="shared" si="102"/>
        <v>0</v>
      </c>
      <c r="H3294" s="16" t="s">
        <v>11</v>
      </c>
      <c r="I3294" s="16" t="s">
        <v>2</v>
      </c>
      <c r="J3294" s="16" t="s">
        <v>7</v>
      </c>
      <c r="K3294" s="18">
        <v>102.58</v>
      </c>
      <c r="L3294" s="18" t="str" cm="1">
        <f t="array" ref="L3294">_xlfn.IFS(K3294&lt;140,"Normal", K3294&lt;200,"Prediabetic", K3294&gt;=200,"Diabetic")</f>
        <v>Normal</v>
      </c>
      <c r="M3294" s="18">
        <v>30.8</v>
      </c>
      <c r="N3294" s="18" t="str" cm="1">
        <f t="array" ref="N3294">_xlfn.IFS(M3294 = "N/A","Unknown",M3294&lt;18.5,"Underweight", M3294&lt;25,"Normal weight", M3294&lt;30,"Overweight", M3294&gt;=30,"Obese")</f>
        <v>Obese</v>
      </c>
      <c r="O3294" s="16" t="s">
        <v>9</v>
      </c>
      <c r="P3294" s="17">
        <v>0</v>
      </c>
      <c r="Q3294" s="18" t="str">
        <f t="shared" si="103"/>
        <v>High</v>
      </c>
    </row>
    <row r="3295" spans="1:17" x14ac:dyDescent="0.25">
      <c r="A3295" s="16">
        <v>24245</v>
      </c>
      <c r="B3295" s="16" t="s">
        <v>0</v>
      </c>
      <c r="C3295" s="17">
        <v>55</v>
      </c>
      <c r="D3295" s="17" t="str" cm="1">
        <f t="array" ref="D3295">_xlfn.IFS(C3295&lt;=17,"Child", C3295&lt;=35,"Young Adult", C3295&lt;=55,"Middle-aged", C3295&gt;55,"Old")</f>
        <v>Middle-aged</v>
      </c>
      <c r="E3295" s="17">
        <v>0</v>
      </c>
      <c r="F3295" s="17">
        <v>0</v>
      </c>
      <c r="G3295" s="17">
        <f t="shared" si="102"/>
        <v>0</v>
      </c>
      <c r="H3295" s="16" t="s">
        <v>1</v>
      </c>
      <c r="I3295" s="16" t="s">
        <v>2</v>
      </c>
      <c r="J3295" s="16" t="s">
        <v>3</v>
      </c>
      <c r="K3295" s="18">
        <v>90.97</v>
      </c>
      <c r="L3295" s="18" t="str" cm="1">
        <f t="array" ref="L3295">_xlfn.IFS(K3295&lt;140,"Normal", K3295&lt;200,"Prediabetic", K3295&gt;=200,"Diabetic")</f>
        <v>Normal</v>
      </c>
      <c r="M3295" s="18">
        <v>32.1</v>
      </c>
      <c r="N3295" s="18" t="str" cm="1">
        <f t="array" ref="N3295">_xlfn.IFS(M3295 = "N/A","Unknown",M3295&lt;18.5,"Underweight", M3295&lt;25,"Normal weight", M3295&lt;30,"Overweight", M3295&gt;=30,"Obese")</f>
        <v>Obese</v>
      </c>
      <c r="O3295" s="16" t="s">
        <v>12</v>
      </c>
      <c r="P3295" s="17">
        <v>0</v>
      </c>
      <c r="Q3295" s="18" t="str">
        <f t="shared" si="103"/>
        <v>High</v>
      </c>
    </row>
    <row r="3296" spans="1:17" x14ac:dyDescent="0.25">
      <c r="A3296" s="16">
        <v>50726</v>
      </c>
      <c r="B3296" s="16" t="s">
        <v>0</v>
      </c>
      <c r="C3296" s="17">
        <v>61</v>
      </c>
      <c r="D3296" s="17" t="str" cm="1">
        <f t="array" ref="D3296">_xlfn.IFS(C3296&lt;=17,"Child", C3296&lt;=35,"Young Adult", C3296&lt;=55,"Middle-aged", C3296&gt;55,"Old")</f>
        <v>Old</v>
      </c>
      <c r="E3296" s="17">
        <v>0</v>
      </c>
      <c r="F3296" s="17">
        <v>0</v>
      </c>
      <c r="G3296" s="17">
        <f t="shared" si="102"/>
        <v>0</v>
      </c>
      <c r="H3296" s="16" t="s">
        <v>1</v>
      </c>
      <c r="I3296" s="16" t="s">
        <v>2</v>
      </c>
      <c r="J3296" s="16" t="s">
        <v>7</v>
      </c>
      <c r="K3296" s="18">
        <v>140.96</v>
      </c>
      <c r="L3296" s="18" t="str" cm="1">
        <f t="array" ref="L3296">_xlfn.IFS(K3296&lt;140,"Normal", K3296&lt;200,"Prediabetic", K3296&gt;=200,"Diabetic")</f>
        <v>Prediabetic</v>
      </c>
      <c r="M3296" s="18">
        <v>34</v>
      </c>
      <c r="N3296" s="18" t="str" cm="1">
        <f t="array" ref="N3296">_xlfn.IFS(M3296 = "N/A","Unknown",M3296&lt;18.5,"Underweight", M3296&lt;25,"Normal weight", M3296&lt;30,"Overweight", M3296&gt;=30,"Obese")</f>
        <v>Obese</v>
      </c>
      <c r="O3296" s="16" t="s">
        <v>10</v>
      </c>
      <c r="P3296" s="17">
        <v>0</v>
      </c>
      <c r="Q3296" s="18" t="str">
        <f t="shared" si="103"/>
        <v>High</v>
      </c>
    </row>
    <row r="3297" spans="1:17" x14ac:dyDescent="0.25">
      <c r="A3297" s="16">
        <v>29955</v>
      </c>
      <c r="B3297" s="16" t="s">
        <v>0</v>
      </c>
      <c r="C3297" s="17">
        <v>0.08</v>
      </c>
      <c r="D3297" s="17" t="str" cm="1">
        <f t="array" ref="D3297">_xlfn.IFS(C3297&lt;=17,"Child", C3297&lt;=35,"Young Adult", C3297&lt;=55,"Middle-aged", C3297&gt;55,"Old")</f>
        <v>Child</v>
      </c>
      <c r="E3297" s="17">
        <v>0</v>
      </c>
      <c r="F3297" s="17">
        <v>0</v>
      </c>
      <c r="G3297" s="17">
        <f t="shared" si="102"/>
        <v>0</v>
      </c>
      <c r="H3297" s="16" t="s">
        <v>11</v>
      </c>
      <c r="I3297" s="16" t="s">
        <v>14</v>
      </c>
      <c r="J3297" s="16" t="s">
        <v>7</v>
      </c>
      <c r="K3297" s="18">
        <v>70.33</v>
      </c>
      <c r="L3297" s="18" t="str" cm="1">
        <f t="array" ref="L3297">_xlfn.IFS(K3297&lt;140,"Normal", K3297&lt;200,"Prediabetic", K3297&gt;=200,"Diabetic")</f>
        <v>Normal</v>
      </c>
      <c r="M3297" s="18">
        <v>16.899999999999999</v>
      </c>
      <c r="N3297" s="18" t="str" cm="1">
        <f t="array" ref="N3297">_xlfn.IFS(M3297 = "N/A","Unknown",M3297&lt;18.5,"Underweight", M3297&lt;25,"Normal weight", M3297&lt;30,"Overweight", M3297&gt;=30,"Obese")</f>
        <v>Underweight</v>
      </c>
      <c r="O3297" s="16" t="s">
        <v>12</v>
      </c>
      <c r="P3297" s="17">
        <v>0</v>
      </c>
      <c r="Q3297" s="18" t="str">
        <f t="shared" si="103"/>
        <v>Low</v>
      </c>
    </row>
    <row r="3298" spans="1:17" x14ac:dyDescent="0.25">
      <c r="A3298" s="16">
        <v>64742</v>
      </c>
      <c r="B3298" s="16" t="s">
        <v>0</v>
      </c>
      <c r="C3298" s="17">
        <v>48</v>
      </c>
      <c r="D3298" s="17" t="str" cm="1">
        <f t="array" ref="D3298">_xlfn.IFS(C3298&lt;=17,"Child", C3298&lt;=35,"Young Adult", C3298&lt;=55,"Middle-aged", C3298&gt;55,"Old")</f>
        <v>Middle-aged</v>
      </c>
      <c r="E3298" s="17">
        <v>0</v>
      </c>
      <c r="F3298" s="17">
        <v>0</v>
      </c>
      <c r="G3298" s="17">
        <f t="shared" si="102"/>
        <v>0</v>
      </c>
      <c r="H3298" s="16" t="s">
        <v>11</v>
      </c>
      <c r="I3298" s="16" t="s">
        <v>6</v>
      </c>
      <c r="J3298" s="16" t="s">
        <v>7</v>
      </c>
      <c r="K3298" s="18">
        <v>64.180000000000007</v>
      </c>
      <c r="L3298" s="18" t="str" cm="1">
        <f t="array" ref="L3298">_xlfn.IFS(K3298&lt;140,"Normal", K3298&lt;200,"Prediabetic", K3298&gt;=200,"Diabetic")</f>
        <v>Normal</v>
      </c>
      <c r="M3298" s="18">
        <v>32.1</v>
      </c>
      <c r="N3298" s="18" t="str" cm="1">
        <f t="array" ref="N3298">_xlfn.IFS(M3298 = "N/A","Unknown",M3298&lt;18.5,"Underweight", M3298&lt;25,"Normal weight", M3298&lt;30,"Overweight", M3298&gt;=30,"Obese")</f>
        <v>Obese</v>
      </c>
      <c r="O3298" s="16" t="s">
        <v>9</v>
      </c>
      <c r="P3298" s="17">
        <v>0</v>
      </c>
      <c r="Q3298" s="18" t="str">
        <f t="shared" si="103"/>
        <v>High</v>
      </c>
    </row>
    <row r="3299" spans="1:17" x14ac:dyDescent="0.25">
      <c r="A3299" s="16">
        <v>48518</v>
      </c>
      <c r="B3299" s="16" t="s">
        <v>0</v>
      </c>
      <c r="C3299" s="17">
        <v>44</v>
      </c>
      <c r="D3299" s="17" t="str" cm="1">
        <f t="array" ref="D3299">_xlfn.IFS(C3299&lt;=17,"Child", C3299&lt;=35,"Young Adult", C3299&lt;=55,"Middle-aged", C3299&gt;55,"Old")</f>
        <v>Middle-aged</v>
      </c>
      <c r="E3299" s="17">
        <v>0</v>
      </c>
      <c r="F3299" s="17">
        <v>0</v>
      </c>
      <c r="G3299" s="17">
        <f t="shared" si="102"/>
        <v>0</v>
      </c>
      <c r="H3299" s="16" t="s">
        <v>1</v>
      </c>
      <c r="I3299" s="16" t="s">
        <v>6</v>
      </c>
      <c r="J3299" s="16" t="s">
        <v>7</v>
      </c>
      <c r="K3299" s="18">
        <v>127.57</v>
      </c>
      <c r="L3299" s="18" t="str" cm="1">
        <f t="array" ref="L3299">_xlfn.IFS(K3299&lt;140,"Normal", K3299&lt;200,"Prediabetic", K3299&gt;=200,"Diabetic")</f>
        <v>Normal</v>
      </c>
      <c r="M3299" s="18">
        <v>22.6</v>
      </c>
      <c r="N3299" s="18" t="str" cm="1">
        <f t="array" ref="N3299">_xlfn.IFS(M3299 = "N/A","Unknown",M3299&lt;18.5,"Underweight", M3299&lt;25,"Normal weight", M3299&lt;30,"Overweight", M3299&gt;=30,"Obese")</f>
        <v>Normal weight</v>
      </c>
      <c r="O3299" s="16" t="s">
        <v>9</v>
      </c>
      <c r="P3299" s="17">
        <v>0</v>
      </c>
      <c r="Q3299" s="18" t="str">
        <f t="shared" si="103"/>
        <v>Medium</v>
      </c>
    </row>
    <row r="3300" spans="1:17" x14ac:dyDescent="0.25">
      <c r="A3300" s="16">
        <v>42999</v>
      </c>
      <c r="B3300" s="16" t="s">
        <v>5</v>
      </c>
      <c r="C3300" s="17">
        <v>68</v>
      </c>
      <c r="D3300" s="17" t="str" cm="1">
        <f t="array" ref="D3300">_xlfn.IFS(C3300&lt;=17,"Child", C3300&lt;=35,"Young Adult", C3300&lt;=55,"Middle-aged", C3300&gt;55,"Old")</f>
        <v>Old</v>
      </c>
      <c r="E3300" s="17">
        <v>0</v>
      </c>
      <c r="F3300" s="17">
        <v>0</v>
      </c>
      <c r="G3300" s="17">
        <f t="shared" si="102"/>
        <v>0</v>
      </c>
      <c r="H3300" s="16" t="s">
        <v>1</v>
      </c>
      <c r="I3300" s="16" t="s">
        <v>2</v>
      </c>
      <c r="J3300" s="16" t="s">
        <v>3</v>
      </c>
      <c r="K3300" s="18">
        <v>109.23</v>
      </c>
      <c r="L3300" s="18" t="str" cm="1">
        <f t="array" ref="L3300">_xlfn.IFS(K3300&lt;140,"Normal", K3300&lt;200,"Prediabetic", K3300&gt;=200,"Diabetic")</f>
        <v>Normal</v>
      </c>
      <c r="M3300" s="18">
        <v>31.3</v>
      </c>
      <c r="N3300" s="18" t="str" cm="1">
        <f t="array" ref="N3300">_xlfn.IFS(M3300 = "N/A","Unknown",M3300&lt;18.5,"Underweight", M3300&lt;25,"Normal weight", M3300&lt;30,"Overweight", M3300&gt;=30,"Obese")</f>
        <v>Obese</v>
      </c>
      <c r="O3300" s="16" t="s">
        <v>9</v>
      </c>
      <c r="P3300" s="17">
        <v>0</v>
      </c>
      <c r="Q3300" s="18" t="str">
        <f t="shared" si="103"/>
        <v>High</v>
      </c>
    </row>
    <row r="3301" spans="1:17" x14ac:dyDescent="0.25">
      <c r="A3301" s="16">
        <v>71447</v>
      </c>
      <c r="B3301" s="16" t="s">
        <v>0</v>
      </c>
      <c r="C3301" s="17">
        <v>52</v>
      </c>
      <c r="D3301" s="17" t="str" cm="1">
        <f t="array" ref="D3301">_xlfn.IFS(C3301&lt;=17,"Child", C3301&lt;=35,"Young Adult", C3301&lt;=55,"Middle-aged", C3301&gt;55,"Old")</f>
        <v>Middle-aged</v>
      </c>
      <c r="E3301" s="17">
        <v>0</v>
      </c>
      <c r="F3301" s="17">
        <v>1</v>
      </c>
      <c r="G3301" s="17">
        <f t="shared" si="102"/>
        <v>1</v>
      </c>
      <c r="H3301" s="16" t="s">
        <v>1</v>
      </c>
      <c r="I3301" s="16" t="s">
        <v>2</v>
      </c>
      <c r="J3301" s="16" t="s">
        <v>3</v>
      </c>
      <c r="K3301" s="18">
        <v>124.49</v>
      </c>
      <c r="L3301" s="18" t="str" cm="1">
        <f t="array" ref="L3301">_xlfn.IFS(K3301&lt;140,"Normal", K3301&lt;200,"Prediabetic", K3301&gt;=200,"Diabetic")</f>
        <v>Normal</v>
      </c>
      <c r="M3301" s="18">
        <v>29</v>
      </c>
      <c r="N3301" s="18" t="str" cm="1">
        <f t="array" ref="N3301">_xlfn.IFS(M3301 = "N/A","Unknown",M3301&lt;18.5,"Underweight", M3301&lt;25,"Normal weight", M3301&lt;30,"Overweight", M3301&gt;=30,"Obese")</f>
        <v>Overweight</v>
      </c>
      <c r="O3301" s="16" t="s">
        <v>9</v>
      </c>
      <c r="P3301" s="17">
        <v>0</v>
      </c>
      <c r="Q3301" s="18" t="str">
        <f t="shared" si="103"/>
        <v>High</v>
      </c>
    </row>
    <row r="3302" spans="1:17" x14ac:dyDescent="0.25">
      <c r="A3302" s="16">
        <v>61437</v>
      </c>
      <c r="B3302" s="16" t="s">
        <v>0</v>
      </c>
      <c r="C3302" s="17">
        <v>15</v>
      </c>
      <c r="D3302" s="17" t="str" cm="1">
        <f t="array" ref="D3302">_xlfn.IFS(C3302&lt;=17,"Child", C3302&lt;=35,"Young Adult", C3302&lt;=55,"Middle-aged", C3302&gt;55,"Old")</f>
        <v>Child</v>
      </c>
      <c r="E3302" s="17">
        <v>0</v>
      </c>
      <c r="F3302" s="17">
        <v>0</v>
      </c>
      <c r="G3302" s="17">
        <f t="shared" si="102"/>
        <v>0</v>
      </c>
      <c r="H3302" s="16" t="s">
        <v>11</v>
      </c>
      <c r="I3302" s="16" t="s">
        <v>13</v>
      </c>
      <c r="J3302" s="16" t="s">
        <v>7</v>
      </c>
      <c r="K3302" s="18">
        <v>142.82</v>
      </c>
      <c r="L3302" s="18" t="str" cm="1">
        <f t="array" ref="L3302">_xlfn.IFS(K3302&lt;140,"Normal", K3302&lt;200,"Prediabetic", K3302&gt;=200,"Diabetic")</f>
        <v>Prediabetic</v>
      </c>
      <c r="M3302" s="18">
        <v>27.6</v>
      </c>
      <c r="N3302" s="18" t="str" cm="1">
        <f t="array" ref="N3302">_xlfn.IFS(M3302 = "N/A","Unknown",M3302&lt;18.5,"Underweight", M3302&lt;25,"Normal weight", M3302&lt;30,"Overweight", M3302&gt;=30,"Obese")</f>
        <v>Overweight</v>
      </c>
      <c r="O3302" s="16" t="s">
        <v>9</v>
      </c>
      <c r="P3302" s="17">
        <v>0</v>
      </c>
      <c r="Q3302" s="18" t="str">
        <f t="shared" si="103"/>
        <v>High</v>
      </c>
    </row>
    <row r="3303" spans="1:17" x14ac:dyDescent="0.25">
      <c r="A3303" s="16">
        <v>50428</v>
      </c>
      <c r="B3303" s="16" t="s">
        <v>0</v>
      </c>
      <c r="C3303" s="17">
        <v>2</v>
      </c>
      <c r="D3303" s="17" t="str" cm="1">
        <f t="array" ref="D3303">_xlfn.IFS(C3303&lt;=17,"Child", C3303&lt;=35,"Young Adult", C3303&lt;=55,"Middle-aged", C3303&gt;55,"Old")</f>
        <v>Child</v>
      </c>
      <c r="E3303" s="17">
        <v>0</v>
      </c>
      <c r="F3303" s="17">
        <v>0</v>
      </c>
      <c r="G3303" s="17">
        <f t="shared" si="102"/>
        <v>0</v>
      </c>
      <c r="H3303" s="16" t="s">
        <v>11</v>
      </c>
      <c r="I3303" s="16" t="s">
        <v>14</v>
      </c>
      <c r="J3303" s="16" t="s">
        <v>7</v>
      </c>
      <c r="K3303" s="18">
        <v>75.69</v>
      </c>
      <c r="L3303" s="18" t="str" cm="1">
        <f t="array" ref="L3303">_xlfn.IFS(K3303&lt;140,"Normal", K3303&lt;200,"Prediabetic", K3303&gt;=200,"Diabetic")</f>
        <v>Normal</v>
      </c>
      <c r="M3303" s="18">
        <v>17.7</v>
      </c>
      <c r="N3303" s="18" t="str" cm="1">
        <f t="array" ref="N3303">_xlfn.IFS(M3303 = "N/A","Unknown",M3303&lt;18.5,"Underweight", M3303&lt;25,"Normal weight", M3303&lt;30,"Overweight", M3303&gt;=30,"Obese")</f>
        <v>Underweight</v>
      </c>
      <c r="O3303" s="16" t="s">
        <v>12</v>
      </c>
      <c r="P3303" s="17">
        <v>0</v>
      </c>
      <c r="Q3303" s="18" t="str">
        <f t="shared" si="103"/>
        <v>Low</v>
      </c>
    </row>
    <row r="3304" spans="1:17" x14ac:dyDescent="0.25">
      <c r="A3304" s="16">
        <v>8816</v>
      </c>
      <c r="B3304" s="16" t="s">
        <v>0</v>
      </c>
      <c r="C3304" s="17">
        <v>60</v>
      </c>
      <c r="D3304" s="17" t="str" cm="1">
        <f t="array" ref="D3304">_xlfn.IFS(C3304&lt;=17,"Child", C3304&lt;=35,"Young Adult", C3304&lt;=55,"Middle-aged", C3304&gt;55,"Old")</f>
        <v>Old</v>
      </c>
      <c r="E3304" s="17">
        <v>0</v>
      </c>
      <c r="F3304" s="17">
        <v>0</v>
      </c>
      <c r="G3304" s="17">
        <f t="shared" si="102"/>
        <v>0</v>
      </c>
      <c r="H3304" s="16" t="s">
        <v>1</v>
      </c>
      <c r="I3304" s="16" t="s">
        <v>2</v>
      </c>
      <c r="J3304" s="16" t="s">
        <v>3</v>
      </c>
      <c r="K3304" s="18">
        <v>74.08</v>
      </c>
      <c r="L3304" s="18" t="str" cm="1">
        <f t="array" ref="L3304">_xlfn.IFS(K3304&lt;140,"Normal", K3304&lt;200,"Prediabetic", K3304&gt;=200,"Diabetic")</f>
        <v>Normal</v>
      </c>
      <c r="M3304" s="18">
        <v>35.9</v>
      </c>
      <c r="N3304" s="18" t="str" cm="1">
        <f t="array" ref="N3304">_xlfn.IFS(M3304 = "N/A","Unknown",M3304&lt;18.5,"Underweight", M3304&lt;25,"Normal weight", M3304&lt;30,"Overweight", M3304&gt;=30,"Obese")</f>
        <v>Obese</v>
      </c>
      <c r="O3304" s="16" t="s">
        <v>12</v>
      </c>
      <c r="P3304" s="17">
        <v>0</v>
      </c>
      <c r="Q3304" s="18" t="str">
        <f t="shared" si="103"/>
        <v>High</v>
      </c>
    </row>
    <row r="3305" spans="1:17" x14ac:dyDescent="0.25">
      <c r="A3305" s="16">
        <v>49556</v>
      </c>
      <c r="B3305" s="16" t="s">
        <v>5</v>
      </c>
      <c r="C3305" s="17">
        <v>37</v>
      </c>
      <c r="D3305" s="17" t="str" cm="1">
        <f t="array" ref="D3305">_xlfn.IFS(C3305&lt;=17,"Child", C3305&lt;=35,"Young Adult", C3305&lt;=55,"Middle-aged", C3305&gt;55,"Old")</f>
        <v>Middle-aged</v>
      </c>
      <c r="E3305" s="17">
        <v>0</v>
      </c>
      <c r="F3305" s="17">
        <v>0</v>
      </c>
      <c r="G3305" s="17">
        <f t="shared" si="102"/>
        <v>0</v>
      </c>
      <c r="H3305" s="16" t="s">
        <v>1</v>
      </c>
      <c r="I3305" s="16" t="s">
        <v>13</v>
      </c>
      <c r="J3305" s="16" t="s">
        <v>3</v>
      </c>
      <c r="K3305" s="18">
        <v>75.98</v>
      </c>
      <c r="L3305" s="18" t="str" cm="1">
        <f t="array" ref="L3305">_xlfn.IFS(K3305&lt;140,"Normal", K3305&lt;200,"Prediabetic", K3305&gt;=200,"Diabetic")</f>
        <v>Normal</v>
      </c>
      <c r="M3305" s="18">
        <v>33.799999999999997</v>
      </c>
      <c r="N3305" s="18" t="str" cm="1">
        <f t="array" ref="N3305">_xlfn.IFS(M3305 = "N/A","Unknown",M3305&lt;18.5,"Underweight", M3305&lt;25,"Normal weight", M3305&lt;30,"Overweight", M3305&gt;=30,"Obese")</f>
        <v>Obese</v>
      </c>
      <c r="O3305" s="16" t="s">
        <v>12</v>
      </c>
      <c r="P3305" s="17">
        <v>0</v>
      </c>
      <c r="Q3305" s="18" t="str">
        <f t="shared" si="103"/>
        <v>High</v>
      </c>
    </row>
    <row r="3306" spans="1:17" x14ac:dyDescent="0.25">
      <c r="A3306" s="16">
        <v>67654</v>
      </c>
      <c r="B3306" s="16" t="s">
        <v>5</v>
      </c>
      <c r="C3306" s="17">
        <v>5</v>
      </c>
      <c r="D3306" s="17" t="str" cm="1">
        <f t="array" ref="D3306">_xlfn.IFS(C3306&lt;=17,"Child", C3306&lt;=35,"Young Adult", C3306&lt;=55,"Middle-aged", C3306&gt;55,"Old")</f>
        <v>Child</v>
      </c>
      <c r="E3306" s="17">
        <v>0</v>
      </c>
      <c r="F3306" s="17">
        <v>0</v>
      </c>
      <c r="G3306" s="17">
        <f t="shared" si="102"/>
        <v>0</v>
      </c>
      <c r="H3306" s="16" t="s">
        <v>11</v>
      </c>
      <c r="I3306" s="16" t="s">
        <v>14</v>
      </c>
      <c r="J3306" s="16" t="s">
        <v>7</v>
      </c>
      <c r="K3306" s="18">
        <v>57.8</v>
      </c>
      <c r="L3306" s="18" t="str" cm="1">
        <f t="array" ref="L3306">_xlfn.IFS(K3306&lt;140,"Normal", K3306&lt;200,"Prediabetic", K3306&gt;=200,"Diabetic")</f>
        <v>Normal</v>
      </c>
      <c r="M3306" s="18">
        <v>17.600000000000001</v>
      </c>
      <c r="N3306" s="18" t="str" cm="1">
        <f t="array" ref="N3306">_xlfn.IFS(M3306 = "N/A","Unknown",M3306&lt;18.5,"Underweight", M3306&lt;25,"Normal weight", M3306&lt;30,"Overweight", M3306&gt;=30,"Obese")</f>
        <v>Underweight</v>
      </c>
      <c r="O3306" s="16" t="s">
        <v>12</v>
      </c>
      <c r="P3306" s="17">
        <v>0</v>
      </c>
      <c r="Q3306" s="18" t="str">
        <f t="shared" si="103"/>
        <v>Low</v>
      </c>
    </row>
    <row r="3307" spans="1:17" x14ac:dyDescent="0.25">
      <c r="A3307" s="16">
        <v>21989</v>
      </c>
      <c r="B3307" s="16" t="s">
        <v>5</v>
      </c>
      <c r="C3307" s="17">
        <v>25</v>
      </c>
      <c r="D3307" s="17" t="str" cm="1">
        <f t="array" ref="D3307">_xlfn.IFS(C3307&lt;=17,"Child", C3307&lt;=35,"Young Adult", C3307&lt;=55,"Middle-aged", C3307&gt;55,"Old")</f>
        <v>Young Adult</v>
      </c>
      <c r="E3307" s="17">
        <v>0</v>
      </c>
      <c r="F3307" s="17">
        <v>0</v>
      </c>
      <c r="G3307" s="17">
        <f t="shared" si="102"/>
        <v>0</v>
      </c>
      <c r="H3307" s="16" t="s">
        <v>11</v>
      </c>
      <c r="I3307" s="16" t="s">
        <v>2</v>
      </c>
      <c r="J3307" s="16" t="s">
        <v>3</v>
      </c>
      <c r="K3307" s="18">
        <v>76.44</v>
      </c>
      <c r="L3307" s="18" t="str" cm="1">
        <f t="array" ref="L3307">_xlfn.IFS(K3307&lt;140,"Normal", K3307&lt;200,"Prediabetic", K3307&gt;=200,"Diabetic")</f>
        <v>Normal</v>
      </c>
      <c r="M3307" s="18">
        <v>48.3</v>
      </c>
      <c r="N3307" s="18" t="str" cm="1">
        <f t="array" ref="N3307">_xlfn.IFS(M3307 = "N/A","Unknown",M3307&lt;18.5,"Underweight", M3307&lt;25,"Normal weight", M3307&lt;30,"Overweight", M3307&gt;=30,"Obese")</f>
        <v>Obese</v>
      </c>
      <c r="O3307" s="16" t="s">
        <v>12</v>
      </c>
      <c r="P3307" s="17">
        <v>0</v>
      </c>
      <c r="Q3307" s="18" t="str">
        <f t="shared" si="103"/>
        <v>High</v>
      </c>
    </row>
    <row r="3308" spans="1:17" x14ac:dyDescent="0.25">
      <c r="A3308" s="16">
        <v>46434</v>
      </c>
      <c r="B3308" s="16" t="s">
        <v>0</v>
      </c>
      <c r="C3308" s="17">
        <v>52</v>
      </c>
      <c r="D3308" s="17" t="str" cm="1">
        <f t="array" ref="D3308">_xlfn.IFS(C3308&lt;=17,"Child", C3308&lt;=35,"Young Adult", C3308&lt;=55,"Middle-aged", C3308&gt;55,"Old")</f>
        <v>Middle-aged</v>
      </c>
      <c r="E3308" s="17">
        <v>1</v>
      </c>
      <c r="F3308" s="17">
        <v>0</v>
      </c>
      <c r="G3308" s="17">
        <f t="shared" si="102"/>
        <v>1</v>
      </c>
      <c r="H3308" s="16" t="s">
        <v>1</v>
      </c>
      <c r="I3308" s="16" t="s">
        <v>13</v>
      </c>
      <c r="J3308" s="16" t="s">
        <v>3</v>
      </c>
      <c r="K3308" s="18">
        <v>214.43</v>
      </c>
      <c r="L3308" s="18" t="str" cm="1">
        <f t="array" ref="L3308">_xlfn.IFS(K3308&lt;140,"Normal", K3308&lt;200,"Prediabetic", K3308&gt;=200,"Diabetic")</f>
        <v>Diabetic</v>
      </c>
      <c r="M3308" s="18">
        <v>39.9</v>
      </c>
      <c r="N3308" s="18" t="str" cm="1">
        <f t="array" ref="N3308">_xlfn.IFS(M3308 = "N/A","Unknown",M3308&lt;18.5,"Underweight", M3308&lt;25,"Normal weight", M3308&lt;30,"Overweight", M3308&gt;=30,"Obese")</f>
        <v>Obese</v>
      </c>
      <c r="O3308" s="16" t="s">
        <v>10</v>
      </c>
      <c r="P3308" s="17">
        <v>0</v>
      </c>
      <c r="Q3308" s="18" t="str">
        <f t="shared" si="103"/>
        <v>High</v>
      </c>
    </row>
    <row r="3309" spans="1:17" x14ac:dyDescent="0.25">
      <c r="A3309" s="16">
        <v>3205</v>
      </c>
      <c r="B3309" s="16" t="s">
        <v>5</v>
      </c>
      <c r="C3309" s="17">
        <v>79</v>
      </c>
      <c r="D3309" s="17" t="str" cm="1">
        <f t="array" ref="D3309">_xlfn.IFS(C3309&lt;=17,"Child", C3309&lt;=35,"Young Adult", C3309&lt;=55,"Middle-aged", C3309&gt;55,"Old")</f>
        <v>Old</v>
      </c>
      <c r="E3309" s="17">
        <v>0</v>
      </c>
      <c r="F3309" s="17">
        <v>0</v>
      </c>
      <c r="G3309" s="17">
        <f t="shared" si="102"/>
        <v>0</v>
      </c>
      <c r="H3309" s="16" t="s">
        <v>1</v>
      </c>
      <c r="I3309" s="16" t="s">
        <v>6</v>
      </c>
      <c r="J3309" s="16" t="s">
        <v>3</v>
      </c>
      <c r="K3309" s="18">
        <v>79.03</v>
      </c>
      <c r="L3309" s="18" t="str" cm="1">
        <f t="array" ref="L3309">_xlfn.IFS(K3309&lt;140,"Normal", K3309&lt;200,"Prediabetic", K3309&gt;=200,"Diabetic")</f>
        <v>Normal</v>
      </c>
      <c r="M3309" s="18">
        <v>11.3</v>
      </c>
      <c r="N3309" s="18" t="str" cm="1">
        <f t="array" ref="N3309">_xlfn.IFS(M3309 = "N/A","Unknown",M3309&lt;18.5,"Underweight", M3309&lt;25,"Normal weight", M3309&lt;30,"Overweight", M3309&gt;=30,"Obese")</f>
        <v>Underweight</v>
      </c>
      <c r="O3309" s="16" t="s">
        <v>12</v>
      </c>
      <c r="P3309" s="17">
        <v>0</v>
      </c>
      <c r="Q3309" s="18" t="str">
        <f t="shared" si="103"/>
        <v>High</v>
      </c>
    </row>
    <row r="3310" spans="1:17" x14ac:dyDescent="0.25">
      <c r="A3310" s="16">
        <v>68692</v>
      </c>
      <c r="B3310" s="16" t="s">
        <v>0</v>
      </c>
      <c r="C3310" s="17">
        <v>61</v>
      </c>
      <c r="D3310" s="17" t="str" cm="1">
        <f t="array" ref="D3310">_xlfn.IFS(C3310&lt;=17,"Child", C3310&lt;=35,"Young Adult", C3310&lt;=55,"Middle-aged", C3310&gt;55,"Old")</f>
        <v>Old</v>
      </c>
      <c r="E3310" s="17">
        <v>1</v>
      </c>
      <c r="F3310" s="17">
        <v>0</v>
      </c>
      <c r="G3310" s="17">
        <f t="shared" si="102"/>
        <v>1</v>
      </c>
      <c r="H3310" s="16" t="s">
        <v>1</v>
      </c>
      <c r="I3310" s="16" t="s">
        <v>2</v>
      </c>
      <c r="J3310" s="16" t="s">
        <v>3</v>
      </c>
      <c r="K3310" s="18">
        <v>66.459999999999994</v>
      </c>
      <c r="L3310" s="18" t="str" cm="1">
        <f t="array" ref="L3310">_xlfn.IFS(K3310&lt;140,"Normal", K3310&lt;200,"Prediabetic", K3310&gt;=200,"Diabetic")</f>
        <v>Normal</v>
      </c>
      <c r="M3310" s="18">
        <v>31.5</v>
      </c>
      <c r="N3310" s="18" t="str" cm="1">
        <f t="array" ref="N3310">_xlfn.IFS(M3310 = "N/A","Unknown",M3310&lt;18.5,"Underweight", M3310&lt;25,"Normal weight", M3310&lt;30,"Overweight", M3310&gt;=30,"Obese")</f>
        <v>Obese</v>
      </c>
      <c r="O3310" s="16" t="s">
        <v>4</v>
      </c>
      <c r="P3310" s="17">
        <v>0</v>
      </c>
      <c r="Q3310" s="18" t="str">
        <f t="shared" si="103"/>
        <v>High</v>
      </c>
    </row>
    <row r="3311" spans="1:17" x14ac:dyDescent="0.25">
      <c r="A3311" s="16">
        <v>44531</v>
      </c>
      <c r="B3311" s="16" t="s">
        <v>0</v>
      </c>
      <c r="C3311" s="17">
        <v>36</v>
      </c>
      <c r="D3311" s="17" t="str" cm="1">
        <f t="array" ref="D3311">_xlfn.IFS(C3311&lt;=17,"Child", C3311&lt;=35,"Young Adult", C3311&lt;=55,"Middle-aged", C3311&gt;55,"Old")</f>
        <v>Middle-aged</v>
      </c>
      <c r="E3311" s="17">
        <v>0</v>
      </c>
      <c r="F3311" s="17">
        <v>0</v>
      </c>
      <c r="G3311" s="17">
        <f t="shared" si="102"/>
        <v>0</v>
      </c>
      <c r="H3311" s="16" t="s">
        <v>1</v>
      </c>
      <c r="I3311" s="16" t="s">
        <v>2</v>
      </c>
      <c r="J3311" s="16" t="s">
        <v>3</v>
      </c>
      <c r="K3311" s="18">
        <v>56.42</v>
      </c>
      <c r="L3311" s="18" t="str" cm="1">
        <f t="array" ref="L3311">_xlfn.IFS(K3311&lt;140,"Normal", K3311&lt;200,"Prediabetic", K3311&gt;=200,"Diabetic")</f>
        <v>Normal</v>
      </c>
      <c r="M3311" s="18">
        <v>29.6</v>
      </c>
      <c r="N3311" s="18" t="str" cm="1">
        <f t="array" ref="N3311">_xlfn.IFS(M3311 = "N/A","Unknown",M3311&lt;18.5,"Underweight", M3311&lt;25,"Normal weight", M3311&lt;30,"Overweight", M3311&gt;=30,"Obese")</f>
        <v>Overweight</v>
      </c>
      <c r="O3311" s="16" t="s">
        <v>9</v>
      </c>
      <c r="P3311" s="17">
        <v>0</v>
      </c>
      <c r="Q3311" s="18" t="str">
        <f t="shared" si="103"/>
        <v>Medium</v>
      </c>
    </row>
    <row r="3312" spans="1:17" x14ac:dyDescent="0.25">
      <c r="A3312" s="16">
        <v>70392</v>
      </c>
      <c r="B3312" s="16" t="s">
        <v>0</v>
      </c>
      <c r="C3312" s="17">
        <v>34</v>
      </c>
      <c r="D3312" s="17" t="str" cm="1">
        <f t="array" ref="D3312">_xlfn.IFS(C3312&lt;=17,"Child", C3312&lt;=35,"Young Adult", C3312&lt;=55,"Middle-aged", C3312&gt;55,"Old")</f>
        <v>Young Adult</v>
      </c>
      <c r="E3312" s="17">
        <v>0</v>
      </c>
      <c r="F3312" s="17">
        <v>0</v>
      </c>
      <c r="G3312" s="17">
        <f t="shared" si="102"/>
        <v>0</v>
      </c>
      <c r="H3312" s="16" t="s">
        <v>1</v>
      </c>
      <c r="I3312" s="16" t="s">
        <v>2</v>
      </c>
      <c r="J3312" s="16" t="s">
        <v>7</v>
      </c>
      <c r="K3312" s="18">
        <v>112.72</v>
      </c>
      <c r="L3312" s="18" t="str" cm="1">
        <f t="array" ref="L3312">_xlfn.IFS(K3312&lt;140,"Normal", K3312&lt;200,"Prediabetic", K3312&gt;=200,"Diabetic")</f>
        <v>Normal</v>
      </c>
      <c r="M3312" s="18">
        <v>19.399999999999999</v>
      </c>
      <c r="N3312" s="18" t="str" cm="1">
        <f t="array" ref="N3312">_xlfn.IFS(M3312 = "N/A","Unknown",M3312&lt;18.5,"Underweight", M3312&lt;25,"Normal weight", M3312&lt;30,"Overweight", M3312&gt;=30,"Obese")</f>
        <v>Normal weight</v>
      </c>
      <c r="O3312" s="16" t="s">
        <v>12</v>
      </c>
      <c r="P3312" s="17">
        <v>0</v>
      </c>
      <c r="Q3312" s="18" t="str">
        <f t="shared" si="103"/>
        <v>Medium</v>
      </c>
    </row>
    <row r="3313" spans="1:17" x14ac:dyDescent="0.25">
      <c r="A3313" s="16">
        <v>37025</v>
      </c>
      <c r="B3313" s="16" t="s">
        <v>5</v>
      </c>
      <c r="C3313" s="17">
        <v>2</v>
      </c>
      <c r="D3313" s="17" t="str" cm="1">
        <f t="array" ref="D3313">_xlfn.IFS(C3313&lt;=17,"Child", C3313&lt;=35,"Young Adult", C3313&lt;=55,"Middle-aged", C3313&gt;55,"Old")</f>
        <v>Child</v>
      </c>
      <c r="E3313" s="17">
        <v>0</v>
      </c>
      <c r="F3313" s="17">
        <v>0</v>
      </c>
      <c r="G3313" s="17">
        <f t="shared" si="102"/>
        <v>0</v>
      </c>
      <c r="H3313" s="16" t="s">
        <v>11</v>
      </c>
      <c r="I3313" s="16" t="s">
        <v>14</v>
      </c>
      <c r="J3313" s="16" t="s">
        <v>3</v>
      </c>
      <c r="K3313" s="18">
        <v>114.02</v>
      </c>
      <c r="L3313" s="18" t="str" cm="1">
        <f t="array" ref="L3313">_xlfn.IFS(K3313&lt;140,"Normal", K3313&lt;200,"Prediabetic", K3313&gt;=200,"Diabetic")</f>
        <v>Normal</v>
      </c>
      <c r="M3313" s="18">
        <v>18.100000000000001</v>
      </c>
      <c r="N3313" s="18" t="str" cm="1">
        <f t="array" ref="N3313">_xlfn.IFS(M3313 = "N/A","Unknown",M3313&lt;18.5,"Underweight", M3313&lt;25,"Normal weight", M3313&lt;30,"Overweight", M3313&gt;=30,"Obese")</f>
        <v>Underweight</v>
      </c>
      <c r="O3313" s="16" t="s">
        <v>12</v>
      </c>
      <c r="P3313" s="17">
        <v>0</v>
      </c>
      <c r="Q3313" s="18" t="str">
        <f t="shared" si="103"/>
        <v>Medium</v>
      </c>
    </row>
    <row r="3314" spans="1:17" x14ac:dyDescent="0.25">
      <c r="A3314" s="16">
        <v>68965</v>
      </c>
      <c r="B3314" s="16" t="s">
        <v>0</v>
      </c>
      <c r="C3314" s="17">
        <v>43</v>
      </c>
      <c r="D3314" s="17" t="str" cm="1">
        <f t="array" ref="D3314">_xlfn.IFS(C3314&lt;=17,"Child", C3314&lt;=35,"Young Adult", C3314&lt;=55,"Middle-aged", C3314&gt;55,"Old")</f>
        <v>Middle-aged</v>
      </c>
      <c r="E3314" s="17">
        <v>0</v>
      </c>
      <c r="F3314" s="17">
        <v>0</v>
      </c>
      <c r="G3314" s="17">
        <f t="shared" si="102"/>
        <v>0</v>
      </c>
      <c r="H3314" s="16" t="s">
        <v>1</v>
      </c>
      <c r="I3314" s="16" t="s">
        <v>2</v>
      </c>
      <c r="J3314" s="16" t="s">
        <v>3</v>
      </c>
      <c r="K3314" s="18">
        <v>72.33</v>
      </c>
      <c r="L3314" s="18" t="str" cm="1">
        <f t="array" ref="L3314">_xlfn.IFS(K3314&lt;140,"Normal", K3314&lt;200,"Prediabetic", K3314&gt;=200,"Diabetic")</f>
        <v>Normal</v>
      </c>
      <c r="M3314" s="18">
        <v>36.200000000000003</v>
      </c>
      <c r="N3314" s="18" t="str" cm="1">
        <f t="array" ref="N3314">_xlfn.IFS(M3314 = "N/A","Unknown",M3314&lt;18.5,"Underweight", M3314&lt;25,"Normal weight", M3314&lt;30,"Overweight", M3314&gt;=30,"Obese")</f>
        <v>Obese</v>
      </c>
      <c r="O3314" s="16" t="s">
        <v>10</v>
      </c>
      <c r="P3314" s="17">
        <v>0</v>
      </c>
      <c r="Q3314" s="18" t="str">
        <f t="shared" si="103"/>
        <v>High</v>
      </c>
    </row>
    <row r="3315" spans="1:17" x14ac:dyDescent="0.25">
      <c r="A3315" s="16">
        <v>53843</v>
      </c>
      <c r="B3315" s="16" t="s">
        <v>5</v>
      </c>
      <c r="C3315" s="17">
        <v>1.48</v>
      </c>
      <c r="D3315" s="17" t="str" cm="1">
        <f t="array" ref="D3315">_xlfn.IFS(C3315&lt;=17,"Child", C3315&lt;=35,"Young Adult", C3315&lt;=55,"Middle-aged", C3315&gt;55,"Old")</f>
        <v>Child</v>
      </c>
      <c r="E3315" s="17">
        <v>0</v>
      </c>
      <c r="F3315" s="17">
        <v>0</v>
      </c>
      <c r="G3315" s="17">
        <f t="shared" si="102"/>
        <v>0</v>
      </c>
      <c r="H3315" s="16" t="s">
        <v>11</v>
      </c>
      <c r="I3315" s="16" t="s">
        <v>14</v>
      </c>
      <c r="J3315" s="16" t="s">
        <v>7</v>
      </c>
      <c r="K3315" s="18">
        <v>55.59</v>
      </c>
      <c r="L3315" s="18" t="str" cm="1">
        <f t="array" ref="L3315">_xlfn.IFS(K3315&lt;140,"Normal", K3315&lt;200,"Prediabetic", K3315&gt;=200,"Diabetic")</f>
        <v>Normal</v>
      </c>
      <c r="M3315" s="18">
        <v>17.899999999999999</v>
      </c>
      <c r="N3315" s="18" t="str" cm="1">
        <f t="array" ref="N3315">_xlfn.IFS(M3315 = "N/A","Unknown",M3315&lt;18.5,"Underweight", M3315&lt;25,"Normal weight", M3315&lt;30,"Overweight", M3315&gt;=30,"Obese")</f>
        <v>Underweight</v>
      </c>
      <c r="O3315" s="16" t="s">
        <v>12</v>
      </c>
      <c r="P3315" s="17">
        <v>0</v>
      </c>
      <c r="Q3315" s="18" t="str">
        <f t="shared" si="103"/>
        <v>Low</v>
      </c>
    </row>
    <row r="3316" spans="1:17" x14ac:dyDescent="0.25">
      <c r="A3316" s="16">
        <v>5236</v>
      </c>
      <c r="B3316" s="16" t="s">
        <v>5</v>
      </c>
      <c r="C3316" s="17">
        <v>49</v>
      </c>
      <c r="D3316" s="17" t="str" cm="1">
        <f t="array" ref="D3316">_xlfn.IFS(C3316&lt;=17,"Child", C3316&lt;=35,"Young Adult", C3316&lt;=55,"Middle-aged", C3316&gt;55,"Old")</f>
        <v>Middle-aged</v>
      </c>
      <c r="E3316" s="17">
        <v>0</v>
      </c>
      <c r="F3316" s="17">
        <v>0</v>
      </c>
      <c r="G3316" s="17">
        <f t="shared" si="102"/>
        <v>0</v>
      </c>
      <c r="H3316" s="16" t="s">
        <v>1</v>
      </c>
      <c r="I3316" s="16" t="s">
        <v>2</v>
      </c>
      <c r="J3316" s="16" t="s">
        <v>7</v>
      </c>
      <c r="K3316" s="18">
        <v>73.48</v>
      </c>
      <c r="L3316" s="18" t="str" cm="1">
        <f t="array" ref="L3316">_xlfn.IFS(K3316&lt;140,"Normal", K3316&lt;200,"Prediabetic", K3316&gt;=200,"Diabetic")</f>
        <v>Normal</v>
      </c>
      <c r="M3316" s="18">
        <v>33</v>
      </c>
      <c r="N3316" s="18" t="str" cm="1">
        <f t="array" ref="N3316">_xlfn.IFS(M3316 = "N/A","Unknown",M3316&lt;18.5,"Underweight", M3316&lt;25,"Normal weight", M3316&lt;30,"Overweight", M3316&gt;=30,"Obese")</f>
        <v>Obese</v>
      </c>
      <c r="O3316" s="16" t="s">
        <v>9</v>
      </c>
      <c r="P3316" s="17">
        <v>0</v>
      </c>
      <c r="Q3316" s="18" t="str">
        <f t="shared" si="103"/>
        <v>High</v>
      </c>
    </row>
    <row r="3317" spans="1:17" x14ac:dyDescent="0.25">
      <c r="A3317" s="16">
        <v>32110</v>
      </c>
      <c r="B3317" s="16" t="s">
        <v>5</v>
      </c>
      <c r="C3317" s="17">
        <v>2</v>
      </c>
      <c r="D3317" s="17" t="str" cm="1">
        <f t="array" ref="D3317">_xlfn.IFS(C3317&lt;=17,"Child", C3317&lt;=35,"Young Adult", C3317&lt;=55,"Middle-aged", C3317&gt;55,"Old")</f>
        <v>Child</v>
      </c>
      <c r="E3317" s="17">
        <v>0</v>
      </c>
      <c r="F3317" s="17">
        <v>0</v>
      </c>
      <c r="G3317" s="17">
        <f t="shared" si="102"/>
        <v>0</v>
      </c>
      <c r="H3317" s="16" t="s">
        <v>11</v>
      </c>
      <c r="I3317" s="16" t="s">
        <v>14</v>
      </c>
      <c r="J3317" s="16" t="s">
        <v>3</v>
      </c>
      <c r="K3317" s="18">
        <v>105.05</v>
      </c>
      <c r="L3317" s="18" t="str" cm="1">
        <f t="array" ref="L3317">_xlfn.IFS(K3317&lt;140,"Normal", K3317&lt;200,"Prediabetic", K3317&gt;=200,"Diabetic")</f>
        <v>Normal</v>
      </c>
      <c r="M3317" s="18">
        <v>20.399999999999999</v>
      </c>
      <c r="N3317" s="18" t="str" cm="1">
        <f t="array" ref="N3317">_xlfn.IFS(M3317 = "N/A","Unknown",M3317&lt;18.5,"Underweight", M3317&lt;25,"Normal weight", M3317&lt;30,"Overweight", M3317&gt;=30,"Obese")</f>
        <v>Normal weight</v>
      </c>
      <c r="O3317" s="16" t="s">
        <v>12</v>
      </c>
      <c r="P3317" s="17">
        <v>0</v>
      </c>
      <c r="Q3317" s="18" t="str">
        <f t="shared" si="103"/>
        <v>Low</v>
      </c>
    </row>
    <row r="3318" spans="1:17" x14ac:dyDescent="0.25">
      <c r="A3318" s="16">
        <v>17893</v>
      </c>
      <c r="B3318" s="16" t="s">
        <v>5</v>
      </c>
      <c r="C3318" s="17">
        <v>82</v>
      </c>
      <c r="D3318" s="17" t="str" cm="1">
        <f t="array" ref="D3318">_xlfn.IFS(C3318&lt;=17,"Child", C3318&lt;=35,"Young Adult", C3318&lt;=55,"Middle-aged", C3318&gt;55,"Old")</f>
        <v>Old</v>
      </c>
      <c r="E3318" s="17">
        <v>0</v>
      </c>
      <c r="F3318" s="17">
        <v>0</v>
      </c>
      <c r="G3318" s="17">
        <f t="shared" si="102"/>
        <v>0</v>
      </c>
      <c r="H3318" s="16" t="s">
        <v>1</v>
      </c>
      <c r="I3318" s="16" t="s">
        <v>6</v>
      </c>
      <c r="J3318" s="16" t="s">
        <v>3</v>
      </c>
      <c r="K3318" s="18">
        <v>84.78</v>
      </c>
      <c r="L3318" s="18" t="str" cm="1">
        <f t="array" ref="L3318">_xlfn.IFS(K3318&lt;140,"Normal", K3318&lt;200,"Prediabetic", K3318&gt;=200,"Diabetic")</f>
        <v>Normal</v>
      </c>
      <c r="M3318" s="18">
        <v>33.6</v>
      </c>
      <c r="N3318" s="18" t="str" cm="1">
        <f t="array" ref="N3318">_xlfn.IFS(M3318 = "N/A","Unknown",M3318&lt;18.5,"Underweight", M3318&lt;25,"Normal weight", M3318&lt;30,"Overweight", M3318&gt;=30,"Obese")</f>
        <v>Obese</v>
      </c>
      <c r="O3318" s="16" t="s">
        <v>4</v>
      </c>
      <c r="P3318" s="17">
        <v>0</v>
      </c>
      <c r="Q3318" s="18" t="str">
        <f t="shared" si="103"/>
        <v>High</v>
      </c>
    </row>
    <row r="3319" spans="1:17" x14ac:dyDescent="0.25">
      <c r="A3319" s="16">
        <v>65794</v>
      </c>
      <c r="B3319" s="16" t="s">
        <v>5</v>
      </c>
      <c r="C3319" s="17">
        <v>81</v>
      </c>
      <c r="D3319" s="17" t="str" cm="1">
        <f t="array" ref="D3319">_xlfn.IFS(C3319&lt;=17,"Child", C3319&lt;=35,"Young Adult", C3319&lt;=55,"Middle-aged", C3319&gt;55,"Old")</f>
        <v>Old</v>
      </c>
      <c r="E3319" s="17">
        <v>1</v>
      </c>
      <c r="F3319" s="17">
        <v>0</v>
      </c>
      <c r="G3319" s="17">
        <f t="shared" si="102"/>
        <v>1</v>
      </c>
      <c r="H3319" s="16" t="s">
        <v>1</v>
      </c>
      <c r="I3319" s="16" t="s">
        <v>2</v>
      </c>
      <c r="J3319" s="16" t="s">
        <v>7</v>
      </c>
      <c r="K3319" s="18">
        <v>164.77</v>
      </c>
      <c r="L3319" s="18" t="str" cm="1">
        <f t="array" ref="L3319">_xlfn.IFS(K3319&lt;140,"Normal", K3319&lt;200,"Prediabetic", K3319&gt;=200,"Diabetic")</f>
        <v>Prediabetic</v>
      </c>
      <c r="M3319" s="18">
        <v>34.5</v>
      </c>
      <c r="N3319" s="18" t="str" cm="1">
        <f t="array" ref="N3319">_xlfn.IFS(M3319 = "N/A","Unknown",M3319&lt;18.5,"Underweight", M3319&lt;25,"Normal weight", M3319&lt;30,"Overweight", M3319&gt;=30,"Obese")</f>
        <v>Obese</v>
      </c>
      <c r="O3319" s="16" t="s">
        <v>9</v>
      </c>
      <c r="P3319" s="17">
        <v>0</v>
      </c>
      <c r="Q3319" s="18" t="str">
        <f t="shared" si="103"/>
        <v>High</v>
      </c>
    </row>
    <row r="3320" spans="1:17" x14ac:dyDescent="0.25">
      <c r="A3320" s="16">
        <v>65955</v>
      </c>
      <c r="B3320" s="16" t="s">
        <v>0</v>
      </c>
      <c r="C3320" s="17">
        <v>81</v>
      </c>
      <c r="D3320" s="17" t="str" cm="1">
        <f t="array" ref="D3320">_xlfn.IFS(C3320&lt;=17,"Child", C3320&lt;=35,"Young Adult", C3320&lt;=55,"Middle-aged", C3320&gt;55,"Old")</f>
        <v>Old</v>
      </c>
      <c r="E3320" s="17">
        <v>1</v>
      </c>
      <c r="F3320" s="17">
        <v>1</v>
      </c>
      <c r="G3320" s="17">
        <f t="shared" si="102"/>
        <v>1</v>
      </c>
      <c r="H3320" s="16" t="s">
        <v>11</v>
      </c>
      <c r="I3320" s="16" t="s">
        <v>2</v>
      </c>
      <c r="J3320" s="16" t="s">
        <v>7</v>
      </c>
      <c r="K3320" s="18">
        <v>220.64</v>
      </c>
      <c r="L3320" s="18" t="str" cm="1">
        <f t="array" ref="L3320">_xlfn.IFS(K3320&lt;140,"Normal", K3320&lt;200,"Prediabetic", K3320&gt;=200,"Diabetic")</f>
        <v>Diabetic</v>
      </c>
      <c r="M3320" s="18">
        <v>30</v>
      </c>
      <c r="N3320" s="18" t="str" cm="1">
        <f t="array" ref="N3320">_xlfn.IFS(M3320 = "N/A","Unknown",M3320&lt;18.5,"Underweight", M3320&lt;25,"Normal weight", M3320&lt;30,"Overweight", M3320&gt;=30,"Obese")</f>
        <v>Obese</v>
      </c>
      <c r="O3320" s="16" t="s">
        <v>9</v>
      </c>
      <c r="P3320" s="17">
        <v>0</v>
      </c>
      <c r="Q3320" s="18" t="str">
        <f t="shared" si="103"/>
        <v>High</v>
      </c>
    </row>
    <row r="3321" spans="1:17" x14ac:dyDescent="0.25">
      <c r="A3321" s="16">
        <v>53924</v>
      </c>
      <c r="B3321" s="16" t="s">
        <v>5</v>
      </c>
      <c r="C3321" s="17">
        <v>1.08</v>
      </c>
      <c r="D3321" s="17" t="str" cm="1">
        <f t="array" ref="D3321">_xlfn.IFS(C3321&lt;=17,"Child", C3321&lt;=35,"Young Adult", C3321&lt;=55,"Middle-aged", C3321&gt;55,"Old")</f>
        <v>Child</v>
      </c>
      <c r="E3321" s="17">
        <v>0</v>
      </c>
      <c r="F3321" s="17">
        <v>0</v>
      </c>
      <c r="G3321" s="17">
        <f t="shared" si="102"/>
        <v>0</v>
      </c>
      <c r="H3321" s="16" t="s">
        <v>11</v>
      </c>
      <c r="I3321" s="16" t="s">
        <v>14</v>
      </c>
      <c r="J3321" s="16" t="s">
        <v>3</v>
      </c>
      <c r="K3321" s="18">
        <v>159.38999999999999</v>
      </c>
      <c r="L3321" s="18" t="str" cm="1">
        <f t="array" ref="L3321">_xlfn.IFS(K3321&lt;140,"Normal", K3321&lt;200,"Prediabetic", K3321&gt;=200,"Diabetic")</f>
        <v>Prediabetic</v>
      </c>
      <c r="M3321" s="18">
        <v>12.8</v>
      </c>
      <c r="N3321" s="18" t="str" cm="1">
        <f t="array" ref="N3321">_xlfn.IFS(M3321 = "N/A","Unknown",M3321&lt;18.5,"Underweight", M3321&lt;25,"Normal weight", M3321&lt;30,"Overweight", M3321&gt;=30,"Obese")</f>
        <v>Underweight</v>
      </c>
      <c r="O3321" s="16" t="s">
        <v>12</v>
      </c>
      <c r="P3321" s="17">
        <v>0</v>
      </c>
      <c r="Q3321" s="18" t="str">
        <f t="shared" si="103"/>
        <v>High</v>
      </c>
    </row>
    <row r="3322" spans="1:17" x14ac:dyDescent="0.25">
      <c r="A3322" s="16">
        <v>70674</v>
      </c>
      <c r="B3322" s="16" t="s">
        <v>0</v>
      </c>
      <c r="C3322" s="17">
        <v>60</v>
      </c>
      <c r="D3322" s="17" t="str" cm="1">
        <f t="array" ref="D3322">_xlfn.IFS(C3322&lt;=17,"Child", C3322&lt;=35,"Young Adult", C3322&lt;=55,"Middle-aged", C3322&gt;55,"Old")</f>
        <v>Old</v>
      </c>
      <c r="E3322" s="17">
        <v>0</v>
      </c>
      <c r="F3322" s="17">
        <v>0</v>
      </c>
      <c r="G3322" s="17">
        <f t="shared" si="102"/>
        <v>0</v>
      </c>
      <c r="H3322" s="16" t="s">
        <v>1</v>
      </c>
      <c r="I3322" s="16" t="s">
        <v>6</v>
      </c>
      <c r="J3322" s="16" t="s">
        <v>3</v>
      </c>
      <c r="K3322" s="18">
        <v>69.53</v>
      </c>
      <c r="L3322" s="18" t="str" cm="1">
        <f t="array" ref="L3322">_xlfn.IFS(K3322&lt;140,"Normal", K3322&lt;200,"Prediabetic", K3322&gt;=200,"Diabetic")</f>
        <v>Normal</v>
      </c>
      <c r="M3322" s="18">
        <v>26.2</v>
      </c>
      <c r="N3322" s="18" t="str" cm="1">
        <f t="array" ref="N3322">_xlfn.IFS(M3322 = "N/A","Unknown",M3322&lt;18.5,"Underweight", M3322&lt;25,"Normal weight", M3322&lt;30,"Overweight", M3322&gt;=30,"Obese")</f>
        <v>Overweight</v>
      </c>
      <c r="O3322" s="16" t="s">
        <v>9</v>
      </c>
      <c r="P3322" s="17">
        <v>0</v>
      </c>
      <c r="Q3322" s="18" t="str">
        <f t="shared" si="103"/>
        <v>High</v>
      </c>
    </row>
    <row r="3323" spans="1:17" x14ac:dyDescent="0.25">
      <c r="A3323" s="16">
        <v>56410</v>
      </c>
      <c r="B3323" s="16" t="s">
        <v>0</v>
      </c>
      <c r="C3323" s="17">
        <v>1.88</v>
      </c>
      <c r="D3323" s="17" t="str" cm="1">
        <f t="array" ref="D3323">_xlfn.IFS(C3323&lt;=17,"Child", C3323&lt;=35,"Young Adult", C3323&lt;=55,"Middle-aged", C3323&gt;55,"Old")</f>
        <v>Child</v>
      </c>
      <c r="E3323" s="17">
        <v>0</v>
      </c>
      <c r="F3323" s="17">
        <v>0</v>
      </c>
      <c r="G3323" s="17">
        <f t="shared" si="102"/>
        <v>0</v>
      </c>
      <c r="H3323" s="16" t="s">
        <v>11</v>
      </c>
      <c r="I3323" s="16" t="s">
        <v>14</v>
      </c>
      <c r="J3323" s="16" t="s">
        <v>3</v>
      </c>
      <c r="K3323" s="18">
        <v>81.42</v>
      </c>
      <c r="L3323" s="18" t="str" cm="1">
        <f t="array" ref="L3323">_xlfn.IFS(K3323&lt;140,"Normal", K3323&lt;200,"Prediabetic", K3323&gt;=200,"Diabetic")</f>
        <v>Normal</v>
      </c>
      <c r="M3323" s="18">
        <v>13.5</v>
      </c>
      <c r="N3323" s="18" t="str" cm="1">
        <f t="array" ref="N3323">_xlfn.IFS(M3323 = "N/A","Unknown",M3323&lt;18.5,"Underweight", M3323&lt;25,"Normal weight", M3323&lt;30,"Overweight", M3323&gt;=30,"Obese")</f>
        <v>Underweight</v>
      </c>
      <c r="O3323" s="16" t="s">
        <v>12</v>
      </c>
      <c r="P3323" s="17">
        <v>0</v>
      </c>
      <c r="Q3323" s="18" t="str">
        <f t="shared" si="103"/>
        <v>Low</v>
      </c>
    </row>
    <row r="3324" spans="1:17" x14ac:dyDescent="0.25">
      <c r="A3324" s="16">
        <v>9955</v>
      </c>
      <c r="B3324" s="16" t="s">
        <v>5</v>
      </c>
      <c r="C3324" s="17">
        <v>58</v>
      </c>
      <c r="D3324" s="17" t="str" cm="1">
        <f t="array" ref="D3324">_xlfn.IFS(C3324&lt;=17,"Child", C3324&lt;=35,"Young Adult", C3324&lt;=55,"Middle-aged", C3324&gt;55,"Old")</f>
        <v>Old</v>
      </c>
      <c r="E3324" s="17">
        <v>0</v>
      </c>
      <c r="F3324" s="17">
        <v>0</v>
      </c>
      <c r="G3324" s="17">
        <f t="shared" si="102"/>
        <v>0</v>
      </c>
      <c r="H3324" s="16" t="s">
        <v>11</v>
      </c>
      <c r="I3324" s="16" t="s">
        <v>2</v>
      </c>
      <c r="J3324" s="16" t="s">
        <v>3</v>
      </c>
      <c r="K3324" s="18">
        <v>83.93</v>
      </c>
      <c r="L3324" s="18" t="str" cm="1">
        <f t="array" ref="L3324">_xlfn.IFS(K3324&lt;140,"Normal", K3324&lt;200,"Prediabetic", K3324&gt;=200,"Diabetic")</f>
        <v>Normal</v>
      </c>
      <c r="M3324" s="18">
        <v>25.6</v>
      </c>
      <c r="N3324" s="18" t="str" cm="1">
        <f t="array" ref="N3324">_xlfn.IFS(M3324 = "N/A","Unknown",M3324&lt;18.5,"Underweight", M3324&lt;25,"Normal weight", M3324&lt;30,"Overweight", M3324&gt;=30,"Obese")</f>
        <v>Overweight</v>
      </c>
      <c r="O3324" s="16" t="s">
        <v>4</v>
      </c>
      <c r="P3324" s="17">
        <v>0</v>
      </c>
      <c r="Q3324" s="18" t="str">
        <f t="shared" si="103"/>
        <v>Medium</v>
      </c>
    </row>
    <row r="3325" spans="1:17" x14ac:dyDescent="0.25">
      <c r="A3325" s="16">
        <v>8410</v>
      </c>
      <c r="B3325" s="16" t="s">
        <v>5</v>
      </c>
      <c r="C3325" s="17">
        <v>8</v>
      </c>
      <c r="D3325" s="17" t="str" cm="1">
        <f t="array" ref="D3325">_xlfn.IFS(C3325&lt;=17,"Child", C3325&lt;=35,"Young Adult", C3325&lt;=55,"Middle-aged", C3325&gt;55,"Old")</f>
        <v>Child</v>
      </c>
      <c r="E3325" s="17">
        <v>0</v>
      </c>
      <c r="F3325" s="17">
        <v>0</v>
      </c>
      <c r="G3325" s="17">
        <f t="shared" si="102"/>
        <v>0</v>
      </c>
      <c r="H3325" s="16" t="s">
        <v>11</v>
      </c>
      <c r="I3325" s="16" t="s">
        <v>14</v>
      </c>
      <c r="J3325" s="16" t="s">
        <v>7</v>
      </c>
      <c r="K3325" s="18">
        <v>98.9</v>
      </c>
      <c r="L3325" s="18" t="str" cm="1">
        <f t="array" ref="L3325">_xlfn.IFS(K3325&lt;140,"Normal", K3325&lt;200,"Prediabetic", K3325&gt;=200,"Diabetic")</f>
        <v>Normal</v>
      </c>
      <c r="M3325" s="18">
        <v>18.8</v>
      </c>
      <c r="N3325" s="18" t="str" cm="1">
        <f t="array" ref="N3325">_xlfn.IFS(M3325 = "N/A","Unknown",M3325&lt;18.5,"Underweight", M3325&lt;25,"Normal weight", M3325&lt;30,"Overweight", M3325&gt;=30,"Obese")</f>
        <v>Normal weight</v>
      </c>
      <c r="O3325" s="16" t="s">
        <v>12</v>
      </c>
      <c r="P3325" s="17">
        <v>0</v>
      </c>
      <c r="Q3325" s="18" t="str">
        <f t="shared" si="103"/>
        <v>Low</v>
      </c>
    </row>
    <row r="3326" spans="1:17" x14ac:dyDescent="0.25">
      <c r="A3326" s="16">
        <v>46854</v>
      </c>
      <c r="B3326" s="16" t="s">
        <v>5</v>
      </c>
      <c r="C3326" s="17">
        <v>9</v>
      </c>
      <c r="D3326" s="17" t="str" cm="1">
        <f t="array" ref="D3326">_xlfn.IFS(C3326&lt;=17,"Child", C3326&lt;=35,"Young Adult", C3326&lt;=55,"Middle-aged", C3326&gt;55,"Old")</f>
        <v>Child</v>
      </c>
      <c r="E3326" s="17">
        <v>0</v>
      </c>
      <c r="F3326" s="17">
        <v>0</v>
      </c>
      <c r="G3326" s="17">
        <f t="shared" si="102"/>
        <v>0</v>
      </c>
      <c r="H3326" s="16" t="s">
        <v>11</v>
      </c>
      <c r="I3326" s="16" t="s">
        <v>14</v>
      </c>
      <c r="J3326" s="16" t="s">
        <v>3</v>
      </c>
      <c r="K3326" s="18">
        <v>82.64</v>
      </c>
      <c r="L3326" s="18" t="str" cm="1">
        <f t="array" ref="L3326">_xlfn.IFS(K3326&lt;140,"Normal", K3326&lt;200,"Prediabetic", K3326&gt;=200,"Diabetic")</f>
        <v>Normal</v>
      </c>
      <c r="M3326" s="18">
        <v>14.5</v>
      </c>
      <c r="N3326" s="18" t="str" cm="1">
        <f t="array" ref="N3326">_xlfn.IFS(M3326 = "N/A","Unknown",M3326&lt;18.5,"Underweight", M3326&lt;25,"Normal weight", M3326&lt;30,"Overweight", M3326&gt;=30,"Obese")</f>
        <v>Underweight</v>
      </c>
      <c r="O3326" s="16" t="s">
        <v>12</v>
      </c>
      <c r="P3326" s="17">
        <v>0</v>
      </c>
      <c r="Q3326" s="18" t="str">
        <f t="shared" si="103"/>
        <v>Low</v>
      </c>
    </row>
    <row r="3327" spans="1:17" x14ac:dyDescent="0.25">
      <c r="A3327" s="16">
        <v>8168</v>
      </c>
      <c r="B3327" s="16" t="s">
        <v>5</v>
      </c>
      <c r="C3327" s="17">
        <v>34</v>
      </c>
      <c r="D3327" s="17" t="str" cm="1">
        <f t="array" ref="D3327">_xlfn.IFS(C3327&lt;=17,"Child", C3327&lt;=35,"Young Adult", C3327&lt;=55,"Middle-aged", C3327&gt;55,"Old")</f>
        <v>Young Adult</v>
      </c>
      <c r="E3327" s="17">
        <v>0</v>
      </c>
      <c r="F3327" s="17">
        <v>0</v>
      </c>
      <c r="G3327" s="17">
        <f t="shared" si="102"/>
        <v>0</v>
      </c>
      <c r="H3327" s="16" t="s">
        <v>1</v>
      </c>
      <c r="I3327" s="16" t="s">
        <v>2</v>
      </c>
      <c r="J3327" s="16" t="s">
        <v>7</v>
      </c>
      <c r="K3327" s="18">
        <v>112.54</v>
      </c>
      <c r="L3327" s="18" t="str" cm="1">
        <f t="array" ref="L3327">_xlfn.IFS(K3327&lt;140,"Normal", K3327&lt;200,"Prediabetic", K3327&gt;=200,"Diabetic")</f>
        <v>Normal</v>
      </c>
      <c r="M3327" s="18">
        <v>23.4</v>
      </c>
      <c r="N3327" s="18" t="str" cm="1">
        <f t="array" ref="N3327">_xlfn.IFS(M3327 = "N/A","Unknown",M3327&lt;18.5,"Underweight", M3327&lt;25,"Normal weight", M3327&lt;30,"Overweight", M3327&gt;=30,"Obese")</f>
        <v>Normal weight</v>
      </c>
      <c r="O3327" s="16" t="s">
        <v>4</v>
      </c>
      <c r="P3327" s="17">
        <v>0</v>
      </c>
      <c r="Q3327" s="18" t="str">
        <f t="shared" si="103"/>
        <v>Medium</v>
      </c>
    </row>
    <row r="3328" spans="1:17" x14ac:dyDescent="0.25">
      <c r="A3328" s="16">
        <v>30405</v>
      </c>
      <c r="B3328" s="16" t="s">
        <v>5</v>
      </c>
      <c r="C3328" s="17">
        <v>23</v>
      </c>
      <c r="D3328" s="17" t="str" cm="1">
        <f t="array" ref="D3328">_xlfn.IFS(C3328&lt;=17,"Child", C3328&lt;=35,"Young Adult", C3328&lt;=55,"Middle-aged", C3328&gt;55,"Old")</f>
        <v>Young Adult</v>
      </c>
      <c r="E3328" s="17">
        <v>0</v>
      </c>
      <c r="F3328" s="17">
        <v>0</v>
      </c>
      <c r="G3328" s="17">
        <f t="shared" si="102"/>
        <v>0</v>
      </c>
      <c r="H3328" s="16" t="s">
        <v>11</v>
      </c>
      <c r="I3328" s="16" t="s">
        <v>2</v>
      </c>
      <c r="J3328" s="16" t="s">
        <v>7</v>
      </c>
      <c r="K3328" s="18">
        <v>75.25</v>
      </c>
      <c r="L3328" s="18" t="str" cm="1">
        <f t="array" ref="L3328">_xlfn.IFS(K3328&lt;140,"Normal", K3328&lt;200,"Prediabetic", K3328&gt;=200,"Diabetic")</f>
        <v>Normal</v>
      </c>
      <c r="M3328" s="18">
        <v>39.700000000000003</v>
      </c>
      <c r="N3328" s="18" t="str" cm="1">
        <f t="array" ref="N3328">_xlfn.IFS(M3328 = "N/A","Unknown",M3328&lt;18.5,"Underweight", M3328&lt;25,"Normal weight", M3328&lt;30,"Overweight", M3328&gt;=30,"Obese")</f>
        <v>Obese</v>
      </c>
      <c r="O3328" s="16" t="s">
        <v>4</v>
      </c>
      <c r="P3328" s="17">
        <v>0</v>
      </c>
      <c r="Q3328" s="18" t="str">
        <f t="shared" si="103"/>
        <v>High</v>
      </c>
    </row>
    <row r="3329" spans="1:17" x14ac:dyDescent="0.25">
      <c r="A3329" s="16">
        <v>1301</v>
      </c>
      <c r="B3329" s="16" t="s">
        <v>5</v>
      </c>
      <c r="C3329" s="17">
        <v>74</v>
      </c>
      <c r="D3329" s="17" t="str" cm="1">
        <f t="array" ref="D3329">_xlfn.IFS(C3329&lt;=17,"Child", C3329&lt;=35,"Young Adult", C3329&lt;=55,"Middle-aged", C3329&gt;55,"Old")</f>
        <v>Old</v>
      </c>
      <c r="E3329" s="17">
        <v>0</v>
      </c>
      <c r="F3329" s="17">
        <v>0</v>
      </c>
      <c r="G3329" s="17">
        <f t="shared" si="102"/>
        <v>0</v>
      </c>
      <c r="H3329" s="16" t="s">
        <v>11</v>
      </c>
      <c r="I3329" s="16" t="s">
        <v>6</v>
      </c>
      <c r="J3329" s="16" t="s">
        <v>3</v>
      </c>
      <c r="K3329" s="18">
        <v>204.77</v>
      </c>
      <c r="L3329" s="18" t="str" cm="1">
        <f t="array" ref="L3329">_xlfn.IFS(K3329&lt;140,"Normal", K3329&lt;200,"Prediabetic", K3329&gt;=200,"Diabetic")</f>
        <v>Diabetic</v>
      </c>
      <c r="M3329" s="18">
        <v>40.799999999999997</v>
      </c>
      <c r="N3329" s="18" t="str" cm="1">
        <f t="array" ref="N3329">_xlfn.IFS(M3329 = "N/A","Unknown",M3329&lt;18.5,"Underweight", M3329&lt;25,"Normal weight", M3329&lt;30,"Overweight", M3329&gt;=30,"Obese")</f>
        <v>Obese</v>
      </c>
      <c r="O3329" s="16" t="s">
        <v>9</v>
      </c>
      <c r="P3329" s="17">
        <v>0</v>
      </c>
      <c r="Q3329" s="18" t="str">
        <f t="shared" si="103"/>
        <v>High</v>
      </c>
    </row>
    <row r="3330" spans="1:17" x14ac:dyDescent="0.25">
      <c r="A3330" s="16">
        <v>42348</v>
      </c>
      <c r="B3330" s="16" t="s">
        <v>0</v>
      </c>
      <c r="C3330" s="17">
        <v>72</v>
      </c>
      <c r="D3330" s="17" t="str" cm="1">
        <f t="array" ref="D3330">_xlfn.IFS(C3330&lt;=17,"Child", C3330&lt;=35,"Young Adult", C3330&lt;=55,"Middle-aged", C3330&gt;55,"Old")</f>
        <v>Old</v>
      </c>
      <c r="E3330" s="17">
        <v>0</v>
      </c>
      <c r="F3330" s="17">
        <v>1</v>
      </c>
      <c r="G3330" s="17">
        <f t="shared" ref="G3330:G3393" si="104">IF(OR(E3330=1,F3330=1),1,0)</f>
        <v>1</v>
      </c>
      <c r="H3330" s="16" t="s">
        <v>1</v>
      </c>
      <c r="I3330" s="16" t="s">
        <v>6</v>
      </c>
      <c r="J3330" s="16" t="s">
        <v>3</v>
      </c>
      <c r="K3330" s="18">
        <v>63.86</v>
      </c>
      <c r="L3330" s="18" t="str" cm="1">
        <f t="array" ref="L3330">_xlfn.IFS(K3330&lt;140,"Normal", K3330&lt;200,"Prediabetic", K3330&gt;=200,"Diabetic")</f>
        <v>Normal</v>
      </c>
      <c r="M3330" s="18">
        <v>29.5</v>
      </c>
      <c r="N3330" s="18" t="str" cm="1">
        <f t="array" ref="N3330">_xlfn.IFS(M3330 = "N/A","Unknown",M3330&lt;18.5,"Underweight", M3330&lt;25,"Normal weight", M3330&lt;30,"Overweight", M3330&gt;=30,"Obese")</f>
        <v>Overweight</v>
      </c>
      <c r="O3330" s="16" t="s">
        <v>10</v>
      </c>
      <c r="P3330" s="17">
        <v>0</v>
      </c>
      <c r="Q3330" s="18" t="str">
        <f t="shared" ref="Q3330:Q3393" si="105">IF(OR(E3330=1,F3330=1,K3330&gt;140,M3330&gt;=30,C3330&gt;=60),"High",IF(OR(K3330&gt;110,M3330&gt;=25,C3330&gt;=40),"Medium","Low"))</f>
        <v>High</v>
      </c>
    </row>
    <row r="3331" spans="1:17" x14ac:dyDescent="0.25">
      <c r="A3331" s="16">
        <v>38560</v>
      </c>
      <c r="B3331" s="16" t="s">
        <v>0</v>
      </c>
      <c r="C3331" s="17">
        <v>47</v>
      </c>
      <c r="D3331" s="17" t="str" cm="1">
        <f t="array" ref="D3331">_xlfn.IFS(C3331&lt;=17,"Child", C3331&lt;=35,"Young Adult", C3331&lt;=55,"Middle-aged", C3331&gt;55,"Old")</f>
        <v>Middle-aged</v>
      </c>
      <c r="E3331" s="17">
        <v>0</v>
      </c>
      <c r="F3331" s="17">
        <v>0</v>
      </c>
      <c r="G3331" s="17">
        <f t="shared" si="104"/>
        <v>0</v>
      </c>
      <c r="H3331" s="16" t="s">
        <v>1</v>
      </c>
      <c r="I3331" s="16" t="s">
        <v>2</v>
      </c>
      <c r="J3331" s="16" t="s">
        <v>7</v>
      </c>
      <c r="K3331" s="18">
        <v>72.2</v>
      </c>
      <c r="L3331" s="18" t="str" cm="1">
        <f t="array" ref="L3331">_xlfn.IFS(K3331&lt;140,"Normal", K3331&lt;200,"Prediabetic", K3331&gt;=200,"Diabetic")</f>
        <v>Normal</v>
      </c>
      <c r="M3331" s="18">
        <v>33</v>
      </c>
      <c r="N3331" s="18" t="str" cm="1">
        <f t="array" ref="N3331">_xlfn.IFS(M3331 = "N/A","Unknown",M3331&lt;18.5,"Underweight", M3331&lt;25,"Normal weight", M3331&lt;30,"Overweight", M3331&gt;=30,"Obese")</f>
        <v>Obese</v>
      </c>
      <c r="O3331" s="16" t="s">
        <v>12</v>
      </c>
      <c r="P3331" s="17">
        <v>0</v>
      </c>
      <c r="Q3331" s="18" t="str">
        <f t="shared" si="105"/>
        <v>High</v>
      </c>
    </row>
    <row r="3332" spans="1:17" x14ac:dyDescent="0.25">
      <c r="A3332" s="16">
        <v>48129</v>
      </c>
      <c r="B3332" s="16" t="s">
        <v>5</v>
      </c>
      <c r="C3332" s="17">
        <v>56</v>
      </c>
      <c r="D3332" s="17" t="str" cm="1">
        <f t="array" ref="D3332">_xlfn.IFS(C3332&lt;=17,"Child", C3332&lt;=35,"Young Adult", C3332&lt;=55,"Middle-aged", C3332&gt;55,"Old")</f>
        <v>Old</v>
      </c>
      <c r="E3332" s="17">
        <v>0</v>
      </c>
      <c r="F3332" s="17">
        <v>0</v>
      </c>
      <c r="G3332" s="17">
        <f t="shared" si="104"/>
        <v>0</v>
      </c>
      <c r="H3332" s="16" t="s">
        <v>1</v>
      </c>
      <c r="I3332" s="16" t="s">
        <v>2</v>
      </c>
      <c r="J3332" s="16" t="s">
        <v>3</v>
      </c>
      <c r="K3332" s="18">
        <v>80.08</v>
      </c>
      <c r="L3332" s="18" t="str" cm="1">
        <f t="array" ref="L3332">_xlfn.IFS(K3332&lt;140,"Normal", K3332&lt;200,"Prediabetic", K3332&gt;=200,"Diabetic")</f>
        <v>Normal</v>
      </c>
      <c r="M3332" s="18">
        <v>25.6</v>
      </c>
      <c r="N3332" s="18" t="str" cm="1">
        <f t="array" ref="N3332">_xlfn.IFS(M3332 = "N/A","Unknown",M3332&lt;18.5,"Underweight", M3332&lt;25,"Normal weight", M3332&lt;30,"Overweight", M3332&gt;=30,"Obese")</f>
        <v>Overweight</v>
      </c>
      <c r="O3332" s="16" t="s">
        <v>9</v>
      </c>
      <c r="P3332" s="17">
        <v>0</v>
      </c>
      <c r="Q3332" s="18" t="str">
        <f t="shared" si="105"/>
        <v>Medium</v>
      </c>
    </row>
    <row r="3333" spans="1:17" x14ac:dyDescent="0.25">
      <c r="A3333" s="16">
        <v>10511</v>
      </c>
      <c r="B3333" s="16" t="s">
        <v>0</v>
      </c>
      <c r="C3333" s="17">
        <v>5</v>
      </c>
      <c r="D3333" s="17" t="str" cm="1">
        <f t="array" ref="D3333">_xlfn.IFS(C3333&lt;=17,"Child", C3333&lt;=35,"Young Adult", C3333&lt;=55,"Middle-aged", C3333&gt;55,"Old")</f>
        <v>Child</v>
      </c>
      <c r="E3333" s="17">
        <v>0</v>
      </c>
      <c r="F3333" s="17">
        <v>0</v>
      </c>
      <c r="G3333" s="17">
        <f t="shared" si="104"/>
        <v>0</v>
      </c>
      <c r="H3333" s="16" t="s">
        <v>11</v>
      </c>
      <c r="I3333" s="16" t="s">
        <v>14</v>
      </c>
      <c r="J3333" s="16" t="s">
        <v>3</v>
      </c>
      <c r="K3333" s="18">
        <v>101.61</v>
      </c>
      <c r="L3333" s="18" t="str" cm="1">
        <f t="array" ref="L3333">_xlfn.IFS(K3333&lt;140,"Normal", K3333&lt;200,"Prediabetic", K3333&gt;=200,"Diabetic")</f>
        <v>Normal</v>
      </c>
      <c r="M3333" s="18">
        <v>33.1</v>
      </c>
      <c r="N3333" s="18" t="str" cm="1">
        <f t="array" ref="N3333">_xlfn.IFS(M3333 = "N/A","Unknown",M3333&lt;18.5,"Underweight", M3333&lt;25,"Normal weight", M3333&lt;30,"Overweight", M3333&gt;=30,"Obese")</f>
        <v>Obese</v>
      </c>
      <c r="O3333" s="16" t="s">
        <v>12</v>
      </c>
      <c r="P3333" s="17">
        <v>0</v>
      </c>
      <c r="Q3333" s="18" t="str">
        <f t="shared" si="105"/>
        <v>High</v>
      </c>
    </row>
    <row r="3334" spans="1:17" x14ac:dyDescent="0.25">
      <c r="A3334" s="16">
        <v>42481</v>
      </c>
      <c r="B3334" s="16" t="s">
        <v>0</v>
      </c>
      <c r="C3334" s="17">
        <v>27</v>
      </c>
      <c r="D3334" s="17" t="str" cm="1">
        <f t="array" ref="D3334">_xlfn.IFS(C3334&lt;=17,"Child", C3334&lt;=35,"Young Adult", C3334&lt;=55,"Middle-aged", C3334&gt;55,"Old")</f>
        <v>Young Adult</v>
      </c>
      <c r="E3334" s="17">
        <v>0</v>
      </c>
      <c r="F3334" s="17">
        <v>0</v>
      </c>
      <c r="G3334" s="17">
        <f t="shared" si="104"/>
        <v>0</v>
      </c>
      <c r="H3334" s="16" t="s">
        <v>1</v>
      </c>
      <c r="I3334" s="16" t="s">
        <v>2</v>
      </c>
      <c r="J3334" s="16" t="s">
        <v>3</v>
      </c>
      <c r="K3334" s="18">
        <v>114.32</v>
      </c>
      <c r="L3334" s="18" t="str" cm="1">
        <f t="array" ref="L3334">_xlfn.IFS(K3334&lt;140,"Normal", K3334&lt;200,"Prediabetic", K3334&gt;=200,"Diabetic")</f>
        <v>Normal</v>
      </c>
      <c r="M3334" s="18">
        <v>28.1</v>
      </c>
      <c r="N3334" s="18" t="str" cm="1">
        <f t="array" ref="N3334">_xlfn.IFS(M3334 = "N/A","Unknown",M3334&lt;18.5,"Underweight", M3334&lt;25,"Normal weight", M3334&lt;30,"Overweight", M3334&gt;=30,"Obese")</f>
        <v>Overweight</v>
      </c>
      <c r="O3334" s="16" t="s">
        <v>12</v>
      </c>
      <c r="P3334" s="17">
        <v>0</v>
      </c>
      <c r="Q3334" s="18" t="str">
        <f t="shared" si="105"/>
        <v>Medium</v>
      </c>
    </row>
    <row r="3335" spans="1:17" x14ac:dyDescent="0.25">
      <c r="A3335" s="16">
        <v>59872</v>
      </c>
      <c r="B3335" s="16" t="s">
        <v>5</v>
      </c>
      <c r="C3335" s="17">
        <v>38</v>
      </c>
      <c r="D3335" s="17" t="str" cm="1">
        <f t="array" ref="D3335">_xlfn.IFS(C3335&lt;=17,"Child", C3335&lt;=35,"Young Adult", C3335&lt;=55,"Middle-aged", C3335&gt;55,"Old")</f>
        <v>Middle-aged</v>
      </c>
      <c r="E3335" s="17">
        <v>0</v>
      </c>
      <c r="F3335" s="17">
        <v>0</v>
      </c>
      <c r="G3335" s="17">
        <f t="shared" si="104"/>
        <v>0</v>
      </c>
      <c r="H3335" s="16" t="s">
        <v>1</v>
      </c>
      <c r="I3335" s="16" t="s">
        <v>2</v>
      </c>
      <c r="J3335" s="16" t="s">
        <v>7</v>
      </c>
      <c r="K3335" s="18">
        <v>80.819999999999993</v>
      </c>
      <c r="L3335" s="18" t="str" cm="1">
        <f t="array" ref="L3335">_xlfn.IFS(K3335&lt;140,"Normal", K3335&lt;200,"Prediabetic", K3335&gt;=200,"Diabetic")</f>
        <v>Normal</v>
      </c>
      <c r="M3335" s="18">
        <v>49.3</v>
      </c>
      <c r="N3335" s="18" t="str" cm="1">
        <f t="array" ref="N3335">_xlfn.IFS(M3335 = "N/A","Unknown",M3335&lt;18.5,"Underweight", M3335&lt;25,"Normal weight", M3335&lt;30,"Overweight", M3335&gt;=30,"Obese")</f>
        <v>Obese</v>
      </c>
      <c r="O3335" s="16" t="s">
        <v>9</v>
      </c>
      <c r="P3335" s="17">
        <v>0</v>
      </c>
      <c r="Q3335" s="18" t="str">
        <f t="shared" si="105"/>
        <v>High</v>
      </c>
    </row>
    <row r="3336" spans="1:17" x14ac:dyDescent="0.25">
      <c r="A3336" s="16">
        <v>56282</v>
      </c>
      <c r="B3336" s="16" t="s">
        <v>0</v>
      </c>
      <c r="C3336" s="17">
        <v>13</v>
      </c>
      <c r="D3336" s="17" t="str" cm="1">
        <f t="array" ref="D3336">_xlfn.IFS(C3336&lt;=17,"Child", C3336&lt;=35,"Young Adult", C3336&lt;=55,"Middle-aged", C3336&gt;55,"Old")</f>
        <v>Child</v>
      </c>
      <c r="E3336" s="17">
        <v>0</v>
      </c>
      <c r="F3336" s="17">
        <v>0</v>
      </c>
      <c r="G3336" s="17">
        <f t="shared" si="104"/>
        <v>0</v>
      </c>
      <c r="H3336" s="16" t="s">
        <v>11</v>
      </c>
      <c r="I3336" s="16" t="s">
        <v>2</v>
      </c>
      <c r="J3336" s="16" t="s">
        <v>7</v>
      </c>
      <c r="K3336" s="18">
        <v>90.6</v>
      </c>
      <c r="L3336" s="18" t="str" cm="1">
        <f t="array" ref="L3336">_xlfn.IFS(K3336&lt;140,"Normal", K3336&lt;200,"Prediabetic", K3336&gt;=200,"Diabetic")</f>
        <v>Normal</v>
      </c>
      <c r="M3336" s="18">
        <v>16.899999999999999</v>
      </c>
      <c r="N3336" s="18" t="str" cm="1">
        <f t="array" ref="N3336">_xlfn.IFS(M3336 = "N/A","Unknown",M3336&lt;18.5,"Underweight", M3336&lt;25,"Normal weight", M3336&lt;30,"Overweight", M3336&gt;=30,"Obese")</f>
        <v>Underweight</v>
      </c>
      <c r="O3336" s="16" t="s">
        <v>9</v>
      </c>
      <c r="P3336" s="17">
        <v>0</v>
      </c>
      <c r="Q3336" s="18" t="str">
        <f t="shared" si="105"/>
        <v>Low</v>
      </c>
    </row>
    <row r="3337" spans="1:17" x14ac:dyDescent="0.25">
      <c r="A3337" s="16">
        <v>6540</v>
      </c>
      <c r="B3337" s="16" t="s">
        <v>5</v>
      </c>
      <c r="C3337" s="17">
        <v>41</v>
      </c>
      <c r="D3337" s="17" t="str" cm="1">
        <f t="array" ref="D3337">_xlfn.IFS(C3337&lt;=17,"Child", C3337&lt;=35,"Young Adult", C3337&lt;=55,"Middle-aged", C3337&gt;55,"Old")</f>
        <v>Middle-aged</v>
      </c>
      <c r="E3337" s="17">
        <v>0</v>
      </c>
      <c r="F3337" s="17">
        <v>0</v>
      </c>
      <c r="G3337" s="17">
        <f t="shared" si="104"/>
        <v>0</v>
      </c>
      <c r="H3337" s="16" t="s">
        <v>1</v>
      </c>
      <c r="I3337" s="16" t="s">
        <v>2</v>
      </c>
      <c r="J3337" s="16" t="s">
        <v>7</v>
      </c>
      <c r="K3337" s="18">
        <v>93.67</v>
      </c>
      <c r="L3337" s="18" t="str" cm="1">
        <f t="array" ref="L3337">_xlfn.IFS(K3337&lt;140,"Normal", K3337&lt;200,"Prediabetic", K3337&gt;=200,"Diabetic")</f>
        <v>Normal</v>
      </c>
      <c r="M3337" s="18">
        <v>35.9</v>
      </c>
      <c r="N3337" s="18" t="str" cm="1">
        <f t="array" ref="N3337">_xlfn.IFS(M3337 = "N/A","Unknown",M3337&lt;18.5,"Underweight", M3337&lt;25,"Normal weight", M3337&lt;30,"Overweight", M3337&gt;=30,"Obese")</f>
        <v>Obese</v>
      </c>
      <c r="O3337" s="16" t="s">
        <v>12</v>
      </c>
      <c r="P3337" s="17">
        <v>0</v>
      </c>
      <c r="Q3337" s="18" t="str">
        <f t="shared" si="105"/>
        <v>High</v>
      </c>
    </row>
    <row r="3338" spans="1:17" x14ac:dyDescent="0.25">
      <c r="A3338" s="16">
        <v>31378</v>
      </c>
      <c r="B3338" s="16" t="s">
        <v>5</v>
      </c>
      <c r="C3338" s="17">
        <v>50</v>
      </c>
      <c r="D3338" s="17" t="str" cm="1">
        <f t="array" ref="D3338">_xlfn.IFS(C3338&lt;=17,"Child", C3338&lt;=35,"Young Adult", C3338&lt;=55,"Middle-aged", C3338&gt;55,"Old")</f>
        <v>Middle-aged</v>
      </c>
      <c r="E3338" s="17">
        <v>0</v>
      </c>
      <c r="F3338" s="17">
        <v>0</v>
      </c>
      <c r="G3338" s="17">
        <f t="shared" si="104"/>
        <v>0</v>
      </c>
      <c r="H3338" s="16" t="s">
        <v>1</v>
      </c>
      <c r="I3338" s="16" t="s">
        <v>6</v>
      </c>
      <c r="J3338" s="16" t="s">
        <v>7</v>
      </c>
      <c r="K3338" s="18">
        <v>87.15</v>
      </c>
      <c r="L3338" s="18" t="str" cm="1">
        <f t="array" ref="L3338">_xlfn.IFS(K3338&lt;140,"Normal", K3338&lt;200,"Prediabetic", K3338&gt;=200,"Diabetic")</f>
        <v>Normal</v>
      </c>
      <c r="M3338" s="18">
        <v>32.1</v>
      </c>
      <c r="N3338" s="18" t="str" cm="1">
        <f t="array" ref="N3338">_xlfn.IFS(M3338 = "N/A","Unknown",M3338&lt;18.5,"Underweight", M3338&lt;25,"Normal weight", M3338&lt;30,"Overweight", M3338&gt;=30,"Obese")</f>
        <v>Obese</v>
      </c>
      <c r="O3338" s="16" t="s">
        <v>9</v>
      </c>
      <c r="P3338" s="17">
        <v>0</v>
      </c>
      <c r="Q3338" s="18" t="str">
        <f t="shared" si="105"/>
        <v>High</v>
      </c>
    </row>
    <row r="3339" spans="1:17" x14ac:dyDescent="0.25">
      <c r="A3339" s="16">
        <v>32317</v>
      </c>
      <c r="B3339" s="16" t="s">
        <v>5</v>
      </c>
      <c r="C3339" s="17">
        <v>41</v>
      </c>
      <c r="D3339" s="17" t="str" cm="1">
        <f t="array" ref="D3339">_xlfn.IFS(C3339&lt;=17,"Child", C3339&lt;=35,"Young Adult", C3339&lt;=55,"Middle-aged", C3339&gt;55,"Old")</f>
        <v>Middle-aged</v>
      </c>
      <c r="E3339" s="17">
        <v>0</v>
      </c>
      <c r="F3339" s="17">
        <v>0</v>
      </c>
      <c r="G3339" s="17">
        <f t="shared" si="104"/>
        <v>0</v>
      </c>
      <c r="H3339" s="16" t="s">
        <v>1</v>
      </c>
      <c r="I3339" s="16" t="s">
        <v>2</v>
      </c>
      <c r="J3339" s="16" t="s">
        <v>3</v>
      </c>
      <c r="K3339" s="18">
        <v>80.72</v>
      </c>
      <c r="L3339" s="18" t="str" cm="1">
        <f t="array" ref="L3339">_xlfn.IFS(K3339&lt;140,"Normal", K3339&lt;200,"Prediabetic", K3339&gt;=200,"Diabetic")</f>
        <v>Normal</v>
      </c>
      <c r="M3339" s="18">
        <v>34.1</v>
      </c>
      <c r="N3339" s="18" t="str" cm="1">
        <f t="array" ref="N3339">_xlfn.IFS(M3339 = "N/A","Unknown",M3339&lt;18.5,"Underweight", M3339&lt;25,"Normal weight", M3339&lt;30,"Overweight", M3339&gt;=30,"Obese")</f>
        <v>Obese</v>
      </c>
      <c r="O3339" s="16" t="s">
        <v>10</v>
      </c>
      <c r="P3339" s="17">
        <v>0</v>
      </c>
      <c r="Q3339" s="18" t="str">
        <f t="shared" si="105"/>
        <v>High</v>
      </c>
    </row>
    <row r="3340" spans="1:17" x14ac:dyDescent="0.25">
      <c r="A3340" s="16">
        <v>9948</v>
      </c>
      <c r="B3340" s="16" t="s">
        <v>0</v>
      </c>
      <c r="C3340" s="17">
        <v>6</v>
      </c>
      <c r="D3340" s="17" t="str" cm="1">
        <f t="array" ref="D3340">_xlfn.IFS(C3340&lt;=17,"Child", C3340&lt;=35,"Young Adult", C3340&lt;=55,"Middle-aged", C3340&gt;55,"Old")</f>
        <v>Child</v>
      </c>
      <c r="E3340" s="17">
        <v>0</v>
      </c>
      <c r="F3340" s="17">
        <v>0</v>
      </c>
      <c r="G3340" s="17">
        <f t="shared" si="104"/>
        <v>0</v>
      </c>
      <c r="H3340" s="16" t="s">
        <v>11</v>
      </c>
      <c r="I3340" s="16" t="s">
        <v>14</v>
      </c>
      <c r="J3340" s="16" t="s">
        <v>3</v>
      </c>
      <c r="K3340" s="18">
        <v>83.16</v>
      </c>
      <c r="L3340" s="18" t="str" cm="1">
        <f t="array" ref="L3340">_xlfn.IFS(K3340&lt;140,"Normal", K3340&lt;200,"Prediabetic", K3340&gt;=200,"Diabetic")</f>
        <v>Normal</v>
      </c>
      <c r="M3340" s="18">
        <v>15.1</v>
      </c>
      <c r="N3340" s="18" t="str" cm="1">
        <f t="array" ref="N3340">_xlfn.IFS(M3340 = "N/A","Unknown",M3340&lt;18.5,"Underweight", M3340&lt;25,"Normal weight", M3340&lt;30,"Overweight", M3340&gt;=30,"Obese")</f>
        <v>Underweight</v>
      </c>
      <c r="O3340" s="16" t="s">
        <v>12</v>
      </c>
      <c r="P3340" s="17">
        <v>0</v>
      </c>
      <c r="Q3340" s="18" t="str">
        <f t="shared" si="105"/>
        <v>Low</v>
      </c>
    </row>
    <row r="3341" spans="1:17" x14ac:dyDescent="0.25">
      <c r="A3341" s="16">
        <v>35182</v>
      </c>
      <c r="B3341" s="16" t="s">
        <v>5</v>
      </c>
      <c r="C3341" s="17">
        <v>62</v>
      </c>
      <c r="D3341" s="17" t="str" cm="1">
        <f t="array" ref="D3341">_xlfn.IFS(C3341&lt;=17,"Child", C3341&lt;=35,"Young Adult", C3341&lt;=55,"Middle-aged", C3341&gt;55,"Old")</f>
        <v>Old</v>
      </c>
      <c r="E3341" s="17">
        <v>0</v>
      </c>
      <c r="F3341" s="17">
        <v>0</v>
      </c>
      <c r="G3341" s="17">
        <f t="shared" si="104"/>
        <v>0</v>
      </c>
      <c r="H3341" s="16" t="s">
        <v>1</v>
      </c>
      <c r="I3341" s="16" t="s">
        <v>13</v>
      </c>
      <c r="J3341" s="16" t="s">
        <v>7</v>
      </c>
      <c r="K3341" s="18">
        <v>98.14</v>
      </c>
      <c r="L3341" s="18" t="str" cm="1">
        <f t="array" ref="L3341">_xlfn.IFS(K3341&lt;140,"Normal", K3341&lt;200,"Prediabetic", K3341&gt;=200,"Diabetic")</f>
        <v>Normal</v>
      </c>
      <c r="M3341" s="18">
        <v>42</v>
      </c>
      <c r="N3341" s="18" t="str" cm="1">
        <f t="array" ref="N3341">_xlfn.IFS(M3341 = "N/A","Unknown",M3341&lt;18.5,"Underweight", M3341&lt;25,"Normal weight", M3341&lt;30,"Overweight", M3341&gt;=30,"Obese")</f>
        <v>Obese</v>
      </c>
      <c r="O3341" s="16" t="s">
        <v>12</v>
      </c>
      <c r="P3341" s="17">
        <v>0</v>
      </c>
      <c r="Q3341" s="18" t="str">
        <f t="shared" si="105"/>
        <v>High</v>
      </c>
    </row>
    <row r="3342" spans="1:17" x14ac:dyDescent="0.25">
      <c r="A3342" s="16">
        <v>5655</v>
      </c>
      <c r="B3342" s="16" t="s">
        <v>0</v>
      </c>
      <c r="C3342" s="17">
        <v>4</v>
      </c>
      <c r="D3342" s="17" t="str" cm="1">
        <f t="array" ref="D3342">_xlfn.IFS(C3342&lt;=17,"Child", C3342&lt;=35,"Young Adult", C3342&lt;=55,"Middle-aged", C3342&gt;55,"Old")</f>
        <v>Child</v>
      </c>
      <c r="E3342" s="17">
        <v>0</v>
      </c>
      <c r="F3342" s="17">
        <v>0</v>
      </c>
      <c r="G3342" s="17">
        <f t="shared" si="104"/>
        <v>0</v>
      </c>
      <c r="H3342" s="16" t="s">
        <v>11</v>
      </c>
      <c r="I3342" s="16" t="s">
        <v>14</v>
      </c>
      <c r="J3342" s="16" t="s">
        <v>3</v>
      </c>
      <c r="K3342" s="18">
        <v>83.13</v>
      </c>
      <c r="L3342" s="18" t="str" cm="1">
        <f t="array" ref="L3342">_xlfn.IFS(K3342&lt;140,"Normal", K3342&lt;200,"Prediabetic", K3342&gt;=200,"Diabetic")</f>
        <v>Normal</v>
      </c>
      <c r="M3342" s="18">
        <v>16.8</v>
      </c>
      <c r="N3342" s="18" t="str" cm="1">
        <f t="array" ref="N3342">_xlfn.IFS(M3342 = "N/A","Unknown",M3342&lt;18.5,"Underweight", M3342&lt;25,"Normal weight", M3342&lt;30,"Overweight", M3342&gt;=30,"Obese")</f>
        <v>Underweight</v>
      </c>
      <c r="O3342" s="16" t="s">
        <v>12</v>
      </c>
      <c r="P3342" s="17">
        <v>0</v>
      </c>
      <c r="Q3342" s="18" t="str">
        <f t="shared" si="105"/>
        <v>Low</v>
      </c>
    </row>
    <row r="3343" spans="1:17" x14ac:dyDescent="0.25">
      <c r="A3343" s="16">
        <v>51762</v>
      </c>
      <c r="B3343" s="16" t="s">
        <v>5</v>
      </c>
      <c r="C3343" s="17">
        <v>59</v>
      </c>
      <c r="D3343" s="17" t="str" cm="1">
        <f t="array" ref="D3343">_xlfn.IFS(C3343&lt;=17,"Child", C3343&lt;=35,"Young Adult", C3343&lt;=55,"Middle-aged", C3343&gt;55,"Old")</f>
        <v>Old</v>
      </c>
      <c r="E3343" s="17">
        <v>0</v>
      </c>
      <c r="F3343" s="17">
        <v>0</v>
      </c>
      <c r="G3343" s="17">
        <f t="shared" si="104"/>
        <v>0</v>
      </c>
      <c r="H3343" s="16" t="s">
        <v>1</v>
      </c>
      <c r="I3343" s="16" t="s">
        <v>2</v>
      </c>
      <c r="J3343" s="16" t="s">
        <v>7</v>
      </c>
      <c r="K3343" s="18">
        <v>134.24</v>
      </c>
      <c r="L3343" s="18" t="str" cm="1">
        <f t="array" ref="L3343">_xlfn.IFS(K3343&lt;140,"Normal", K3343&lt;200,"Prediabetic", K3343&gt;=200,"Diabetic")</f>
        <v>Normal</v>
      </c>
      <c r="M3343" s="18">
        <v>28.8</v>
      </c>
      <c r="N3343" s="18" t="str" cm="1">
        <f t="array" ref="N3343">_xlfn.IFS(M3343 = "N/A","Unknown",M3343&lt;18.5,"Underweight", M3343&lt;25,"Normal weight", M3343&lt;30,"Overweight", M3343&gt;=30,"Obese")</f>
        <v>Overweight</v>
      </c>
      <c r="O3343" s="16" t="s">
        <v>12</v>
      </c>
      <c r="P3343" s="17">
        <v>0</v>
      </c>
      <c r="Q3343" s="18" t="str">
        <f t="shared" si="105"/>
        <v>Medium</v>
      </c>
    </row>
    <row r="3344" spans="1:17" x14ac:dyDescent="0.25">
      <c r="A3344" s="16">
        <v>68193</v>
      </c>
      <c r="B3344" s="16" t="s">
        <v>0</v>
      </c>
      <c r="C3344" s="17">
        <v>63</v>
      </c>
      <c r="D3344" s="17" t="str" cm="1">
        <f t="array" ref="D3344">_xlfn.IFS(C3344&lt;=17,"Child", C3344&lt;=35,"Young Adult", C3344&lt;=55,"Middle-aged", C3344&gt;55,"Old")</f>
        <v>Old</v>
      </c>
      <c r="E3344" s="17">
        <v>0</v>
      </c>
      <c r="F3344" s="17">
        <v>0</v>
      </c>
      <c r="G3344" s="17">
        <f t="shared" si="104"/>
        <v>0</v>
      </c>
      <c r="H3344" s="16" t="s">
        <v>1</v>
      </c>
      <c r="I3344" s="16" t="s">
        <v>6</v>
      </c>
      <c r="J3344" s="16" t="s">
        <v>3</v>
      </c>
      <c r="K3344" s="18">
        <v>248.37</v>
      </c>
      <c r="L3344" s="18" t="str" cm="1">
        <f t="array" ref="L3344">_xlfn.IFS(K3344&lt;140,"Normal", K3344&lt;200,"Prediabetic", K3344&gt;=200,"Diabetic")</f>
        <v>Diabetic</v>
      </c>
      <c r="M3344" s="18">
        <v>32.200000000000003</v>
      </c>
      <c r="N3344" s="18" t="str" cm="1">
        <f t="array" ref="N3344">_xlfn.IFS(M3344 = "N/A","Unknown",M3344&lt;18.5,"Underweight", M3344&lt;25,"Normal weight", M3344&lt;30,"Overweight", M3344&gt;=30,"Obese")</f>
        <v>Obese</v>
      </c>
      <c r="O3344" s="16" t="s">
        <v>10</v>
      </c>
      <c r="P3344" s="17">
        <v>0</v>
      </c>
      <c r="Q3344" s="18" t="str">
        <f t="shared" si="105"/>
        <v>High</v>
      </c>
    </row>
    <row r="3345" spans="1:17" x14ac:dyDescent="0.25">
      <c r="A3345" s="16">
        <v>49459</v>
      </c>
      <c r="B3345" s="16" t="s">
        <v>0</v>
      </c>
      <c r="C3345" s="17">
        <v>9</v>
      </c>
      <c r="D3345" s="17" t="str" cm="1">
        <f t="array" ref="D3345">_xlfn.IFS(C3345&lt;=17,"Child", C3345&lt;=35,"Young Adult", C3345&lt;=55,"Middle-aged", C3345&gt;55,"Old")</f>
        <v>Child</v>
      </c>
      <c r="E3345" s="17">
        <v>0</v>
      </c>
      <c r="F3345" s="17">
        <v>0</v>
      </c>
      <c r="G3345" s="17">
        <f t="shared" si="104"/>
        <v>0</v>
      </c>
      <c r="H3345" s="16" t="s">
        <v>11</v>
      </c>
      <c r="I3345" s="16" t="s">
        <v>14</v>
      </c>
      <c r="J3345" s="16" t="s">
        <v>7</v>
      </c>
      <c r="K3345" s="18">
        <v>61.75</v>
      </c>
      <c r="L3345" s="18" t="str" cm="1">
        <f t="array" ref="L3345">_xlfn.IFS(K3345&lt;140,"Normal", K3345&lt;200,"Prediabetic", K3345&gt;=200,"Diabetic")</f>
        <v>Normal</v>
      </c>
      <c r="M3345" s="18">
        <v>16.2</v>
      </c>
      <c r="N3345" s="18" t="str" cm="1">
        <f t="array" ref="N3345">_xlfn.IFS(M3345 = "N/A","Unknown",M3345&lt;18.5,"Underweight", M3345&lt;25,"Normal weight", M3345&lt;30,"Overweight", M3345&gt;=30,"Obese")</f>
        <v>Underweight</v>
      </c>
      <c r="O3345" s="16" t="s">
        <v>12</v>
      </c>
      <c r="P3345" s="17">
        <v>0</v>
      </c>
      <c r="Q3345" s="18" t="str">
        <f t="shared" si="105"/>
        <v>Low</v>
      </c>
    </row>
    <row r="3346" spans="1:17" x14ac:dyDescent="0.25">
      <c r="A3346" s="16">
        <v>54776</v>
      </c>
      <c r="B3346" s="16" t="s">
        <v>0</v>
      </c>
      <c r="C3346" s="17">
        <v>41</v>
      </c>
      <c r="D3346" s="17" t="str" cm="1">
        <f t="array" ref="D3346">_xlfn.IFS(C3346&lt;=17,"Child", C3346&lt;=35,"Young Adult", C3346&lt;=55,"Middle-aged", C3346&gt;55,"Old")</f>
        <v>Middle-aged</v>
      </c>
      <c r="E3346" s="17">
        <v>0</v>
      </c>
      <c r="F3346" s="17">
        <v>0</v>
      </c>
      <c r="G3346" s="17">
        <f t="shared" si="104"/>
        <v>0</v>
      </c>
      <c r="H3346" s="16" t="s">
        <v>11</v>
      </c>
      <c r="I3346" s="16" t="s">
        <v>2</v>
      </c>
      <c r="J3346" s="16" t="s">
        <v>3</v>
      </c>
      <c r="K3346" s="18">
        <v>70.55</v>
      </c>
      <c r="L3346" s="18" t="str" cm="1">
        <f t="array" ref="L3346">_xlfn.IFS(K3346&lt;140,"Normal", K3346&lt;200,"Prediabetic", K3346&gt;=200,"Diabetic")</f>
        <v>Normal</v>
      </c>
      <c r="M3346" s="18">
        <v>44.2</v>
      </c>
      <c r="N3346" s="18" t="str" cm="1">
        <f t="array" ref="N3346">_xlfn.IFS(M3346 = "N/A","Unknown",M3346&lt;18.5,"Underweight", M3346&lt;25,"Normal weight", M3346&lt;30,"Overweight", M3346&gt;=30,"Obese")</f>
        <v>Obese</v>
      </c>
      <c r="O3346" s="16" t="s">
        <v>12</v>
      </c>
      <c r="P3346" s="17">
        <v>0</v>
      </c>
      <c r="Q3346" s="18" t="str">
        <f t="shared" si="105"/>
        <v>High</v>
      </c>
    </row>
    <row r="3347" spans="1:17" x14ac:dyDescent="0.25">
      <c r="A3347" s="16">
        <v>45701</v>
      </c>
      <c r="B3347" s="16" t="s">
        <v>5</v>
      </c>
      <c r="C3347" s="17">
        <v>72</v>
      </c>
      <c r="D3347" s="17" t="str" cm="1">
        <f t="array" ref="D3347">_xlfn.IFS(C3347&lt;=17,"Child", C3347&lt;=35,"Young Adult", C3347&lt;=55,"Middle-aged", C3347&gt;55,"Old")</f>
        <v>Old</v>
      </c>
      <c r="E3347" s="17">
        <v>0</v>
      </c>
      <c r="F3347" s="17">
        <v>1</v>
      </c>
      <c r="G3347" s="17">
        <f t="shared" si="104"/>
        <v>1</v>
      </c>
      <c r="H3347" s="16" t="s">
        <v>11</v>
      </c>
      <c r="I3347" s="16" t="s">
        <v>6</v>
      </c>
      <c r="J3347" s="16" t="s">
        <v>7</v>
      </c>
      <c r="K3347" s="18">
        <v>124.38</v>
      </c>
      <c r="L3347" s="18" t="str" cm="1">
        <f t="array" ref="L3347">_xlfn.IFS(K3347&lt;140,"Normal", K3347&lt;200,"Prediabetic", K3347&gt;=200,"Diabetic")</f>
        <v>Normal</v>
      </c>
      <c r="M3347" s="18">
        <v>23.4</v>
      </c>
      <c r="N3347" s="18" t="str" cm="1">
        <f t="array" ref="N3347">_xlfn.IFS(M3347 = "N/A","Unknown",M3347&lt;18.5,"Underweight", M3347&lt;25,"Normal weight", M3347&lt;30,"Overweight", M3347&gt;=30,"Obese")</f>
        <v>Normal weight</v>
      </c>
      <c r="O3347" s="16" t="s">
        <v>4</v>
      </c>
      <c r="P3347" s="17">
        <v>0</v>
      </c>
      <c r="Q3347" s="18" t="str">
        <f t="shared" si="105"/>
        <v>High</v>
      </c>
    </row>
    <row r="3348" spans="1:17" x14ac:dyDescent="0.25">
      <c r="A3348" s="16">
        <v>7953</v>
      </c>
      <c r="B3348" s="16" t="s">
        <v>5</v>
      </c>
      <c r="C3348" s="17">
        <v>45</v>
      </c>
      <c r="D3348" s="17" t="str" cm="1">
        <f t="array" ref="D3348">_xlfn.IFS(C3348&lt;=17,"Child", C3348&lt;=35,"Young Adult", C3348&lt;=55,"Middle-aged", C3348&gt;55,"Old")</f>
        <v>Middle-aged</v>
      </c>
      <c r="E3348" s="17">
        <v>0</v>
      </c>
      <c r="F3348" s="17">
        <v>0</v>
      </c>
      <c r="G3348" s="17">
        <f t="shared" si="104"/>
        <v>0</v>
      </c>
      <c r="H3348" s="16" t="s">
        <v>1</v>
      </c>
      <c r="I3348" s="16" t="s">
        <v>2</v>
      </c>
      <c r="J3348" s="16" t="s">
        <v>7</v>
      </c>
      <c r="K3348" s="18">
        <v>92.21</v>
      </c>
      <c r="L3348" s="18" t="str" cm="1">
        <f t="array" ref="L3348">_xlfn.IFS(K3348&lt;140,"Normal", K3348&lt;200,"Prediabetic", K3348&gt;=200,"Diabetic")</f>
        <v>Normal</v>
      </c>
      <c r="M3348" s="18">
        <v>31</v>
      </c>
      <c r="N3348" s="18" t="str" cm="1">
        <f t="array" ref="N3348">_xlfn.IFS(M3348 = "N/A","Unknown",M3348&lt;18.5,"Underweight", M3348&lt;25,"Normal weight", M3348&lt;30,"Overweight", M3348&gt;=30,"Obese")</f>
        <v>Obese</v>
      </c>
      <c r="O3348" s="16" t="s">
        <v>9</v>
      </c>
      <c r="P3348" s="17">
        <v>0</v>
      </c>
      <c r="Q3348" s="18" t="str">
        <f t="shared" si="105"/>
        <v>High</v>
      </c>
    </row>
    <row r="3349" spans="1:17" x14ac:dyDescent="0.25">
      <c r="A3349" s="16">
        <v>65508</v>
      </c>
      <c r="B3349" s="16" t="s">
        <v>0</v>
      </c>
      <c r="C3349" s="17">
        <v>80</v>
      </c>
      <c r="D3349" s="17" t="str" cm="1">
        <f t="array" ref="D3349">_xlfn.IFS(C3349&lt;=17,"Child", C3349&lt;=35,"Young Adult", C3349&lt;=55,"Middle-aged", C3349&gt;55,"Old")</f>
        <v>Old</v>
      </c>
      <c r="E3349" s="17">
        <v>0</v>
      </c>
      <c r="F3349" s="17">
        <v>0</v>
      </c>
      <c r="G3349" s="17">
        <f t="shared" si="104"/>
        <v>0</v>
      </c>
      <c r="H3349" s="16" t="s">
        <v>1</v>
      </c>
      <c r="I3349" s="16" t="s">
        <v>13</v>
      </c>
      <c r="J3349" s="16" t="s">
        <v>3</v>
      </c>
      <c r="K3349" s="18">
        <v>148.72</v>
      </c>
      <c r="L3349" s="18" t="str" cm="1">
        <f t="array" ref="L3349">_xlfn.IFS(K3349&lt;140,"Normal", K3349&lt;200,"Prediabetic", K3349&gt;=200,"Diabetic")</f>
        <v>Prediabetic</v>
      </c>
      <c r="M3349" s="18">
        <v>28.7</v>
      </c>
      <c r="N3349" s="18" t="str" cm="1">
        <f t="array" ref="N3349">_xlfn.IFS(M3349 = "N/A","Unknown",M3349&lt;18.5,"Underweight", M3349&lt;25,"Normal weight", M3349&lt;30,"Overweight", M3349&gt;=30,"Obese")</f>
        <v>Overweight</v>
      </c>
      <c r="O3349" s="16" t="s">
        <v>9</v>
      </c>
      <c r="P3349" s="17">
        <v>0</v>
      </c>
      <c r="Q3349" s="18" t="str">
        <f t="shared" si="105"/>
        <v>High</v>
      </c>
    </row>
    <row r="3350" spans="1:17" x14ac:dyDescent="0.25">
      <c r="A3350" s="16">
        <v>68539</v>
      </c>
      <c r="B3350" s="16" t="s">
        <v>5</v>
      </c>
      <c r="C3350" s="17">
        <v>19</v>
      </c>
      <c r="D3350" s="17" t="str" cm="1">
        <f t="array" ref="D3350">_xlfn.IFS(C3350&lt;=17,"Child", C3350&lt;=35,"Young Adult", C3350&lt;=55,"Middle-aged", C3350&gt;55,"Old")</f>
        <v>Young Adult</v>
      </c>
      <c r="E3350" s="17">
        <v>0</v>
      </c>
      <c r="F3350" s="17">
        <v>0</v>
      </c>
      <c r="G3350" s="17">
        <f t="shared" si="104"/>
        <v>0</v>
      </c>
      <c r="H3350" s="16" t="s">
        <v>11</v>
      </c>
      <c r="I3350" s="16" t="s">
        <v>2</v>
      </c>
      <c r="J3350" s="16" t="s">
        <v>3</v>
      </c>
      <c r="K3350" s="18">
        <v>79.25</v>
      </c>
      <c r="L3350" s="18" t="str" cm="1">
        <f t="array" ref="L3350">_xlfn.IFS(K3350&lt;140,"Normal", K3350&lt;200,"Prediabetic", K3350&gt;=200,"Diabetic")</f>
        <v>Normal</v>
      </c>
      <c r="M3350" s="18">
        <v>23.6</v>
      </c>
      <c r="N3350" s="18" t="str" cm="1">
        <f t="array" ref="N3350">_xlfn.IFS(M3350 = "N/A","Unknown",M3350&lt;18.5,"Underweight", M3350&lt;25,"Normal weight", M3350&lt;30,"Overweight", M3350&gt;=30,"Obese")</f>
        <v>Normal weight</v>
      </c>
      <c r="O3350" s="16" t="s">
        <v>12</v>
      </c>
      <c r="P3350" s="17">
        <v>0</v>
      </c>
      <c r="Q3350" s="18" t="str">
        <f t="shared" si="105"/>
        <v>Low</v>
      </c>
    </row>
    <row r="3351" spans="1:17" x14ac:dyDescent="0.25">
      <c r="A3351" s="16">
        <v>12022</v>
      </c>
      <c r="B3351" s="16" t="s">
        <v>0</v>
      </c>
      <c r="C3351" s="17">
        <v>37</v>
      </c>
      <c r="D3351" s="17" t="str" cm="1">
        <f t="array" ref="D3351">_xlfn.IFS(C3351&lt;=17,"Child", C3351&lt;=35,"Young Adult", C3351&lt;=55,"Middle-aged", C3351&gt;55,"Old")</f>
        <v>Middle-aged</v>
      </c>
      <c r="E3351" s="17">
        <v>0</v>
      </c>
      <c r="F3351" s="17">
        <v>0</v>
      </c>
      <c r="G3351" s="17">
        <f t="shared" si="104"/>
        <v>0</v>
      </c>
      <c r="H3351" s="16" t="s">
        <v>1</v>
      </c>
      <c r="I3351" s="16" t="s">
        <v>13</v>
      </c>
      <c r="J3351" s="16" t="s">
        <v>3</v>
      </c>
      <c r="K3351" s="18">
        <v>82.09</v>
      </c>
      <c r="L3351" s="18" t="str" cm="1">
        <f t="array" ref="L3351">_xlfn.IFS(K3351&lt;140,"Normal", K3351&lt;200,"Prediabetic", K3351&gt;=200,"Diabetic")</f>
        <v>Normal</v>
      </c>
      <c r="M3351" s="18">
        <v>35.700000000000003</v>
      </c>
      <c r="N3351" s="18" t="str" cm="1">
        <f t="array" ref="N3351">_xlfn.IFS(M3351 = "N/A","Unknown",M3351&lt;18.5,"Underweight", M3351&lt;25,"Normal weight", M3351&lt;30,"Overweight", M3351&gt;=30,"Obese")</f>
        <v>Obese</v>
      </c>
      <c r="O3351" s="16" t="s">
        <v>10</v>
      </c>
      <c r="P3351" s="17">
        <v>0</v>
      </c>
      <c r="Q3351" s="18" t="str">
        <f t="shared" si="105"/>
        <v>High</v>
      </c>
    </row>
    <row r="3352" spans="1:17" x14ac:dyDescent="0.25">
      <c r="A3352" s="16">
        <v>3348</v>
      </c>
      <c r="B3352" s="16" t="s">
        <v>5</v>
      </c>
      <c r="C3352" s="17">
        <v>58</v>
      </c>
      <c r="D3352" s="17" t="str" cm="1">
        <f t="array" ref="D3352">_xlfn.IFS(C3352&lt;=17,"Child", C3352&lt;=35,"Young Adult", C3352&lt;=55,"Middle-aged", C3352&gt;55,"Old")</f>
        <v>Old</v>
      </c>
      <c r="E3352" s="17">
        <v>1</v>
      </c>
      <c r="F3352" s="17">
        <v>0</v>
      </c>
      <c r="G3352" s="17">
        <f t="shared" si="104"/>
        <v>1</v>
      </c>
      <c r="H3352" s="16" t="s">
        <v>1</v>
      </c>
      <c r="I3352" s="16" t="s">
        <v>2</v>
      </c>
      <c r="J3352" s="16" t="s">
        <v>3</v>
      </c>
      <c r="K3352" s="18">
        <v>194.53</v>
      </c>
      <c r="L3352" s="18" t="str" cm="1">
        <f t="array" ref="L3352">_xlfn.IFS(K3352&lt;140,"Normal", K3352&lt;200,"Prediabetic", K3352&gt;=200,"Diabetic")</f>
        <v>Prediabetic</v>
      </c>
      <c r="M3352" s="18">
        <v>39.5</v>
      </c>
      <c r="N3352" s="18" t="str" cm="1">
        <f t="array" ref="N3352">_xlfn.IFS(M3352 = "N/A","Unknown",M3352&lt;18.5,"Underweight", M3352&lt;25,"Normal weight", M3352&lt;30,"Overweight", M3352&gt;=30,"Obese")</f>
        <v>Obese</v>
      </c>
      <c r="O3352" s="16" t="s">
        <v>9</v>
      </c>
      <c r="P3352" s="17">
        <v>0</v>
      </c>
      <c r="Q3352" s="18" t="str">
        <f t="shared" si="105"/>
        <v>High</v>
      </c>
    </row>
    <row r="3353" spans="1:17" x14ac:dyDescent="0.25">
      <c r="A3353" s="16">
        <v>58466</v>
      </c>
      <c r="B3353" s="16" t="s">
        <v>0</v>
      </c>
      <c r="C3353" s="17">
        <v>77</v>
      </c>
      <c r="D3353" s="17" t="str" cm="1">
        <f t="array" ref="D3353">_xlfn.IFS(C3353&lt;=17,"Child", C3353&lt;=35,"Young Adult", C3353&lt;=55,"Middle-aged", C3353&gt;55,"Old")</f>
        <v>Old</v>
      </c>
      <c r="E3353" s="17">
        <v>0</v>
      </c>
      <c r="F3353" s="17">
        <v>0</v>
      </c>
      <c r="G3353" s="17">
        <f t="shared" si="104"/>
        <v>0</v>
      </c>
      <c r="H3353" s="16" t="s">
        <v>1</v>
      </c>
      <c r="I3353" s="16" t="s">
        <v>2</v>
      </c>
      <c r="J3353" s="16" t="s">
        <v>7</v>
      </c>
      <c r="K3353" s="18">
        <v>98.84</v>
      </c>
      <c r="L3353" s="18" t="str" cm="1">
        <f t="array" ref="L3353">_xlfn.IFS(K3353&lt;140,"Normal", K3353&lt;200,"Prediabetic", K3353&gt;=200,"Diabetic")</f>
        <v>Normal</v>
      </c>
      <c r="M3353" s="18">
        <v>27.3</v>
      </c>
      <c r="N3353" s="18" t="str" cm="1">
        <f t="array" ref="N3353">_xlfn.IFS(M3353 = "N/A","Unknown",M3353&lt;18.5,"Underweight", M3353&lt;25,"Normal weight", M3353&lt;30,"Overweight", M3353&gt;=30,"Obese")</f>
        <v>Overweight</v>
      </c>
      <c r="O3353" s="16" t="s">
        <v>12</v>
      </c>
      <c r="P3353" s="17">
        <v>0</v>
      </c>
      <c r="Q3353" s="18" t="str">
        <f t="shared" si="105"/>
        <v>High</v>
      </c>
    </row>
    <row r="3354" spans="1:17" x14ac:dyDescent="0.25">
      <c r="A3354" s="16">
        <v>50434</v>
      </c>
      <c r="B3354" s="16" t="s">
        <v>0</v>
      </c>
      <c r="C3354" s="17">
        <v>38</v>
      </c>
      <c r="D3354" s="17" t="str" cm="1">
        <f t="array" ref="D3354">_xlfn.IFS(C3354&lt;=17,"Child", C3354&lt;=35,"Young Adult", C3354&lt;=55,"Middle-aged", C3354&gt;55,"Old")</f>
        <v>Middle-aged</v>
      </c>
      <c r="E3354" s="17">
        <v>0</v>
      </c>
      <c r="F3354" s="17">
        <v>0</v>
      </c>
      <c r="G3354" s="17">
        <f t="shared" si="104"/>
        <v>0</v>
      </c>
      <c r="H3354" s="16" t="s">
        <v>1</v>
      </c>
      <c r="I3354" s="16" t="s">
        <v>13</v>
      </c>
      <c r="J3354" s="16" t="s">
        <v>7</v>
      </c>
      <c r="K3354" s="18">
        <v>135.74</v>
      </c>
      <c r="L3354" s="18" t="str" cm="1">
        <f t="array" ref="L3354">_xlfn.IFS(K3354&lt;140,"Normal", K3354&lt;200,"Prediabetic", K3354&gt;=200,"Diabetic")</f>
        <v>Normal</v>
      </c>
      <c r="M3354" s="18">
        <v>31.3</v>
      </c>
      <c r="N3354" s="18" t="str" cm="1">
        <f t="array" ref="N3354">_xlfn.IFS(M3354 = "N/A","Unknown",M3354&lt;18.5,"Underweight", M3354&lt;25,"Normal weight", M3354&lt;30,"Overweight", M3354&gt;=30,"Obese")</f>
        <v>Obese</v>
      </c>
      <c r="O3354" s="16" t="s">
        <v>4</v>
      </c>
      <c r="P3354" s="17">
        <v>0</v>
      </c>
      <c r="Q3354" s="18" t="str">
        <f t="shared" si="105"/>
        <v>High</v>
      </c>
    </row>
    <row r="3355" spans="1:17" x14ac:dyDescent="0.25">
      <c r="A3355" s="16">
        <v>49974</v>
      </c>
      <c r="B3355" s="16" t="s">
        <v>0</v>
      </c>
      <c r="C3355" s="17">
        <v>49</v>
      </c>
      <c r="D3355" s="17" t="str" cm="1">
        <f t="array" ref="D3355">_xlfn.IFS(C3355&lt;=17,"Child", C3355&lt;=35,"Young Adult", C3355&lt;=55,"Middle-aged", C3355&gt;55,"Old")</f>
        <v>Middle-aged</v>
      </c>
      <c r="E3355" s="17">
        <v>0</v>
      </c>
      <c r="F3355" s="17">
        <v>0</v>
      </c>
      <c r="G3355" s="17">
        <f t="shared" si="104"/>
        <v>0</v>
      </c>
      <c r="H3355" s="16" t="s">
        <v>1</v>
      </c>
      <c r="I3355" s="16" t="s">
        <v>2</v>
      </c>
      <c r="J3355" s="16" t="s">
        <v>7</v>
      </c>
      <c r="K3355" s="18">
        <v>66.55</v>
      </c>
      <c r="L3355" s="18" t="str" cm="1">
        <f t="array" ref="L3355">_xlfn.IFS(K3355&lt;140,"Normal", K3355&lt;200,"Prediabetic", K3355&gt;=200,"Diabetic")</f>
        <v>Normal</v>
      </c>
      <c r="M3355" s="18">
        <v>33.4</v>
      </c>
      <c r="N3355" s="18" t="str" cm="1">
        <f t="array" ref="N3355">_xlfn.IFS(M3355 = "N/A","Unknown",M3355&lt;18.5,"Underweight", M3355&lt;25,"Normal weight", M3355&lt;30,"Overweight", M3355&gt;=30,"Obese")</f>
        <v>Obese</v>
      </c>
      <c r="O3355" s="16" t="s">
        <v>12</v>
      </c>
      <c r="P3355" s="17">
        <v>0</v>
      </c>
      <c r="Q3355" s="18" t="str">
        <f t="shared" si="105"/>
        <v>High</v>
      </c>
    </row>
    <row r="3356" spans="1:17" x14ac:dyDescent="0.25">
      <c r="A3356" s="16">
        <v>54574</v>
      </c>
      <c r="B3356" s="16" t="s">
        <v>5</v>
      </c>
      <c r="C3356" s="17">
        <v>20</v>
      </c>
      <c r="D3356" s="17" t="str" cm="1">
        <f t="array" ref="D3356">_xlfn.IFS(C3356&lt;=17,"Child", C3356&lt;=35,"Young Adult", C3356&lt;=55,"Middle-aged", C3356&gt;55,"Old")</f>
        <v>Young Adult</v>
      </c>
      <c r="E3356" s="17">
        <v>0</v>
      </c>
      <c r="F3356" s="17">
        <v>0</v>
      </c>
      <c r="G3356" s="17">
        <f t="shared" si="104"/>
        <v>0</v>
      </c>
      <c r="H3356" s="16" t="s">
        <v>11</v>
      </c>
      <c r="I3356" s="16" t="s">
        <v>2</v>
      </c>
      <c r="J3356" s="16" t="s">
        <v>3</v>
      </c>
      <c r="K3356" s="18">
        <v>115.69</v>
      </c>
      <c r="L3356" s="18" t="str" cm="1">
        <f t="array" ref="L3356">_xlfn.IFS(K3356&lt;140,"Normal", K3356&lt;200,"Prediabetic", K3356&gt;=200,"Diabetic")</f>
        <v>Normal</v>
      </c>
      <c r="M3356" s="18">
        <v>29.2</v>
      </c>
      <c r="N3356" s="18" t="str" cm="1">
        <f t="array" ref="N3356">_xlfn.IFS(M3356 = "N/A","Unknown",M3356&lt;18.5,"Underweight", M3356&lt;25,"Normal weight", M3356&lt;30,"Overweight", M3356&gt;=30,"Obese")</f>
        <v>Overweight</v>
      </c>
      <c r="O3356" s="16" t="s">
        <v>9</v>
      </c>
      <c r="P3356" s="17">
        <v>0</v>
      </c>
      <c r="Q3356" s="18" t="str">
        <f t="shared" si="105"/>
        <v>Medium</v>
      </c>
    </row>
    <row r="3357" spans="1:17" x14ac:dyDescent="0.25">
      <c r="A3357" s="16">
        <v>39342</v>
      </c>
      <c r="B3357" s="16" t="s">
        <v>0</v>
      </c>
      <c r="C3357" s="17">
        <v>23</v>
      </c>
      <c r="D3357" s="17" t="str" cm="1">
        <f t="array" ref="D3357">_xlfn.IFS(C3357&lt;=17,"Child", C3357&lt;=35,"Young Adult", C3357&lt;=55,"Middle-aged", C3357&gt;55,"Old")</f>
        <v>Young Adult</v>
      </c>
      <c r="E3357" s="17">
        <v>0</v>
      </c>
      <c r="F3357" s="17">
        <v>0</v>
      </c>
      <c r="G3357" s="17">
        <f t="shared" si="104"/>
        <v>0</v>
      </c>
      <c r="H3357" s="16" t="s">
        <v>11</v>
      </c>
      <c r="I3357" s="16" t="s">
        <v>2</v>
      </c>
      <c r="J3357" s="16" t="s">
        <v>7</v>
      </c>
      <c r="K3357" s="18">
        <v>67.760000000000005</v>
      </c>
      <c r="L3357" s="18" t="str" cm="1">
        <f t="array" ref="L3357">_xlfn.IFS(K3357&lt;140,"Normal", K3357&lt;200,"Prediabetic", K3357&gt;=200,"Diabetic")</f>
        <v>Normal</v>
      </c>
      <c r="M3357" s="18">
        <v>26</v>
      </c>
      <c r="N3357" s="18" t="str" cm="1">
        <f t="array" ref="N3357">_xlfn.IFS(M3357 = "N/A","Unknown",M3357&lt;18.5,"Underweight", M3357&lt;25,"Normal weight", M3357&lt;30,"Overweight", M3357&gt;=30,"Obese")</f>
        <v>Overweight</v>
      </c>
      <c r="O3357" s="16" t="s">
        <v>9</v>
      </c>
      <c r="P3357" s="17">
        <v>0</v>
      </c>
      <c r="Q3357" s="18" t="str">
        <f t="shared" si="105"/>
        <v>Medium</v>
      </c>
    </row>
    <row r="3358" spans="1:17" x14ac:dyDescent="0.25">
      <c r="A3358" s="16">
        <v>2972</v>
      </c>
      <c r="B3358" s="16" t="s">
        <v>0</v>
      </c>
      <c r="C3358" s="17">
        <v>55</v>
      </c>
      <c r="D3358" s="17" t="str" cm="1">
        <f t="array" ref="D3358">_xlfn.IFS(C3358&lt;=17,"Child", C3358&lt;=35,"Young Adult", C3358&lt;=55,"Middle-aged", C3358&gt;55,"Old")</f>
        <v>Middle-aged</v>
      </c>
      <c r="E3358" s="17">
        <v>0</v>
      </c>
      <c r="F3358" s="17">
        <v>0</v>
      </c>
      <c r="G3358" s="17">
        <f t="shared" si="104"/>
        <v>0</v>
      </c>
      <c r="H3358" s="16" t="s">
        <v>11</v>
      </c>
      <c r="I3358" s="16" t="s">
        <v>13</v>
      </c>
      <c r="J3358" s="16" t="s">
        <v>7</v>
      </c>
      <c r="K3358" s="18">
        <v>88.65</v>
      </c>
      <c r="L3358" s="18" t="str" cm="1">
        <f t="array" ref="L3358">_xlfn.IFS(K3358&lt;140,"Normal", K3358&lt;200,"Prediabetic", K3358&gt;=200,"Diabetic")</f>
        <v>Normal</v>
      </c>
      <c r="M3358" s="18">
        <v>18.100000000000001</v>
      </c>
      <c r="N3358" s="18" t="str" cm="1">
        <f t="array" ref="N3358">_xlfn.IFS(M3358 = "N/A","Unknown",M3358&lt;18.5,"Underweight", M3358&lt;25,"Normal weight", M3358&lt;30,"Overweight", M3358&gt;=30,"Obese")</f>
        <v>Underweight</v>
      </c>
      <c r="O3358" s="16" t="s">
        <v>4</v>
      </c>
      <c r="P3358" s="17">
        <v>0</v>
      </c>
      <c r="Q3358" s="18" t="str">
        <f t="shared" si="105"/>
        <v>Medium</v>
      </c>
    </row>
    <row r="3359" spans="1:17" x14ac:dyDescent="0.25">
      <c r="A3359" s="16">
        <v>32717</v>
      </c>
      <c r="B3359" s="16" t="s">
        <v>0</v>
      </c>
      <c r="C3359" s="17">
        <v>16</v>
      </c>
      <c r="D3359" s="17" t="str" cm="1">
        <f t="array" ref="D3359">_xlfn.IFS(C3359&lt;=17,"Child", C3359&lt;=35,"Young Adult", C3359&lt;=55,"Middle-aged", C3359&gt;55,"Old")</f>
        <v>Child</v>
      </c>
      <c r="E3359" s="17">
        <v>0</v>
      </c>
      <c r="F3359" s="17">
        <v>0</v>
      </c>
      <c r="G3359" s="17">
        <f t="shared" si="104"/>
        <v>0</v>
      </c>
      <c r="H3359" s="16" t="s">
        <v>11</v>
      </c>
      <c r="I3359" s="16" t="s">
        <v>14</v>
      </c>
      <c r="J3359" s="16" t="s">
        <v>7</v>
      </c>
      <c r="K3359" s="18">
        <v>106.11</v>
      </c>
      <c r="L3359" s="18" t="str" cm="1">
        <f t="array" ref="L3359">_xlfn.IFS(K3359&lt;140,"Normal", K3359&lt;200,"Prediabetic", K3359&gt;=200,"Diabetic")</f>
        <v>Normal</v>
      </c>
      <c r="M3359" s="18">
        <v>22.4</v>
      </c>
      <c r="N3359" s="18" t="str" cm="1">
        <f t="array" ref="N3359">_xlfn.IFS(M3359 = "N/A","Unknown",M3359&lt;18.5,"Underweight", M3359&lt;25,"Normal weight", M3359&lt;30,"Overweight", M3359&gt;=30,"Obese")</f>
        <v>Normal weight</v>
      </c>
      <c r="O3359" s="16" t="s">
        <v>12</v>
      </c>
      <c r="P3359" s="17">
        <v>0</v>
      </c>
      <c r="Q3359" s="18" t="str">
        <f t="shared" si="105"/>
        <v>Low</v>
      </c>
    </row>
    <row r="3360" spans="1:17" x14ac:dyDescent="0.25">
      <c r="A3360" s="16">
        <v>14063</v>
      </c>
      <c r="B3360" s="16" t="s">
        <v>0</v>
      </c>
      <c r="C3360" s="17">
        <v>81</v>
      </c>
      <c r="D3360" s="17" t="str" cm="1">
        <f t="array" ref="D3360">_xlfn.IFS(C3360&lt;=17,"Child", C3360&lt;=35,"Young Adult", C3360&lt;=55,"Middle-aged", C3360&gt;55,"Old")</f>
        <v>Old</v>
      </c>
      <c r="E3360" s="17">
        <v>0</v>
      </c>
      <c r="F3360" s="17">
        <v>1</v>
      </c>
      <c r="G3360" s="17">
        <f t="shared" si="104"/>
        <v>1</v>
      </c>
      <c r="H3360" s="16" t="s">
        <v>11</v>
      </c>
      <c r="I3360" s="16" t="s">
        <v>6</v>
      </c>
      <c r="J3360" s="16" t="s">
        <v>7</v>
      </c>
      <c r="K3360" s="18">
        <v>95.49</v>
      </c>
      <c r="L3360" s="18" t="str" cm="1">
        <f t="array" ref="L3360">_xlfn.IFS(K3360&lt;140,"Normal", K3360&lt;200,"Prediabetic", K3360&gt;=200,"Diabetic")</f>
        <v>Normal</v>
      </c>
      <c r="M3360" s="18">
        <v>29.4</v>
      </c>
      <c r="N3360" s="18" t="str" cm="1">
        <f t="array" ref="N3360">_xlfn.IFS(M3360 = "N/A","Unknown",M3360&lt;18.5,"Underweight", M3360&lt;25,"Normal weight", M3360&lt;30,"Overweight", M3360&gt;=30,"Obese")</f>
        <v>Overweight</v>
      </c>
      <c r="O3360" s="16" t="s">
        <v>12</v>
      </c>
      <c r="P3360" s="17">
        <v>0</v>
      </c>
      <c r="Q3360" s="18" t="str">
        <f t="shared" si="105"/>
        <v>High</v>
      </c>
    </row>
    <row r="3361" spans="1:17" x14ac:dyDescent="0.25">
      <c r="A3361" s="16">
        <v>71724</v>
      </c>
      <c r="B3361" s="16" t="s">
        <v>5</v>
      </c>
      <c r="C3361" s="17">
        <v>23</v>
      </c>
      <c r="D3361" s="17" t="str" cm="1">
        <f t="array" ref="D3361">_xlfn.IFS(C3361&lt;=17,"Child", C3361&lt;=35,"Young Adult", C3361&lt;=55,"Middle-aged", C3361&gt;55,"Old")</f>
        <v>Young Adult</v>
      </c>
      <c r="E3361" s="17">
        <v>0</v>
      </c>
      <c r="F3361" s="17">
        <v>0</v>
      </c>
      <c r="G3361" s="17">
        <f t="shared" si="104"/>
        <v>0</v>
      </c>
      <c r="H3361" s="16" t="s">
        <v>11</v>
      </c>
      <c r="I3361" s="16" t="s">
        <v>2</v>
      </c>
      <c r="J3361" s="16" t="s">
        <v>3</v>
      </c>
      <c r="K3361" s="18">
        <v>59.07</v>
      </c>
      <c r="L3361" s="18" t="str" cm="1">
        <f t="array" ref="L3361">_xlfn.IFS(K3361&lt;140,"Normal", K3361&lt;200,"Prediabetic", K3361&gt;=200,"Diabetic")</f>
        <v>Normal</v>
      </c>
      <c r="M3361" s="18">
        <v>21.6</v>
      </c>
      <c r="N3361" s="18" t="str" cm="1">
        <f t="array" ref="N3361">_xlfn.IFS(M3361 = "N/A","Unknown",M3361&lt;18.5,"Underweight", M3361&lt;25,"Normal weight", M3361&lt;30,"Overweight", M3361&gt;=30,"Obese")</f>
        <v>Normal weight</v>
      </c>
      <c r="O3361" s="16" t="s">
        <v>9</v>
      </c>
      <c r="P3361" s="17">
        <v>0</v>
      </c>
      <c r="Q3361" s="18" t="str">
        <f t="shared" si="105"/>
        <v>Low</v>
      </c>
    </row>
    <row r="3362" spans="1:17" x14ac:dyDescent="0.25">
      <c r="A3362" s="16">
        <v>4753</v>
      </c>
      <c r="B3362" s="16" t="s">
        <v>0</v>
      </c>
      <c r="C3362" s="17">
        <v>82</v>
      </c>
      <c r="D3362" s="17" t="str" cm="1">
        <f t="array" ref="D3362">_xlfn.IFS(C3362&lt;=17,"Child", C3362&lt;=35,"Young Adult", C3362&lt;=55,"Middle-aged", C3362&gt;55,"Old")</f>
        <v>Old</v>
      </c>
      <c r="E3362" s="17">
        <v>0</v>
      </c>
      <c r="F3362" s="17">
        <v>1</v>
      </c>
      <c r="G3362" s="17">
        <f t="shared" si="104"/>
        <v>1</v>
      </c>
      <c r="H3362" s="16" t="s">
        <v>1</v>
      </c>
      <c r="I3362" s="16" t="s">
        <v>6</v>
      </c>
      <c r="J3362" s="16" t="s">
        <v>3</v>
      </c>
      <c r="K3362" s="18">
        <v>228.92</v>
      </c>
      <c r="L3362" s="18" t="str" cm="1">
        <f t="array" ref="L3362">_xlfn.IFS(K3362&lt;140,"Normal", K3362&lt;200,"Prediabetic", K3362&gt;=200,"Diabetic")</f>
        <v>Diabetic</v>
      </c>
      <c r="M3362" s="18">
        <v>27.9</v>
      </c>
      <c r="N3362" s="18" t="str" cm="1">
        <f t="array" ref="N3362">_xlfn.IFS(M3362 = "N/A","Unknown",M3362&lt;18.5,"Underweight", M3362&lt;25,"Normal weight", M3362&lt;30,"Overweight", M3362&gt;=30,"Obese")</f>
        <v>Overweight</v>
      </c>
      <c r="O3362" s="16" t="s">
        <v>4</v>
      </c>
      <c r="P3362" s="17">
        <v>0</v>
      </c>
      <c r="Q3362" s="18" t="str">
        <f t="shared" si="105"/>
        <v>High</v>
      </c>
    </row>
    <row r="3363" spans="1:17" x14ac:dyDescent="0.25">
      <c r="A3363" s="16">
        <v>62076</v>
      </c>
      <c r="B3363" s="16" t="s">
        <v>0</v>
      </c>
      <c r="C3363" s="17">
        <v>48</v>
      </c>
      <c r="D3363" s="17" t="str" cm="1">
        <f t="array" ref="D3363">_xlfn.IFS(C3363&lt;=17,"Child", C3363&lt;=35,"Young Adult", C3363&lt;=55,"Middle-aged", C3363&gt;55,"Old")</f>
        <v>Middle-aged</v>
      </c>
      <c r="E3363" s="17">
        <v>0</v>
      </c>
      <c r="F3363" s="17">
        <v>0</v>
      </c>
      <c r="G3363" s="17">
        <f t="shared" si="104"/>
        <v>0</v>
      </c>
      <c r="H3363" s="16" t="s">
        <v>1</v>
      </c>
      <c r="I3363" s="16" t="s">
        <v>2</v>
      </c>
      <c r="J3363" s="16" t="s">
        <v>7</v>
      </c>
      <c r="K3363" s="18">
        <v>62.89</v>
      </c>
      <c r="L3363" s="18" t="str" cm="1">
        <f t="array" ref="L3363">_xlfn.IFS(K3363&lt;140,"Normal", K3363&lt;200,"Prediabetic", K3363&gt;=200,"Diabetic")</f>
        <v>Normal</v>
      </c>
      <c r="M3363" s="18">
        <v>29.6</v>
      </c>
      <c r="N3363" s="18" t="str" cm="1">
        <f t="array" ref="N3363">_xlfn.IFS(M3363 = "N/A","Unknown",M3363&lt;18.5,"Underweight", M3363&lt;25,"Normal weight", M3363&lt;30,"Overweight", M3363&gt;=30,"Obese")</f>
        <v>Overweight</v>
      </c>
      <c r="O3363" s="16" t="s">
        <v>12</v>
      </c>
      <c r="P3363" s="17">
        <v>0</v>
      </c>
      <c r="Q3363" s="18" t="str">
        <f t="shared" si="105"/>
        <v>Medium</v>
      </c>
    </row>
    <row r="3364" spans="1:17" x14ac:dyDescent="0.25">
      <c r="A3364" s="16">
        <v>6665</v>
      </c>
      <c r="B3364" s="16" t="s">
        <v>0</v>
      </c>
      <c r="C3364" s="17">
        <v>56</v>
      </c>
      <c r="D3364" s="17" t="str" cm="1">
        <f t="array" ref="D3364">_xlfn.IFS(C3364&lt;=17,"Child", C3364&lt;=35,"Young Adult", C3364&lt;=55,"Middle-aged", C3364&gt;55,"Old")</f>
        <v>Old</v>
      </c>
      <c r="E3364" s="17">
        <v>0</v>
      </c>
      <c r="F3364" s="17">
        <v>0</v>
      </c>
      <c r="G3364" s="17">
        <f t="shared" si="104"/>
        <v>0</v>
      </c>
      <c r="H3364" s="16" t="s">
        <v>1</v>
      </c>
      <c r="I3364" s="16" t="s">
        <v>2</v>
      </c>
      <c r="J3364" s="16" t="s">
        <v>7</v>
      </c>
      <c r="K3364" s="18">
        <v>96.84</v>
      </c>
      <c r="L3364" s="18" t="str" cm="1">
        <f t="array" ref="L3364">_xlfn.IFS(K3364&lt;140,"Normal", K3364&lt;200,"Prediabetic", K3364&gt;=200,"Diabetic")</f>
        <v>Normal</v>
      </c>
      <c r="M3364" s="18">
        <v>30.2</v>
      </c>
      <c r="N3364" s="18" t="str" cm="1">
        <f t="array" ref="N3364">_xlfn.IFS(M3364 = "N/A","Unknown",M3364&lt;18.5,"Underweight", M3364&lt;25,"Normal weight", M3364&lt;30,"Overweight", M3364&gt;=30,"Obese")</f>
        <v>Obese</v>
      </c>
      <c r="O3364" s="16" t="s">
        <v>12</v>
      </c>
      <c r="P3364" s="17">
        <v>0</v>
      </c>
      <c r="Q3364" s="18" t="str">
        <f t="shared" si="105"/>
        <v>High</v>
      </c>
    </row>
    <row r="3365" spans="1:17" x14ac:dyDescent="0.25">
      <c r="A3365" s="16">
        <v>51385</v>
      </c>
      <c r="B3365" s="16" t="s">
        <v>0</v>
      </c>
      <c r="C3365" s="17">
        <v>61</v>
      </c>
      <c r="D3365" s="17" t="str" cm="1">
        <f t="array" ref="D3365">_xlfn.IFS(C3365&lt;=17,"Child", C3365&lt;=35,"Young Adult", C3365&lt;=55,"Middle-aged", C3365&gt;55,"Old")</f>
        <v>Old</v>
      </c>
      <c r="E3365" s="17">
        <v>0</v>
      </c>
      <c r="F3365" s="17">
        <v>0</v>
      </c>
      <c r="G3365" s="17">
        <f t="shared" si="104"/>
        <v>0</v>
      </c>
      <c r="H3365" s="16" t="s">
        <v>1</v>
      </c>
      <c r="I3365" s="16" t="s">
        <v>2</v>
      </c>
      <c r="J3365" s="16" t="s">
        <v>7</v>
      </c>
      <c r="K3365" s="18">
        <v>81.25</v>
      </c>
      <c r="L3365" s="18" t="str" cm="1">
        <f t="array" ref="L3365">_xlfn.IFS(K3365&lt;140,"Normal", K3365&lt;200,"Prediabetic", K3365&gt;=200,"Diabetic")</f>
        <v>Normal</v>
      </c>
      <c r="M3365" s="18">
        <v>43.4</v>
      </c>
      <c r="N3365" s="18" t="str" cm="1">
        <f t="array" ref="N3365">_xlfn.IFS(M3365 = "N/A","Unknown",M3365&lt;18.5,"Underweight", M3365&lt;25,"Normal weight", M3365&lt;30,"Overweight", M3365&gt;=30,"Obese")</f>
        <v>Obese</v>
      </c>
      <c r="O3365" s="16" t="s">
        <v>10</v>
      </c>
      <c r="P3365" s="17">
        <v>0</v>
      </c>
      <c r="Q3365" s="18" t="str">
        <f t="shared" si="105"/>
        <v>High</v>
      </c>
    </row>
    <row r="3366" spans="1:17" x14ac:dyDescent="0.25">
      <c r="A3366" s="16">
        <v>66973</v>
      </c>
      <c r="B3366" s="16" t="s">
        <v>0</v>
      </c>
      <c r="C3366" s="17">
        <v>43</v>
      </c>
      <c r="D3366" s="17" t="str" cm="1">
        <f t="array" ref="D3366">_xlfn.IFS(C3366&lt;=17,"Child", C3366&lt;=35,"Young Adult", C3366&lt;=55,"Middle-aged", C3366&gt;55,"Old")</f>
        <v>Middle-aged</v>
      </c>
      <c r="E3366" s="17">
        <v>0</v>
      </c>
      <c r="F3366" s="17">
        <v>0</v>
      </c>
      <c r="G3366" s="17">
        <f t="shared" si="104"/>
        <v>0</v>
      </c>
      <c r="H3366" s="16" t="s">
        <v>1</v>
      </c>
      <c r="I3366" s="16" t="s">
        <v>2</v>
      </c>
      <c r="J3366" s="16" t="s">
        <v>3</v>
      </c>
      <c r="K3366" s="18">
        <v>92.71</v>
      </c>
      <c r="L3366" s="18" t="str" cm="1">
        <f t="array" ref="L3366">_xlfn.IFS(K3366&lt;140,"Normal", K3366&lt;200,"Prediabetic", K3366&gt;=200,"Diabetic")</f>
        <v>Normal</v>
      </c>
      <c r="M3366" s="18">
        <v>30.5</v>
      </c>
      <c r="N3366" s="18" t="str" cm="1">
        <f t="array" ref="N3366">_xlfn.IFS(M3366 = "N/A","Unknown",M3366&lt;18.5,"Underweight", M3366&lt;25,"Normal weight", M3366&lt;30,"Overweight", M3366&gt;=30,"Obese")</f>
        <v>Obese</v>
      </c>
      <c r="O3366" s="16" t="s">
        <v>4</v>
      </c>
      <c r="P3366" s="17">
        <v>0</v>
      </c>
      <c r="Q3366" s="18" t="str">
        <f t="shared" si="105"/>
        <v>High</v>
      </c>
    </row>
    <row r="3367" spans="1:17" x14ac:dyDescent="0.25">
      <c r="A3367" s="16">
        <v>59671</v>
      </c>
      <c r="B3367" s="16" t="s">
        <v>5</v>
      </c>
      <c r="C3367" s="17">
        <v>39</v>
      </c>
      <c r="D3367" s="17" t="str" cm="1">
        <f t="array" ref="D3367">_xlfn.IFS(C3367&lt;=17,"Child", C3367&lt;=35,"Young Adult", C3367&lt;=55,"Middle-aged", C3367&gt;55,"Old")</f>
        <v>Middle-aged</v>
      </c>
      <c r="E3367" s="17">
        <v>0</v>
      </c>
      <c r="F3367" s="17">
        <v>0</v>
      </c>
      <c r="G3367" s="17">
        <f t="shared" si="104"/>
        <v>0</v>
      </c>
      <c r="H3367" s="16" t="s">
        <v>11</v>
      </c>
      <c r="I3367" s="16" t="s">
        <v>2</v>
      </c>
      <c r="J3367" s="16" t="s">
        <v>7</v>
      </c>
      <c r="K3367" s="18">
        <v>85.59</v>
      </c>
      <c r="L3367" s="18" t="str" cm="1">
        <f t="array" ref="L3367">_xlfn.IFS(K3367&lt;140,"Normal", K3367&lt;200,"Prediabetic", K3367&gt;=200,"Diabetic")</f>
        <v>Normal</v>
      </c>
      <c r="M3367" s="18">
        <v>33.200000000000003</v>
      </c>
      <c r="N3367" s="18" t="str" cm="1">
        <f t="array" ref="N3367">_xlfn.IFS(M3367 = "N/A","Unknown",M3367&lt;18.5,"Underweight", M3367&lt;25,"Normal weight", M3367&lt;30,"Overweight", M3367&gt;=30,"Obese")</f>
        <v>Obese</v>
      </c>
      <c r="O3367" s="16" t="s">
        <v>12</v>
      </c>
      <c r="P3367" s="17">
        <v>0</v>
      </c>
      <c r="Q3367" s="18" t="str">
        <f t="shared" si="105"/>
        <v>High</v>
      </c>
    </row>
    <row r="3368" spans="1:17" x14ac:dyDescent="0.25">
      <c r="A3368" s="16">
        <v>3946</v>
      </c>
      <c r="B3368" s="16" t="s">
        <v>5</v>
      </c>
      <c r="C3368" s="17">
        <v>22</v>
      </c>
      <c r="D3368" s="17" t="str" cm="1">
        <f t="array" ref="D3368">_xlfn.IFS(C3368&lt;=17,"Child", C3368&lt;=35,"Young Adult", C3368&lt;=55,"Middle-aged", C3368&gt;55,"Old")</f>
        <v>Young Adult</v>
      </c>
      <c r="E3368" s="17">
        <v>0</v>
      </c>
      <c r="F3368" s="17">
        <v>0</v>
      </c>
      <c r="G3368" s="17">
        <f t="shared" si="104"/>
        <v>0</v>
      </c>
      <c r="H3368" s="16" t="s">
        <v>1</v>
      </c>
      <c r="I3368" s="16" t="s">
        <v>2</v>
      </c>
      <c r="J3368" s="16" t="s">
        <v>3</v>
      </c>
      <c r="K3368" s="18">
        <v>89.06</v>
      </c>
      <c r="L3368" s="18" t="str" cm="1">
        <f t="array" ref="L3368">_xlfn.IFS(K3368&lt;140,"Normal", K3368&lt;200,"Prediabetic", K3368&gt;=200,"Diabetic")</f>
        <v>Normal</v>
      </c>
      <c r="M3368" s="18">
        <v>27.7</v>
      </c>
      <c r="N3368" s="18" t="str" cm="1">
        <f t="array" ref="N3368">_xlfn.IFS(M3368 = "N/A","Unknown",M3368&lt;18.5,"Underweight", M3368&lt;25,"Normal weight", M3368&lt;30,"Overweight", M3368&gt;=30,"Obese")</f>
        <v>Overweight</v>
      </c>
      <c r="O3368" s="16" t="s">
        <v>9</v>
      </c>
      <c r="P3368" s="17">
        <v>0</v>
      </c>
      <c r="Q3368" s="18" t="str">
        <f t="shared" si="105"/>
        <v>Medium</v>
      </c>
    </row>
    <row r="3369" spans="1:17" x14ac:dyDescent="0.25">
      <c r="A3369" s="16">
        <v>17623</v>
      </c>
      <c r="B3369" s="16" t="s">
        <v>0</v>
      </c>
      <c r="C3369" s="17">
        <v>41</v>
      </c>
      <c r="D3369" s="17" t="str" cm="1">
        <f t="array" ref="D3369">_xlfn.IFS(C3369&lt;=17,"Child", C3369&lt;=35,"Young Adult", C3369&lt;=55,"Middle-aged", C3369&gt;55,"Old")</f>
        <v>Middle-aged</v>
      </c>
      <c r="E3369" s="17">
        <v>0</v>
      </c>
      <c r="F3369" s="17">
        <v>0</v>
      </c>
      <c r="G3369" s="17">
        <f t="shared" si="104"/>
        <v>0</v>
      </c>
      <c r="H3369" s="16" t="s">
        <v>11</v>
      </c>
      <c r="I3369" s="16" t="s">
        <v>6</v>
      </c>
      <c r="J3369" s="16" t="s">
        <v>3</v>
      </c>
      <c r="K3369" s="18">
        <v>87.44</v>
      </c>
      <c r="L3369" s="18" t="str" cm="1">
        <f t="array" ref="L3369">_xlfn.IFS(K3369&lt;140,"Normal", K3369&lt;200,"Prediabetic", K3369&gt;=200,"Diabetic")</f>
        <v>Normal</v>
      </c>
      <c r="M3369" s="18">
        <v>33.5</v>
      </c>
      <c r="N3369" s="18" t="str" cm="1">
        <f t="array" ref="N3369">_xlfn.IFS(M3369 = "N/A","Unknown",M3369&lt;18.5,"Underweight", M3369&lt;25,"Normal weight", M3369&lt;30,"Overweight", M3369&gt;=30,"Obese")</f>
        <v>Obese</v>
      </c>
      <c r="O3369" s="16" t="s">
        <v>12</v>
      </c>
      <c r="P3369" s="17">
        <v>0</v>
      </c>
      <c r="Q3369" s="18" t="str">
        <f t="shared" si="105"/>
        <v>High</v>
      </c>
    </row>
    <row r="3370" spans="1:17" x14ac:dyDescent="0.25">
      <c r="A3370" s="16">
        <v>50644</v>
      </c>
      <c r="B3370" s="16" t="s">
        <v>0</v>
      </c>
      <c r="C3370" s="17">
        <v>37</v>
      </c>
      <c r="D3370" s="17" t="str" cm="1">
        <f t="array" ref="D3370">_xlfn.IFS(C3370&lt;=17,"Child", C3370&lt;=35,"Young Adult", C3370&lt;=55,"Middle-aged", C3370&gt;55,"Old")</f>
        <v>Middle-aged</v>
      </c>
      <c r="E3370" s="17">
        <v>0</v>
      </c>
      <c r="F3370" s="17">
        <v>0</v>
      </c>
      <c r="G3370" s="17">
        <f t="shared" si="104"/>
        <v>0</v>
      </c>
      <c r="H3370" s="16" t="s">
        <v>1</v>
      </c>
      <c r="I3370" s="16" t="s">
        <v>2</v>
      </c>
      <c r="J3370" s="16" t="s">
        <v>3</v>
      </c>
      <c r="K3370" s="18">
        <v>64.069999999999993</v>
      </c>
      <c r="L3370" s="18" t="str" cm="1">
        <f t="array" ref="L3370">_xlfn.IFS(K3370&lt;140,"Normal", K3370&lt;200,"Prediabetic", K3370&gt;=200,"Diabetic")</f>
        <v>Normal</v>
      </c>
      <c r="M3370" s="18">
        <v>28</v>
      </c>
      <c r="N3370" s="18" t="str" cm="1">
        <f t="array" ref="N3370">_xlfn.IFS(M3370 = "N/A","Unknown",M3370&lt;18.5,"Underweight", M3370&lt;25,"Normal weight", M3370&lt;30,"Overweight", M3370&gt;=30,"Obese")</f>
        <v>Overweight</v>
      </c>
      <c r="O3370" s="16" t="s">
        <v>12</v>
      </c>
      <c r="P3370" s="17">
        <v>0</v>
      </c>
      <c r="Q3370" s="18" t="str">
        <f t="shared" si="105"/>
        <v>Medium</v>
      </c>
    </row>
    <row r="3371" spans="1:17" x14ac:dyDescent="0.25">
      <c r="A3371" s="16">
        <v>54294</v>
      </c>
      <c r="B3371" s="16" t="s">
        <v>5</v>
      </c>
      <c r="C3371" s="17">
        <v>65</v>
      </c>
      <c r="D3371" s="17" t="str" cm="1">
        <f t="array" ref="D3371">_xlfn.IFS(C3371&lt;=17,"Child", C3371&lt;=35,"Young Adult", C3371&lt;=55,"Middle-aged", C3371&gt;55,"Old")</f>
        <v>Old</v>
      </c>
      <c r="E3371" s="17">
        <v>0</v>
      </c>
      <c r="F3371" s="17">
        <v>0</v>
      </c>
      <c r="G3371" s="17">
        <f t="shared" si="104"/>
        <v>0</v>
      </c>
      <c r="H3371" s="16" t="s">
        <v>1</v>
      </c>
      <c r="I3371" s="16" t="s">
        <v>13</v>
      </c>
      <c r="J3371" s="16" t="s">
        <v>3</v>
      </c>
      <c r="K3371" s="18">
        <v>79.39</v>
      </c>
      <c r="L3371" s="18" t="str" cm="1">
        <f t="array" ref="L3371">_xlfn.IFS(K3371&lt;140,"Normal", K3371&lt;200,"Prediabetic", K3371&gt;=200,"Diabetic")</f>
        <v>Normal</v>
      </c>
      <c r="M3371" s="18">
        <v>31.5</v>
      </c>
      <c r="N3371" s="18" t="str" cm="1">
        <f t="array" ref="N3371">_xlfn.IFS(M3371 = "N/A","Unknown",M3371&lt;18.5,"Underweight", M3371&lt;25,"Normal weight", M3371&lt;30,"Overweight", M3371&gt;=30,"Obese")</f>
        <v>Obese</v>
      </c>
      <c r="O3371" s="16" t="s">
        <v>4</v>
      </c>
      <c r="P3371" s="17">
        <v>0</v>
      </c>
      <c r="Q3371" s="18" t="str">
        <f t="shared" si="105"/>
        <v>High</v>
      </c>
    </row>
    <row r="3372" spans="1:17" x14ac:dyDescent="0.25">
      <c r="A3372" s="16">
        <v>46767</v>
      </c>
      <c r="B3372" s="16" t="s">
        <v>5</v>
      </c>
      <c r="C3372" s="17">
        <v>8</v>
      </c>
      <c r="D3372" s="17" t="str" cm="1">
        <f t="array" ref="D3372">_xlfn.IFS(C3372&lt;=17,"Child", C3372&lt;=35,"Young Adult", C3372&lt;=55,"Middle-aged", C3372&gt;55,"Old")</f>
        <v>Child</v>
      </c>
      <c r="E3372" s="17">
        <v>0</v>
      </c>
      <c r="F3372" s="17">
        <v>0</v>
      </c>
      <c r="G3372" s="17">
        <f t="shared" si="104"/>
        <v>0</v>
      </c>
      <c r="H3372" s="16" t="s">
        <v>11</v>
      </c>
      <c r="I3372" s="16" t="s">
        <v>14</v>
      </c>
      <c r="J3372" s="16" t="s">
        <v>7</v>
      </c>
      <c r="K3372" s="18">
        <v>67.84</v>
      </c>
      <c r="L3372" s="18" t="str" cm="1">
        <f t="array" ref="L3372">_xlfn.IFS(K3372&lt;140,"Normal", K3372&lt;200,"Prediabetic", K3372&gt;=200,"Diabetic")</f>
        <v>Normal</v>
      </c>
      <c r="M3372" s="18">
        <v>24</v>
      </c>
      <c r="N3372" s="18" t="str" cm="1">
        <f t="array" ref="N3372">_xlfn.IFS(M3372 = "N/A","Unknown",M3372&lt;18.5,"Underweight", M3372&lt;25,"Normal weight", M3372&lt;30,"Overweight", M3372&gt;=30,"Obese")</f>
        <v>Normal weight</v>
      </c>
      <c r="O3372" s="16" t="s">
        <v>12</v>
      </c>
      <c r="P3372" s="17">
        <v>0</v>
      </c>
      <c r="Q3372" s="18" t="str">
        <f t="shared" si="105"/>
        <v>Low</v>
      </c>
    </row>
    <row r="3373" spans="1:17" x14ac:dyDescent="0.25">
      <c r="A3373" s="16">
        <v>12911</v>
      </c>
      <c r="B3373" s="16" t="s">
        <v>5</v>
      </c>
      <c r="C3373" s="17">
        <v>51</v>
      </c>
      <c r="D3373" s="17" t="str" cm="1">
        <f t="array" ref="D3373">_xlfn.IFS(C3373&lt;=17,"Child", C3373&lt;=35,"Young Adult", C3373&lt;=55,"Middle-aged", C3373&gt;55,"Old")</f>
        <v>Middle-aged</v>
      </c>
      <c r="E3373" s="17">
        <v>0</v>
      </c>
      <c r="F3373" s="17">
        <v>0</v>
      </c>
      <c r="G3373" s="17">
        <f t="shared" si="104"/>
        <v>0</v>
      </c>
      <c r="H3373" s="16" t="s">
        <v>1</v>
      </c>
      <c r="I3373" s="16" t="s">
        <v>2</v>
      </c>
      <c r="J3373" s="16" t="s">
        <v>7</v>
      </c>
      <c r="K3373" s="18">
        <v>81.73</v>
      </c>
      <c r="L3373" s="18" t="str" cm="1">
        <f t="array" ref="L3373">_xlfn.IFS(K3373&lt;140,"Normal", K3373&lt;200,"Prediabetic", K3373&gt;=200,"Diabetic")</f>
        <v>Normal</v>
      </c>
      <c r="M3373" s="18">
        <v>27.4</v>
      </c>
      <c r="N3373" s="18" t="str" cm="1">
        <f t="array" ref="N3373">_xlfn.IFS(M3373 = "N/A","Unknown",M3373&lt;18.5,"Underweight", M3373&lt;25,"Normal weight", M3373&lt;30,"Overweight", M3373&gt;=30,"Obese")</f>
        <v>Overweight</v>
      </c>
      <c r="O3373" s="16" t="s">
        <v>9</v>
      </c>
      <c r="P3373" s="17">
        <v>0</v>
      </c>
      <c r="Q3373" s="18" t="str">
        <f t="shared" si="105"/>
        <v>Medium</v>
      </c>
    </row>
    <row r="3374" spans="1:17" x14ac:dyDescent="0.25">
      <c r="A3374" s="16">
        <v>16109</v>
      </c>
      <c r="B3374" s="16" t="s">
        <v>0</v>
      </c>
      <c r="C3374" s="17">
        <v>63</v>
      </c>
      <c r="D3374" s="17" t="str" cm="1">
        <f t="array" ref="D3374">_xlfn.IFS(C3374&lt;=17,"Child", C3374&lt;=35,"Young Adult", C3374&lt;=55,"Middle-aged", C3374&gt;55,"Old")</f>
        <v>Old</v>
      </c>
      <c r="E3374" s="17">
        <v>0</v>
      </c>
      <c r="F3374" s="17">
        <v>0</v>
      </c>
      <c r="G3374" s="17">
        <f t="shared" si="104"/>
        <v>0</v>
      </c>
      <c r="H3374" s="16" t="s">
        <v>1</v>
      </c>
      <c r="I3374" s="16" t="s">
        <v>2</v>
      </c>
      <c r="J3374" s="16" t="s">
        <v>3</v>
      </c>
      <c r="K3374" s="18">
        <v>105.52</v>
      </c>
      <c r="L3374" s="18" t="str" cm="1">
        <f t="array" ref="L3374">_xlfn.IFS(K3374&lt;140,"Normal", K3374&lt;200,"Prediabetic", K3374&gt;=200,"Diabetic")</f>
        <v>Normal</v>
      </c>
      <c r="M3374" s="18">
        <v>37.9</v>
      </c>
      <c r="N3374" s="18" t="str" cm="1">
        <f t="array" ref="N3374">_xlfn.IFS(M3374 = "N/A","Unknown",M3374&lt;18.5,"Underweight", M3374&lt;25,"Normal weight", M3374&lt;30,"Overweight", M3374&gt;=30,"Obese")</f>
        <v>Obese</v>
      </c>
      <c r="O3374" s="16" t="s">
        <v>4</v>
      </c>
      <c r="P3374" s="17">
        <v>0</v>
      </c>
      <c r="Q3374" s="18" t="str">
        <f t="shared" si="105"/>
        <v>High</v>
      </c>
    </row>
    <row r="3375" spans="1:17" x14ac:dyDescent="0.25">
      <c r="A3375" s="16">
        <v>47499</v>
      </c>
      <c r="B3375" s="16" t="s">
        <v>5</v>
      </c>
      <c r="C3375" s="17">
        <v>48</v>
      </c>
      <c r="D3375" s="17" t="str" cm="1">
        <f t="array" ref="D3375">_xlfn.IFS(C3375&lt;=17,"Child", C3375&lt;=35,"Young Adult", C3375&lt;=55,"Middle-aged", C3375&gt;55,"Old")</f>
        <v>Middle-aged</v>
      </c>
      <c r="E3375" s="17">
        <v>0</v>
      </c>
      <c r="F3375" s="17">
        <v>0</v>
      </c>
      <c r="G3375" s="17">
        <f t="shared" si="104"/>
        <v>0</v>
      </c>
      <c r="H3375" s="16" t="s">
        <v>1</v>
      </c>
      <c r="I3375" s="16" t="s">
        <v>13</v>
      </c>
      <c r="J3375" s="16" t="s">
        <v>7</v>
      </c>
      <c r="K3375" s="18">
        <v>77.55</v>
      </c>
      <c r="L3375" s="18" t="str" cm="1">
        <f t="array" ref="L3375">_xlfn.IFS(K3375&lt;140,"Normal", K3375&lt;200,"Prediabetic", K3375&gt;=200,"Diabetic")</f>
        <v>Normal</v>
      </c>
      <c r="M3375" s="18">
        <v>26.2</v>
      </c>
      <c r="N3375" s="18" t="str" cm="1">
        <f t="array" ref="N3375">_xlfn.IFS(M3375 = "N/A","Unknown",M3375&lt;18.5,"Underweight", M3375&lt;25,"Normal weight", M3375&lt;30,"Overweight", M3375&gt;=30,"Obese")</f>
        <v>Overweight</v>
      </c>
      <c r="O3375" s="16" t="s">
        <v>12</v>
      </c>
      <c r="P3375" s="17">
        <v>0</v>
      </c>
      <c r="Q3375" s="18" t="str">
        <f t="shared" si="105"/>
        <v>Medium</v>
      </c>
    </row>
    <row r="3376" spans="1:17" x14ac:dyDescent="0.25">
      <c r="A3376" s="16">
        <v>8790</v>
      </c>
      <c r="B3376" s="16" t="s">
        <v>5</v>
      </c>
      <c r="C3376" s="17">
        <v>17</v>
      </c>
      <c r="D3376" s="17" t="str" cm="1">
        <f t="array" ref="D3376">_xlfn.IFS(C3376&lt;=17,"Child", C3376&lt;=35,"Young Adult", C3376&lt;=55,"Middle-aged", C3376&gt;55,"Old")</f>
        <v>Child</v>
      </c>
      <c r="E3376" s="17">
        <v>0</v>
      </c>
      <c r="F3376" s="17">
        <v>0</v>
      </c>
      <c r="G3376" s="17">
        <f t="shared" si="104"/>
        <v>0</v>
      </c>
      <c r="H3376" s="16" t="s">
        <v>11</v>
      </c>
      <c r="I3376" s="16" t="s">
        <v>2</v>
      </c>
      <c r="J3376" s="16" t="s">
        <v>3</v>
      </c>
      <c r="K3376" s="18">
        <v>127.42</v>
      </c>
      <c r="L3376" s="18" t="str" cm="1">
        <f t="array" ref="L3376">_xlfn.IFS(K3376&lt;140,"Normal", K3376&lt;200,"Prediabetic", K3376&gt;=200,"Diabetic")</f>
        <v>Normal</v>
      </c>
      <c r="M3376" s="18">
        <v>22.4</v>
      </c>
      <c r="N3376" s="18" t="str" cm="1">
        <f t="array" ref="N3376">_xlfn.IFS(M3376 = "N/A","Unknown",M3376&lt;18.5,"Underweight", M3376&lt;25,"Normal weight", M3376&lt;30,"Overweight", M3376&gt;=30,"Obese")</f>
        <v>Normal weight</v>
      </c>
      <c r="O3376" s="16" t="s">
        <v>12</v>
      </c>
      <c r="P3376" s="17">
        <v>0</v>
      </c>
      <c r="Q3376" s="18" t="str">
        <f t="shared" si="105"/>
        <v>Medium</v>
      </c>
    </row>
    <row r="3377" spans="1:17" x14ac:dyDescent="0.25">
      <c r="A3377" s="16">
        <v>11259</v>
      </c>
      <c r="B3377" s="16" t="s">
        <v>5</v>
      </c>
      <c r="C3377" s="17">
        <v>53</v>
      </c>
      <c r="D3377" s="17" t="str" cm="1">
        <f t="array" ref="D3377">_xlfn.IFS(C3377&lt;=17,"Child", C3377&lt;=35,"Young Adult", C3377&lt;=55,"Middle-aged", C3377&gt;55,"Old")</f>
        <v>Middle-aged</v>
      </c>
      <c r="E3377" s="17">
        <v>0</v>
      </c>
      <c r="F3377" s="17">
        <v>0</v>
      </c>
      <c r="G3377" s="17">
        <f t="shared" si="104"/>
        <v>0</v>
      </c>
      <c r="H3377" s="16" t="s">
        <v>1</v>
      </c>
      <c r="I3377" s="16" t="s">
        <v>2</v>
      </c>
      <c r="J3377" s="16" t="s">
        <v>3</v>
      </c>
      <c r="K3377" s="18">
        <v>227.68</v>
      </c>
      <c r="L3377" s="18" t="str" cm="1">
        <f t="array" ref="L3377">_xlfn.IFS(K3377&lt;140,"Normal", K3377&lt;200,"Prediabetic", K3377&gt;=200,"Diabetic")</f>
        <v>Diabetic</v>
      </c>
      <c r="M3377" s="18" t="s">
        <v>8</v>
      </c>
      <c r="N3377" s="18" t="str" cm="1">
        <f t="array" ref="N3377">_xlfn.IFS(M3377 = "N/A","Unknown",M3377&lt;18.5,"Underweight", M3377&lt;25,"Normal weight", M3377&lt;30,"Overweight", M3377&gt;=30,"Obese")</f>
        <v>Unknown</v>
      </c>
      <c r="O3377" s="16" t="s">
        <v>9</v>
      </c>
      <c r="P3377" s="17">
        <v>0</v>
      </c>
      <c r="Q3377" s="18" t="str">
        <f t="shared" si="105"/>
        <v>High</v>
      </c>
    </row>
    <row r="3378" spans="1:17" x14ac:dyDescent="0.25">
      <c r="A3378" s="16">
        <v>12003</v>
      </c>
      <c r="B3378" s="16" t="s">
        <v>5</v>
      </c>
      <c r="C3378" s="17">
        <v>75</v>
      </c>
      <c r="D3378" s="17" t="str" cm="1">
        <f t="array" ref="D3378">_xlfn.IFS(C3378&lt;=17,"Child", C3378&lt;=35,"Young Adult", C3378&lt;=55,"Middle-aged", C3378&gt;55,"Old")</f>
        <v>Old</v>
      </c>
      <c r="E3378" s="17">
        <v>0</v>
      </c>
      <c r="F3378" s="17">
        <v>0</v>
      </c>
      <c r="G3378" s="17">
        <f t="shared" si="104"/>
        <v>0</v>
      </c>
      <c r="H3378" s="16" t="s">
        <v>1</v>
      </c>
      <c r="I3378" s="16" t="s">
        <v>2</v>
      </c>
      <c r="J3378" s="16" t="s">
        <v>7</v>
      </c>
      <c r="K3378" s="18">
        <v>226.73</v>
      </c>
      <c r="L3378" s="18" t="str" cm="1">
        <f t="array" ref="L3378">_xlfn.IFS(K3378&lt;140,"Normal", K3378&lt;200,"Prediabetic", K3378&gt;=200,"Diabetic")</f>
        <v>Diabetic</v>
      </c>
      <c r="M3378" s="18">
        <v>43.7</v>
      </c>
      <c r="N3378" s="18" t="str" cm="1">
        <f t="array" ref="N3378">_xlfn.IFS(M3378 = "N/A","Unknown",M3378&lt;18.5,"Underweight", M3378&lt;25,"Normal weight", M3378&lt;30,"Overweight", M3378&gt;=30,"Obese")</f>
        <v>Obese</v>
      </c>
      <c r="O3378" s="16" t="s">
        <v>9</v>
      </c>
      <c r="P3378" s="17">
        <v>0</v>
      </c>
      <c r="Q3378" s="18" t="str">
        <f t="shared" si="105"/>
        <v>High</v>
      </c>
    </row>
    <row r="3379" spans="1:17" x14ac:dyDescent="0.25">
      <c r="A3379" s="16">
        <v>71099</v>
      </c>
      <c r="B3379" s="16" t="s">
        <v>5</v>
      </c>
      <c r="C3379" s="17">
        <v>51</v>
      </c>
      <c r="D3379" s="17" t="str" cm="1">
        <f t="array" ref="D3379">_xlfn.IFS(C3379&lt;=17,"Child", C3379&lt;=35,"Young Adult", C3379&lt;=55,"Middle-aged", C3379&gt;55,"Old")</f>
        <v>Middle-aged</v>
      </c>
      <c r="E3379" s="17">
        <v>0</v>
      </c>
      <c r="F3379" s="17">
        <v>0</v>
      </c>
      <c r="G3379" s="17">
        <f t="shared" si="104"/>
        <v>0</v>
      </c>
      <c r="H3379" s="16" t="s">
        <v>1</v>
      </c>
      <c r="I3379" s="16" t="s">
        <v>6</v>
      </c>
      <c r="J3379" s="16" t="s">
        <v>3</v>
      </c>
      <c r="K3379" s="18">
        <v>89.74</v>
      </c>
      <c r="L3379" s="18" t="str" cm="1">
        <f t="array" ref="L3379">_xlfn.IFS(K3379&lt;140,"Normal", K3379&lt;200,"Prediabetic", K3379&gt;=200,"Diabetic")</f>
        <v>Normal</v>
      </c>
      <c r="M3379" s="18">
        <v>28.4</v>
      </c>
      <c r="N3379" s="18" t="str" cm="1">
        <f t="array" ref="N3379">_xlfn.IFS(M3379 = "N/A","Unknown",M3379&lt;18.5,"Underweight", M3379&lt;25,"Normal weight", M3379&lt;30,"Overweight", M3379&gt;=30,"Obese")</f>
        <v>Overweight</v>
      </c>
      <c r="O3379" s="16" t="s">
        <v>9</v>
      </c>
      <c r="P3379" s="17">
        <v>0</v>
      </c>
      <c r="Q3379" s="18" t="str">
        <f t="shared" si="105"/>
        <v>Medium</v>
      </c>
    </row>
    <row r="3380" spans="1:17" x14ac:dyDescent="0.25">
      <c r="A3380" s="16">
        <v>62090</v>
      </c>
      <c r="B3380" s="16" t="s">
        <v>0</v>
      </c>
      <c r="C3380" s="17">
        <v>51</v>
      </c>
      <c r="D3380" s="17" t="str" cm="1">
        <f t="array" ref="D3380">_xlfn.IFS(C3380&lt;=17,"Child", C3380&lt;=35,"Young Adult", C3380&lt;=55,"Middle-aged", C3380&gt;55,"Old")</f>
        <v>Middle-aged</v>
      </c>
      <c r="E3380" s="17">
        <v>0</v>
      </c>
      <c r="F3380" s="17">
        <v>0</v>
      </c>
      <c r="G3380" s="17">
        <f t="shared" si="104"/>
        <v>0</v>
      </c>
      <c r="H3380" s="16" t="s">
        <v>11</v>
      </c>
      <c r="I3380" s="16" t="s">
        <v>6</v>
      </c>
      <c r="J3380" s="16" t="s">
        <v>7</v>
      </c>
      <c r="K3380" s="18">
        <v>219.17</v>
      </c>
      <c r="L3380" s="18" t="str" cm="1">
        <f t="array" ref="L3380">_xlfn.IFS(K3380&lt;140,"Normal", K3380&lt;200,"Prediabetic", K3380&gt;=200,"Diabetic")</f>
        <v>Diabetic</v>
      </c>
      <c r="M3380" s="18">
        <v>29.8</v>
      </c>
      <c r="N3380" s="18" t="str" cm="1">
        <f t="array" ref="N3380">_xlfn.IFS(M3380 = "N/A","Unknown",M3380&lt;18.5,"Underweight", M3380&lt;25,"Normal weight", M3380&lt;30,"Overweight", M3380&gt;=30,"Obese")</f>
        <v>Overweight</v>
      </c>
      <c r="O3380" s="16" t="s">
        <v>9</v>
      </c>
      <c r="P3380" s="17">
        <v>0</v>
      </c>
      <c r="Q3380" s="18" t="str">
        <f t="shared" si="105"/>
        <v>High</v>
      </c>
    </row>
    <row r="3381" spans="1:17" x14ac:dyDescent="0.25">
      <c r="A3381" s="16">
        <v>10138</v>
      </c>
      <c r="B3381" s="16" t="s">
        <v>5</v>
      </c>
      <c r="C3381" s="17">
        <v>41</v>
      </c>
      <c r="D3381" s="17" t="str" cm="1">
        <f t="array" ref="D3381">_xlfn.IFS(C3381&lt;=17,"Child", C3381&lt;=35,"Young Adult", C3381&lt;=55,"Middle-aged", C3381&gt;55,"Old")</f>
        <v>Middle-aged</v>
      </c>
      <c r="E3381" s="17">
        <v>0</v>
      </c>
      <c r="F3381" s="17">
        <v>0</v>
      </c>
      <c r="G3381" s="17">
        <f t="shared" si="104"/>
        <v>0</v>
      </c>
      <c r="H3381" s="16" t="s">
        <v>1</v>
      </c>
      <c r="I3381" s="16" t="s">
        <v>2</v>
      </c>
      <c r="J3381" s="16" t="s">
        <v>3</v>
      </c>
      <c r="K3381" s="18">
        <v>74.849999999999994</v>
      </c>
      <c r="L3381" s="18" t="str" cm="1">
        <f t="array" ref="L3381">_xlfn.IFS(K3381&lt;140,"Normal", K3381&lt;200,"Prediabetic", K3381&gt;=200,"Diabetic")</f>
        <v>Normal</v>
      </c>
      <c r="M3381" s="18">
        <v>24.8</v>
      </c>
      <c r="N3381" s="18" t="str" cm="1">
        <f t="array" ref="N3381">_xlfn.IFS(M3381 = "N/A","Unknown",M3381&lt;18.5,"Underweight", M3381&lt;25,"Normal weight", M3381&lt;30,"Overweight", M3381&gt;=30,"Obese")</f>
        <v>Normal weight</v>
      </c>
      <c r="O3381" s="16" t="s">
        <v>4</v>
      </c>
      <c r="P3381" s="17">
        <v>0</v>
      </c>
      <c r="Q3381" s="18" t="str">
        <f t="shared" si="105"/>
        <v>Medium</v>
      </c>
    </row>
    <row r="3382" spans="1:17" x14ac:dyDescent="0.25">
      <c r="A3382" s="16">
        <v>71424</v>
      </c>
      <c r="B3382" s="16" t="s">
        <v>5</v>
      </c>
      <c r="C3382" s="17">
        <v>75</v>
      </c>
      <c r="D3382" s="17" t="str" cm="1">
        <f t="array" ref="D3382">_xlfn.IFS(C3382&lt;=17,"Child", C3382&lt;=35,"Young Adult", C3382&lt;=55,"Middle-aged", C3382&gt;55,"Old")</f>
        <v>Old</v>
      </c>
      <c r="E3382" s="17">
        <v>1</v>
      </c>
      <c r="F3382" s="17">
        <v>0</v>
      </c>
      <c r="G3382" s="17">
        <f t="shared" si="104"/>
        <v>1</v>
      </c>
      <c r="H3382" s="16" t="s">
        <v>1</v>
      </c>
      <c r="I3382" s="16" t="s">
        <v>6</v>
      </c>
      <c r="J3382" s="16" t="s">
        <v>3</v>
      </c>
      <c r="K3382" s="18">
        <v>55.96</v>
      </c>
      <c r="L3382" s="18" t="str" cm="1">
        <f t="array" ref="L3382">_xlfn.IFS(K3382&lt;140,"Normal", K3382&lt;200,"Prediabetic", K3382&gt;=200,"Diabetic")</f>
        <v>Normal</v>
      </c>
      <c r="M3382" s="18">
        <v>34.799999999999997</v>
      </c>
      <c r="N3382" s="18" t="str" cm="1">
        <f t="array" ref="N3382">_xlfn.IFS(M3382 = "N/A","Unknown",M3382&lt;18.5,"Underweight", M3382&lt;25,"Normal weight", M3382&lt;30,"Overweight", M3382&gt;=30,"Obese")</f>
        <v>Obese</v>
      </c>
      <c r="O3382" s="16" t="s">
        <v>9</v>
      </c>
      <c r="P3382" s="17">
        <v>0</v>
      </c>
      <c r="Q3382" s="18" t="str">
        <f t="shared" si="105"/>
        <v>High</v>
      </c>
    </row>
    <row r="3383" spans="1:17" x14ac:dyDescent="0.25">
      <c r="A3383" s="16">
        <v>44759</v>
      </c>
      <c r="B3383" s="16" t="s">
        <v>0</v>
      </c>
      <c r="C3383" s="17">
        <v>57</v>
      </c>
      <c r="D3383" s="17" t="str" cm="1">
        <f t="array" ref="D3383">_xlfn.IFS(C3383&lt;=17,"Child", C3383&lt;=35,"Young Adult", C3383&lt;=55,"Middle-aged", C3383&gt;55,"Old")</f>
        <v>Old</v>
      </c>
      <c r="E3383" s="17">
        <v>0</v>
      </c>
      <c r="F3383" s="17">
        <v>0</v>
      </c>
      <c r="G3383" s="17">
        <f t="shared" si="104"/>
        <v>0</v>
      </c>
      <c r="H3383" s="16" t="s">
        <v>1</v>
      </c>
      <c r="I3383" s="16" t="s">
        <v>2</v>
      </c>
      <c r="J3383" s="16" t="s">
        <v>3</v>
      </c>
      <c r="K3383" s="18">
        <v>215.92</v>
      </c>
      <c r="L3383" s="18" t="str" cm="1">
        <f t="array" ref="L3383">_xlfn.IFS(K3383&lt;140,"Normal", K3383&lt;200,"Prediabetic", K3383&gt;=200,"Diabetic")</f>
        <v>Diabetic</v>
      </c>
      <c r="M3383" s="18">
        <v>27.4</v>
      </c>
      <c r="N3383" s="18" t="str" cm="1">
        <f t="array" ref="N3383">_xlfn.IFS(M3383 = "N/A","Unknown",M3383&lt;18.5,"Underweight", M3383&lt;25,"Normal weight", M3383&lt;30,"Overweight", M3383&gt;=30,"Obese")</f>
        <v>Overweight</v>
      </c>
      <c r="O3383" s="16" t="s">
        <v>10</v>
      </c>
      <c r="P3383" s="17">
        <v>0</v>
      </c>
      <c r="Q3383" s="18" t="str">
        <f t="shared" si="105"/>
        <v>High</v>
      </c>
    </row>
    <row r="3384" spans="1:17" x14ac:dyDescent="0.25">
      <c r="A3384" s="16">
        <v>21953</v>
      </c>
      <c r="B3384" s="16" t="s">
        <v>5</v>
      </c>
      <c r="C3384" s="17">
        <v>33</v>
      </c>
      <c r="D3384" s="17" t="str" cm="1">
        <f t="array" ref="D3384">_xlfn.IFS(C3384&lt;=17,"Child", C3384&lt;=35,"Young Adult", C3384&lt;=55,"Middle-aged", C3384&gt;55,"Old")</f>
        <v>Young Adult</v>
      </c>
      <c r="E3384" s="17">
        <v>0</v>
      </c>
      <c r="F3384" s="17">
        <v>0</v>
      </c>
      <c r="G3384" s="17">
        <f t="shared" si="104"/>
        <v>0</v>
      </c>
      <c r="H3384" s="16" t="s">
        <v>11</v>
      </c>
      <c r="I3384" s="16" t="s">
        <v>2</v>
      </c>
      <c r="J3384" s="16" t="s">
        <v>3</v>
      </c>
      <c r="K3384" s="18">
        <v>84.4</v>
      </c>
      <c r="L3384" s="18" t="str" cm="1">
        <f t="array" ref="L3384">_xlfn.IFS(K3384&lt;140,"Normal", K3384&lt;200,"Prediabetic", K3384&gt;=200,"Diabetic")</f>
        <v>Normal</v>
      </c>
      <c r="M3384" s="18" t="s">
        <v>8</v>
      </c>
      <c r="N3384" s="18" t="str" cm="1">
        <f t="array" ref="N3384">_xlfn.IFS(M3384 = "N/A","Unknown",M3384&lt;18.5,"Underweight", M3384&lt;25,"Normal weight", M3384&lt;30,"Overweight", M3384&gt;=30,"Obese")</f>
        <v>Unknown</v>
      </c>
      <c r="O3384" s="16" t="s">
        <v>10</v>
      </c>
      <c r="P3384" s="17">
        <v>0</v>
      </c>
      <c r="Q3384" s="18" t="str">
        <f t="shared" si="105"/>
        <v>High</v>
      </c>
    </row>
    <row r="3385" spans="1:17" x14ac:dyDescent="0.25">
      <c r="A3385" s="16">
        <v>52234</v>
      </c>
      <c r="B3385" s="16" t="s">
        <v>5</v>
      </c>
      <c r="C3385" s="17">
        <v>72</v>
      </c>
      <c r="D3385" s="17" t="str" cm="1">
        <f t="array" ref="D3385">_xlfn.IFS(C3385&lt;=17,"Child", C3385&lt;=35,"Young Adult", C3385&lt;=55,"Middle-aged", C3385&gt;55,"Old")</f>
        <v>Old</v>
      </c>
      <c r="E3385" s="17">
        <v>0</v>
      </c>
      <c r="F3385" s="17">
        <v>0</v>
      </c>
      <c r="G3385" s="17">
        <f t="shared" si="104"/>
        <v>0</v>
      </c>
      <c r="H3385" s="16" t="s">
        <v>1</v>
      </c>
      <c r="I3385" s="16" t="s">
        <v>13</v>
      </c>
      <c r="J3385" s="16" t="s">
        <v>3</v>
      </c>
      <c r="K3385" s="18">
        <v>104.05</v>
      </c>
      <c r="L3385" s="18" t="str" cm="1">
        <f t="array" ref="L3385">_xlfn.IFS(K3385&lt;140,"Normal", K3385&lt;200,"Prediabetic", K3385&gt;=200,"Diabetic")</f>
        <v>Normal</v>
      </c>
      <c r="M3385" s="18">
        <v>33.5</v>
      </c>
      <c r="N3385" s="18" t="str" cm="1">
        <f t="array" ref="N3385">_xlfn.IFS(M3385 = "N/A","Unknown",M3385&lt;18.5,"Underweight", M3385&lt;25,"Normal weight", M3385&lt;30,"Overweight", M3385&gt;=30,"Obese")</f>
        <v>Obese</v>
      </c>
      <c r="O3385" s="16" t="s">
        <v>9</v>
      </c>
      <c r="P3385" s="17">
        <v>0</v>
      </c>
      <c r="Q3385" s="18" t="str">
        <f t="shared" si="105"/>
        <v>High</v>
      </c>
    </row>
    <row r="3386" spans="1:17" x14ac:dyDescent="0.25">
      <c r="A3386" s="16">
        <v>46461</v>
      </c>
      <c r="B3386" s="16" t="s">
        <v>5</v>
      </c>
      <c r="C3386" s="17">
        <v>52</v>
      </c>
      <c r="D3386" s="17" t="str" cm="1">
        <f t="array" ref="D3386">_xlfn.IFS(C3386&lt;=17,"Child", C3386&lt;=35,"Young Adult", C3386&lt;=55,"Middle-aged", C3386&gt;55,"Old")</f>
        <v>Middle-aged</v>
      </c>
      <c r="E3386" s="17">
        <v>0</v>
      </c>
      <c r="F3386" s="17">
        <v>0</v>
      </c>
      <c r="G3386" s="17">
        <f t="shared" si="104"/>
        <v>0</v>
      </c>
      <c r="H3386" s="16" t="s">
        <v>1</v>
      </c>
      <c r="I3386" s="16" t="s">
        <v>2</v>
      </c>
      <c r="J3386" s="16" t="s">
        <v>3</v>
      </c>
      <c r="K3386" s="18">
        <v>62.54</v>
      </c>
      <c r="L3386" s="18" t="str" cm="1">
        <f t="array" ref="L3386">_xlfn.IFS(K3386&lt;140,"Normal", K3386&lt;200,"Prediabetic", K3386&gt;=200,"Diabetic")</f>
        <v>Normal</v>
      </c>
      <c r="M3386" s="18">
        <v>35</v>
      </c>
      <c r="N3386" s="18" t="str" cm="1">
        <f t="array" ref="N3386">_xlfn.IFS(M3386 = "N/A","Unknown",M3386&lt;18.5,"Underweight", M3386&lt;25,"Normal weight", M3386&lt;30,"Overweight", M3386&gt;=30,"Obese")</f>
        <v>Obese</v>
      </c>
      <c r="O3386" s="16" t="s">
        <v>10</v>
      </c>
      <c r="P3386" s="17">
        <v>0</v>
      </c>
      <c r="Q3386" s="18" t="str">
        <f t="shared" si="105"/>
        <v>High</v>
      </c>
    </row>
    <row r="3387" spans="1:17" x14ac:dyDescent="0.25">
      <c r="A3387" s="16">
        <v>6973</v>
      </c>
      <c r="B3387" s="16" t="s">
        <v>0</v>
      </c>
      <c r="C3387" s="17">
        <v>11</v>
      </c>
      <c r="D3387" s="17" t="str" cm="1">
        <f t="array" ref="D3387">_xlfn.IFS(C3387&lt;=17,"Child", C3387&lt;=35,"Young Adult", C3387&lt;=55,"Middle-aged", C3387&gt;55,"Old")</f>
        <v>Child</v>
      </c>
      <c r="E3387" s="17">
        <v>0</v>
      </c>
      <c r="F3387" s="17">
        <v>0</v>
      </c>
      <c r="G3387" s="17">
        <f t="shared" si="104"/>
        <v>0</v>
      </c>
      <c r="H3387" s="16" t="s">
        <v>11</v>
      </c>
      <c r="I3387" s="16" t="s">
        <v>14</v>
      </c>
      <c r="J3387" s="16" t="s">
        <v>7</v>
      </c>
      <c r="K3387" s="18">
        <v>87.54</v>
      </c>
      <c r="L3387" s="18" t="str" cm="1">
        <f t="array" ref="L3387">_xlfn.IFS(K3387&lt;140,"Normal", K3387&lt;200,"Prediabetic", K3387&gt;=200,"Diabetic")</f>
        <v>Normal</v>
      </c>
      <c r="M3387" s="18">
        <v>24.4</v>
      </c>
      <c r="N3387" s="18" t="str" cm="1">
        <f t="array" ref="N3387">_xlfn.IFS(M3387 = "N/A","Unknown",M3387&lt;18.5,"Underweight", M3387&lt;25,"Normal weight", M3387&lt;30,"Overweight", M3387&gt;=30,"Obese")</f>
        <v>Normal weight</v>
      </c>
      <c r="O3387" s="16" t="s">
        <v>12</v>
      </c>
      <c r="P3387" s="17">
        <v>0</v>
      </c>
      <c r="Q3387" s="18" t="str">
        <f t="shared" si="105"/>
        <v>Low</v>
      </c>
    </row>
    <row r="3388" spans="1:17" x14ac:dyDescent="0.25">
      <c r="A3388" s="16">
        <v>5068</v>
      </c>
      <c r="B3388" s="16" t="s">
        <v>5</v>
      </c>
      <c r="C3388" s="17">
        <v>28</v>
      </c>
      <c r="D3388" s="17" t="str" cm="1">
        <f t="array" ref="D3388">_xlfn.IFS(C3388&lt;=17,"Child", C3388&lt;=35,"Young Adult", C3388&lt;=55,"Middle-aged", C3388&gt;55,"Old")</f>
        <v>Young Adult</v>
      </c>
      <c r="E3388" s="17">
        <v>0</v>
      </c>
      <c r="F3388" s="17">
        <v>0</v>
      </c>
      <c r="G3388" s="17">
        <f t="shared" si="104"/>
        <v>0</v>
      </c>
      <c r="H3388" s="16" t="s">
        <v>11</v>
      </c>
      <c r="I3388" s="16" t="s">
        <v>2</v>
      </c>
      <c r="J3388" s="16" t="s">
        <v>3</v>
      </c>
      <c r="K3388" s="18">
        <v>76.81</v>
      </c>
      <c r="L3388" s="18" t="str" cm="1">
        <f t="array" ref="L3388">_xlfn.IFS(K3388&lt;140,"Normal", K3388&lt;200,"Prediabetic", K3388&gt;=200,"Diabetic")</f>
        <v>Normal</v>
      </c>
      <c r="M3388" s="18">
        <v>28.3</v>
      </c>
      <c r="N3388" s="18" t="str" cm="1">
        <f t="array" ref="N3388">_xlfn.IFS(M3388 = "N/A","Unknown",M3388&lt;18.5,"Underweight", M3388&lt;25,"Normal weight", M3388&lt;30,"Overweight", M3388&gt;=30,"Obese")</f>
        <v>Overweight</v>
      </c>
      <c r="O3388" s="16" t="s">
        <v>10</v>
      </c>
      <c r="P3388" s="17">
        <v>0</v>
      </c>
      <c r="Q3388" s="18" t="str">
        <f t="shared" si="105"/>
        <v>Medium</v>
      </c>
    </row>
    <row r="3389" spans="1:17" x14ac:dyDescent="0.25">
      <c r="A3389" s="16">
        <v>65277</v>
      </c>
      <c r="B3389" s="16" t="s">
        <v>5</v>
      </c>
      <c r="C3389" s="17">
        <v>78</v>
      </c>
      <c r="D3389" s="17" t="str" cm="1">
        <f t="array" ref="D3389">_xlfn.IFS(C3389&lt;=17,"Child", C3389&lt;=35,"Young Adult", C3389&lt;=55,"Middle-aged", C3389&gt;55,"Old")</f>
        <v>Old</v>
      </c>
      <c r="E3389" s="17">
        <v>1</v>
      </c>
      <c r="F3389" s="17">
        <v>0</v>
      </c>
      <c r="G3389" s="17">
        <f t="shared" si="104"/>
        <v>1</v>
      </c>
      <c r="H3389" s="16" t="s">
        <v>11</v>
      </c>
      <c r="I3389" s="16" t="s">
        <v>6</v>
      </c>
      <c r="J3389" s="16" t="s">
        <v>7</v>
      </c>
      <c r="K3389" s="18">
        <v>198.12</v>
      </c>
      <c r="L3389" s="18" t="str" cm="1">
        <f t="array" ref="L3389">_xlfn.IFS(K3389&lt;140,"Normal", K3389&lt;200,"Prediabetic", K3389&gt;=200,"Diabetic")</f>
        <v>Prediabetic</v>
      </c>
      <c r="M3389" s="18">
        <v>29.1</v>
      </c>
      <c r="N3389" s="18" t="str" cm="1">
        <f t="array" ref="N3389">_xlfn.IFS(M3389 = "N/A","Unknown",M3389&lt;18.5,"Underweight", M3389&lt;25,"Normal weight", M3389&lt;30,"Overweight", M3389&gt;=30,"Obese")</f>
        <v>Overweight</v>
      </c>
      <c r="O3389" s="16" t="s">
        <v>9</v>
      </c>
      <c r="P3389" s="17">
        <v>0</v>
      </c>
      <c r="Q3389" s="18" t="str">
        <f t="shared" si="105"/>
        <v>High</v>
      </c>
    </row>
    <row r="3390" spans="1:17" x14ac:dyDescent="0.25">
      <c r="A3390" s="16">
        <v>52679</v>
      </c>
      <c r="B3390" s="16" t="s">
        <v>5</v>
      </c>
      <c r="C3390" s="17">
        <v>82</v>
      </c>
      <c r="D3390" s="17" t="str" cm="1">
        <f t="array" ref="D3390">_xlfn.IFS(C3390&lt;=17,"Child", C3390&lt;=35,"Young Adult", C3390&lt;=55,"Middle-aged", C3390&gt;55,"Old")</f>
        <v>Old</v>
      </c>
      <c r="E3390" s="17">
        <v>0</v>
      </c>
      <c r="F3390" s="17">
        <v>0</v>
      </c>
      <c r="G3390" s="17">
        <f t="shared" si="104"/>
        <v>0</v>
      </c>
      <c r="H3390" s="16" t="s">
        <v>1</v>
      </c>
      <c r="I3390" s="16" t="s">
        <v>6</v>
      </c>
      <c r="J3390" s="16" t="s">
        <v>7</v>
      </c>
      <c r="K3390" s="18">
        <v>78</v>
      </c>
      <c r="L3390" s="18" t="str" cm="1">
        <f t="array" ref="L3390">_xlfn.IFS(K3390&lt;140,"Normal", K3390&lt;200,"Prediabetic", K3390&gt;=200,"Diabetic")</f>
        <v>Normal</v>
      </c>
      <c r="M3390" s="18">
        <v>31.3</v>
      </c>
      <c r="N3390" s="18" t="str" cm="1">
        <f t="array" ref="N3390">_xlfn.IFS(M3390 = "N/A","Unknown",M3390&lt;18.5,"Underweight", M3390&lt;25,"Normal weight", M3390&lt;30,"Overweight", M3390&gt;=30,"Obese")</f>
        <v>Obese</v>
      </c>
      <c r="O3390" s="16" t="s">
        <v>4</v>
      </c>
      <c r="P3390" s="17">
        <v>0</v>
      </c>
      <c r="Q3390" s="18" t="str">
        <f t="shared" si="105"/>
        <v>High</v>
      </c>
    </row>
    <row r="3391" spans="1:17" x14ac:dyDescent="0.25">
      <c r="A3391" s="16">
        <v>36728</v>
      </c>
      <c r="B3391" s="16" t="s">
        <v>0</v>
      </c>
      <c r="C3391" s="17">
        <v>74</v>
      </c>
      <c r="D3391" s="17" t="str" cm="1">
        <f t="array" ref="D3391">_xlfn.IFS(C3391&lt;=17,"Child", C3391&lt;=35,"Young Adult", C3391&lt;=55,"Middle-aged", C3391&gt;55,"Old")</f>
        <v>Old</v>
      </c>
      <c r="E3391" s="17">
        <v>0</v>
      </c>
      <c r="F3391" s="17">
        <v>0</v>
      </c>
      <c r="G3391" s="17">
        <f t="shared" si="104"/>
        <v>0</v>
      </c>
      <c r="H3391" s="16" t="s">
        <v>1</v>
      </c>
      <c r="I3391" s="16" t="s">
        <v>2</v>
      </c>
      <c r="J3391" s="16" t="s">
        <v>3</v>
      </c>
      <c r="K3391" s="18">
        <v>79.44</v>
      </c>
      <c r="L3391" s="18" t="str" cm="1">
        <f t="array" ref="L3391">_xlfn.IFS(K3391&lt;140,"Normal", K3391&lt;200,"Prediabetic", K3391&gt;=200,"Diabetic")</f>
        <v>Normal</v>
      </c>
      <c r="M3391" s="18">
        <v>32.799999999999997</v>
      </c>
      <c r="N3391" s="18" t="str" cm="1">
        <f t="array" ref="N3391">_xlfn.IFS(M3391 = "N/A","Unknown",M3391&lt;18.5,"Underweight", M3391&lt;25,"Normal weight", M3391&lt;30,"Overweight", M3391&gt;=30,"Obese")</f>
        <v>Obese</v>
      </c>
      <c r="O3391" s="16" t="s">
        <v>9</v>
      </c>
      <c r="P3391" s="17">
        <v>0</v>
      </c>
      <c r="Q3391" s="18" t="str">
        <f t="shared" si="105"/>
        <v>High</v>
      </c>
    </row>
    <row r="3392" spans="1:17" x14ac:dyDescent="0.25">
      <c r="A3392" s="16">
        <v>46797</v>
      </c>
      <c r="B3392" s="16" t="s">
        <v>5</v>
      </c>
      <c r="C3392" s="17">
        <v>31</v>
      </c>
      <c r="D3392" s="17" t="str" cm="1">
        <f t="array" ref="D3392">_xlfn.IFS(C3392&lt;=17,"Child", C3392&lt;=35,"Young Adult", C3392&lt;=55,"Middle-aged", C3392&gt;55,"Old")</f>
        <v>Young Adult</v>
      </c>
      <c r="E3392" s="17">
        <v>0</v>
      </c>
      <c r="F3392" s="17">
        <v>0</v>
      </c>
      <c r="G3392" s="17">
        <f t="shared" si="104"/>
        <v>0</v>
      </c>
      <c r="H3392" s="16" t="s">
        <v>1</v>
      </c>
      <c r="I3392" s="16" t="s">
        <v>2</v>
      </c>
      <c r="J3392" s="16" t="s">
        <v>7</v>
      </c>
      <c r="K3392" s="18">
        <v>75.819999999999993</v>
      </c>
      <c r="L3392" s="18" t="str" cm="1">
        <f t="array" ref="L3392">_xlfn.IFS(K3392&lt;140,"Normal", K3392&lt;200,"Prediabetic", K3392&gt;=200,"Diabetic")</f>
        <v>Normal</v>
      </c>
      <c r="M3392" s="18">
        <v>29.1</v>
      </c>
      <c r="N3392" s="18" t="str" cm="1">
        <f t="array" ref="N3392">_xlfn.IFS(M3392 = "N/A","Unknown",M3392&lt;18.5,"Underweight", M3392&lt;25,"Normal weight", M3392&lt;30,"Overweight", M3392&gt;=30,"Obese")</f>
        <v>Overweight</v>
      </c>
      <c r="O3392" s="16" t="s">
        <v>9</v>
      </c>
      <c r="P3392" s="17">
        <v>0</v>
      </c>
      <c r="Q3392" s="18" t="str">
        <f t="shared" si="105"/>
        <v>Medium</v>
      </c>
    </row>
    <row r="3393" spans="1:17" x14ac:dyDescent="0.25">
      <c r="A3393" s="16">
        <v>63898</v>
      </c>
      <c r="B3393" s="16" t="s">
        <v>5</v>
      </c>
      <c r="C3393" s="17">
        <v>53</v>
      </c>
      <c r="D3393" s="17" t="str" cm="1">
        <f t="array" ref="D3393">_xlfn.IFS(C3393&lt;=17,"Child", C3393&lt;=35,"Young Adult", C3393&lt;=55,"Middle-aged", C3393&gt;55,"Old")</f>
        <v>Middle-aged</v>
      </c>
      <c r="E3393" s="17">
        <v>1</v>
      </c>
      <c r="F3393" s="17">
        <v>0</v>
      </c>
      <c r="G3393" s="17">
        <f t="shared" si="104"/>
        <v>1</v>
      </c>
      <c r="H3393" s="16" t="s">
        <v>1</v>
      </c>
      <c r="I3393" s="16" t="s">
        <v>2</v>
      </c>
      <c r="J3393" s="16" t="s">
        <v>3</v>
      </c>
      <c r="K3393" s="18">
        <v>240.86</v>
      </c>
      <c r="L3393" s="18" t="str" cm="1">
        <f t="array" ref="L3393">_xlfn.IFS(K3393&lt;140,"Normal", K3393&lt;200,"Prediabetic", K3393&gt;=200,"Diabetic")</f>
        <v>Diabetic</v>
      </c>
      <c r="M3393" s="18">
        <v>31.9</v>
      </c>
      <c r="N3393" s="18" t="str" cm="1">
        <f t="array" ref="N3393">_xlfn.IFS(M3393 = "N/A","Unknown",M3393&lt;18.5,"Underweight", M3393&lt;25,"Normal weight", M3393&lt;30,"Overweight", M3393&gt;=30,"Obese")</f>
        <v>Obese</v>
      </c>
      <c r="O3393" s="16" t="s">
        <v>9</v>
      </c>
      <c r="P3393" s="17">
        <v>0</v>
      </c>
      <c r="Q3393" s="18" t="str">
        <f t="shared" si="105"/>
        <v>High</v>
      </c>
    </row>
    <row r="3394" spans="1:17" x14ac:dyDescent="0.25">
      <c r="A3394" s="16">
        <v>11371</v>
      </c>
      <c r="B3394" s="16" t="s">
        <v>0</v>
      </c>
      <c r="C3394" s="17">
        <v>0.24</v>
      </c>
      <c r="D3394" s="17" t="str" cm="1">
        <f t="array" ref="D3394">_xlfn.IFS(C3394&lt;=17,"Child", C3394&lt;=35,"Young Adult", C3394&lt;=55,"Middle-aged", C3394&gt;55,"Old")</f>
        <v>Child</v>
      </c>
      <c r="E3394" s="17">
        <v>0</v>
      </c>
      <c r="F3394" s="17">
        <v>0</v>
      </c>
      <c r="G3394" s="17">
        <f t="shared" ref="G3394:G3457" si="106">IF(OR(E3394=1,F3394=1),1,0)</f>
        <v>0</v>
      </c>
      <c r="H3394" s="16" t="s">
        <v>11</v>
      </c>
      <c r="I3394" s="16" t="s">
        <v>14</v>
      </c>
      <c r="J3394" s="16" t="s">
        <v>3</v>
      </c>
      <c r="K3394" s="18">
        <v>89.28</v>
      </c>
      <c r="L3394" s="18" t="str" cm="1">
        <f t="array" ref="L3394">_xlfn.IFS(K3394&lt;140,"Normal", K3394&lt;200,"Prediabetic", K3394&gt;=200,"Diabetic")</f>
        <v>Normal</v>
      </c>
      <c r="M3394" s="18">
        <v>14.2</v>
      </c>
      <c r="N3394" s="18" t="str" cm="1">
        <f t="array" ref="N3394">_xlfn.IFS(M3394 = "N/A","Unknown",M3394&lt;18.5,"Underweight", M3394&lt;25,"Normal weight", M3394&lt;30,"Overweight", M3394&gt;=30,"Obese")</f>
        <v>Underweight</v>
      </c>
      <c r="O3394" s="16" t="s">
        <v>12</v>
      </c>
      <c r="P3394" s="17">
        <v>0</v>
      </c>
      <c r="Q3394" s="18" t="str">
        <f t="shared" ref="Q3394:Q3457" si="107">IF(OR(E3394=1,F3394=1,K3394&gt;140,M3394&gt;=30,C3394&gt;=60),"High",IF(OR(K3394&gt;110,M3394&gt;=25,C3394&gt;=40),"Medium","Low"))</f>
        <v>Low</v>
      </c>
    </row>
    <row r="3395" spans="1:17" x14ac:dyDescent="0.25">
      <c r="A3395" s="16">
        <v>13155</v>
      </c>
      <c r="B3395" s="16" t="s">
        <v>5</v>
      </c>
      <c r="C3395" s="17">
        <v>67</v>
      </c>
      <c r="D3395" s="17" t="str" cm="1">
        <f t="array" ref="D3395">_xlfn.IFS(C3395&lt;=17,"Child", C3395&lt;=35,"Young Adult", C3395&lt;=55,"Middle-aged", C3395&gt;55,"Old")</f>
        <v>Old</v>
      </c>
      <c r="E3395" s="17">
        <v>1</v>
      </c>
      <c r="F3395" s="17">
        <v>0</v>
      </c>
      <c r="G3395" s="17">
        <f t="shared" si="106"/>
        <v>1</v>
      </c>
      <c r="H3395" s="16" t="s">
        <v>1</v>
      </c>
      <c r="I3395" s="16" t="s">
        <v>13</v>
      </c>
      <c r="J3395" s="16" t="s">
        <v>7</v>
      </c>
      <c r="K3395" s="18">
        <v>263.56</v>
      </c>
      <c r="L3395" s="18" t="str" cm="1">
        <f t="array" ref="L3395">_xlfn.IFS(K3395&lt;140,"Normal", K3395&lt;200,"Prediabetic", K3395&gt;=200,"Diabetic")</f>
        <v>Diabetic</v>
      </c>
      <c r="M3395" s="18">
        <v>26.3</v>
      </c>
      <c r="N3395" s="18" t="str" cm="1">
        <f t="array" ref="N3395">_xlfn.IFS(M3395 = "N/A","Unknown",M3395&lt;18.5,"Underweight", M3395&lt;25,"Normal weight", M3395&lt;30,"Overweight", M3395&gt;=30,"Obese")</f>
        <v>Overweight</v>
      </c>
      <c r="O3395" s="16" t="s">
        <v>9</v>
      </c>
      <c r="P3395" s="17">
        <v>0</v>
      </c>
      <c r="Q3395" s="18" t="str">
        <f t="shared" si="107"/>
        <v>High</v>
      </c>
    </row>
    <row r="3396" spans="1:17" x14ac:dyDescent="0.25">
      <c r="A3396" s="16">
        <v>27125</v>
      </c>
      <c r="B3396" s="16" t="s">
        <v>5</v>
      </c>
      <c r="C3396" s="17">
        <v>17</v>
      </c>
      <c r="D3396" s="17" t="str" cm="1">
        <f t="array" ref="D3396">_xlfn.IFS(C3396&lt;=17,"Child", C3396&lt;=35,"Young Adult", C3396&lt;=55,"Middle-aged", C3396&gt;55,"Old")</f>
        <v>Child</v>
      </c>
      <c r="E3396" s="17">
        <v>0</v>
      </c>
      <c r="F3396" s="17">
        <v>0</v>
      </c>
      <c r="G3396" s="17">
        <f t="shared" si="106"/>
        <v>0</v>
      </c>
      <c r="H3396" s="16" t="s">
        <v>11</v>
      </c>
      <c r="I3396" s="16" t="s">
        <v>2</v>
      </c>
      <c r="J3396" s="16" t="s">
        <v>3</v>
      </c>
      <c r="K3396" s="18">
        <v>81.13</v>
      </c>
      <c r="L3396" s="18" t="str" cm="1">
        <f t="array" ref="L3396">_xlfn.IFS(K3396&lt;140,"Normal", K3396&lt;200,"Prediabetic", K3396&gt;=200,"Diabetic")</f>
        <v>Normal</v>
      </c>
      <c r="M3396" s="18">
        <v>22.8</v>
      </c>
      <c r="N3396" s="18" t="str" cm="1">
        <f t="array" ref="N3396">_xlfn.IFS(M3396 = "N/A","Unknown",M3396&lt;18.5,"Underweight", M3396&lt;25,"Normal weight", M3396&lt;30,"Overweight", M3396&gt;=30,"Obese")</f>
        <v>Normal weight</v>
      </c>
      <c r="O3396" s="16" t="s">
        <v>9</v>
      </c>
      <c r="P3396" s="17">
        <v>0</v>
      </c>
      <c r="Q3396" s="18" t="str">
        <f t="shared" si="107"/>
        <v>Low</v>
      </c>
    </row>
    <row r="3397" spans="1:17" x14ac:dyDescent="0.25">
      <c r="A3397" s="16">
        <v>15383</v>
      </c>
      <c r="B3397" s="16" t="s">
        <v>5</v>
      </c>
      <c r="C3397" s="17">
        <v>29</v>
      </c>
      <c r="D3397" s="17" t="str" cm="1">
        <f t="array" ref="D3397">_xlfn.IFS(C3397&lt;=17,"Child", C3397&lt;=35,"Young Adult", C3397&lt;=55,"Middle-aged", C3397&gt;55,"Old")</f>
        <v>Young Adult</v>
      </c>
      <c r="E3397" s="17">
        <v>0</v>
      </c>
      <c r="F3397" s="17">
        <v>0</v>
      </c>
      <c r="G3397" s="17">
        <f t="shared" si="106"/>
        <v>0</v>
      </c>
      <c r="H3397" s="16" t="s">
        <v>1</v>
      </c>
      <c r="I3397" s="16" t="s">
        <v>2</v>
      </c>
      <c r="J3397" s="16" t="s">
        <v>3</v>
      </c>
      <c r="K3397" s="18">
        <v>118.44</v>
      </c>
      <c r="L3397" s="18" t="str" cm="1">
        <f t="array" ref="L3397">_xlfn.IFS(K3397&lt;140,"Normal", K3397&lt;200,"Prediabetic", K3397&gt;=200,"Diabetic")</f>
        <v>Normal</v>
      </c>
      <c r="M3397" s="18">
        <v>24.8</v>
      </c>
      <c r="N3397" s="18" t="str" cm="1">
        <f t="array" ref="N3397">_xlfn.IFS(M3397 = "N/A","Unknown",M3397&lt;18.5,"Underweight", M3397&lt;25,"Normal weight", M3397&lt;30,"Overweight", M3397&gt;=30,"Obese")</f>
        <v>Normal weight</v>
      </c>
      <c r="O3397" s="16" t="s">
        <v>9</v>
      </c>
      <c r="P3397" s="17">
        <v>0</v>
      </c>
      <c r="Q3397" s="18" t="str">
        <f t="shared" si="107"/>
        <v>Medium</v>
      </c>
    </row>
    <row r="3398" spans="1:17" x14ac:dyDescent="0.25">
      <c r="A3398" s="16">
        <v>19828</v>
      </c>
      <c r="B3398" s="16" t="s">
        <v>5</v>
      </c>
      <c r="C3398" s="17">
        <v>56</v>
      </c>
      <c r="D3398" s="17" t="str" cm="1">
        <f t="array" ref="D3398">_xlfn.IFS(C3398&lt;=17,"Child", C3398&lt;=35,"Young Adult", C3398&lt;=55,"Middle-aged", C3398&gt;55,"Old")</f>
        <v>Old</v>
      </c>
      <c r="E3398" s="17">
        <v>1</v>
      </c>
      <c r="F3398" s="17">
        <v>0</v>
      </c>
      <c r="G3398" s="17">
        <f t="shared" si="106"/>
        <v>1</v>
      </c>
      <c r="H3398" s="16" t="s">
        <v>1</v>
      </c>
      <c r="I3398" s="16" t="s">
        <v>2</v>
      </c>
      <c r="J3398" s="16" t="s">
        <v>7</v>
      </c>
      <c r="K3398" s="18">
        <v>97.37</v>
      </c>
      <c r="L3398" s="18" t="str" cm="1">
        <f t="array" ref="L3398">_xlfn.IFS(K3398&lt;140,"Normal", K3398&lt;200,"Prediabetic", K3398&gt;=200,"Diabetic")</f>
        <v>Normal</v>
      </c>
      <c r="M3398" s="18">
        <v>34.1</v>
      </c>
      <c r="N3398" s="18" t="str" cm="1">
        <f t="array" ref="N3398">_xlfn.IFS(M3398 = "N/A","Unknown",M3398&lt;18.5,"Underweight", M3398&lt;25,"Normal weight", M3398&lt;30,"Overweight", M3398&gt;=30,"Obese")</f>
        <v>Obese</v>
      </c>
      <c r="O3398" s="16" t="s">
        <v>10</v>
      </c>
      <c r="P3398" s="17">
        <v>0</v>
      </c>
      <c r="Q3398" s="18" t="str">
        <f t="shared" si="107"/>
        <v>High</v>
      </c>
    </row>
    <row r="3399" spans="1:17" x14ac:dyDescent="0.25">
      <c r="A3399" s="16">
        <v>6289</v>
      </c>
      <c r="B3399" s="16" t="s">
        <v>5</v>
      </c>
      <c r="C3399" s="17">
        <v>15</v>
      </c>
      <c r="D3399" s="17" t="str" cm="1">
        <f t="array" ref="D3399">_xlfn.IFS(C3399&lt;=17,"Child", C3399&lt;=35,"Young Adult", C3399&lt;=55,"Middle-aged", C3399&gt;55,"Old")</f>
        <v>Child</v>
      </c>
      <c r="E3399" s="17">
        <v>0</v>
      </c>
      <c r="F3399" s="17">
        <v>0</v>
      </c>
      <c r="G3399" s="17">
        <f t="shared" si="106"/>
        <v>0</v>
      </c>
      <c r="H3399" s="16" t="s">
        <v>11</v>
      </c>
      <c r="I3399" s="16" t="s">
        <v>14</v>
      </c>
      <c r="J3399" s="16" t="s">
        <v>3</v>
      </c>
      <c r="K3399" s="18">
        <v>80.510000000000005</v>
      </c>
      <c r="L3399" s="18" t="str" cm="1">
        <f t="array" ref="L3399">_xlfn.IFS(K3399&lt;140,"Normal", K3399&lt;200,"Prediabetic", K3399&gt;=200,"Diabetic")</f>
        <v>Normal</v>
      </c>
      <c r="M3399" s="18">
        <v>21.5</v>
      </c>
      <c r="N3399" s="18" t="str" cm="1">
        <f t="array" ref="N3399">_xlfn.IFS(M3399 = "N/A","Unknown",M3399&lt;18.5,"Underweight", M3399&lt;25,"Normal weight", M3399&lt;30,"Overweight", M3399&gt;=30,"Obese")</f>
        <v>Normal weight</v>
      </c>
      <c r="O3399" s="16" t="s">
        <v>12</v>
      </c>
      <c r="P3399" s="17">
        <v>0</v>
      </c>
      <c r="Q3399" s="18" t="str">
        <f t="shared" si="107"/>
        <v>Low</v>
      </c>
    </row>
    <row r="3400" spans="1:17" x14ac:dyDescent="0.25">
      <c r="A3400" s="16">
        <v>44243</v>
      </c>
      <c r="B3400" s="16" t="s">
        <v>5</v>
      </c>
      <c r="C3400" s="17">
        <v>29</v>
      </c>
      <c r="D3400" s="17" t="str" cm="1">
        <f t="array" ref="D3400">_xlfn.IFS(C3400&lt;=17,"Child", C3400&lt;=35,"Young Adult", C3400&lt;=55,"Middle-aged", C3400&gt;55,"Old")</f>
        <v>Young Adult</v>
      </c>
      <c r="E3400" s="17">
        <v>0</v>
      </c>
      <c r="F3400" s="17">
        <v>0</v>
      </c>
      <c r="G3400" s="17">
        <f t="shared" si="106"/>
        <v>0</v>
      </c>
      <c r="H3400" s="16" t="s">
        <v>11</v>
      </c>
      <c r="I3400" s="16" t="s">
        <v>2</v>
      </c>
      <c r="J3400" s="16" t="s">
        <v>7</v>
      </c>
      <c r="K3400" s="18">
        <v>78.88</v>
      </c>
      <c r="L3400" s="18" t="str" cm="1">
        <f t="array" ref="L3400">_xlfn.IFS(K3400&lt;140,"Normal", K3400&lt;200,"Prediabetic", K3400&gt;=200,"Diabetic")</f>
        <v>Normal</v>
      </c>
      <c r="M3400" s="18">
        <v>26.1</v>
      </c>
      <c r="N3400" s="18" t="str" cm="1">
        <f t="array" ref="N3400">_xlfn.IFS(M3400 = "N/A","Unknown",M3400&lt;18.5,"Underweight", M3400&lt;25,"Normal weight", M3400&lt;30,"Overweight", M3400&gt;=30,"Obese")</f>
        <v>Overweight</v>
      </c>
      <c r="O3400" s="16" t="s">
        <v>9</v>
      </c>
      <c r="P3400" s="17">
        <v>0</v>
      </c>
      <c r="Q3400" s="18" t="str">
        <f t="shared" si="107"/>
        <v>Medium</v>
      </c>
    </row>
    <row r="3401" spans="1:17" x14ac:dyDescent="0.25">
      <c r="A3401" s="16">
        <v>40167</v>
      </c>
      <c r="B3401" s="16" t="s">
        <v>5</v>
      </c>
      <c r="C3401" s="17">
        <v>79</v>
      </c>
      <c r="D3401" s="17" t="str" cm="1">
        <f t="array" ref="D3401">_xlfn.IFS(C3401&lt;=17,"Child", C3401&lt;=35,"Young Adult", C3401&lt;=55,"Middle-aged", C3401&gt;55,"Old")</f>
        <v>Old</v>
      </c>
      <c r="E3401" s="17">
        <v>1</v>
      </c>
      <c r="F3401" s="17">
        <v>1</v>
      </c>
      <c r="G3401" s="17">
        <f t="shared" si="106"/>
        <v>1</v>
      </c>
      <c r="H3401" s="16" t="s">
        <v>1</v>
      </c>
      <c r="I3401" s="16" t="s">
        <v>13</v>
      </c>
      <c r="J3401" s="16" t="s">
        <v>7</v>
      </c>
      <c r="K3401" s="18">
        <v>83.61</v>
      </c>
      <c r="L3401" s="18" t="str" cm="1">
        <f t="array" ref="L3401">_xlfn.IFS(K3401&lt;140,"Normal", K3401&lt;200,"Prediabetic", K3401&gt;=200,"Diabetic")</f>
        <v>Normal</v>
      </c>
      <c r="M3401" s="18">
        <v>21.4</v>
      </c>
      <c r="N3401" s="18" t="str" cm="1">
        <f t="array" ref="N3401">_xlfn.IFS(M3401 = "N/A","Unknown",M3401&lt;18.5,"Underweight", M3401&lt;25,"Normal weight", M3401&lt;30,"Overweight", M3401&gt;=30,"Obese")</f>
        <v>Normal weight</v>
      </c>
      <c r="O3401" s="16" t="s">
        <v>10</v>
      </c>
      <c r="P3401" s="17">
        <v>0</v>
      </c>
      <c r="Q3401" s="18" t="str">
        <f t="shared" si="107"/>
        <v>High</v>
      </c>
    </row>
    <row r="3402" spans="1:17" x14ac:dyDescent="0.25">
      <c r="A3402" s="16">
        <v>38078</v>
      </c>
      <c r="B3402" s="16" t="s">
        <v>5</v>
      </c>
      <c r="C3402" s="17">
        <v>82</v>
      </c>
      <c r="D3402" s="17" t="str" cm="1">
        <f t="array" ref="D3402">_xlfn.IFS(C3402&lt;=17,"Child", C3402&lt;=35,"Young Adult", C3402&lt;=55,"Middle-aged", C3402&gt;55,"Old")</f>
        <v>Old</v>
      </c>
      <c r="E3402" s="17">
        <v>1</v>
      </c>
      <c r="F3402" s="17">
        <v>1</v>
      </c>
      <c r="G3402" s="17">
        <f t="shared" si="106"/>
        <v>1</v>
      </c>
      <c r="H3402" s="16" t="s">
        <v>1</v>
      </c>
      <c r="I3402" s="16" t="s">
        <v>2</v>
      </c>
      <c r="J3402" s="16" t="s">
        <v>3</v>
      </c>
      <c r="K3402" s="18">
        <v>73.19</v>
      </c>
      <c r="L3402" s="18" t="str" cm="1">
        <f t="array" ref="L3402">_xlfn.IFS(K3402&lt;140,"Normal", K3402&lt;200,"Prediabetic", K3402&gt;=200,"Diabetic")</f>
        <v>Normal</v>
      </c>
      <c r="M3402" s="18">
        <v>33.5</v>
      </c>
      <c r="N3402" s="18" t="str" cm="1">
        <f t="array" ref="N3402">_xlfn.IFS(M3402 = "N/A","Unknown",M3402&lt;18.5,"Underweight", M3402&lt;25,"Normal weight", M3402&lt;30,"Overweight", M3402&gt;=30,"Obese")</f>
        <v>Obese</v>
      </c>
      <c r="O3402" s="16" t="s">
        <v>9</v>
      </c>
      <c r="P3402" s="17">
        <v>0</v>
      </c>
      <c r="Q3402" s="18" t="str">
        <f t="shared" si="107"/>
        <v>High</v>
      </c>
    </row>
    <row r="3403" spans="1:17" x14ac:dyDescent="0.25">
      <c r="A3403" s="16">
        <v>34257</v>
      </c>
      <c r="B3403" s="16" t="s">
        <v>0</v>
      </c>
      <c r="C3403" s="17">
        <v>17</v>
      </c>
      <c r="D3403" s="17" t="str" cm="1">
        <f t="array" ref="D3403">_xlfn.IFS(C3403&lt;=17,"Child", C3403&lt;=35,"Young Adult", C3403&lt;=55,"Middle-aged", C3403&gt;55,"Old")</f>
        <v>Child</v>
      </c>
      <c r="E3403" s="17">
        <v>0</v>
      </c>
      <c r="F3403" s="17">
        <v>0</v>
      </c>
      <c r="G3403" s="17">
        <f t="shared" si="106"/>
        <v>0</v>
      </c>
      <c r="H3403" s="16" t="s">
        <v>11</v>
      </c>
      <c r="I3403" s="16" t="s">
        <v>13</v>
      </c>
      <c r="J3403" s="16" t="s">
        <v>3</v>
      </c>
      <c r="K3403" s="18">
        <v>68.91</v>
      </c>
      <c r="L3403" s="18" t="str" cm="1">
        <f t="array" ref="L3403">_xlfn.IFS(K3403&lt;140,"Normal", K3403&lt;200,"Prediabetic", K3403&gt;=200,"Diabetic")</f>
        <v>Normal</v>
      </c>
      <c r="M3403" s="18">
        <v>23</v>
      </c>
      <c r="N3403" s="18" t="str" cm="1">
        <f t="array" ref="N3403">_xlfn.IFS(M3403 = "N/A","Unknown",M3403&lt;18.5,"Underweight", M3403&lt;25,"Normal weight", M3403&lt;30,"Overweight", M3403&gt;=30,"Obese")</f>
        <v>Normal weight</v>
      </c>
      <c r="O3403" s="16" t="s">
        <v>12</v>
      </c>
      <c r="P3403" s="17">
        <v>0</v>
      </c>
      <c r="Q3403" s="18" t="str">
        <f t="shared" si="107"/>
        <v>Low</v>
      </c>
    </row>
    <row r="3404" spans="1:17" x14ac:dyDescent="0.25">
      <c r="A3404" s="16">
        <v>21653</v>
      </c>
      <c r="B3404" s="16" t="s">
        <v>0</v>
      </c>
      <c r="C3404" s="17">
        <v>8</v>
      </c>
      <c r="D3404" s="17" t="str" cm="1">
        <f t="array" ref="D3404">_xlfn.IFS(C3404&lt;=17,"Child", C3404&lt;=35,"Young Adult", C3404&lt;=55,"Middle-aged", C3404&gt;55,"Old")</f>
        <v>Child</v>
      </c>
      <c r="E3404" s="17">
        <v>0</v>
      </c>
      <c r="F3404" s="17">
        <v>0</v>
      </c>
      <c r="G3404" s="17">
        <f t="shared" si="106"/>
        <v>0</v>
      </c>
      <c r="H3404" s="16" t="s">
        <v>11</v>
      </c>
      <c r="I3404" s="16" t="s">
        <v>14</v>
      </c>
      <c r="J3404" s="16" t="s">
        <v>7</v>
      </c>
      <c r="K3404" s="18">
        <v>104.3</v>
      </c>
      <c r="L3404" s="18" t="str" cm="1">
        <f t="array" ref="L3404">_xlfn.IFS(K3404&lt;140,"Normal", K3404&lt;200,"Prediabetic", K3404&gt;=200,"Diabetic")</f>
        <v>Normal</v>
      </c>
      <c r="M3404" s="18">
        <v>18.5</v>
      </c>
      <c r="N3404" s="18" t="str" cm="1">
        <f t="array" ref="N3404">_xlfn.IFS(M3404 = "N/A","Unknown",M3404&lt;18.5,"Underweight", M3404&lt;25,"Normal weight", M3404&lt;30,"Overweight", M3404&gt;=30,"Obese")</f>
        <v>Normal weight</v>
      </c>
      <c r="O3404" s="16" t="s">
        <v>12</v>
      </c>
      <c r="P3404" s="17">
        <v>0</v>
      </c>
      <c r="Q3404" s="18" t="str">
        <f t="shared" si="107"/>
        <v>Low</v>
      </c>
    </row>
    <row r="3405" spans="1:17" x14ac:dyDescent="0.25">
      <c r="A3405" s="16">
        <v>63764</v>
      </c>
      <c r="B3405" s="16" t="s">
        <v>0</v>
      </c>
      <c r="C3405" s="17">
        <v>23</v>
      </c>
      <c r="D3405" s="17" t="str" cm="1">
        <f t="array" ref="D3405">_xlfn.IFS(C3405&lt;=17,"Child", C3405&lt;=35,"Young Adult", C3405&lt;=55,"Middle-aged", C3405&gt;55,"Old")</f>
        <v>Young Adult</v>
      </c>
      <c r="E3405" s="17">
        <v>0</v>
      </c>
      <c r="F3405" s="17">
        <v>0</v>
      </c>
      <c r="G3405" s="17">
        <f t="shared" si="106"/>
        <v>0</v>
      </c>
      <c r="H3405" s="16" t="s">
        <v>11</v>
      </c>
      <c r="I3405" s="16" t="s">
        <v>2</v>
      </c>
      <c r="J3405" s="16" t="s">
        <v>3</v>
      </c>
      <c r="K3405" s="18">
        <v>87.87</v>
      </c>
      <c r="L3405" s="18" t="str" cm="1">
        <f t="array" ref="L3405">_xlfn.IFS(K3405&lt;140,"Normal", K3405&lt;200,"Prediabetic", K3405&gt;=200,"Diabetic")</f>
        <v>Normal</v>
      </c>
      <c r="M3405" s="18">
        <v>23.4</v>
      </c>
      <c r="N3405" s="18" t="str" cm="1">
        <f t="array" ref="N3405">_xlfn.IFS(M3405 = "N/A","Unknown",M3405&lt;18.5,"Underweight", M3405&lt;25,"Normal weight", M3405&lt;30,"Overweight", M3405&gt;=30,"Obese")</f>
        <v>Normal weight</v>
      </c>
      <c r="O3405" s="16" t="s">
        <v>9</v>
      </c>
      <c r="P3405" s="17">
        <v>0</v>
      </c>
      <c r="Q3405" s="18" t="str">
        <f t="shared" si="107"/>
        <v>Low</v>
      </c>
    </row>
    <row r="3406" spans="1:17" x14ac:dyDescent="0.25">
      <c r="A3406" s="16">
        <v>22194</v>
      </c>
      <c r="B3406" s="16" t="s">
        <v>5</v>
      </c>
      <c r="C3406" s="17">
        <v>36</v>
      </c>
      <c r="D3406" s="17" t="str" cm="1">
        <f t="array" ref="D3406">_xlfn.IFS(C3406&lt;=17,"Child", C3406&lt;=35,"Young Adult", C3406&lt;=55,"Middle-aged", C3406&gt;55,"Old")</f>
        <v>Middle-aged</v>
      </c>
      <c r="E3406" s="17">
        <v>0</v>
      </c>
      <c r="F3406" s="17">
        <v>0</v>
      </c>
      <c r="G3406" s="17">
        <f t="shared" si="106"/>
        <v>0</v>
      </c>
      <c r="H3406" s="16" t="s">
        <v>1</v>
      </c>
      <c r="I3406" s="16" t="s">
        <v>2</v>
      </c>
      <c r="J3406" s="16" t="s">
        <v>3</v>
      </c>
      <c r="K3406" s="18">
        <v>96.7</v>
      </c>
      <c r="L3406" s="18" t="str" cm="1">
        <f t="array" ref="L3406">_xlfn.IFS(K3406&lt;140,"Normal", K3406&lt;200,"Prediabetic", K3406&gt;=200,"Diabetic")</f>
        <v>Normal</v>
      </c>
      <c r="M3406" s="18">
        <v>31.4</v>
      </c>
      <c r="N3406" s="18" t="str" cm="1">
        <f t="array" ref="N3406">_xlfn.IFS(M3406 = "N/A","Unknown",M3406&lt;18.5,"Underweight", M3406&lt;25,"Normal weight", M3406&lt;30,"Overweight", M3406&gt;=30,"Obese")</f>
        <v>Obese</v>
      </c>
      <c r="O3406" s="16" t="s">
        <v>12</v>
      </c>
      <c r="P3406" s="17">
        <v>0</v>
      </c>
      <c r="Q3406" s="18" t="str">
        <f t="shared" si="107"/>
        <v>High</v>
      </c>
    </row>
    <row r="3407" spans="1:17" x14ac:dyDescent="0.25">
      <c r="A3407" s="16">
        <v>16010</v>
      </c>
      <c r="B3407" s="16" t="s">
        <v>0</v>
      </c>
      <c r="C3407" s="17">
        <v>47</v>
      </c>
      <c r="D3407" s="17" t="str" cm="1">
        <f t="array" ref="D3407">_xlfn.IFS(C3407&lt;=17,"Child", C3407&lt;=35,"Young Adult", C3407&lt;=55,"Middle-aged", C3407&gt;55,"Old")</f>
        <v>Middle-aged</v>
      </c>
      <c r="E3407" s="17">
        <v>0</v>
      </c>
      <c r="F3407" s="17">
        <v>0</v>
      </c>
      <c r="G3407" s="17">
        <f t="shared" si="106"/>
        <v>0</v>
      </c>
      <c r="H3407" s="16" t="s">
        <v>1</v>
      </c>
      <c r="I3407" s="16" t="s">
        <v>2</v>
      </c>
      <c r="J3407" s="16" t="s">
        <v>7</v>
      </c>
      <c r="K3407" s="18">
        <v>91.05</v>
      </c>
      <c r="L3407" s="18" t="str" cm="1">
        <f t="array" ref="L3407">_xlfn.IFS(K3407&lt;140,"Normal", K3407&lt;200,"Prediabetic", K3407&gt;=200,"Diabetic")</f>
        <v>Normal</v>
      </c>
      <c r="M3407" s="18">
        <v>31.1</v>
      </c>
      <c r="N3407" s="18" t="str" cm="1">
        <f t="array" ref="N3407">_xlfn.IFS(M3407 = "N/A","Unknown",M3407&lt;18.5,"Underweight", M3407&lt;25,"Normal weight", M3407&lt;30,"Overweight", M3407&gt;=30,"Obese")</f>
        <v>Obese</v>
      </c>
      <c r="O3407" s="16" t="s">
        <v>4</v>
      </c>
      <c r="P3407" s="17">
        <v>0</v>
      </c>
      <c r="Q3407" s="18" t="str">
        <f t="shared" si="107"/>
        <v>High</v>
      </c>
    </row>
    <row r="3408" spans="1:17" x14ac:dyDescent="0.25">
      <c r="A3408" s="16">
        <v>5074</v>
      </c>
      <c r="B3408" s="16" t="s">
        <v>0</v>
      </c>
      <c r="C3408" s="17">
        <v>24</v>
      </c>
      <c r="D3408" s="17" t="str" cm="1">
        <f t="array" ref="D3408">_xlfn.IFS(C3408&lt;=17,"Child", C3408&lt;=35,"Young Adult", C3408&lt;=55,"Middle-aged", C3408&gt;55,"Old")</f>
        <v>Young Adult</v>
      </c>
      <c r="E3408" s="17">
        <v>0</v>
      </c>
      <c r="F3408" s="17">
        <v>0</v>
      </c>
      <c r="G3408" s="17">
        <f t="shared" si="106"/>
        <v>0</v>
      </c>
      <c r="H3408" s="16" t="s">
        <v>11</v>
      </c>
      <c r="I3408" s="16" t="s">
        <v>2</v>
      </c>
      <c r="J3408" s="16" t="s">
        <v>7</v>
      </c>
      <c r="K3408" s="18">
        <v>200.14</v>
      </c>
      <c r="L3408" s="18" t="str" cm="1">
        <f t="array" ref="L3408">_xlfn.IFS(K3408&lt;140,"Normal", K3408&lt;200,"Prediabetic", K3408&gt;=200,"Diabetic")</f>
        <v>Diabetic</v>
      </c>
      <c r="M3408" s="18">
        <v>37.700000000000003</v>
      </c>
      <c r="N3408" s="18" t="str" cm="1">
        <f t="array" ref="N3408">_xlfn.IFS(M3408 = "N/A","Unknown",M3408&lt;18.5,"Underweight", M3408&lt;25,"Normal weight", M3408&lt;30,"Overweight", M3408&gt;=30,"Obese")</f>
        <v>Obese</v>
      </c>
      <c r="O3408" s="16" t="s">
        <v>10</v>
      </c>
      <c r="P3408" s="17">
        <v>0</v>
      </c>
      <c r="Q3408" s="18" t="str">
        <f t="shared" si="107"/>
        <v>High</v>
      </c>
    </row>
    <row r="3409" spans="1:17" x14ac:dyDescent="0.25">
      <c r="A3409" s="16">
        <v>10243</v>
      </c>
      <c r="B3409" s="16" t="s">
        <v>5</v>
      </c>
      <c r="C3409" s="17">
        <v>60</v>
      </c>
      <c r="D3409" s="17" t="str" cm="1">
        <f t="array" ref="D3409">_xlfn.IFS(C3409&lt;=17,"Child", C3409&lt;=35,"Young Adult", C3409&lt;=55,"Middle-aged", C3409&gt;55,"Old")</f>
        <v>Old</v>
      </c>
      <c r="E3409" s="17">
        <v>0</v>
      </c>
      <c r="F3409" s="17">
        <v>0</v>
      </c>
      <c r="G3409" s="17">
        <f t="shared" si="106"/>
        <v>0</v>
      </c>
      <c r="H3409" s="16" t="s">
        <v>1</v>
      </c>
      <c r="I3409" s="16" t="s">
        <v>13</v>
      </c>
      <c r="J3409" s="16" t="s">
        <v>3</v>
      </c>
      <c r="K3409" s="18">
        <v>73.040000000000006</v>
      </c>
      <c r="L3409" s="18" t="str" cm="1">
        <f t="array" ref="L3409">_xlfn.IFS(K3409&lt;140,"Normal", K3409&lt;200,"Prediabetic", K3409&gt;=200,"Diabetic")</f>
        <v>Normal</v>
      </c>
      <c r="M3409" s="18">
        <v>25.3</v>
      </c>
      <c r="N3409" s="18" t="str" cm="1">
        <f t="array" ref="N3409">_xlfn.IFS(M3409 = "N/A","Unknown",M3409&lt;18.5,"Underweight", M3409&lt;25,"Normal weight", M3409&lt;30,"Overweight", M3409&gt;=30,"Obese")</f>
        <v>Overweight</v>
      </c>
      <c r="O3409" s="16" t="s">
        <v>9</v>
      </c>
      <c r="P3409" s="17">
        <v>0</v>
      </c>
      <c r="Q3409" s="18" t="str">
        <f t="shared" si="107"/>
        <v>High</v>
      </c>
    </row>
    <row r="3410" spans="1:17" x14ac:dyDescent="0.25">
      <c r="A3410" s="16">
        <v>52588</v>
      </c>
      <c r="B3410" s="16" t="s">
        <v>5</v>
      </c>
      <c r="C3410" s="17">
        <v>63</v>
      </c>
      <c r="D3410" s="17" t="str" cm="1">
        <f t="array" ref="D3410">_xlfn.IFS(C3410&lt;=17,"Child", C3410&lt;=35,"Young Adult", C3410&lt;=55,"Middle-aged", C3410&gt;55,"Old")</f>
        <v>Old</v>
      </c>
      <c r="E3410" s="17">
        <v>0</v>
      </c>
      <c r="F3410" s="17">
        <v>0</v>
      </c>
      <c r="G3410" s="17">
        <f t="shared" si="106"/>
        <v>0</v>
      </c>
      <c r="H3410" s="16" t="s">
        <v>1</v>
      </c>
      <c r="I3410" s="16" t="s">
        <v>2</v>
      </c>
      <c r="J3410" s="16" t="s">
        <v>7</v>
      </c>
      <c r="K3410" s="18">
        <v>85.81</v>
      </c>
      <c r="L3410" s="18" t="str" cm="1">
        <f t="array" ref="L3410">_xlfn.IFS(K3410&lt;140,"Normal", K3410&lt;200,"Prediabetic", K3410&gt;=200,"Diabetic")</f>
        <v>Normal</v>
      </c>
      <c r="M3410" s="18">
        <v>35.6</v>
      </c>
      <c r="N3410" s="18" t="str" cm="1">
        <f t="array" ref="N3410">_xlfn.IFS(M3410 = "N/A","Unknown",M3410&lt;18.5,"Underweight", M3410&lt;25,"Normal weight", M3410&lt;30,"Overweight", M3410&gt;=30,"Obese")</f>
        <v>Obese</v>
      </c>
      <c r="O3410" s="16" t="s">
        <v>9</v>
      </c>
      <c r="P3410" s="17">
        <v>0</v>
      </c>
      <c r="Q3410" s="18" t="str">
        <f t="shared" si="107"/>
        <v>High</v>
      </c>
    </row>
    <row r="3411" spans="1:17" x14ac:dyDescent="0.25">
      <c r="A3411" s="16">
        <v>56996</v>
      </c>
      <c r="B3411" s="16" t="s">
        <v>0</v>
      </c>
      <c r="C3411" s="17">
        <v>44</v>
      </c>
      <c r="D3411" s="17" t="str" cm="1">
        <f t="array" ref="D3411">_xlfn.IFS(C3411&lt;=17,"Child", C3411&lt;=35,"Young Adult", C3411&lt;=55,"Middle-aged", C3411&gt;55,"Old")</f>
        <v>Middle-aged</v>
      </c>
      <c r="E3411" s="17">
        <v>0</v>
      </c>
      <c r="F3411" s="17">
        <v>0</v>
      </c>
      <c r="G3411" s="17">
        <f t="shared" si="106"/>
        <v>0</v>
      </c>
      <c r="H3411" s="16" t="s">
        <v>1</v>
      </c>
      <c r="I3411" s="16" t="s">
        <v>2</v>
      </c>
      <c r="J3411" s="16" t="s">
        <v>3</v>
      </c>
      <c r="K3411" s="18">
        <v>65.41</v>
      </c>
      <c r="L3411" s="18" t="str" cm="1">
        <f t="array" ref="L3411">_xlfn.IFS(K3411&lt;140,"Normal", K3411&lt;200,"Prediabetic", K3411&gt;=200,"Diabetic")</f>
        <v>Normal</v>
      </c>
      <c r="M3411" s="18">
        <v>24.8</v>
      </c>
      <c r="N3411" s="18" t="str" cm="1">
        <f t="array" ref="N3411">_xlfn.IFS(M3411 = "N/A","Unknown",M3411&lt;18.5,"Underweight", M3411&lt;25,"Normal weight", M3411&lt;30,"Overweight", M3411&gt;=30,"Obese")</f>
        <v>Normal weight</v>
      </c>
      <c r="O3411" s="16" t="s">
        <v>10</v>
      </c>
      <c r="P3411" s="17">
        <v>0</v>
      </c>
      <c r="Q3411" s="18" t="str">
        <f t="shared" si="107"/>
        <v>Medium</v>
      </c>
    </row>
    <row r="3412" spans="1:17" x14ac:dyDescent="0.25">
      <c r="A3412" s="16">
        <v>28315</v>
      </c>
      <c r="B3412" s="16" t="s">
        <v>0</v>
      </c>
      <c r="C3412" s="17">
        <v>38</v>
      </c>
      <c r="D3412" s="17" t="str" cm="1">
        <f t="array" ref="D3412">_xlfn.IFS(C3412&lt;=17,"Child", C3412&lt;=35,"Young Adult", C3412&lt;=55,"Middle-aged", C3412&gt;55,"Old")</f>
        <v>Middle-aged</v>
      </c>
      <c r="E3412" s="17">
        <v>0</v>
      </c>
      <c r="F3412" s="17">
        <v>0</v>
      </c>
      <c r="G3412" s="17">
        <f t="shared" si="106"/>
        <v>0</v>
      </c>
      <c r="H3412" s="16" t="s">
        <v>1</v>
      </c>
      <c r="I3412" s="16" t="s">
        <v>2</v>
      </c>
      <c r="J3412" s="16" t="s">
        <v>7</v>
      </c>
      <c r="K3412" s="18">
        <v>108.68</v>
      </c>
      <c r="L3412" s="18" t="str" cm="1">
        <f t="array" ref="L3412">_xlfn.IFS(K3412&lt;140,"Normal", K3412&lt;200,"Prediabetic", K3412&gt;=200,"Diabetic")</f>
        <v>Normal</v>
      </c>
      <c r="M3412" s="18">
        <v>32.700000000000003</v>
      </c>
      <c r="N3412" s="18" t="str" cm="1">
        <f t="array" ref="N3412">_xlfn.IFS(M3412 = "N/A","Unknown",M3412&lt;18.5,"Underweight", M3412&lt;25,"Normal weight", M3412&lt;30,"Overweight", M3412&gt;=30,"Obese")</f>
        <v>Obese</v>
      </c>
      <c r="O3412" s="16" t="s">
        <v>9</v>
      </c>
      <c r="P3412" s="17">
        <v>0</v>
      </c>
      <c r="Q3412" s="18" t="str">
        <f t="shared" si="107"/>
        <v>High</v>
      </c>
    </row>
    <row r="3413" spans="1:17" x14ac:dyDescent="0.25">
      <c r="A3413" s="16">
        <v>15104</v>
      </c>
      <c r="B3413" s="16" t="s">
        <v>5</v>
      </c>
      <c r="C3413" s="17">
        <v>26</v>
      </c>
      <c r="D3413" s="17" t="str" cm="1">
        <f t="array" ref="D3413">_xlfn.IFS(C3413&lt;=17,"Child", C3413&lt;=35,"Young Adult", C3413&lt;=55,"Middle-aged", C3413&gt;55,"Old")</f>
        <v>Young Adult</v>
      </c>
      <c r="E3413" s="17">
        <v>0</v>
      </c>
      <c r="F3413" s="17">
        <v>0</v>
      </c>
      <c r="G3413" s="17">
        <f t="shared" si="106"/>
        <v>0</v>
      </c>
      <c r="H3413" s="16" t="s">
        <v>1</v>
      </c>
      <c r="I3413" s="16" t="s">
        <v>2</v>
      </c>
      <c r="J3413" s="16" t="s">
        <v>7</v>
      </c>
      <c r="K3413" s="18">
        <v>88.79</v>
      </c>
      <c r="L3413" s="18" t="str" cm="1">
        <f t="array" ref="L3413">_xlfn.IFS(K3413&lt;140,"Normal", K3413&lt;200,"Prediabetic", K3413&gt;=200,"Diabetic")</f>
        <v>Normal</v>
      </c>
      <c r="M3413" s="18">
        <v>24.9</v>
      </c>
      <c r="N3413" s="18" t="str" cm="1">
        <f t="array" ref="N3413">_xlfn.IFS(M3413 = "N/A","Unknown",M3413&lt;18.5,"Underweight", M3413&lt;25,"Normal weight", M3413&lt;30,"Overweight", M3413&gt;=30,"Obese")</f>
        <v>Normal weight</v>
      </c>
      <c r="O3413" s="16" t="s">
        <v>9</v>
      </c>
      <c r="P3413" s="17">
        <v>0</v>
      </c>
      <c r="Q3413" s="18" t="str">
        <f t="shared" si="107"/>
        <v>Low</v>
      </c>
    </row>
    <row r="3414" spans="1:17" x14ac:dyDescent="0.25">
      <c r="A3414" s="16">
        <v>26604</v>
      </c>
      <c r="B3414" s="16" t="s">
        <v>5</v>
      </c>
      <c r="C3414" s="17">
        <v>18</v>
      </c>
      <c r="D3414" s="17" t="str" cm="1">
        <f t="array" ref="D3414">_xlfn.IFS(C3414&lt;=17,"Child", C3414&lt;=35,"Young Adult", C3414&lt;=55,"Middle-aged", C3414&gt;55,"Old")</f>
        <v>Young Adult</v>
      </c>
      <c r="E3414" s="17">
        <v>0</v>
      </c>
      <c r="F3414" s="17">
        <v>0</v>
      </c>
      <c r="G3414" s="17">
        <f t="shared" si="106"/>
        <v>0</v>
      </c>
      <c r="H3414" s="16" t="s">
        <v>11</v>
      </c>
      <c r="I3414" s="16" t="s">
        <v>2</v>
      </c>
      <c r="J3414" s="16" t="s">
        <v>7</v>
      </c>
      <c r="K3414" s="18">
        <v>107.82</v>
      </c>
      <c r="L3414" s="18" t="str" cm="1">
        <f t="array" ref="L3414">_xlfn.IFS(K3414&lt;140,"Normal", K3414&lt;200,"Prediabetic", K3414&gt;=200,"Diabetic")</f>
        <v>Normal</v>
      </c>
      <c r="M3414" s="18">
        <v>26</v>
      </c>
      <c r="N3414" s="18" t="str" cm="1">
        <f t="array" ref="N3414">_xlfn.IFS(M3414 = "N/A","Unknown",M3414&lt;18.5,"Underweight", M3414&lt;25,"Normal weight", M3414&lt;30,"Overweight", M3414&gt;=30,"Obese")</f>
        <v>Overweight</v>
      </c>
      <c r="O3414" s="16" t="s">
        <v>9</v>
      </c>
      <c r="P3414" s="17">
        <v>0</v>
      </c>
      <c r="Q3414" s="18" t="str">
        <f t="shared" si="107"/>
        <v>Medium</v>
      </c>
    </row>
    <row r="3415" spans="1:17" x14ac:dyDescent="0.25">
      <c r="A3415" s="16">
        <v>27916</v>
      </c>
      <c r="B3415" s="16" t="s">
        <v>0</v>
      </c>
      <c r="C3415" s="17">
        <v>18</v>
      </c>
      <c r="D3415" s="17" t="str" cm="1">
        <f t="array" ref="D3415">_xlfn.IFS(C3415&lt;=17,"Child", C3415&lt;=35,"Young Adult", C3415&lt;=55,"Middle-aged", C3415&gt;55,"Old")</f>
        <v>Young Adult</v>
      </c>
      <c r="E3415" s="17">
        <v>0</v>
      </c>
      <c r="F3415" s="17">
        <v>0</v>
      </c>
      <c r="G3415" s="17">
        <f t="shared" si="106"/>
        <v>0</v>
      </c>
      <c r="H3415" s="16" t="s">
        <v>11</v>
      </c>
      <c r="I3415" s="16" t="s">
        <v>2</v>
      </c>
      <c r="J3415" s="16" t="s">
        <v>3</v>
      </c>
      <c r="K3415" s="18">
        <v>97.39</v>
      </c>
      <c r="L3415" s="18" t="str" cm="1">
        <f t="array" ref="L3415">_xlfn.IFS(K3415&lt;140,"Normal", K3415&lt;200,"Prediabetic", K3415&gt;=200,"Diabetic")</f>
        <v>Normal</v>
      </c>
      <c r="M3415" s="18">
        <v>22.8</v>
      </c>
      <c r="N3415" s="18" t="str" cm="1">
        <f t="array" ref="N3415">_xlfn.IFS(M3415 = "N/A","Unknown",M3415&lt;18.5,"Underweight", M3415&lt;25,"Normal weight", M3415&lt;30,"Overweight", M3415&gt;=30,"Obese")</f>
        <v>Normal weight</v>
      </c>
      <c r="O3415" s="16" t="s">
        <v>9</v>
      </c>
      <c r="P3415" s="17">
        <v>0</v>
      </c>
      <c r="Q3415" s="18" t="str">
        <f t="shared" si="107"/>
        <v>Low</v>
      </c>
    </row>
    <row r="3416" spans="1:17" x14ac:dyDescent="0.25">
      <c r="A3416" s="16">
        <v>60249</v>
      </c>
      <c r="B3416" s="16" t="s">
        <v>0</v>
      </c>
      <c r="C3416" s="17">
        <v>13</v>
      </c>
      <c r="D3416" s="17" t="str" cm="1">
        <f t="array" ref="D3416">_xlfn.IFS(C3416&lt;=17,"Child", C3416&lt;=35,"Young Adult", C3416&lt;=55,"Middle-aged", C3416&gt;55,"Old")</f>
        <v>Child</v>
      </c>
      <c r="E3416" s="17">
        <v>0</v>
      </c>
      <c r="F3416" s="17">
        <v>0</v>
      </c>
      <c r="G3416" s="17">
        <f t="shared" si="106"/>
        <v>0</v>
      </c>
      <c r="H3416" s="16" t="s">
        <v>11</v>
      </c>
      <c r="I3416" s="16" t="s">
        <v>2</v>
      </c>
      <c r="J3416" s="16" t="s">
        <v>3</v>
      </c>
      <c r="K3416" s="18">
        <v>141.09</v>
      </c>
      <c r="L3416" s="18" t="str" cm="1">
        <f t="array" ref="L3416">_xlfn.IFS(K3416&lt;140,"Normal", K3416&lt;200,"Prediabetic", K3416&gt;=200,"Diabetic")</f>
        <v>Prediabetic</v>
      </c>
      <c r="M3416" s="18">
        <v>24</v>
      </c>
      <c r="N3416" s="18" t="str" cm="1">
        <f t="array" ref="N3416">_xlfn.IFS(M3416 = "N/A","Unknown",M3416&lt;18.5,"Underweight", M3416&lt;25,"Normal weight", M3416&lt;30,"Overweight", M3416&gt;=30,"Obese")</f>
        <v>Normal weight</v>
      </c>
      <c r="O3416" s="16" t="s">
        <v>12</v>
      </c>
      <c r="P3416" s="17">
        <v>0</v>
      </c>
      <c r="Q3416" s="18" t="str">
        <f t="shared" si="107"/>
        <v>High</v>
      </c>
    </row>
    <row r="3417" spans="1:17" x14ac:dyDescent="0.25">
      <c r="A3417" s="16">
        <v>45787</v>
      </c>
      <c r="B3417" s="16" t="s">
        <v>0</v>
      </c>
      <c r="C3417" s="17">
        <v>13</v>
      </c>
      <c r="D3417" s="17" t="str" cm="1">
        <f t="array" ref="D3417">_xlfn.IFS(C3417&lt;=17,"Child", C3417&lt;=35,"Young Adult", C3417&lt;=55,"Middle-aged", C3417&gt;55,"Old")</f>
        <v>Child</v>
      </c>
      <c r="E3417" s="17">
        <v>0</v>
      </c>
      <c r="F3417" s="17">
        <v>0</v>
      </c>
      <c r="G3417" s="17">
        <f t="shared" si="106"/>
        <v>0</v>
      </c>
      <c r="H3417" s="16" t="s">
        <v>11</v>
      </c>
      <c r="I3417" s="16" t="s">
        <v>14</v>
      </c>
      <c r="J3417" s="16" t="s">
        <v>3</v>
      </c>
      <c r="K3417" s="18">
        <v>122.38</v>
      </c>
      <c r="L3417" s="18" t="str" cm="1">
        <f t="array" ref="L3417">_xlfn.IFS(K3417&lt;140,"Normal", K3417&lt;200,"Prediabetic", K3417&gt;=200,"Diabetic")</f>
        <v>Normal</v>
      </c>
      <c r="M3417" s="18">
        <v>20.3</v>
      </c>
      <c r="N3417" s="18" t="str" cm="1">
        <f t="array" ref="N3417">_xlfn.IFS(M3417 = "N/A","Unknown",M3417&lt;18.5,"Underweight", M3417&lt;25,"Normal weight", M3417&lt;30,"Overweight", M3417&gt;=30,"Obese")</f>
        <v>Normal weight</v>
      </c>
      <c r="O3417" s="16" t="s">
        <v>12</v>
      </c>
      <c r="P3417" s="17">
        <v>0</v>
      </c>
      <c r="Q3417" s="18" t="str">
        <f t="shared" si="107"/>
        <v>Medium</v>
      </c>
    </row>
    <row r="3418" spans="1:17" x14ac:dyDescent="0.25">
      <c r="A3418" s="16">
        <v>65526</v>
      </c>
      <c r="B3418" s="16" t="s">
        <v>5</v>
      </c>
      <c r="C3418" s="17">
        <v>47</v>
      </c>
      <c r="D3418" s="17" t="str" cm="1">
        <f t="array" ref="D3418">_xlfn.IFS(C3418&lt;=17,"Child", C3418&lt;=35,"Young Adult", C3418&lt;=55,"Middle-aged", C3418&gt;55,"Old")</f>
        <v>Middle-aged</v>
      </c>
      <c r="E3418" s="17">
        <v>0</v>
      </c>
      <c r="F3418" s="17">
        <v>0</v>
      </c>
      <c r="G3418" s="17">
        <f t="shared" si="106"/>
        <v>0</v>
      </c>
      <c r="H3418" s="16" t="s">
        <v>1</v>
      </c>
      <c r="I3418" s="16" t="s">
        <v>2</v>
      </c>
      <c r="J3418" s="16" t="s">
        <v>3</v>
      </c>
      <c r="K3418" s="18">
        <v>77.91</v>
      </c>
      <c r="L3418" s="18" t="str" cm="1">
        <f t="array" ref="L3418">_xlfn.IFS(K3418&lt;140,"Normal", K3418&lt;200,"Prediabetic", K3418&gt;=200,"Diabetic")</f>
        <v>Normal</v>
      </c>
      <c r="M3418" s="18">
        <v>30.3</v>
      </c>
      <c r="N3418" s="18" t="str" cm="1">
        <f t="array" ref="N3418">_xlfn.IFS(M3418 = "N/A","Unknown",M3418&lt;18.5,"Underweight", M3418&lt;25,"Normal weight", M3418&lt;30,"Overweight", M3418&gt;=30,"Obese")</f>
        <v>Obese</v>
      </c>
      <c r="O3418" s="16" t="s">
        <v>4</v>
      </c>
      <c r="P3418" s="17">
        <v>0</v>
      </c>
      <c r="Q3418" s="18" t="str">
        <f t="shared" si="107"/>
        <v>High</v>
      </c>
    </row>
    <row r="3419" spans="1:17" x14ac:dyDescent="0.25">
      <c r="A3419" s="16">
        <v>72354</v>
      </c>
      <c r="B3419" s="16" t="s">
        <v>5</v>
      </c>
      <c r="C3419" s="17">
        <v>80</v>
      </c>
      <c r="D3419" s="17" t="str" cm="1">
        <f t="array" ref="D3419">_xlfn.IFS(C3419&lt;=17,"Child", C3419&lt;=35,"Young Adult", C3419&lt;=55,"Middle-aged", C3419&gt;55,"Old")</f>
        <v>Old</v>
      </c>
      <c r="E3419" s="17">
        <v>1</v>
      </c>
      <c r="F3419" s="17">
        <v>0</v>
      </c>
      <c r="G3419" s="17">
        <f t="shared" si="106"/>
        <v>1</v>
      </c>
      <c r="H3419" s="16" t="s">
        <v>1</v>
      </c>
      <c r="I3419" s="16" t="s">
        <v>6</v>
      </c>
      <c r="J3419" s="16" t="s">
        <v>7</v>
      </c>
      <c r="K3419" s="18">
        <v>103.6</v>
      </c>
      <c r="L3419" s="18" t="str" cm="1">
        <f t="array" ref="L3419">_xlfn.IFS(K3419&lt;140,"Normal", K3419&lt;200,"Prediabetic", K3419&gt;=200,"Diabetic")</f>
        <v>Normal</v>
      </c>
      <c r="M3419" s="18">
        <v>23.7</v>
      </c>
      <c r="N3419" s="18" t="str" cm="1">
        <f t="array" ref="N3419">_xlfn.IFS(M3419 = "N/A","Unknown",M3419&lt;18.5,"Underweight", M3419&lt;25,"Normal weight", M3419&lt;30,"Overweight", M3419&gt;=30,"Obese")</f>
        <v>Normal weight</v>
      </c>
      <c r="O3419" s="16" t="s">
        <v>9</v>
      </c>
      <c r="P3419" s="17">
        <v>0</v>
      </c>
      <c r="Q3419" s="18" t="str">
        <f t="shared" si="107"/>
        <v>High</v>
      </c>
    </row>
    <row r="3420" spans="1:17" x14ac:dyDescent="0.25">
      <c r="A3420" s="16">
        <v>38938</v>
      </c>
      <c r="B3420" s="16" t="s">
        <v>5</v>
      </c>
      <c r="C3420" s="17">
        <v>24</v>
      </c>
      <c r="D3420" s="17" t="str" cm="1">
        <f t="array" ref="D3420">_xlfn.IFS(C3420&lt;=17,"Child", C3420&lt;=35,"Young Adult", C3420&lt;=55,"Middle-aged", C3420&gt;55,"Old")</f>
        <v>Young Adult</v>
      </c>
      <c r="E3420" s="17">
        <v>0</v>
      </c>
      <c r="F3420" s="17">
        <v>0</v>
      </c>
      <c r="G3420" s="17">
        <f t="shared" si="106"/>
        <v>0</v>
      </c>
      <c r="H3420" s="16" t="s">
        <v>11</v>
      </c>
      <c r="I3420" s="16" t="s">
        <v>2</v>
      </c>
      <c r="J3420" s="16" t="s">
        <v>7</v>
      </c>
      <c r="K3420" s="18">
        <v>159.69999999999999</v>
      </c>
      <c r="L3420" s="18" t="str" cm="1">
        <f t="array" ref="L3420">_xlfn.IFS(K3420&lt;140,"Normal", K3420&lt;200,"Prediabetic", K3420&gt;=200,"Diabetic")</f>
        <v>Prediabetic</v>
      </c>
      <c r="M3420" s="18">
        <v>25.7</v>
      </c>
      <c r="N3420" s="18" t="str" cm="1">
        <f t="array" ref="N3420">_xlfn.IFS(M3420 = "N/A","Unknown",M3420&lt;18.5,"Underweight", M3420&lt;25,"Normal weight", M3420&lt;30,"Overweight", M3420&gt;=30,"Obese")</f>
        <v>Overweight</v>
      </c>
      <c r="O3420" s="16" t="s">
        <v>12</v>
      </c>
      <c r="P3420" s="17">
        <v>0</v>
      </c>
      <c r="Q3420" s="18" t="str">
        <f t="shared" si="107"/>
        <v>High</v>
      </c>
    </row>
    <row r="3421" spans="1:17" x14ac:dyDescent="0.25">
      <c r="A3421" s="16">
        <v>39017</v>
      </c>
      <c r="B3421" s="16" t="s">
        <v>5</v>
      </c>
      <c r="C3421" s="17">
        <v>72</v>
      </c>
      <c r="D3421" s="17" t="str" cm="1">
        <f t="array" ref="D3421">_xlfn.IFS(C3421&lt;=17,"Child", C3421&lt;=35,"Young Adult", C3421&lt;=55,"Middle-aged", C3421&gt;55,"Old")</f>
        <v>Old</v>
      </c>
      <c r="E3421" s="17">
        <v>0</v>
      </c>
      <c r="F3421" s="17">
        <v>0</v>
      </c>
      <c r="G3421" s="17">
        <f t="shared" si="106"/>
        <v>0</v>
      </c>
      <c r="H3421" s="16" t="s">
        <v>1</v>
      </c>
      <c r="I3421" s="16" t="s">
        <v>13</v>
      </c>
      <c r="J3421" s="16" t="s">
        <v>7</v>
      </c>
      <c r="K3421" s="18">
        <v>118.22</v>
      </c>
      <c r="L3421" s="18" t="str" cm="1">
        <f t="array" ref="L3421">_xlfn.IFS(K3421&lt;140,"Normal", K3421&lt;200,"Prediabetic", K3421&gt;=200,"Diabetic")</f>
        <v>Normal</v>
      </c>
      <c r="M3421" s="18">
        <v>21.9</v>
      </c>
      <c r="N3421" s="18" t="str" cm="1">
        <f t="array" ref="N3421">_xlfn.IFS(M3421 = "N/A","Unknown",M3421&lt;18.5,"Underweight", M3421&lt;25,"Normal weight", M3421&lt;30,"Overweight", M3421&gt;=30,"Obese")</f>
        <v>Normal weight</v>
      </c>
      <c r="O3421" s="16" t="s">
        <v>4</v>
      </c>
      <c r="P3421" s="17">
        <v>0</v>
      </c>
      <c r="Q3421" s="18" t="str">
        <f t="shared" si="107"/>
        <v>High</v>
      </c>
    </row>
    <row r="3422" spans="1:17" x14ac:dyDescent="0.25">
      <c r="A3422" s="16">
        <v>13219</v>
      </c>
      <c r="B3422" s="16" t="s">
        <v>0</v>
      </c>
      <c r="C3422" s="17">
        <v>5</v>
      </c>
      <c r="D3422" s="17" t="str" cm="1">
        <f t="array" ref="D3422">_xlfn.IFS(C3422&lt;=17,"Child", C3422&lt;=35,"Young Adult", C3422&lt;=55,"Middle-aged", C3422&gt;55,"Old")</f>
        <v>Child</v>
      </c>
      <c r="E3422" s="17">
        <v>0</v>
      </c>
      <c r="F3422" s="17">
        <v>0</v>
      </c>
      <c r="G3422" s="17">
        <f t="shared" si="106"/>
        <v>0</v>
      </c>
      <c r="H3422" s="16" t="s">
        <v>11</v>
      </c>
      <c r="I3422" s="16" t="s">
        <v>14</v>
      </c>
      <c r="J3422" s="16" t="s">
        <v>3</v>
      </c>
      <c r="K3422" s="18">
        <v>84.5</v>
      </c>
      <c r="L3422" s="18" t="str" cm="1">
        <f t="array" ref="L3422">_xlfn.IFS(K3422&lt;140,"Normal", K3422&lt;200,"Prediabetic", K3422&gt;=200,"Diabetic")</f>
        <v>Normal</v>
      </c>
      <c r="M3422" s="18">
        <v>15.8</v>
      </c>
      <c r="N3422" s="18" t="str" cm="1">
        <f t="array" ref="N3422">_xlfn.IFS(M3422 = "N/A","Unknown",M3422&lt;18.5,"Underweight", M3422&lt;25,"Normal weight", M3422&lt;30,"Overweight", M3422&gt;=30,"Obese")</f>
        <v>Underweight</v>
      </c>
      <c r="O3422" s="16" t="s">
        <v>12</v>
      </c>
      <c r="P3422" s="17">
        <v>0</v>
      </c>
      <c r="Q3422" s="18" t="str">
        <f t="shared" si="107"/>
        <v>Low</v>
      </c>
    </row>
    <row r="3423" spans="1:17" x14ac:dyDescent="0.25">
      <c r="A3423" s="16">
        <v>3003</v>
      </c>
      <c r="B3423" s="16" t="s">
        <v>5</v>
      </c>
      <c r="C3423" s="17">
        <v>51</v>
      </c>
      <c r="D3423" s="17" t="str" cm="1">
        <f t="array" ref="D3423">_xlfn.IFS(C3423&lt;=17,"Child", C3423&lt;=35,"Young Adult", C3423&lt;=55,"Middle-aged", C3423&gt;55,"Old")</f>
        <v>Middle-aged</v>
      </c>
      <c r="E3423" s="17">
        <v>0</v>
      </c>
      <c r="F3423" s="17">
        <v>0</v>
      </c>
      <c r="G3423" s="17">
        <f t="shared" si="106"/>
        <v>0</v>
      </c>
      <c r="H3423" s="16" t="s">
        <v>1</v>
      </c>
      <c r="I3423" s="16" t="s">
        <v>13</v>
      </c>
      <c r="J3423" s="16" t="s">
        <v>7</v>
      </c>
      <c r="K3423" s="18">
        <v>85.59</v>
      </c>
      <c r="L3423" s="18" t="str" cm="1">
        <f t="array" ref="L3423">_xlfn.IFS(K3423&lt;140,"Normal", K3423&lt;200,"Prediabetic", K3423&gt;=200,"Diabetic")</f>
        <v>Normal</v>
      </c>
      <c r="M3423" s="18">
        <v>30.5</v>
      </c>
      <c r="N3423" s="18" t="str" cm="1">
        <f t="array" ref="N3423">_xlfn.IFS(M3423 = "N/A","Unknown",M3423&lt;18.5,"Underweight", M3423&lt;25,"Normal weight", M3423&lt;30,"Overweight", M3423&gt;=30,"Obese")</f>
        <v>Obese</v>
      </c>
      <c r="O3423" s="16" t="s">
        <v>9</v>
      </c>
      <c r="P3423" s="17">
        <v>0</v>
      </c>
      <c r="Q3423" s="18" t="str">
        <f t="shared" si="107"/>
        <v>High</v>
      </c>
    </row>
    <row r="3424" spans="1:17" x14ac:dyDescent="0.25">
      <c r="A3424" s="16">
        <v>34543</v>
      </c>
      <c r="B3424" s="16" t="s">
        <v>5</v>
      </c>
      <c r="C3424" s="17">
        <v>82</v>
      </c>
      <c r="D3424" s="17" t="str" cm="1">
        <f t="array" ref="D3424">_xlfn.IFS(C3424&lt;=17,"Child", C3424&lt;=35,"Young Adult", C3424&lt;=55,"Middle-aged", C3424&gt;55,"Old")</f>
        <v>Old</v>
      </c>
      <c r="E3424" s="17">
        <v>0</v>
      </c>
      <c r="F3424" s="17">
        <v>0</v>
      </c>
      <c r="G3424" s="17">
        <f t="shared" si="106"/>
        <v>0</v>
      </c>
      <c r="H3424" s="16" t="s">
        <v>1</v>
      </c>
      <c r="I3424" s="16" t="s">
        <v>6</v>
      </c>
      <c r="J3424" s="16" t="s">
        <v>7</v>
      </c>
      <c r="K3424" s="18">
        <v>84.42</v>
      </c>
      <c r="L3424" s="18" t="str" cm="1">
        <f t="array" ref="L3424">_xlfn.IFS(K3424&lt;140,"Normal", K3424&lt;200,"Prediabetic", K3424&gt;=200,"Diabetic")</f>
        <v>Normal</v>
      </c>
      <c r="M3424" s="18">
        <v>25.7</v>
      </c>
      <c r="N3424" s="18" t="str" cm="1">
        <f t="array" ref="N3424">_xlfn.IFS(M3424 = "N/A","Unknown",M3424&lt;18.5,"Underweight", M3424&lt;25,"Normal weight", M3424&lt;30,"Overweight", M3424&gt;=30,"Obese")</f>
        <v>Overweight</v>
      </c>
      <c r="O3424" s="16" t="s">
        <v>12</v>
      </c>
      <c r="P3424" s="17">
        <v>0</v>
      </c>
      <c r="Q3424" s="18" t="str">
        <f t="shared" si="107"/>
        <v>High</v>
      </c>
    </row>
    <row r="3425" spans="1:17" x14ac:dyDescent="0.25">
      <c r="A3425" s="16">
        <v>21762</v>
      </c>
      <c r="B3425" s="16" t="s">
        <v>0</v>
      </c>
      <c r="C3425" s="17">
        <v>5</v>
      </c>
      <c r="D3425" s="17" t="str" cm="1">
        <f t="array" ref="D3425">_xlfn.IFS(C3425&lt;=17,"Child", C3425&lt;=35,"Young Adult", C3425&lt;=55,"Middle-aged", C3425&gt;55,"Old")</f>
        <v>Child</v>
      </c>
      <c r="E3425" s="17">
        <v>0</v>
      </c>
      <c r="F3425" s="17">
        <v>0</v>
      </c>
      <c r="G3425" s="17">
        <f t="shared" si="106"/>
        <v>0</v>
      </c>
      <c r="H3425" s="16" t="s">
        <v>11</v>
      </c>
      <c r="I3425" s="16" t="s">
        <v>14</v>
      </c>
      <c r="J3425" s="16" t="s">
        <v>7</v>
      </c>
      <c r="K3425" s="18">
        <v>100.98</v>
      </c>
      <c r="L3425" s="18" t="str" cm="1">
        <f t="array" ref="L3425">_xlfn.IFS(K3425&lt;140,"Normal", K3425&lt;200,"Prediabetic", K3425&gt;=200,"Diabetic")</f>
        <v>Normal</v>
      </c>
      <c r="M3425" s="18">
        <v>19</v>
      </c>
      <c r="N3425" s="18" t="str" cm="1">
        <f t="array" ref="N3425">_xlfn.IFS(M3425 = "N/A","Unknown",M3425&lt;18.5,"Underweight", M3425&lt;25,"Normal weight", M3425&lt;30,"Overweight", M3425&gt;=30,"Obese")</f>
        <v>Normal weight</v>
      </c>
      <c r="O3425" s="16" t="s">
        <v>12</v>
      </c>
      <c r="P3425" s="17">
        <v>0</v>
      </c>
      <c r="Q3425" s="18" t="str">
        <f t="shared" si="107"/>
        <v>Low</v>
      </c>
    </row>
    <row r="3426" spans="1:17" x14ac:dyDescent="0.25">
      <c r="A3426" s="16">
        <v>22003</v>
      </c>
      <c r="B3426" s="16" t="s">
        <v>0</v>
      </c>
      <c r="C3426" s="17">
        <v>66</v>
      </c>
      <c r="D3426" s="17" t="str" cm="1">
        <f t="array" ref="D3426">_xlfn.IFS(C3426&lt;=17,"Child", C3426&lt;=35,"Young Adult", C3426&lt;=55,"Middle-aged", C3426&gt;55,"Old")</f>
        <v>Old</v>
      </c>
      <c r="E3426" s="17">
        <v>0</v>
      </c>
      <c r="F3426" s="17">
        <v>0</v>
      </c>
      <c r="G3426" s="17">
        <f t="shared" si="106"/>
        <v>0</v>
      </c>
      <c r="H3426" s="16" t="s">
        <v>1</v>
      </c>
      <c r="I3426" s="16" t="s">
        <v>2</v>
      </c>
      <c r="J3426" s="16" t="s">
        <v>7</v>
      </c>
      <c r="K3426" s="18">
        <v>81.11</v>
      </c>
      <c r="L3426" s="18" t="str" cm="1">
        <f t="array" ref="L3426">_xlfn.IFS(K3426&lt;140,"Normal", K3426&lt;200,"Prediabetic", K3426&gt;=200,"Diabetic")</f>
        <v>Normal</v>
      </c>
      <c r="M3426" s="18">
        <v>28.8</v>
      </c>
      <c r="N3426" s="18" t="str" cm="1">
        <f t="array" ref="N3426">_xlfn.IFS(M3426 = "N/A","Unknown",M3426&lt;18.5,"Underweight", M3426&lt;25,"Normal weight", M3426&lt;30,"Overweight", M3426&gt;=30,"Obese")</f>
        <v>Overweight</v>
      </c>
      <c r="O3426" s="16" t="s">
        <v>4</v>
      </c>
      <c r="P3426" s="17">
        <v>0</v>
      </c>
      <c r="Q3426" s="18" t="str">
        <f t="shared" si="107"/>
        <v>High</v>
      </c>
    </row>
    <row r="3427" spans="1:17" x14ac:dyDescent="0.25">
      <c r="A3427" s="16">
        <v>6731</v>
      </c>
      <c r="B3427" s="16" t="s">
        <v>5</v>
      </c>
      <c r="C3427" s="17">
        <v>53</v>
      </c>
      <c r="D3427" s="17" t="str" cm="1">
        <f t="array" ref="D3427">_xlfn.IFS(C3427&lt;=17,"Child", C3427&lt;=35,"Young Adult", C3427&lt;=55,"Middle-aged", C3427&gt;55,"Old")</f>
        <v>Middle-aged</v>
      </c>
      <c r="E3427" s="17">
        <v>0</v>
      </c>
      <c r="F3427" s="17">
        <v>0</v>
      </c>
      <c r="G3427" s="17">
        <f t="shared" si="106"/>
        <v>0</v>
      </c>
      <c r="H3427" s="16" t="s">
        <v>11</v>
      </c>
      <c r="I3427" s="16" t="s">
        <v>2</v>
      </c>
      <c r="J3427" s="16" t="s">
        <v>7</v>
      </c>
      <c r="K3427" s="18">
        <v>235.45</v>
      </c>
      <c r="L3427" s="18" t="str" cm="1">
        <f t="array" ref="L3427">_xlfn.IFS(K3427&lt;140,"Normal", K3427&lt;200,"Prediabetic", K3427&gt;=200,"Diabetic")</f>
        <v>Diabetic</v>
      </c>
      <c r="M3427" s="18" t="s">
        <v>8</v>
      </c>
      <c r="N3427" s="18" t="str" cm="1">
        <f t="array" ref="N3427">_xlfn.IFS(M3427 = "N/A","Unknown",M3427&lt;18.5,"Underweight", M3427&lt;25,"Normal weight", M3427&lt;30,"Overweight", M3427&gt;=30,"Obese")</f>
        <v>Unknown</v>
      </c>
      <c r="O3427" s="16" t="s">
        <v>4</v>
      </c>
      <c r="P3427" s="17">
        <v>0</v>
      </c>
      <c r="Q3427" s="18" t="str">
        <f t="shared" si="107"/>
        <v>High</v>
      </c>
    </row>
    <row r="3428" spans="1:17" x14ac:dyDescent="0.25">
      <c r="A3428" s="16">
        <v>19032</v>
      </c>
      <c r="B3428" s="16" t="s">
        <v>5</v>
      </c>
      <c r="C3428" s="17">
        <v>15</v>
      </c>
      <c r="D3428" s="17" t="str" cm="1">
        <f t="array" ref="D3428">_xlfn.IFS(C3428&lt;=17,"Child", C3428&lt;=35,"Young Adult", C3428&lt;=55,"Middle-aged", C3428&gt;55,"Old")</f>
        <v>Child</v>
      </c>
      <c r="E3428" s="17">
        <v>0</v>
      </c>
      <c r="F3428" s="17">
        <v>0</v>
      </c>
      <c r="G3428" s="17">
        <f t="shared" si="106"/>
        <v>0</v>
      </c>
      <c r="H3428" s="16" t="s">
        <v>11</v>
      </c>
      <c r="I3428" s="16" t="s">
        <v>2</v>
      </c>
      <c r="J3428" s="16" t="s">
        <v>7</v>
      </c>
      <c r="K3428" s="18">
        <v>79.2</v>
      </c>
      <c r="L3428" s="18" t="str" cm="1">
        <f t="array" ref="L3428">_xlfn.IFS(K3428&lt;140,"Normal", K3428&lt;200,"Prediabetic", K3428&gt;=200,"Diabetic")</f>
        <v>Normal</v>
      </c>
      <c r="M3428" s="18">
        <v>22.4</v>
      </c>
      <c r="N3428" s="18" t="str" cm="1">
        <f t="array" ref="N3428">_xlfn.IFS(M3428 = "N/A","Unknown",M3428&lt;18.5,"Underweight", M3428&lt;25,"Normal weight", M3428&lt;30,"Overweight", M3428&gt;=30,"Obese")</f>
        <v>Normal weight</v>
      </c>
      <c r="O3428" s="16" t="s">
        <v>9</v>
      </c>
      <c r="P3428" s="17">
        <v>0</v>
      </c>
      <c r="Q3428" s="18" t="str">
        <f t="shared" si="107"/>
        <v>Low</v>
      </c>
    </row>
    <row r="3429" spans="1:17" x14ac:dyDescent="0.25">
      <c r="A3429" s="16">
        <v>55370</v>
      </c>
      <c r="B3429" s="16" t="s">
        <v>5</v>
      </c>
      <c r="C3429" s="17">
        <v>53</v>
      </c>
      <c r="D3429" s="17" t="str" cm="1">
        <f t="array" ref="D3429">_xlfn.IFS(C3429&lt;=17,"Child", C3429&lt;=35,"Young Adult", C3429&lt;=55,"Middle-aged", C3429&gt;55,"Old")</f>
        <v>Middle-aged</v>
      </c>
      <c r="E3429" s="17">
        <v>0</v>
      </c>
      <c r="F3429" s="17">
        <v>0</v>
      </c>
      <c r="G3429" s="17">
        <f t="shared" si="106"/>
        <v>0</v>
      </c>
      <c r="H3429" s="16" t="s">
        <v>1</v>
      </c>
      <c r="I3429" s="16" t="s">
        <v>2</v>
      </c>
      <c r="J3429" s="16" t="s">
        <v>3</v>
      </c>
      <c r="K3429" s="18">
        <v>207.71</v>
      </c>
      <c r="L3429" s="18" t="str" cm="1">
        <f t="array" ref="L3429">_xlfn.IFS(K3429&lt;140,"Normal", K3429&lt;200,"Prediabetic", K3429&gt;=200,"Diabetic")</f>
        <v>Diabetic</v>
      </c>
      <c r="M3429" s="18">
        <v>32.4</v>
      </c>
      <c r="N3429" s="18" t="str" cm="1">
        <f t="array" ref="N3429">_xlfn.IFS(M3429 = "N/A","Unknown",M3429&lt;18.5,"Underweight", M3429&lt;25,"Normal weight", M3429&lt;30,"Overweight", M3429&gt;=30,"Obese")</f>
        <v>Obese</v>
      </c>
      <c r="O3429" s="16" t="s">
        <v>12</v>
      </c>
      <c r="P3429" s="17">
        <v>0</v>
      </c>
      <c r="Q3429" s="18" t="str">
        <f t="shared" si="107"/>
        <v>High</v>
      </c>
    </row>
    <row r="3430" spans="1:17" x14ac:dyDescent="0.25">
      <c r="A3430" s="16">
        <v>57288</v>
      </c>
      <c r="B3430" s="16" t="s">
        <v>5</v>
      </c>
      <c r="C3430" s="17">
        <v>78</v>
      </c>
      <c r="D3430" s="17" t="str" cm="1">
        <f t="array" ref="D3430">_xlfn.IFS(C3430&lt;=17,"Child", C3430&lt;=35,"Young Adult", C3430&lt;=55,"Middle-aged", C3430&gt;55,"Old")</f>
        <v>Old</v>
      </c>
      <c r="E3430" s="17">
        <v>0</v>
      </c>
      <c r="F3430" s="17">
        <v>0</v>
      </c>
      <c r="G3430" s="17">
        <f t="shared" si="106"/>
        <v>0</v>
      </c>
      <c r="H3430" s="16" t="s">
        <v>1</v>
      </c>
      <c r="I3430" s="16" t="s">
        <v>2</v>
      </c>
      <c r="J3430" s="16" t="s">
        <v>7</v>
      </c>
      <c r="K3430" s="18">
        <v>99.84</v>
      </c>
      <c r="L3430" s="18" t="str" cm="1">
        <f t="array" ref="L3430">_xlfn.IFS(K3430&lt;140,"Normal", K3430&lt;200,"Prediabetic", K3430&gt;=200,"Diabetic")</f>
        <v>Normal</v>
      </c>
      <c r="M3430" s="18">
        <v>36.6</v>
      </c>
      <c r="N3430" s="18" t="str" cm="1">
        <f t="array" ref="N3430">_xlfn.IFS(M3430 = "N/A","Unknown",M3430&lt;18.5,"Underweight", M3430&lt;25,"Normal weight", M3430&lt;30,"Overweight", M3430&gt;=30,"Obese")</f>
        <v>Obese</v>
      </c>
      <c r="O3430" s="16" t="s">
        <v>9</v>
      </c>
      <c r="P3430" s="17">
        <v>0</v>
      </c>
      <c r="Q3430" s="18" t="str">
        <f t="shared" si="107"/>
        <v>High</v>
      </c>
    </row>
    <row r="3431" spans="1:17" x14ac:dyDescent="0.25">
      <c r="A3431" s="16">
        <v>31925</v>
      </c>
      <c r="B3431" s="16" t="s">
        <v>5</v>
      </c>
      <c r="C3431" s="17">
        <v>62</v>
      </c>
      <c r="D3431" s="17" t="str" cm="1">
        <f t="array" ref="D3431">_xlfn.IFS(C3431&lt;=17,"Child", C3431&lt;=35,"Young Adult", C3431&lt;=55,"Middle-aged", C3431&gt;55,"Old")</f>
        <v>Old</v>
      </c>
      <c r="E3431" s="17">
        <v>0</v>
      </c>
      <c r="F3431" s="17">
        <v>0</v>
      </c>
      <c r="G3431" s="17">
        <f t="shared" si="106"/>
        <v>0</v>
      </c>
      <c r="H3431" s="16" t="s">
        <v>1</v>
      </c>
      <c r="I3431" s="16" t="s">
        <v>2</v>
      </c>
      <c r="J3431" s="16" t="s">
        <v>7</v>
      </c>
      <c r="K3431" s="18">
        <v>98.05</v>
      </c>
      <c r="L3431" s="18" t="str" cm="1">
        <f t="array" ref="L3431">_xlfn.IFS(K3431&lt;140,"Normal", K3431&lt;200,"Prediabetic", K3431&gt;=200,"Diabetic")</f>
        <v>Normal</v>
      </c>
      <c r="M3431" s="18">
        <v>27.9</v>
      </c>
      <c r="N3431" s="18" t="str" cm="1">
        <f t="array" ref="N3431">_xlfn.IFS(M3431 = "N/A","Unknown",M3431&lt;18.5,"Underweight", M3431&lt;25,"Normal weight", M3431&lt;30,"Overweight", M3431&gt;=30,"Obese")</f>
        <v>Overweight</v>
      </c>
      <c r="O3431" s="16" t="s">
        <v>9</v>
      </c>
      <c r="P3431" s="17">
        <v>0</v>
      </c>
      <c r="Q3431" s="18" t="str">
        <f t="shared" si="107"/>
        <v>High</v>
      </c>
    </row>
    <row r="3432" spans="1:17" x14ac:dyDescent="0.25">
      <c r="A3432" s="16">
        <v>8264</v>
      </c>
      <c r="B3432" s="16" t="s">
        <v>0</v>
      </c>
      <c r="C3432" s="17">
        <v>41</v>
      </c>
      <c r="D3432" s="17" t="str" cm="1">
        <f t="array" ref="D3432">_xlfn.IFS(C3432&lt;=17,"Child", C3432&lt;=35,"Young Adult", C3432&lt;=55,"Middle-aged", C3432&gt;55,"Old")</f>
        <v>Middle-aged</v>
      </c>
      <c r="E3432" s="17">
        <v>0</v>
      </c>
      <c r="F3432" s="17">
        <v>0</v>
      </c>
      <c r="G3432" s="17">
        <f t="shared" si="106"/>
        <v>0</v>
      </c>
      <c r="H3432" s="16" t="s">
        <v>1</v>
      </c>
      <c r="I3432" s="16" t="s">
        <v>6</v>
      </c>
      <c r="J3432" s="16" t="s">
        <v>7</v>
      </c>
      <c r="K3432" s="18">
        <v>105.9</v>
      </c>
      <c r="L3432" s="18" t="str" cm="1">
        <f t="array" ref="L3432">_xlfn.IFS(K3432&lt;140,"Normal", K3432&lt;200,"Prediabetic", K3432&gt;=200,"Diabetic")</f>
        <v>Normal</v>
      </c>
      <c r="M3432" s="18">
        <v>27.7</v>
      </c>
      <c r="N3432" s="18" t="str" cm="1">
        <f t="array" ref="N3432">_xlfn.IFS(M3432 = "N/A","Unknown",M3432&lt;18.5,"Underweight", M3432&lt;25,"Normal weight", M3432&lt;30,"Overweight", M3432&gt;=30,"Obese")</f>
        <v>Overweight</v>
      </c>
      <c r="O3432" s="16" t="s">
        <v>12</v>
      </c>
      <c r="P3432" s="17">
        <v>0</v>
      </c>
      <c r="Q3432" s="18" t="str">
        <f t="shared" si="107"/>
        <v>Medium</v>
      </c>
    </row>
    <row r="3433" spans="1:17" x14ac:dyDescent="0.25">
      <c r="A3433" s="16">
        <v>448</v>
      </c>
      <c r="B3433" s="16" t="s">
        <v>5</v>
      </c>
      <c r="C3433" s="17">
        <v>49</v>
      </c>
      <c r="D3433" s="17" t="str" cm="1">
        <f t="array" ref="D3433">_xlfn.IFS(C3433&lt;=17,"Child", C3433&lt;=35,"Young Adult", C3433&lt;=55,"Middle-aged", C3433&gt;55,"Old")</f>
        <v>Middle-aged</v>
      </c>
      <c r="E3433" s="17">
        <v>0</v>
      </c>
      <c r="F3433" s="17">
        <v>0</v>
      </c>
      <c r="G3433" s="17">
        <f t="shared" si="106"/>
        <v>0</v>
      </c>
      <c r="H3433" s="16" t="s">
        <v>1</v>
      </c>
      <c r="I3433" s="16" t="s">
        <v>2</v>
      </c>
      <c r="J3433" s="16" t="s">
        <v>7</v>
      </c>
      <c r="K3433" s="18">
        <v>107.55</v>
      </c>
      <c r="L3433" s="18" t="str" cm="1">
        <f t="array" ref="L3433">_xlfn.IFS(K3433&lt;140,"Normal", K3433&lt;200,"Prediabetic", K3433&gt;=200,"Diabetic")</f>
        <v>Normal</v>
      </c>
      <c r="M3433" s="18" t="s">
        <v>8</v>
      </c>
      <c r="N3433" s="18" t="str" cm="1">
        <f t="array" ref="N3433">_xlfn.IFS(M3433 = "N/A","Unknown",M3433&lt;18.5,"Underweight", M3433&lt;25,"Normal weight", M3433&lt;30,"Overweight", M3433&gt;=30,"Obese")</f>
        <v>Unknown</v>
      </c>
      <c r="O3433" s="16" t="s">
        <v>12</v>
      </c>
      <c r="P3433" s="17">
        <v>0</v>
      </c>
      <c r="Q3433" s="18" t="str">
        <f t="shared" si="107"/>
        <v>High</v>
      </c>
    </row>
    <row r="3434" spans="1:17" x14ac:dyDescent="0.25">
      <c r="A3434" s="16">
        <v>38783</v>
      </c>
      <c r="B3434" s="16" t="s">
        <v>5</v>
      </c>
      <c r="C3434" s="17">
        <v>41</v>
      </c>
      <c r="D3434" s="17" t="str" cm="1">
        <f t="array" ref="D3434">_xlfn.IFS(C3434&lt;=17,"Child", C3434&lt;=35,"Young Adult", C3434&lt;=55,"Middle-aged", C3434&gt;55,"Old")</f>
        <v>Middle-aged</v>
      </c>
      <c r="E3434" s="17">
        <v>0</v>
      </c>
      <c r="F3434" s="17">
        <v>0</v>
      </c>
      <c r="G3434" s="17">
        <f t="shared" si="106"/>
        <v>0</v>
      </c>
      <c r="H3434" s="16" t="s">
        <v>1</v>
      </c>
      <c r="I3434" s="16" t="s">
        <v>6</v>
      </c>
      <c r="J3434" s="16" t="s">
        <v>3</v>
      </c>
      <c r="K3434" s="18">
        <v>146.21</v>
      </c>
      <c r="L3434" s="18" t="str" cm="1">
        <f t="array" ref="L3434">_xlfn.IFS(K3434&lt;140,"Normal", K3434&lt;200,"Prediabetic", K3434&gt;=200,"Diabetic")</f>
        <v>Prediabetic</v>
      </c>
      <c r="M3434" s="18">
        <v>34.299999999999997</v>
      </c>
      <c r="N3434" s="18" t="str" cm="1">
        <f t="array" ref="N3434">_xlfn.IFS(M3434 = "N/A","Unknown",M3434&lt;18.5,"Underweight", M3434&lt;25,"Normal weight", M3434&lt;30,"Overweight", M3434&gt;=30,"Obese")</f>
        <v>Obese</v>
      </c>
      <c r="O3434" s="16" t="s">
        <v>12</v>
      </c>
      <c r="P3434" s="17">
        <v>0</v>
      </c>
      <c r="Q3434" s="18" t="str">
        <f t="shared" si="107"/>
        <v>High</v>
      </c>
    </row>
    <row r="3435" spans="1:17" x14ac:dyDescent="0.25">
      <c r="A3435" s="16">
        <v>45961</v>
      </c>
      <c r="B3435" s="16" t="s">
        <v>5</v>
      </c>
      <c r="C3435" s="17">
        <v>78</v>
      </c>
      <c r="D3435" s="17" t="str" cm="1">
        <f t="array" ref="D3435">_xlfn.IFS(C3435&lt;=17,"Child", C3435&lt;=35,"Young Adult", C3435&lt;=55,"Middle-aged", C3435&gt;55,"Old")</f>
        <v>Old</v>
      </c>
      <c r="E3435" s="17">
        <v>0</v>
      </c>
      <c r="F3435" s="17">
        <v>0</v>
      </c>
      <c r="G3435" s="17">
        <f t="shared" si="106"/>
        <v>0</v>
      </c>
      <c r="H3435" s="16" t="s">
        <v>1</v>
      </c>
      <c r="I3435" s="16" t="s">
        <v>2</v>
      </c>
      <c r="J3435" s="16" t="s">
        <v>3</v>
      </c>
      <c r="K3435" s="18">
        <v>79.94</v>
      </c>
      <c r="L3435" s="18" t="str" cm="1">
        <f t="array" ref="L3435">_xlfn.IFS(K3435&lt;140,"Normal", K3435&lt;200,"Prediabetic", K3435&gt;=200,"Diabetic")</f>
        <v>Normal</v>
      </c>
      <c r="M3435" s="18">
        <v>26.7</v>
      </c>
      <c r="N3435" s="18" t="str" cm="1">
        <f t="array" ref="N3435">_xlfn.IFS(M3435 = "N/A","Unknown",M3435&lt;18.5,"Underweight", M3435&lt;25,"Normal weight", M3435&lt;30,"Overweight", M3435&gt;=30,"Obese")</f>
        <v>Overweight</v>
      </c>
      <c r="O3435" s="16" t="s">
        <v>9</v>
      </c>
      <c r="P3435" s="17">
        <v>0</v>
      </c>
      <c r="Q3435" s="18" t="str">
        <f t="shared" si="107"/>
        <v>High</v>
      </c>
    </row>
    <row r="3436" spans="1:17" x14ac:dyDescent="0.25">
      <c r="A3436" s="16">
        <v>27518</v>
      </c>
      <c r="B3436" s="16" t="s">
        <v>0</v>
      </c>
      <c r="C3436" s="17">
        <v>14</v>
      </c>
      <c r="D3436" s="17" t="str" cm="1">
        <f t="array" ref="D3436">_xlfn.IFS(C3436&lt;=17,"Child", C3436&lt;=35,"Young Adult", C3436&lt;=55,"Middle-aged", C3436&gt;55,"Old")</f>
        <v>Child</v>
      </c>
      <c r="E3436" s="17">
        <v>0</v>
      </c>
      <c r="F3436" s="17">
        <v>0</v>
      </c>
      <c r="G3436" s="17">
        <f t="shared" si="106"/>
        <v>0</v>
      </c>
      <c r="H3436" s="16" t="s">
        <v>11</v>
      </c>
      <c r="I3436" s="16" t="s">
        <v>6</v>
      </c>
      <c r="J3436" s="16" t="s">
        <v>7</v>
      </c>
      <c r="K3436" s="18">
        <v>72.28</v>
      </c>
      <c r="L3436" s="18" t="str" cm="1">
        <f t="array" ref="L3436">_xlfn.IFS(K3436&lt;140,"Normal", K3436&lt;200,"Prediabetic", K3436&gt;=200,"Diabetic")</f>
        <v>Normal</v>
      </c>
      <c r="M3436" s="18">
        <v>19</v>
      </c>
      <c r="N3436" s="18" t="str" cm="1">
        <f t="array" ref="N3436">_xlfn.IFS(M3436 = "N/A","Unknown",M3436&lt;18.5,"Underweight", M3436&lt;25,"Normal weight", M3436&lt;30,"Overweight", M3436&gt;=30,"Obese")</f>
        <v>Normal weight</v>
      </c>
      <c r="O3436" s="16" t="s">
        <v>12</v>
      </c>
      <c r="P3436" s="17">
        <v>0</v>
      </c>
      <c r="Q3436" s="18" t="str">
        <f t="shared" si="107"/>
        <v>Low</v>
      </c>
    </row>
    <row r="3437" spans="1:17" x14ac:dyDescent="0.25">
      <c r="A3437" s="16">
        <v>51106</v>
      </c>
      <c r="B3437" s="16" t="s">
        <v>5</v>
      </c>
      <c r="C3437" s="17">
        <v>1.48</v>
      </c>
      <c r="D3437" s="17" t="str" cm="1">
        <f t="array" ref="D3437">_xlfn.IFS(C3437&lt;=17,"Child", C3437&lt;=35,"Young Adult", C3437&lt;=55,"Middle-aged", C3437&gt;55,"Old")</f>
        <v>Child</v>
      </c>
      <c r="E3437" s="17">
        <v>0</v>
      </c>
      <c r="F3437" s="17">
        <v>0</v>
      </c>
      <c r="G3437" s="17">
        <f t="shared" si="106"/>
        <v>0</v>
      </c>
      <c r="H3437" s="16" t="s">
        <v>11</v>
      </c>
      <c r="I3437" s="16" t="s">
        <v>14</v>
      </c>
      <c r="J3437" s="16" t="s">
        <v>7</v>
      </c>
      <c r="K3437" s="18">
        <v>123.1</v>
      </c>
      <c r="L3437" s="18" t="str" cm="1">
        <f t="array" ref="L3437">_xlfn.IFS(K3437&lt;140,"Normal", K3437&lt;200,"Prediabetic", K3437&gt;=200,"Diabetic")</f>
        <v>Normal</v>
      </c>
      <c r="M3437" s="18">
        <v>20.6</v>
      </c>
      <c r="N3437" s="18" t="str" cm="1">
        <f t="array" ref="N3437">_xlfn.IFS(M3437 = "N/A","Unknown",M3437&lt;18.5,"Underweight", M3437&lt;25,"Normal weight", M3437&lt;30,"Overweight", M3437&gt;=30,"Obese")</f>
        <v>Normal weight</v>
      </c>
      <c r="O3437" s="16" t="s">
        <v>12</v>
      </c>
      <c r="P3437" s="17">
        <v>0</v>
      </c>
      <c r="Q3437" s="18" t="str">
        <f t="shared" si="107"/>
        <v>Medium</v>
      </c>
    </row>
    <row r="3438" spans="1:17" x14ac:dyDescent="0.25">
      <c r="A3438" s="16">
        <v>42251</v>
      </c>
      <c r="B3438" s="16" t="s">
        <v>0</v>
      </c>
      <c r="C3438" s="17">
        <v>71</v>
      </c>
      <c r="D3438" s="17" t="str" cm="1">
        <f t="array" ref="D3438">_xlfn.IFS(C3438&lt;=17,"Child", C3438&lt;=35,"Young Adult", C3438&lt;=55,"Middle-aged", C3438&gt;55,"Old")</f>
        <v>Old</v>
      </c>
      <c r="E3438" s="17">
        <v>1</v>
      </c>
      <c r="F3438" s="17">
        <v>1</v>
      </c>
      <c r="G3438" s="17">
        <f t="shared" si="106"/>
        <v>1</v>
      </c>
      <c r="H3438" s="16" t="s">
        <v>1</v>
      </c>
      <c r="I3438" s="16" t="s">
        <v>6</v>
      </c>
      <c r="J3438" s="16" t="s">
        <v>7</v>
      </c>
      <c r="K3438" s="18">
        <v>67.06</v>
      </c>
      <c r="L3438" s="18" t="str" cm="1">
        <f t="array" ref="L3438">_xlfn.IFS(K3438&lt;140,"Normal", K3438&lt;200,"Prediabetic", K3438&gt;=200,"Diabetic")</f>
        <v>Normal</v>
      </c>
      <c r="M3438" s="18">
        <v>26.7</v>
      </c>
      <c r="N3438" s="18" t="str" cm="1">
        <f t="array" ref="N3438">_xlfn.IFS(M3438 = "N/A","Unknown",M3438&lt;18.5,"Underweight", M3438&lt;25,"Normal weight", M3438&lt;30,"Overweight", M3438&gt;=30,"Obese")</f>
        <v>Overweight</v>
      </c>
      <c r="O3438" s="16" t="s">
        <v>10</v>
      </c>
      <c r="P3438" s="17">
        <v>0</v>
      </c>
      <c r="Q3438" s="18" t="str">
        <f t="shared" si="107"/>
        <v>High</v>
      </c>
    </row>
    <row r="3439" spans="1:17" x14ac:dyDescent="0.25">
      <c r="A3439" s="16">
        <v>33115</v>
      </c>
      <c r="B3439" s="16" t="s">
        <v>0</v>
      </c>
      <c r="C3439" s="17">
        <v>32</v>
      </c>
      <c r="D3439" s="17" t="str" cm="1">
        <f t="array" ref="D3439">_xlfn.IFS(C3439&lt;=17,"Child", C3439&lt;=35,"Young Adult", C3439&lt;=55,"Middle-aged", C3439&gt;55,"Old")</f>
        <v>Young Adult</v>
      </c>
      <c r="E3439" s="17">
        <v>0</v>
      </c>
      <c r="F3439" s="17">
        <v>0</v>
      </c>
      <c r="G3439" s="17">
        <f t="shared" si="106"/>
        <v>0</v>
      </c>
      <c r="H3439" s="16" t="s">
        <v>1</v>
      </c>
      <c r="I3439" s="16" t="s">
        <v>2</v>
      </c>
      <c r="J3439" s="16" t="s">
        <v>7</v>
      </c>
      <c r="K3439" s="18">
        <v>82.68</v>
      </c>
      <c r="L3439" s="18" t="str" cm="1">
        <f t="array" ref="L3439">_xlfn.IFS(K3439&lt;140,"Normal", K3439&lt;200,"Prediabetic", K3439&gt;=200,"Diabetic")</f>
        <v>Normal</v>
      </c>
      <c r="M3439" s="18">
        <v>29.2</v>
      </c>
      <c r="N3439" s="18" t="str" cm="1">
        <f t="array" ref="N3439">_xlfn.IFS(M3439 = "N/A","Unknown",M3439&lt;18.5,"Underweight", M3439&lt;25,"Normal weight", M3439&lt;30,"Overweight", M3439&gt;=30,"Obese")</f>
        <v>Overweight</v>
      </c>
      <c r="O3439" s="16" t="s">
        <v>9</v>
      </c>
      <c r="P3439" s="17">
        <v>0</v>
      </c>
      <c r="Q3439" s="18" t="str">
        <f t="shared" si="107"/>
        <v>Medium</v>
      </c>
    </row>
    <row r="3440" spans="1:17" x14ac:dyDescent="0.25">
      <c r="A3440" s="16">
        <v>31701</v>
      </c>
      <c r="B3440" s="16" t="s">
        <v>0</v>
      </c>
      <c r="C3440" s="17">
        <v>16</v>
      </c>
      <c r="D3440" s="17" t="str" cm="1">
        <f t="array" ref="D3440">_xlfn.IFS(C3440&lt;=17,"Child", C3440&lt;=35,"Young Adult", C3440&lt;=55,"Middle-aged", C3440&gt;55,"Old")</f>
        <v>Child</v>
      </c>
      <c r="E3440" s="17">
        <v>0</v>
      </c>
      <c r="F3440" s="17">
        <v>0</v>
      </c>
      <c r="G3440" s="17">
        <f t="shared" si="106"/>
        <v>0</v>
      </c>
      <c r="H3440" s="16" t="s">
        <v>11</v>
      </c>
      <c r="I3440" s="16" t="s">
        <v>2</v>
      </c>
      <c r="J3440" s="16" t="s">
        <v>7</v>
      </c>
      <c r="K3440" s="18">
        <v>125.89</v>
      </c>
      <c r="L3440" s="18" t="str" cm="1">
        <f t="array" ref="L3440">_xlfn.IFS(K3440&lt;140,"Normal", K3440&lt;200,"Prediabetic", K3440&gt;=200,"Diabetic")</f>
        <v>Normal</v>
      </c>
      <c r="M3440" s="18">
        <v>21.3</v>
      </c>
      <c r="N3440" s="18" t="str" cm="1">
        <f t="array" ref="N3440">_xlfn.IFS(M3440 = "N/A","Unknown",M3440&lt;18.5,"Underweight", M3440&lt;25,"Normal weight", M3440&lt;30,"Overweight", M3440&gt;=30,"Obese")</f>
        <v>Normal weight</v>
      </c>
      <c r="O3440" s="16" t="s">
        <v>9</v>
      </c>
      <c r="P3440" s="17">
        <v>0</v>
      </c>
      <c r="Q3440" s="18" t="str">
        <f t="shared" si="107"/>
        <v>Medium</v>
      </c>
    </row>
    <row r="3441" spans="1:17" x14ac:dyDescent="0.25">
      <c r="A3441" s="16">
        <v>21661</v>
      </c>
      <c r="B3441" s="16" t="s">
        <v>5</v>
      </c>
      <c r="C3441" s="17">
        <v>68</v>
      </c>
      <c r="D3441" s="17" t="str" cm="1">
        <f t="array" ref="D3441">_xlfn.IFS(C3441&lt;=17,"Child", C3441&lt;=35,"Young Adult", C3441&lt;=55,"Middle-aged", C3441&gt;55,"Old")</f>
        <v>Old</v>
      </c>
      <c r="E3441" s="17">
        <v>0</v>
      </c>
      <c r="F3441" s="17">
        <v>0</v>
      </c>
      <c r="G3441" s="17">
        <f t="shared" si="106"/>
        <v>0</v>
      </c>
      <c r="H3441" s="16" t="s">
        <v>1</v>
      </c>
      <c r="I3441" s="16" t="s">
        <v>13</v>
      </c>
      <c r="J3441" s="16" t="s">
        <v>3</v>
      </c>
      <c r="K3441" s="18">
        <v>228.05</v>
      </c>
      <c r="L3441" s="18" t="str" cm="1">
        <f t="array" ref="L3441">_xlfn.IFS(K3441&lt;140,"Normal", K3441&lt;200,"Prediabetic", K3441&gt;=200,"Diabetic")</f>
        <v>Diabetic</v>
      </c>
      <c r="M3441" s="18">
        <v>51.9</v>
      </c>
      <c r="N3441" s="18" t="str" cm="1">
        <f t="array" ref="N3441">_xlfn.IFS(M3441 = "N/A","Unknown",M3441&lt;18.5,"Underweight", M3441&lt;25,"Normal weight", M3441&lt;30,"Overweight", M3441&gt;=30,"Obese")</f>
        <v>Obese</v>
      </c>
      <c r="O3441" s="16" t="s">
        <v>12</v>
      </c>
      <c r="P3441" s="17">
        <v>0</v>
      </c>
      <c r="Q3441" s="18" t="str">
        <f t="shared" si="107"/>
        <v>High</v>
      </c>
    </row>
    <row r="3442" spans="1:17" x14ac:dyDescent="0.25">
      <c r="A3442" s="16">
        <v>18837</v>
      </c>
      <c r="B3442" s="16" t="s">
        <v>0</v>
      </c>
      <c r="C3442" s="17">
        <v>0.56000000000000005</v>
      </c>
      <c r="D3442" s="17" t="str" cm="1">
        <f t="array" ref="D3442">_xlfn.IFS(C3442&lt;=17,"Child", C3442&lt;=35,"Young Adult", C3442&lt;=55,"Middle-aged", C3442&gt;55,"Old")</f>
        <v>Child</v>
      </c>
      <c r="E3442" s="17">
        <v>0</v>
      </c>
      <c r="F3442" s="17">
        <v>0</v>
      </c>
      <c r="G3442" s="17">
        <f t="shared" si="106"/>
        <v>0</v>
      </c>
      <c r="H3442" s="16" t="s">
        <v>11</v>
      </c>
      <c r="I3442" s="16" t="s">
        <v>14</v>
      </c>
      <c r="J3442" s="16" t="s">
        <v>3</v>
      </c>
      <c r="K3442" s="18">
        <v>98.23</v>
      </c>
      <c r="L3442" s="18" t="str" cm="1">
        <f t="array" ref="L3442">_xlfn.IFS(K3442&lt;140,"Normal", K3442&lt;200,"Prediabetic", K3442&gt;=200,"Diabetic")</f>
        <v>Normal</v>
      </c>
      <c r="M3442" s="18">
        <v>14.1</v>
      </c>
      <c r="N3442" s="18" t="str" cm="1">
        <f t="array" ref="N3442">_xlfn.IFS(M3442 = "N/A","Unknown",M3442&lt;18.5,"Underweight", M3442&lt;25,"Normal weight", M3442&lt;30,"Overweight", M3442&gt;=30,"Obese")</f>
        <v>Underweight</v>
      </c>
      <c r="O3442" s="16" t="s">
        <v>12</v>
      </c>
      <c r="P3442" s="17">
        <v>0</v>
      </c>
      <c r="Q3442" s="18" t="str">
        <f t="shared" si="107"/>
        <v>Low</v>
      </c>
    </row>
    <row r="3443" spans="1:17" x14ac:dyDescent="0.25">
      <c r="A3443" s="16">
        <v>57777</v>
      </c>
      <c r="B3443" s="16" t="s">
        <v>5</v>
      </c>
      <c r="C3443" s="17">
        <v>59</v>
      </c>
      <c r="D3443" s="17" t="str" cm="1">
        <f t="array" ref="D3443">_xlfn.IFS(C3443&lt;=17,"Child", C3443&lt;=35,"Young Adult", C3443&lt;=55,"Middle-aged", C3443&gt;55,"Old")</f>
        <v>Old</v>
      </c>
      <c r="E3443" s="17">
        <v>0</v>
      </c>
      <c r="F3443" s="17">
        <v>0</v>
      </c>
      <c r="G3443" s="17">
        <f t="shared" si="106"/>
        <v>0</v>
      </c>
      <c r="H3443" s="16" t="s">
        <v>1</v>
      </c>
      <c r="I3443" s="16" t="s">
        <v>6</v>
      </c>
      <c r="J3443" s="16" t="s">
        <v>3</v>
      </c>
      <c r="K3443" s="18">
        <v>90.06</v>
      </c>
      <c r="L3443" s="18" t="str" cm="1">
        <f t="array" ref="L3443">_xlfn.IFS(K3443&lt;140,"Normal", K3443&lt;200,"Prediabetic", K3443&gt;=200,"Diabetic")</f>
        <v>Normal</v>
      </c>
      <c r="M3443" s="18">
        <v>28.9</v>
      </c>
      <c r="N3443" s="18" t="str" cm="1">
        <f t="array" ref="N3443">_xlfn.IFS(M3443 = "N/A","Unknown",M3443&lt;18.5,"Underweight", M3443&lt;25,"Normal weight", M3443&lt;30,"Overweight", M3443&gt;=30,"Obese")</f>
        <v>Overweight</v>
      </c>
      <c r="O3443" s="16" t="s">
        <v>10</v>
      </c>
      <c r="P3443" s="17">
        <v>0</v>
      </c>
      <c r="Q3443" s="18" t="str">
        <f t="shared" si="107"/>
        <v>Medium</v>
      </c>
    </row>
    <row r="3444" spans="1:17" x14ac:dyDescent="0.25">
      <c r="A3444" s="16">
        <v>62610</v>
      </c>
      <c r="B3444" s="16" t="s">
        <v>0</v>
      </c>
      <c r="C3444" s="17">
        <v>32</v>
      </c>
      <c r="D3444" s="17" t="str" cm="1">
        <f t="array" ref="D3444">_xlfn.IFS(C3444&lt;=17,"Child", C3444&lt;=35,"Young Adult", C3444&lt;=55,"Middle-aged", C3444&gt;55,"Old")</f>
        <v>Young Adult</v>
      </c>
      <c r="E3444" s="17">
        <v>0</v>
      </c>
      <c r="F3444" s="17">
        <v>0</v>
      </c>
      <c r="G3444" s="17">
        <f t="shared" si="106"/>
        <v>0</v>
      </c>
      <c r="H3444" s="16" t="s">
        <v>1</v>
      </c>
      <c r="I3444" s="16" t="s">
        <v>2</v>
      </c>
      <c r="J3444" s="16" t="s">
        <v>3</v>
      </c>
      <c r="K3444" s="18">
        <v>119.9</v>
      </c>
      <c r="L3444" s="18" t="str" cm="1">
        <f t="array" ref="L3444">_xlfn.IFS(K3444&lt;140,"Normal", K3444&lt;200,"Prediabetic", K3444&gt;=200,"Diabetic")</f>
        <v>Normal</v>
      </c>
      <c r="M3444" s="18">
        <v>30.9</v>
      </c>
      <c r="N3444" s="18" t="str" cm="1">
        <f t="array" ref="N3444">_xlfn.IFS(M3444 = "N/A","Unknown",M3444&lt;18.5,"Underweight", M3444&lt;25,"Normal weight", M3444&lt;30,"Overweight", M3444&gt;=30,"Obese")</f>
        <v>Obese</v>
      </c>
      <c r="O3444" s="16" t="s">
        <v>10</v>
      </c>
      <c r="P3444" s="17">
        <v>0</v>
      </c>
      <c r="Q3444" s="18" t="str">
        <f t="shared" si="107"/>
        <v>High</v>
      </c>
    </row>
    <row r="3445" spans="1:17" x14ac:dyDescent="0.25">
      <c r="A3445" s="16">
        <v>2730</v>
      </c>
      <c r="B3445" s="16" t="s">
        <v>0</v>
      </c>
      <c r="C3445" s="17">
        <v>58</v>
      </c>
      <c r="D3445" s="17" t="str" cm="1">
        <f t="array" ref="D3445">_xlfn.IFS(C3445&lt;=17,"Child", C3445&lt;=35,"Young Adult", C3445&lt;=55,"Middle-aged", C3445&gt;55,"Old")</f>
        <v>Old</v>
      </c>
      <c r="E3445" s="17">
        <v>0</v>
      </c>
      <c r="F3445" s="17">
        <v>0</v>
      </c>
      <c r="G3445" s="17">
        <f t="shared" si="106"/>
        <v>0</v>
      </c>
      <c r="H3445" s="16" t="s">
        <v>1</v>
      </c>
      <c r="I3445" s="16" t="s">
        <v>2</v>
      </c>
      <c r="J3445" s="16" t="s">
        <v>3</v>
      </c>
      <c r="K3445" s="18">
        <v>94.53</v>
      </c>
      <c r="L3445" s="18" t="str" cm="1">
        <f t="array" ref="L3445">_xlfn.IFS(K3445&lt;140,"Normal", K3445&lt;200,"Prediabetic", K3445&gt;=200,"Diabetic")</f>
        <v>Normal</v>
      </c>
      <c r="M3445" s="18">
        <v>36.1</v>
      </c>
      <c r="N3445" s="18" t="str" cm="1">
        <f t="array" ref="N3445">_xlfn.IFS(M3445 = "N/A","Unknown",M3445&lt;18.5,"Underweight", M3445&lt;25,"Normal weight", M3445&lt;30,"Overweight", M3445&gt;=30,"Obese")</f>
        <v>Obese</v>
      </c>
      <c r="O3445" s="16" t="s">
        <v>9</v>
      </c>
      <c r="P3445" s="17">
        <v>0</v>
      </c>
      <c r="Q3445" s="18" t="str">
        <f t="shared" si="107"/>
        <v>High</v>
      </c>
    </row>
    <row r="3446" spans="1:17" x14ac:dyDescent="0.25">
      <c r="A3446" s="16">
        <v>51116</v>
      </c>
      <c r="B3446" s="16" t="s">
        <v>5</v>
      </c>
      <c r="C3446" s="17">
        <v>40</v>
      </c>
      <c r="D3446" s="17" t="str" cm="1">
        <f t="array" ref="D3446">_xlfn.IFS(C3446&lt;=17,"Child", C3446&lt;=35,"Young Adult", C3446&lt;=55,"Middle-aged", C3446&gt;55,"Old")</f>
        <v>Middle-aged</v>
      </c>
      <c r="E3446" s="17">
        <v>0</v>
      </c>
      <c r="F3446" s="17">
        <v>0</v>
      </c>
      <c r="G3446" s="17">
        <f t="shared" si="106"/>
        <v>0</v>
      </c>
      <c r="H3446" s="16" t="s">
        <v>1</v>
      </c>
      <c r="I3446" s="16" t="s">
        <v>6</v>
      </c>
      <c r="J3446" s="16" t="s">
        <v>3</v>
      </c>
      <c r="K3446" s="18">
        <v>64.66</v>
      </c>
      <c r="L3446" s="18" t="str" cm="1">
        <f t="array" ref="L3446">_xlfn.IFS(K3446&lt;140,"Normal", K3446&lt;200,"Prediabetic", K3446&gt;=200,"Diabetic")</f>
        <v>Normal</v>
      </c>
      <c r="M3446" s="18">
        <v>25</v>
      </c>
      <c r="N3446" s="18" t="str" cm="1">
        <f t="array" ref="N3446">_xlfn.IFS(M3446 = "N/A","Unknown",M3446&lt;18.5,"Underweight", M3446&lt;25,"Normal weight", M3446&lt;30,"Overweight", M3446&gt;=30,"Obese")</f>
        <v>Overweight</v>
      </c>
      <c r="O3446" s="16" t="s">
        <v>4</v>
      </c>
      <c r="P3446" s="17">
        <v>0</v>
      </c>
      <c r="Q3446" s="18" t="str">
        <f t="shared" si="107"/>
        <v>Medium</v>
      </c>
    </row>
    <row r="3447" spans="1:17" x14ac:dyDescent="0.25">
      <c r="A3447" s="16">
        <v>22607</v>
      </c>
      <c r="B3447" s="16" t="s">
        <v>5</v>
      </c>
      <c r="C3447" s="17">
        <v>41</v>
      </c>
      <c r="D3447" s="17" t="str" cm="1">
        <f t="array" ref="D3447">_xlfn.IFS(C3447&lt;=17,"Child", C3447&lt;=35,"Young Adult", C3447&lt;=55,"Middle-aged", C3447&gt;55,"Old")</f>
        <v>Middle-aged</v>
      </c>
      <c r="E3447" s="17">
        <v>0</v>
      </c>
      <c r="F3447" s="17">
        <v>0</v>
      </c>
      <c r="G3447" s="17">
        <f t="shared" si="106"/>
        <v>0</v>
      </c>
      <c r="H3447" s="16" t="s">
        <v>1</v>
      </c>
      <c r="I3447" s="16" t="s">
        <v>2</v>
      </c>
      <c r="J3447" s="16" t="s">
        <v>3</v>
      </c>
      <c r="K3447" s="18">
        <v>103.79</v>
      </c>
      <c r="L3447" s="18" t="str" cm="1">
        <f t="array" ref="L3447">_xlfn.IFS(K3447&lt;140,"Normal", K3447&lt;200,"Prediabetic", K3447&gt;=200,"Diabetic")</f>
        <v>Normal</v>
      </c>
      <c r="M3447" s="18">
        <v>28.6</v>
      </c>
      <c r="N3447" s="18" t="str" cm="1">
        <f t="array" ref="N3447">_xlfn.IFS(M3447 = "N/A","Unknown",M3447&lt;18.5,"Underweight", M3447&lt;25,"Normal weight", M3447&lt;30,"Overweight", M3447&gt;=30,"Obese")</f>
        <v>Overweight</v>
      </c>
      <c r="O3447" s="16" t="s">
        <v>9</v>
      </c>
      <c r="P3447" s="17">
        <v>0</v>
      </c>
      <c r="Q3447" s="18" t="str">
        <f t="shared" si="107"/>
        <v>Medium</v>
      </c>
    </row>
    <row r="3448" spans="1:17" x14ac:dyDescent="0.25">
      <c r="A3448" s="16">
        <v>11595</v>
      </c>
      <c r="B3448" s="16" t="s">
        <v>5</v>
      </c>
      <c r="C3448" s="17">
        <v>21</v>
      </c>
      <c r="D3448" s="17" t="str" cm="1">
        <f t="array" ref="D3448">_xlfn.IFS(C3448&lt;=17,"Child", C3448&lt;=35,"Young Adult", C3448&lt;=55,"Middle-aged", C3448&gt;55,"Old")</f>
        <v>Young Adult</v>
      </c>
      <c r="E3448" s="17">
        <v>0</v>
      </c>
      <c r="F3448" s="17">
        <v>0</v>
      </c>
      <c r="G3448" s="17">
        <f t="shared" si="106"/>
        <v>0</v>
      </c>
      <c r="H3448" s="16" t="s">
        <v>11</v>
      </c>
      <c r="I3448" s="16" t="s">
        <v>2</v>
      </c>
      <c r="J3448" s="16" t="s">
        <v>3</v>
      </c>
      <c r="K3448" s="18">
        <v>88.51</v>
      </c>
      <c r="L3448" s="18" t="str" cm="1">
        <f t="array" ref="L3448">_xlfn.IFS(K3448&lt;140,"Normal", K3448&lt;200,"Prediabetic", K3448&gt;=200,"Diabetic")</f>
        <v>Normal</v>
      </c>
      <c r="M3448" s="18">
        <v>20.5</v>
      </c>
      <c r="N3448" s="18" t="str" cm="1">
        <f t="array" ref="N3448">_xlfn.IFS(M3448 = "N/A","Unknown",M3448&lt;18.5,"Underweight", M3448&lt;25,"Normal weight", M3448&lt;30,"Overweight", M3448&gt;=30,"Obese")</f>
        <v>Normal weight</v>
      </c>
      <c r="O3448" s="16" t="s">
        <v>9</v>
      </c>
      <c r="P3448" s="17">
        <v>0</v>
      </c>
      <c r="Q3448" s="18" t="str">
        <f t="shared" si="107"/>
        <v>Low</v>
      </c>
    </row>
    <row r="3449" spans="1:17" x14ac:dyDescent="0.25">
      <c r="A3449" s="16">
        <v>24355</v>
      </c>
      <c r="B3449" s="16" t="s">
        <v>5</v>
      </c>
      <c r="C3449" s="17">
        <v>1.88</v>
      </c>
      <c r="D3449" s="17" t="str" cm="1">
        <f t="array" ref="D3449">_xlfn.IFS(C3449&lt;=17,"Child", C3449&lt;=35,"Young Adult", C3449&lt;=55,"Middle-aged", C3449&gt;55,"Old")</f>
        <v>Child</v>
      </c>
      <c r="E3449" s="17">
        <v>0</v>
      </c>
      <c r="F3449" s="17">
        <v>0</v>
      </c>
      <c r="G3449" s="17">
        <f t="shared" si="106"/>
        <v>0</v>
      </c>
      <c r="H3449" s="16" t="s">
        <v>11</v>
      </c>
      <c r="I3449" s="16" t="s">
        <v>14</v>
      </c>
      <c r="J3449" s="16" t="s">
        <v>7</v>
      </c>
      <c r="K3449" s="18">
        <v>97.26</v>
      </c>
      <c r="L3449" s="18" t="str" cm="1">
        <f t="array" ref="L3449">_xlfn.IFS(K3449&lt;140,"Normal", K3449&lt;200,"Prediabetic", K3449&gt;=200,"Diabetic")</f>
        <v>Normal</v>
      </c>
      <c r="M3449" s="18">
        <v>16.7</v>
      </c>
      <c r="N3449" s="18" t="str" cm="1">
        <f t="array" ref="N3449">_xlfn.IFS(M3449 = "N/A","Unknown",M3449&lt;18.5,"Underweight", M3449&lt;25,"Normal weight", M3449&lt;30,"Overweight", M3449&gt;=30,"Obese")</f>
        <v>Underweight</v>
      </c>
      <c r="O3449" s="16" t="s">
        <v>12</v>
      </c>
      <c r="P3449" s="17">
        <v>0</v>
      </c>
      <c r="Q3449" s="18" t="str">
        <f t="shared" si="107"/>
        <v>Low</v>
      </c>
    </row>
    <row r="3450" spans="1:17" x14ac:dyDescent="0.25">
      <c r="A3450" s="16">
        <v>32563</v>
      </c>
      <c r="B3450" s="16" t="s">
        <v>0</v>
      </c>
      <c r="C3450" s="17">
        <v>55</v>
      </c>
      <c r="D3450" s="17" t="str" cm="1">
        <f t="array" ref="D3450">_xlfn.IFS(C3450&lt;=17,"Child", C3450&lt;=35,"Young Adult", C3450&lt;=55,"Middle-aged", C3450&gt;55,"Old")</f>
        <v>Middle-aged</v>
      </c>
      <c r="E3450" s="17">
        <v>0</v>
      </c>
      <c r="F3450" s="17">
        <v>0</v>
      </c>
      <c r="G3450" s="17">
        <f t="shared" si="106"/>
        <v>0</v>
      </c>
      <c r="H3450" s="16" t="s">
        <v>1</v>
      </c>
      <c r="I3450" s="16" t="s">
        <v>13</v>
      </c>
      <c r="J3450" s="16" t="s">
        <v>3</v>
      </c>
      <c r="K3450" s="18">
        <v>92.59</v>
      </c>
      <c r="L3450" s="18" t="str" cm="1">
        <f t="array" ref="L3450">_xlfn.IFS(K3450&lt;140,"Normal", K3450&lt;200,"Prediabetic", K3450&gt;=200,"Diabetic")</f>
        <v>Normal</v>
      </c>
      <c r="M3450" s="18">
        <v>36.6</v>
      </c>
      <c r="N3450" s="18" t="str" cm="1">
        <f t="array" ref="N3450">_xlfn.IFS(M3450 = "N/A","Unknown",M3450&lt;18.5,"Underweight", M3450&lt;25,"Normal weight", M3450&lt;30,"Overweight", M3450&gt;=30,"Obese")</f>
        <v>Obese</v>
      </c>
      <c r="O3450" s="16" t="s">
        <v>9</v>
      </c>
      <c r="P3450" s="17">
        <v>0</v>
      </c>
      <c r="Q3450" s="18" t="str">
        <f t="shared" si="107"/>
        <v>High</v>
      </c>
    </row>
    <row r="3451" spans="1:17" x14ac:dyDescent="0.25">
      <c r="A3451" s="16">
        <v>18266</v>
      </c>
      <c r="B3451" s="16" t="s">
        <v>5</v>
      </c>
      <c r="C3451" s="17">
        <v>67</v>
      </c>
      <c r="D3451" s="17" t="str" cm="1">
        <f t="array" ref="D3451">_xlfn.IFS(C3451&lt;=17,"Child", C3451&lt;=35,"Young Adult", C3451&lt;=55,"Middle-aged", C3451&gt;55,"Old")</f>
        <v>Old</v>
      </c>
      <c r="E3451" s="17">
        <v>0</v>
      </c>
      <c r="F3451" s="17">
        <v>0</v>
      </c>
      <c r="G3451" s="17">
        <f t="shared" si="106"/>
        <v>0</v>
      </c>
      <c r="H3451" s="16" t="s">
        <v>1</v>
      </c>
      <c r="I3451" s="16" t="s">
        <v>2</v>
      </c>
      <c r="J3451" s="16" t="s">
        <v>7</v>
      </c>
      <c r="K3451" s="18">
        <v>102.89</v>
      </c>
      <c r="L3451" s="18" t="str" cm="1">
        <f t="array" ref="L3451">_xlfn.IFS(K3451&lt;140,"Normal", K3451&lt;200,"Prediabetic", K3451&gt;=200,"Diabetic")</f>
        <v>Normal</v>
      </c>
      <c r="M3451" s="18">
        <v>26.4</v>
      </c>
      <c r="N3451" s="18" t="str" cm="1">
        <f t="array" ref="N3451">_xlfn.IFS(M3451 = "N/A","Unknown",M3451&lt;18.5,"Underweight", M3451&lt;25,"Normal weight", M3451&lt;30,"Overweight", M3451&gt;=30,"Obese")</f>
        <v>Overweight</v>
      </c>
      <c r="O3451" s="16" t="s">
        <v>9</v>
      </c>
      <c r="P3451" s="17">
        <v>0</v>
      </c>
      <c r="Q3451" s="18" t="str">
        <f t="shared" si="107"/>
        <v>High</v>
      </c>
    </row>
    <row r="3452" spans="1:17" x14ac:dyDescent="0.25">
      <c r="A3452" s="16">
        <v>60088</v>
      </c>
      <c r="B3452" s="16" t="s">
        <v>0</v>
      </c>
      <c r="C3452" s="17">
        <v>49</v>
      </c>
      <c r="D3452" s="17" t="str" cm="1">
        <f t="array" ref="D3452">_xlfn.IFS(C3452&lt;=17,"Child", C3452&lt;=35,"Young Adult", C3452&lt;=55,"Middle-aged", C3452&gt;55,"Old")</f>
        <v>Middle-aged</v>
      </c>
      <c r="E3452" s="17">
        <v>1</v>
      </c>
      <c r="F3452" s="17">
        <v>0</v>
      </c>
      <c r="G3452" s="17">
        <f t="shared" si="106"/>
        <v>1</v>
      </c>
      <c r="H3452" s="16" t="s">
        <v>1</v>
      </c>
      <c r="I3452" s="16" t="s">
        <v>6</v>
      </c>
      <c r="J3452" s="16" t="s">
        <v>7</v>
      </c>
      <c r="K3452" s="18">
        <v>92.26</v>
      </c>
      <c r="L3452" s="18" t="str" cm="1">
        <f t="array" ref="L3452">_xlfn.IFS(K3452&lt;140,"Normal", K3452&lt;200,"Prediabetic", K3452&gt;=200,"Diabetic")</f>
        <v>Normal</v>
      </c>
      <c r="M3452" s="18">
        <v>33.1</v>
      </c>
      <c r="N3452" s="18" t="str" cm="1">
        <f t="array" ref="N3452">_xlfn.IFS(M3452 = "N/A","Unknown",M3452&lt;18.5,"Underweight", M3452&lt;25,"Normal weight", M3452&lt;30,"Overweight", M3452&gt;=30,"Obese")</f>
        <v>Obese</v>
      </c>
      <c r="O3452" s="16" t="s">
        <v>4</v>
      </c>
      <c r="P3452" s="17">
        <v>0</v>
      </c>
      <c r="Q3452" s="18" t="str">
        <f t="shared" si="107"/>
        <v>High</v>
      </c>
    </row>
    <row r="3453" spans="1:17" x14ac:dyDescent="0.25">
      <c r="A3453" s="16">
        <v>14912</v>
      </c>
      <c r="B3453" s="16" t="s">
        <v>5</v>
      </c>
      <c r="C3453" s="17">
        <v>42</v>
      </c>
      <c r="D3453" s="17" t="str" cm="1">
        <f t="array" ref="D3453">_xlfn.IFS(C3453&lt;=17,"Child", C3453&lt;=35,"Young Adult", C3453&lt;=55,"Middle-aged", C3453&gt;55,"Old")</f>
        <v>Middle-aged</v>
      </c>
      <c r="E3453" s="17">
        <v>0</v>
      </c>
      <c r="F3453" s="17">
        <v>0</v>
      </c>
      <c r="G3453" s="17">
        <f t="shared" si="106"/>
        <v>0</v>
      </c>
      <c r="H3453" s="16" t="s">
        <v>1</v>
      </c>
      <c r="I3453" s="16" t="s">
        <v>2</v>
      </c>
      <c r="J3453" s="16" t="s">
        <v>7</v>
      </c>
      <c r="K3453" s="18">
        <v>80</v>
      </c>
      <c r="L3453" s="18" t="str" cm="1">
        <f t="array" ref="L3453">_xlfn.IFS(K3453&lt;140,"Normal", K3453&lt;200,"Prediabetic", K3453&gt;=200,"Diabetic")</f>
        <v>Normal</v>
      </c>
      <c r="M3453" s="18">
        <v>27.5</v>
      </c>
      <c r="N3453" s="18" t="str" cm="1">
        <f t="array" ref="N3453">_xlfn.IFS(M3453 = "N/A","Unknown",M3453&lt;18.5,"Underweight", M3453&lt;25,"Normal weight", M3453&lt;30,"Overweight", M3453&gt;=30,"Obese")</f>
        <v>Overweight</v>
      </c>
      <c r="O3453" s="16" t="s">
        <v>9</v>
      </c>
      <c r="P3453" s="17">
        <v>0</v>
      </c>
      <c r="Q3453" s="18" t="str">
        <f t="shared" si="107"/>
        <v>Medium</v>
      </c>
    </row>
    <row r="3454" spans="1:17" x14ac:dyDescent="0.25">
      <c r="A3454" s="16">
        <v>49939</v>
      </c>
      <c r="B3454" s="16" t="s">
        <v>5</v>
      </c>
      <c r="C3454" s="17">
        <v>54</v>
      </c>
      <c r="D3454" s="17" t="str" cm="1">
        <f t="array" ref="D3454">_xlfn.IFS(C3454&lt;=17,"Child", C3454&lt;=35,"Young Adult", C3454&lt;=55,"Middle-aged", C3454&gt;55,"Old")</f>
        <v>Middle-aged</v>
      </c>
      <c r="E3454" s="17">
        <v>0</v>
      </c>
      <c r="F3454" s="17">
        <v>0</v>
      </c>
      <c r="G3454" s="17">
        <f t="shared" si="106"/>
        <v>0</v>
      </c>
      <c r="H3454" s="16" t="s">
        <v>1</v>
      </c>
      <c r="I3454" s="16" t="s">
        <v>6</v>
      </c>
      <c r="J3454" s="16" t="s">
        <v>3</v>
      </c>
      <c r="K3454" s="18">
        <v>56.75</v>
      </c>
      <c r="L3454" s="18" t="str" cm="1">
        <f t="array" ref="L3454">_xlfn.IFS(K3454&lt;140,"Normal", K3454&lt;200,"Prediabetic", K3454&gt;=200,"Diabetic")</f>
        <v>Normal</v>
      </c>
      <c r="M3454" s="18">
        <v>26.9</v>
      </c>
      <c r="N3454" s="18" t="str" cm="1">
        <f t="array" ref="N3454">_xlfn.IFS(M3454 = "N/A","Unknown",M3454&lt;18.5,"Underweight", M3454&lt;25,"Normal weight", M3454&lt;30,"Overweight", M3454&gt;=30,"Obese")</f>
        <v>Overweight</v>
      </c>
      <c r="O3454" s="16" t="s">
        <v>9</v>
      </c>
      <c r="P3454" s="17">
        <v>0</v>
      </c>
      <c r="Q3454" s="18" t="str">
        <f t="shared" si="107"/>
        <v>Medium</v>
      </c>
    </row>
    <row r="3455" spans="1:17" x14ac:dyDescent="0.25">
      <c r="A3455" s="16">
        <v>64534</v>
      </c>
      <c r="B3455" s="16" t="s">
        <v>5</v>
      </c>
      <c r="C3455" s="17">
        <v>25</v>
      </c>
      <c r="D3455" s="17" t="str" cm="1">
        <f t="array" ref="D3455">_xlfn.IFS(C3455&lt;=17,"Child", C3455&lt;=35,"Young Adult", C3455&lt;=55,"Middle-aged", C3455&gt;55,"Old")</f>
        <v>Young Adult</v>
      </c>
      <c r="E3455" s="17">
        <v>0</v>
      </c>
      <c r="F3455" s="17">
        <v>0</v>
      </c>
      <c r="G3455" s="17">
        <f t="shared" si="106"/>
        <v>0</v>
      </c>
      <c r="H3455" s="16" t="s">
        <v>1</v>
      </c>
      <c r="I3455" s="16" t="s">
        <v>2</v>
      </c>
      <c r="J3455" s="16" t="s">
        <v>3</v>
      </c>
      <c r="K3455" s="18">
        <v>104.66</v>
      </c>
      <c r="L3455" s="18" t="str" cm="1">
        <f t="array" ref="L3455">_xlfn.IFS(K3455&lt;140,"Normal", K3455&lt;200,"Prediabetic", K3455&gt;=200,"Diabetic")</f>
        <v>Normal</v>
      </c>
      <c r="M3455" s="18">
        <v>23.9</v>
      </c>
      <c r="N3455" s="18" t="str" cm="1">
        <f t="array" ref="N3455">_xlfn.IFS(M3455 = "N/A","Unknown",M3455&lt;18.5,"Underweight", M3455&lt;25,"Normal weight", M3455&lt;30,"Overweight", M3455&gt;=30,"Obese")</f>
        <v>Normal weight</v>
      </c>
      <c r="O3455" s="16" t="s">
        <v>9</v>
      </c>
      <c r="P3455" s="17">
        <v>0</v>
      </c>
      <c r="Q3455" s="18" t="str">
        <f t="shared" si="107"/>
        <v>Low</v>
      </c>
    </row>
    <row r="3456" spans="1:17" x14ac:dyDescent="0.25">
      <c r="A3456" s="16">
        <v>62914</v>
      </c>
      <c r="B3456" s="16" t="s">
        <v>0</v>
      </c>
      <c r="C3456" s="17">
        <v>62</v>
      </c>
      <c r="D3456" s="17" t="str" cm="1">
        <f t="array" ref="D3456">_xlfn.IFS(C3456&lt;=17,"Child", C3456&lt;=35,"Young Adult", C3456&lt;=55,"Middle-aged", C3456&gt;55,"Old")</f>
        <v>Old</v>
      </c>
      <c r="E3456" s="17">
        <v>0</v>
      </c>
      <c r="F3456" s="17">
        <v>0</v>
      </c>
      <c r="G3456" s="17">
        <f t="shared" si="106"/>
        <v>0</v>
      </c>
      <c r="H3456" s="16" t="s">
        <v>1</v>
      </c>
      <c r="I3456" s="16" t="s">
        <v>2</v>
      </c>
      <c r="J3456" s="16" t="s">
        <v>7</v>
      </c>
      <c r="K3456" s="18">
        <v>60.39</v>
      </c>
      <c r="L3456" s="18" t="str" cm="1">
        <f t="array" ref="L3456">_xlfn.IFS(K3456&lt;140,"Normal", K3456&lt;200,"Prediabetic", K3456&gt;=200,"Diabetic")</f>
        <v>Normal</v>
      </c>
      <c r="M3456" s="18">
        <v>26.9</v>
      </c>
      <c r="N3456" s="18" t="str" cm="1">
        <f t="array" ref="N3456">_xlfn.IFS(M3456 = "N/A","Unknown",M3456&lt;18.5,"Underweight", M3456&lt;25,"Normal weight", M3456&lt;30,"Overweight", M3456&gt;=30,"Obese")</f>
        <v>Overweight</v>
      </c>
      <c r="O3456" s="16" t="s">
        <v>12</v>
      </c>
      <c r="P3456" s="17">
        <v>0</v>
      </c>
      <c r="Q3456" s="18" t="str">
        <f t="shared" si="107"/>
        <v>High</v>
      </c>
    </row>
    <row r="3457" spans="1:17" x14ac:dyDescent="0.25">
      <c r="A3457" s="16">
        <v>4297</v>
      </c>
      <c r="B3457" s="16" t="s">
        <v>0</v>
      </c>
      <c r="C3457" s="17">
        <v>75</v>
      </c>
      <c r="D3457" s="17" t="str" cm="1">
        <f t="array" ref="D3457">_xlfn.IFS(C3457&lt;=17,"Child", C3457&lt;=35,"Young Adult", C3457&lt;=55,"Middle-aged", C3457&gt;55,"Old")</f>
        <v>Old</v>
      </c>
      <c r="E3457" s="17">
        <v>0</v>
      </c>
      <c r="F3457" s="17">
        <v>0</v>
      </c>
      <c r="G3457" s="17">
        <f t="shared" si="106"/>
        <v>0</v>
      </c>
      <c r="H3457" s="16" t="s">
        <v>1</v>
      </c>
      <c r="I3457" s="16" t="s">
        <v>13</v>
      </c>
      <c r="J3457" s="16" t="s">
        <v>3</v>
      </c>
      <c r="K3457" s="18">
        <v>223.14</v>
      </c>
      <c r="L3457" s="18" t="str" cm="1">
        <f t="array" ref="L3457">_xlfn.IFS(K3457&lt;140,"Normal", K3457&lt;200,"Prediabetic", K3457&gt;=200,"Diabetic")</f>
        <v>Diabetic</v>
      </c>
      <c r="M3457" s="18">
        <v>27.8</v>
      </c>
      <c r="N3457" s="18" t="str" cm="1">
        <f t="array" ref="N3457">_xlfn.IFS(M3457 = "N/A","Unknown",M3457&lt;18.5,"Underweight", M3457&lt;25,"Normal weight", M3457&lt;30,"Overweight", M3457&gt;=30,"Obese")</f>
        <v>Overweight</v>
      </c>
      <c r="O3457" s="16" t="s">
        <v>9</v>
      </c>
      <c r="P3457" s="17">
        <v>0</v>
      </c>
      <c r="Q3457" s="18" t="str">
        <f t="shared" si="107"/>
        <v>High</v>
      </c>
    </row>
    <row r="3458" spans="1:17" x14ac:dyDescent="0.25">
      <c r="A3458" s="16">
        <v>20399</v>
      </c>
      <c r="B3458" s="16" t="s">
        <v>5</v>
      </c>
      <c r="C3458" s="17">
        <v>72</v>
      </c>
      <c r="D3458" s="17" t="str" cm="1">
        <f t="array" ref="D3458">_xlfn.IFS(C3458&lt;=17,"Child", C3458&lt;=35,"Young Adult", C3458&lt;=55,"Middle-aged", C3458&gt;55,"Old")</f>
        <v>Old</v>
      </c>
      <c r="E3458" s="17">
        <v>1</v>
      </c>
      <c r="F3458" s="17">
        <v>0</v>
      </c>
      <c r="G3458" s="17">
        <f t="shared" ref="G3458:G3521" si="108">IF(OR(E3458=1,F3458=1),1,0)</f>
        <v>1</v>
      </c>
      <c r="H3458" s="16" t="s">
        <v>1</v>
      </c>
      <c r="I3458" s="16" t="s">
        <v>2</v>
      </c>
      <c r="J3458" s="16" t="s">
        <v>3</v>
      </c>
      <c r="K3458" s="18">
        <v>105.51</v>
      </c>
      <c r="L3458" s="18" t="str" cm="1">
        <f t="array" ref="L3458">_xlfn.IFS(K3458&lt;140,"Normal", K3458&lt;200,"Prediabetic", K3458&gt;=200,"Diabetic")</f>
        <v>Normal</v>
      </c>
      <c r="M3458" s="18">
        <v>32.700000000000003</v>
      </c>
      <c r="N3458" s="18" t="str" cm="1">
        <f t="array" ref="N3458">_xlfn.IFS(M3458 = "N/A","Unknown",M3458&lt;18.5,"Underweight", M3458&lt;25,"Normal weight", M3458&lt;30,"Overweight", M3458&gt;=30,"Obese")</f>
        <v>Obese</v>
      </c>
      <c r="O3458" s="16" t="s">
        <v>9</v>
      </c>
      <c r="P3458" s="17">
        <v>0</v>
      </c>
      <c r="Q3458" s="18" t="str">
        <f t="shared" ref="Q3458:Q3521" si="109">IF(OR(E3458=1,F3458=1,K3458&gt;140,M3458&gt;=30,C3458&gt;=60),"High",IF(OR(K3458&gt;110,M3458&gt;=25,C3458&gt;=40),"Medium","Low"))</f>
        <v>High</v>
      </c>
    </row>
    <row r="3459" spans="1:17" x14ac:dyDescent="0.25">
      <c r="A3459" s="16">
        <v>1112</v>
      </c>
      <c r="B3459" s="16" t="s">
        <v>5</v>
      </c>
      <c r="C3459" s="17">
        <v>14</v>
      </c>
      <c r="D3459" s="17" t="str" cm="1">
        <f t="array" ref="D3459">_xlfn.IFS(C3459&lt;=17,"Child", C3459&lt;=35,"Young Adult", C3459&lt;=55,"Middle-aged", C3459&gt;55,"Old")</f>
        <v>Child</v>
      </c>
      <c r="E3459" s="17">
        <v>0</v>
      </c>
      <c r="F3459" s="17">
        <v>0</v>
      </c>
      <c r="G3459" s="17">
        <f t="shared" si="108"/>
        <v>0</v>
      </c>
      <c r="H3459" s="16" t="s">
        <v>11</v>
      </c>
      <c r="I3459" s="16" t="s">
        <v>2</v>
      </c>
      <c r="J3459" s="16" t="s">
        <v>3</v>
      </c>
      <c r="K3459" s="18">
        <v>83.42</v>
      </c>
      <c r="L3459" s="18" t="str" cm="1">
        <f t="array" ref="L3459">_xlfn.IFS(K3459&lt;140,"Normal", K3459&lt;200,"Prediabetic", K3459&gt;=200,"Diabetic")</f>
        <v>Normal</v>
      </c>
      <c r="M3459" s="18">
        <v>28.7</v>
      </c>
      <c r="N3459" s="18" t="str" cm="1">
        <f t="array" ref="N3459">_xlfn.IFS(M3459 = "N/A","Unknown",M3459&lt;18.5,"Underweight", M3459&lt;25,"Normal weight", M3459&lt;30,"Overweight", M3459&gt;=30,"Obese")</f>
        <v>Overweight</v>
      </c>
      <c r="O3459" s="16" t="s">
        <v>9</v>
      </c>
      <c r="P3459" s="17">
        <v>0</v>
      </c>
      <c r="Q3459" s="18" t="str">
        <f t="shared" si="109"/>
        <v>Medium</v>
      </c>
    </row>
    <row r="3460" spans="1:17" x14ac:dyDescent="0.25">
      <c r="A3460" s="16">
        <v>13276</v>
      </c>
      <c r="B3460" s="16" t="s">
        <v>5</v>
      </c>
      <c r="C3460" s="17">
        <v>38</v>
      </c>
      <c r="D3460" s="17" t="str" cm="1">
        <f t="array" ref="D3460">_xlfn.IFS(C3460&lt;=17,"Child", C3460&lt;=35,"Young Adult", C3460&lt;=55,"Middle-aged", C3460&gt;55,"Old")</f>
        <v>Middle-aged</v>
      </c>
      <c r="E3460" s="17">
        <v>0</v>
      </c>
      <c r="F3460" s="17">
        <v>0</v>
      </c>
      <c r="G3460" s="17">
        <f t="shared" si="108"/>
        <v>0</v>
      </c>
      <c r="H3460" s="16" t="s">
        <v>1</v>
      </c>
      <c r="I3460" s="16" t="s">
        <v>2</v>
      </c>
      <c r="J3460" s="16" t="s">
        <v>3</v>
      </c>
      <c r="K3460" s="18">
        <v>71.06</v>
      </c>
      <c r="L3460" s="18" t="str" cm="1">
        <f t="array" ref="L3460">_xlfn.IFS(K3460&lt;140,"Normal", K3460&lt;200,"Prediabetic", K3460&gt;=200,"Diabetic")</f>
        <v>Normal</v>
      </c>
      <c r="M3460" s="18">
        <v>22.6</v>
      </c>
      <c r="N3460" s="18" t="str" cm="1">
        <f t="array" ref="N3460">_xlfn.IFS(M3460 = "N/A","Unknown",M3460&lt;18.5,"Underweight", M3460&lt;25,"Normal weight", M3460&lt;30,"Overweight", M3460&gt;=30,"Obese")</f>
        <v>Normal weight</v>
      </c>
      <c r="O3460" s="16" t="s">
        <v>12</v>
      </c>
      <c r="P3460" s="17">
        <v>0</v>
      </c>
      <c r="Q3460" s="18" t="str">
        <f t="shared" si="109"/>
        <v>Low</v>
      </c>
    </row>
    <row r="3461" spans="1:17" x14ac:dyDescent="0.25">
      <c r="A3461" s="16">
        <v>1260</v>
      </c>
      <c r="B3461" s="16" t="s">
        <v>0</v>
      </c>
      <c r="C3461" s="17">
        <v>59</v>
      </c>
      <c r="D3461" s="17" t="str" cm="1">
        <f t="array" ref="D3461">_xlfn.IFS(C3461&lt;=17,"Child", C3461&lt;=35,"Young Adult", C3461&lt;=55,"Middle-aged", C3461&gt;55,"Old")</f>
        <v>Old</v>
      </c>
      <c r="E3461" s="17">
        <v>0</v>
      </c>
      <c r="F3461" s="17">
        <v>0</v>
      </c>
      <c r="G3461" s="17">
        <f t="shared" si="108"/>
        <v>0</v>
      </c>
      <c r="H3461" s="16" t="s">
        <v>1</v>
      </c>
      <c r="I3461" s="16" t="s">
        <v>13</v>
      </c>
      <c r="J3461" s="16" t="s">
        <v>3</v>
      </c>
      <c r="K3461" s="18">
        <v>101.24</v>
      </c>
      <c r="L3461" s="18" t="str" cm="1">
        <f t="array" ref="L3461">_xlfn.IFS(K3461&lt;140,"Normal", K3461&lt;200,"Prediabetic", K3461&gt;=200,"Diabetic")</f>
        <v>Normal</v>
      </c>
      <c r="M3461" s="18">
        <v>26.5</v>
      </c>
      <c r="N3461" s="18" t="str" cm="1">
        <f t="array" ref="N3461">_xlfn.IFS(M3461 = "N/A","Unknown",M3461&lt;18.5,"Underweight", M3461&lt;25,"Normal weight", M3461&lt;30,"Overweight", M3461&gt;=30,"Obese")</f>
        <v>Overweight</v>
      </c>
      <c r="O3461" s="16" t="s">
        <v>9</v>
      </c>
      <c r="P3461" s="17">
        <v>0</v>
      </c>
      <c r="Q3461" s="18" t="str">
        <f t="shared" si="109"/>
        <v>Medium</v>
      </c>
    </row>
    <row r="3462" spans="1:17" x14ac:dyDescent="0.25">
      <c r="A3462" s="16">
        <v>40509</v>
      </c>
      <c r="B3462" s="16" t="s">
        <v>5</v>
      </c>
      <c r="C3462" s="17">
        <v>23</v>
      </c>
      <c r="D3462" s="17" t="str" cm="1">
        <f t="array" ref="D3462">_xlfn.IFS(C3462&lt;=17,"Child", C3462&lt;=35,"Young Adult", C3462&lt;=55,"Middle-aged", C3462&gt;55,"Old")</f>
        <v>Young Adult</v>
      </c>
      <c r="E3462" s="17">
        <v>0</v>
      </c>
      <c r="F3462" s="17">
        <v>0</v>
      </c>
      <c r="G3462" s="17">
        <f t="shared" si="108"/>
        <v>0</v>
      </c>
      <c r="H3462" s="16" t="s">
        <v>11</v>
      </c>
      <c r="I3462" s="16" t="s">
        <v>2</v>
      </c>
      <c r="J3462" s="16" t="s">
        <v>3</v>
      </c>
      <c r="K3462" s="18">
        <v>91.19</v>
      </c>
      <c r="L3462" s="18" t="str" cm="1">
        <f t="array" ref="L3462">_xlfn.IFS(K3462&lt;140,"Normal", K3462&lt;200,"Prediabetic", K3462&gt;=200,"Diabetic")</f>
        <v>Normal</v>
      </c>
      <c r="M3462" s="18">
        <v>28.3</v>
      </c>
      <c r="N3462" s="18" t="str" cm="1">
        <f t="array" ref="N3462">_xlfn.IFS(M3462 = "N/A","Unknown",M3462&lt;18.5,"Underweight", M3462&lt;25,"Normal weight", M3462&lt;30,"Overweight", M3462&gt;=30,"Obese")</f>
        <v>Overweight</v>
      </c>
      <c r="O3462" s="16" t="s">
        <v>9</v>
      </c>
      <c r="P3462" s="17">
        <v>0</v>
      </c>
      <c r="Q3462" s="18" t="str">
        <f t="shared" si="109"/>
        <v>Medium</v>
      </c>
    </row>
    <row r="3463" spans="1:17" x14ac:dyDescent="0.25">
      <c r="A3463" s="16">
        <v>15241</v>
      </c>
      <c r="B3463" s="16" t="s">
        <v>5</v>
      </c>
      <c r="C3463" s="17">
        <v>63</v>
      </c>
      <c r="D3463" s="17" t="str" cm="1">
        <f t="array" ref="D3463">_xlfn.IFS(C3463&lt;=17,"Child", C3463&lt;=35,"Young Adult", C3463&lt;=55,"Middle-aged", C3463&gt;55,"Old")</f>
        <v>Old</v>
      </c>
      <c r="E3463" s="17">
        <v>1</v>
      </c>
      <c r="F3463" s="17">
        <v>1</v>
      </c>
      <c r="G3463" s="17">
        <f t="shared" si="108"/>
        <v>1</v>
      </c>
      <c r="H3463" s="16" t="s">
        <v>11</v>
      </c>
      <c r="I3463" s="16" t="s">
        <v>13</v>
      </c>
      <c r="J3463" s="16" t="s">
        <v>3</v>
      </c>
      <c r="K3463" s="18">
        <v>174.43</v>
      </c>
      <c r="L3463" s="18" t="str" cm="1">
        <f t="array" ref="L3463">_xlfn.IFS(K3463&lt;140,"Normal", K3463&lt;200,"Prediabetic", K3463&gt;=200,"Diabetic")</f>
        <v>Prediabetic</v>
      </c>
      <c r="M3463" s="18">
        <v>24.3</v>
      </c>
      <c r="N3463" s="18" t="str" cm="1">
        <f t="array" ref="N3463">_xlfn.IFS(M3463 = "N/A","Unknown",M3463&lt;18.5,"Underweight", M3463&lt;25,"Normal weight", M3463&lt;30,"Overweight", M3463&gt;=30,"Obese")</f>
        <v>Normal weight</v>
      </c>
      <c r="O3463" s="16" t="s">
        <v>9</v>
      </c>
      <c r="P3463" s="17">
        <v>0</v>
      </c>
      <c r="Q3463" s="18" t="str">
        <f t="shared" si="109"/>
        <v>High</v>
      </c>
    </row>
    <row r="3464" spans="1:17" x14ac:dyDescent="0.25">
      <c r="A3464" s="16">
        <v>31344</v>
      </c>
      <c r="B3464" s="16" t="s">
        <v>0</v>
      </c>
      <c r="C3464" s="17">
        <v>82</v>
      </c>
      <c r="D3464" s="17" t="str" cm="1">
        <f t="array" ref="D3464">_xlfn.IFS(C3464&lt;=17,"Child", C3464&lt;=35,"Young Adult", C3464&lt;=55,"Middle-aged", C3464&gt;55,"Old")</f>
        <v>Old</v>
      </c>
      <c r="E3464" s="17">
        <v>0</v>
      </c>
      <c r="F3464" s="17">
        <v>0</v>
      </c>
      <c r="G3464" s="17">
        <f t="shared" si="108"/>
        <v>0</v>
      </c>
      <c r="H3464" s="16" t="s">
        <v>1</v>
      </c>
      <c r="I3464" s="16" t="s">
        <v>6</v>
      </c>
      <c r="J3464" s="16" t="s">
        <v>3</v>
      </c>
      <c r="K3464" s="18">
        <v>214.51</v>
      </c>
      <c r="L3464" s="18" t="str" cm="1">
        <f t="array" ref="L3464">_xlfn.IFS(K3464&lt;140,"Normal", K3464&lt;200,"Prediabetic", K3464&gt;=200,"Diabetic")</f>
        <v>Diabetic</v>
      </c>
      <c r="M3464" s="18">
        <v>24</v>
      </c>
      <c r="N3464" s="18" t="str" cm="1">
        <f t="array" ref="N3464">_xlfn.IFS(M3464 = "N/A","Unknown",M3464&lt;18.5,"Underweight", M3464&lt;25,"Normal weight", M3464&lt;30,"Overweight", M3464&gt;=30,"Obese")</f>
        <v>Normal weight</v>
      </c>
      <c r="O3464" s="16" t="s">
        <v>4</v>
      </c>
      <c r="P3464" s="17">
        <v>0</v>
      </c>
      <c r="Q3464" s="18" t="str">
        <f t="shared" si="109"/>
        <v>High</v>
      </c>
    </row>
    <row r="3465" spans="1:17" x14ac:dyDescent="0.25">
      <c r="A3465" s="16">
        <v>55169</v>
      </c>
      <c r="B3465" s="16" t="s">
        <v>0</v>
      </c>
      <c r="C3465" s="17">
        <v>34</v>
      </c>
      <c r="D3465" s="17" t="str" cm="1">
        <f t="array" ref="D3465">_xlfn.IFS(C3465&lt;=17,"Child", C3465&lt;=35,"Young Adult", C3465&lt;=55,"Middle-aged", C3465&gt;55,"Old")</f>
        <v>Young Adult</v>
      </c>
      <c r="E3465" s="17">
        <v>0</v>
      </c>
      <c r="F3465" s="17">
        <v>0</v>
      </c>
      <c r="G3465" s="17">
        <f t="shared" si="108"/>
        <v>0</v>
      </c>
      <c r="H3465" s="16" t="s">
        <v>1</v>
      </c>
      <c r="I3465" s="16" t="s">
        <v>2</v>
      </c>
      <c r="J3465" s="16" t="s">
        <v>7</v>
      </c>
      <c r="K3465" s="18">
        <v>72.64</v>
      </c>
      <c r="L3465" s="18" t="str" cm="1">
        <f t="array" ref="L3465">_xlfn.IFS(K3465&lt;140,"Normal", K3465&lt;200,"Prediabetic", K3465&gt;=200,"Diabetic")</f>
        <v>Normal</v>
      </c>
      <c r="M3465" s="18">
        <v>32.4</v>
      </c>
      <c r="N3465" s="18" t="str" cm="1">
        <f t="array" ref="N3465">_xlfn.IFS(M3465 = "N/A","Unknown",M3465&lt;18.5,"Underweight", M3465&lt;25,"Normal weight", M3465&lt;30,"Overweight", M3465&gt;=30,"Obese")</f>
        <v>Obese</v>
      </c>
      <c r="O3465" s="16" t="s">
        <v>9</v>
      </c>
      <c r="P3465" s="17">
        <v>0</v>
      </c>
      <c r="Q3465" s="18" t="str">
        <f t="shared" si="109"/>
        <v>High</v>
      </c>
    </row>
    <row r="3466" spans="1:17" x14ac:dyDescent="0.25">
      <c r="A3466" s="16">
        <v>55740</v>
      </c>
      <c r="B3466" s="16" t="s">
        <v>5</v>
      </c>
      <c r="C3466" s="17">
        <v>8</v>
      </c>
      <c r="D3466" s="17" t="str" cm="1">
        <f t="array" ref="D3466">_xlfn.IFS(C3466&lt;=17,"Child", C3466&lt;=35,"Young Adult", C3466&lt;=55,"Middle-aged", C3466&gt;55,"Old")</f>
        <v>Child</v>
      </c>
      <c r="E3466" s="17">
        <v>0</v>
      </c>
      <c r="F3466" s="17">
        <v>0</v>
      </c>
      <c r="G3466" s="17">
        <f t="shared" si="108"/>
        <v>0</v>
      </c>
      <c r="H3466" s="16" t="s">
        <v>11</v>
      </c>
      <c r="I3466" s="16" t="s">
        <v>14</v>
      </c>
      <c r="J3466" s="16" t="s">
        <v>3</v>
      </c>
      <c r="K3466" s="18">
        <v>62.69</v>
      </c>
      <c r="L3466" s="18" t="str" cm="1">
        <f t="array" ref="L3466">_xlfn.IFS(K3466&lt;140,"Normal", K3466&lt;200,"Prediabetic", K3466&gt;=200,"Diabetic")</f>
        <v>Normal</v>
      </c>
      <c r="M3466" s="18">
        <v>28.7</v>
      </c>
      <c r="N3466" s="18" t="str" cm="1">
        <f t="array" ref="N3466">_xlfn.IFS(M3466 = "N/A","Unknown",M3466&lt;18.5,"Underweight", M3466&lt;25,"Normal weight", M3466&lt;30,"Overweight", M3466&gt;=30,"Obese")</f>
        <v>Overweight</v>
      </c>
      <c r="O3466" s="16" t="s">
        <v>12</v>
      </c>
      <c r="P3466" s="17">
        <v>0</v>
      </c>
      <c r="Q3466" s="18" t="str">
        <f t="shared" si="109"/>
        <v>Medium</v>
      </c>
    </row>
    <row r="3467" spans="1:17" x14ac:dyDescent="0.25">
      <c r="A3467" s="16">
        <v>62513</v>
      </c>
      <c r="B3467" s="16" t="s">
        <v>5</v>
      </c>
      <c r="C3467" s="17">
        <v>28</v>
      </c>
      <c r="D3467" s="17" t="str" cm="1">
        <f t="array" ref="D3467">_xlfn.IFS(C3467&lt;=17,"Child", C3467&lt;=35,"Young Adult", C3467&lt;=55,"Middle-aged", C3467&gt;55,"Old")</f>
        <v>Young Adult</v>
      </c>
      <c r="E3467" s="17">
        <v>0</v>
      </c>
      <c r="F3467" s="17">
        <v>0</v>
      </c>
      <c r="G3467" s="17">
        <f t="shared" si="108"/>
        <v>0</v>
      </c>
      <c r="H3467" s="16" t="s">
        <v>1</v>
      </c>
      <c r="I3467" s="16" t="s">
        <v>2</v>
      </c>
      <c r="J3467" s="16" t="s">
        <v>7</v>
      </c>
      <c r="K3467" s="18">
        <v>141.16</v>
      </c>
      <c r="L3467" s="18" t="str" cm="1">
        <f t="array" ref="L3467">_xlfn.IFS(K3467&lt;140,"Normal", K3467&lt;200,"Prediabetic", K3467&gt;=200,"Diabetic")</f>
        <v>Prediabetic</v>
      </c>
      <c r="M3467" s="18">
        <v>36.700000000000003</v>
      </c>
      <c r="N3467" s="18" t="str" cm="1">
        <f t="array" ref="N3467">_xlfn.IFS(M3467 = "N/A","Unknown",M3467&lt;18.5,"Underweight", M3467&lt;25,"Normal weight", M3467&lt;30,"Overweight", M3467&gt;=30,"Obese")</f>
        <v>Obese</v>
      </c>
      <c r="O3467" s="16" t="s">
        <v>9</v>
      </c>
      <c r="P3467" s="17">
        <v>0</v>
      </c>
      <c r="Q3467" s="18" t="str">
        <f t="shared" si="109"/>
        <v>High</v>
      </c>
    </row>
    <row r="3468" spans="1:17" x14ac:dyDescent="0.25">
      <c r="A3468" s="16">
        <v>18040</v>
      </c>
      <c r="B3468" s="16" t="s">
        <v>5</v>
      </c>
      <c r="C3468" s="17">
        <v>49</v>
      </c>
      <c r="D3468" s="17" t="str" cm="1">
        <f t="array" ref="D3468">_xlfn.IFS(C3468&lt;=17,"Child", C3468&lt;=35,"Young Adult", C3468&lt;=55,"Middle-aged", C3468&gt;55,"Old")</f>
        <v>Middle-aged</v>
      </c>
      <c r="E3468" s="17">
        <v>0</v>
      </c>
      <c r="F3468" s="17">
        <v>0</v>
      </c>
      <c r="G3468" s="17">
        <f t="shared" si="108"/>
        <v>0</v>
      </c>
      <c r="H3468" s="16" t="s">
        <v>1</v>
      </c>
      <c r="I3468" s="16" t="s">
        <v>13</v>
      </c>
      <c r="J3468" s="16" t="s">
        <v>7</v>
      </c>
      <c r="K3468" s="18">
        <v>89.61</v>
      </c>
      <c r="L3468" s="18" t="str" cm="1">
        <f t="array" ref="L3468">_xlfn.IFS(K3468&lt;140,"Normal", K3468&lt;200,"Prediabetic", K3468&gt;=200,"Diabetic")</f>
        <v>Normal</v>
      </c>
      <c r="M3468" s="18">
        <v>27.7</v>
      </c>
      <c r="N3468" s="18" t="str" cm="1">
        <f t="array" ref="N3468">_xlfn.IFS(M3468 = "N/A","Unknown",M3468&lt;18.5,"Underweight", M3468&lt;25,"Normal weight", M3468&lt;30,"Overweight", M3468&gt;=30,"Obese")</f>
        <v>Overweight</v>
      </c>
      <c r="O3468" s="16" t="s">
        <v>9</v>
      </c>
      <c r="P3468" s="17">
        <v>0</v>
      </c>
      <c r="Q3468" s="18" t="str">
        <f t="shared" si="109"/>
        <v>Medium</v>
      </c>
    </row>
    <row r="3469" spans="1:17" x14ac:dyDescent="0.25">
      <c r="A3469" s="16">
        <v>10374</v>
      </c>
      <c r="B3469" s="16" t="s">
        <v>5</v>
      </c>
      <c r="C3469" s="17">
        <v>24</v>
      </c>
      <c r="D3469" s="17" t="str" cm="1">
        <f t="array" ref="D3469">_xlfn.IFS(C3469&lt;=17,"Child", C3469&lt;=35,"Young Adult", C3469&lt;=55,"Middle-aged", C3469&gt;55,"Old")</f>
        <v>Young Adult</v>
      </c>
      <c r="E3469" s="17">
        <v>0</v>
      </c>
      <c r="F3469" s="17">
        <v>0</v>
      </c>
      <c r="G3469" s="17">
        <f t="shared" si="108"/>
        <v>0</v>
      </c>
      <c r="H3469" s="16" t="s">
        <v>1</v>
      </c>
      <c r="I3469" s="16" t="s">
        <v>2</v>
      </c>
      <c r="J3469" s="16" t="s">
        <v>7</v>
      </c>
      <c r="K3469" s="18">
        <v>76.42</v>
      </c>
      <c r="L3469" s="18" t="str" cm="1">
        <f t="array" ref="L3469">_xlfn.IFS(K3469&lt;140,"Normal", K3469&lt;200,"Prediabetic", K3469&gt;=200,"Diabetic")</f>
        <v>Normal</v>
      </c>
      <c r="M3469" s="18">
        <v>24.8</v>
      </c>
      <c r="N3469" s="18" t="str" cm="1">
        <f t="array" ref="N3469">_xlfn.IFS(M3469 = "N/A","Unknown",M3469&lt;18.5,"Underweight", M3469&lt;25,"Normal weight", M3469&lt;30,"Overweight", M3469&gt;=30,"Obese")</f>
        <v>Normal weight</v>
      </c>
      <c r="O3469" s="16" t="s">
        <v>10</v>
      </c>
      <c r="P3469" s="17">
        <v>0</v>
      </c>
      <c r="Q3469" s="18" t="str">
        <f t="shared" si="109"/>
        <v>Low</v>
      </c>
    </row>
    <row r="3470" spans="1:17" x14ac:dyDescent="0.25">
      <c r="A3470" s="16">
        <v>37209</v>
      </c>
      <c r="B3470" s="16" t="s">
        <v>0</v>
      </c>
      <c r="C3470" s="17">
        <v>17</v>
      </c>
      <c r="D3470" s="17" t="str" cm="1">
        <f t="array" ref="D3470">_xlfn.IFS(C3470&lt;=17,"Child", C3470&lt;=35,"Young Adult", C3470&lt;=55,"Middle-aged", C3470&gt;55,"Old")</f>
        <v>Child</v>
      </c>
      <c r="E3470" s="17">
        <v>0</v>
      </c>
      <c r="F3470" s="17">
        <v>0</v>
      </c>
      <c r="G3470" s="17">
        <f t="shared" si="108"/>
        <v>0</v>
      </c>
      <c r="H3470" s="16" t="s">
        <v>11</v>
      </c>
      <c r="I3470" s="16" t="s">
        <v>15</v>
      </c>
      <c r="J3470" s="16" t="s">
        <v>7</v>
      </c>
      <c r="K3470" s="18">
        <v>124.38</v>
      </c>
      <c r="L3470" s="18" t="str" cm="1">
        <f t="array" ref="L3470">_xlfn.IFS(K3470&lt;140,"Normal", K3470&lt;200,"Prediabetic", K3470&gt;=200,"Diabetic")</f>
        <v>Normal</v>
      </c>
      <c r="M3470" s="18">
        <v>31.2</v>
      </c>
      <c r="N3470" s="18" t="str" cm="1">
        <f t="array" ref="N3470">_xlfn.IFS(M3470 = "N/A","Unknown",M3470&lt;18.5,"Underweight", M3470&lt;25,"Normal weight", M3470&lt;30,"Overweight", M3470&gt;=30,"Obese")</f>
        <v>Obese</v>
      </c>
      <c r="O3470" s="16" t="s">
        <v>9</v>
      </c>
      <c r="P3470" s="17">
        <v>0</v>
      </c>
      <c r="Q3470" s="18" t="str">
        <f t="shared" si="109"/>
        <v>High</v>
      </c>
    </row>
    <row r="3471" spans="1:17" x14ac:dyDescent="0.25">
      <c r="A3471" s="16">
        <v>62306</v>
      </c>
      <c r="B3471" s="16" t="s">
        <v>5</v>
      </c>
      <c r="C3471" s="17">
        <v>69</v>
      </c>
      <c r="D3471" s="17" t="str" cm="1">
        <f t="array" ref="D3471">_xlfn.IFS(C3471&lt;=17,"Child", C3471&lt;=35,"Young Adult", C3471&lt;=55,"Middle-aged", C3471&gt;55,"Old")</f>
        <v>Old</v>
      </c>
      <c r="E3471" s="17">
        <v>1</v>
      </c>
      <c r="F3471" s="17">
        <v>0</v>
      </c>
      <c r="G3471" s="17">
        <f t="shared" si="108"/>
        <v>1</v>
      </c>
      <c r="H3471" s="16" t="s">
        <v>1</v>
      </c>
      <c r="I3471" s="16" t="s">
        <v>6</v>
      </c>
      <c r="J3471" s="16" t="s">
        <v>3</v>
      </c>
      <c r="K3471" s="18">
        <v>111.81</v>
      </c>
      <c r="L3471" s="18" t="str" cm="1">
        <f t="array" ref="L3471">_xlfn.IFS(K3471&lt;140,"Normal", K3471&lt;200,"Prediabetic", K3471&gt;=200,"Diabetic")</f>
        <v>Normal</v>
      </c>
      <c r="M3471" s="18">
        <v>26.1</v>
      </c>
      <c r="N3471" s="18" t="str" cm="1">
        <f t="array" ref="N3471">_xlfn.IFS(M3471 = "N/A","Unknown",M3471&lt;18.5,"Underweight", M3471&lt;25,"Normal weight", M3471&lt;30,"Overweight", M3471&gt;=30,"Obese")</f>
        <v>Overweight</v>
      </c>
      <c r="O3471" s="16" t="s">
        <v>4</v>
      </c>
      <c r="P3471" s="17">
        <v>0</v>
      </c>
      <c r="Q3471" s="18" t="str">
        <f t="shared" si="109"/>
        <v>High</v>
      </c>
    </row>
    <row r="3472" spans="1:17" x14ac:dyDescent="0.25">
      <c r="A3472" s="16">
        <v>54101</v>
      </c>
      <c r="B3472" s="16" t="s">
        <v>5</v>
      </c>
      <c r="C3472" s="17">
        <v>58</v>
      </c>
      <c r="D3472" s="17" t="str" cm="1">
        <f t="array" ref="D3472">_xlfn.IFS(C3472&lt;=17,"Child", C3472&lt;=35,"Young Adult", C3472&lt;=55,"Middle-aged", C3472&gt;55,"Old")</f>
        <v>Old</v>
      </c>
      <c r="E3472" s="17">
        <v>0</v>
      </c>
      <c r="F3472" s="17">
        <v>0</v>
      </c>
      <c r="G3472" s="17">
        <f t="shared" si="108"/>
        <v>0</v>
      </c>
      <c r="H3472" s="16" t="s">
        <v>1</v>
      </c>
      <c r="I3472" s="16" t="s">
        <v>6</v>
      </c>
      <c r="J3472" s="16" t="s">
        <v>7</v>
      </c>
      <c r="K3472" s="18">
        <v>57.57</v>
      </c>
      <c r="L3472" s="18" t="str" cm="1">
        <f t="array" ref="L3472">_xlfn.IFS(K3472&lt;140,"Normal", K3472&lt;200,"Prediabetic", K3472&gt;=200,"Diabetic")</f>
        <v>Normal</v>
      </c>
      <c r="M3472" s="18">
        <v>26.8</v>
      </c>
      <c r="N3472" s="18" t="str" cm="1">
        <f t="array" ref="N3472">_xlfn.IFS(M3472 = "N/A","Unknown",M3472&lt;18.5,"Underweight", M3472&lt;25,"Normal weight", M3472&lt;30,"Overweight", M3472&gt;=30,"Obese")</f>
        <v>Overweight</v>
      </c>
      <c r="O3472" s="16" t="s">
        <v>12</v>
      </c>
      <c r="P3472" s="17">
        <v>0</v>
      </c>
      <c r="Q3472" s="18" t="str">
        <f t="shared" si="109"/>
        <v>Medium</v>
      </c>
    </row>
    <row r="3473" spans="1:17" x14ac:dyDescent="0.25">
      <c r="A3473" s="16">
        <v>12259</v>
      </c>
      <c r="B3473" s="16" t="s">
        <v>0</v>
      </c>
      <c r="C3473" s="17">
        <v>50</v>
      </c>
      <c r="D3473" s="17" t="str" cm="1">
        <f t="array" ref="D3473">_xlfn.IFS(C3473&lt;=17,"Child", C3473&lt;=35,"Young Adult", C3473&lt;=55,"Middle-aged", C3473&gt;55,"Old")</f>
        <v>Middle-aged</v>
      </c>
      <c r="E3473" s="17">
        <v>0</v>
      </c>
      <c r="F3473" s="17">
        <v>0</v>
      </c>
      <c r="G3473" s="17">
        <f t="shared" si="108"/>
        <v>0</v>
      </c>
      <c r="H3473" s="16" t="s">
        <v>1</v>
      </c>
      <c r="I3473" s="16" t="s">
        <v>2</v>
      </c>
      <c r="J3473" s="16" t="s">
        <v>3</v>
      </c>
      <c r="K3473" s="18">
        <v>77.819999999999993</v>
      </c>
      <c r="L3473" s="18" t="str" cm="1">
        <f t="array" ref="L3473">_xlfn.IFS(K3473&lt;140,"Normal", K3473&lt;200,"Prediabetic", K3473&gt;=200,"Diabetic")</f>
        <v>Normal</v>
      </c>
      <c r="M3473" s="18">
        <v>26.7</v>
      </c>
      <c r="N3473" s="18" t="str" cm="1">
        <f t="array" ref="N3473">_xlfn.IFS(M3473 = "N/A","Unknown",M3473&lt;18.5,"Underweight", M3473&lt;25,"Normal weight", M3473&lt;30,"Overweight", M3473&gt;=30,"Obese")</f>
        <v>Overweight</v>
      </c>
      <c r="O3473" s="16" t="s">
        <v>4</v>
      </c>
      <c r="P3473" s="17">
        <v>0</v>
      </c>
      <c r="Q3473" s="18" t="str">
        <f t="shared" si="109"/>
        <v>Medium</v>
      </c>
    </row>
    <row r="3474" spans="1:17" x14ac:dyDescent="0.25">
      <c r="A3474" s="16">
        <v>37634</v>
      </c>
      <c r="B3474" s="16" t="s">
        <v>0</v>
      </c>
      <c r="C3474" s="17">
        <v>5</v>
      </c>
      <c r="D3474" s="17" t="str" cm="1">
        <f t="array" ref="D3474">_xlfn.IFS(C3474&lt;=17,"Child", C3474&lt;=35,"Young Adult", C3474&lt;=55,"Middle-aged", C3474&gt;55,"Old")</f>
        <v>Child</v>
      </c>
      <c r="E3474" s="17">
        <v>0</v>
      </c>
      <c r="F3474" s="17">
        <v>0</v>
      </c>
      <c r="G3474" s="17">
        <f t="shared" si="108"/>
        <v>0</v>
      </c>
      <c r="H3474" s="16" t="s">
        <v>11</v>
      </c>
      <c r="I3474" s="16" t="s">
        <v>14</v>
      </c>
      <c r="J3474" s="16" t="s">
        <v>3</v>
      </c>
      <c r="K3474" s="18">
        <v>60.09</v>
      </c>
      <c r="L3474" s="18" t="str" cm="1">
        <f t="array" ref="L3474">_xlfn.IFS(K3474&lt;140,"Normal", K3474&lt;200,"Prediabetic", K3474&gt;=200,"Diabetic")</f>
        <v>Normal</v>
      </c>
      <c r="M3474" s="18">
        <v>19.600000000000001</v>
      </c>
      <c r="N3474" s="18" t="str" cm="1">
        <f t="array" ref="N3474">_xlfn.IFS(M3474 = "N/A","Unknown",M3474&lt;18.5,"Underweight", M3474&lt;25,"Normal weight", M3474&lt;30,"Overweight", M3474&gt;=30,"Obese")</f>
        <v>Normal weight</v>
      </c>
      <c r="O3474" s="16" t="s">
        <v>12</v>
      </c>
      <c r="P3474" s="17">
        <v>0</v>
      </c>
      <c r="Q3474" s="18" t="str">
        <f t="shared" si="109"/>
        <v>Low</v>
      </c>
    </row>
    <row r="3475" spans="1:17" x14ac:dyDescent="0.25">
      <c r="A3475" s="16">
        <v>22548</v>
      </c>
      <c r="B3475" s="16" t="s">
        <v>5</v>
      </c>
      <c r="C3475" s="17">
        <v>34</v>
      </c>
      <c r="D3475" s="17" t="str" cm="1">
        <f t="array" ref="D3475">_xlfn.IFS(C3475&lt;=17,"Child", C3475&lt;=35,"Young Adult", C3475&lt;=55,"Middle-aged", C3475&gt;55,"Old")</f>
        <v>Young Adult</v>
      </c>
      <c r="E3475" s="17">
        <v>0</v>
      </c>
      <c r="F3475" s="17">
        <v>0</v>
      </c>
      <c r="G3475" s="17">
        <f t="shared" si="108"/>
        <v>0</v>
      </c>
      <c r="H3475" s="16" t="s">
        <v>1</v>
      </c>
      <c r="I3475" s="16" t="s">
        <v>2</v>
      </c>
      <c r="J3475" s="16" t="s">
        <v>3</v>
      </c>
      <c r="K3475" s="18">
        <v>91.02</v>
      </c>
      <c r="L3475" s="18" t="str" cm="1">
        <f t="array" ref="L3475">_xlfn.IFS(K3475&lt;140,"Normal", K3475&lt;200,"Prediabetic", K3475&gt;=200,"Diabetic")</f>
        <v>Normal</v>
      </c>
      <c r="M3475" s="18">
        <v>25.8</v>
      </c>
      <c r="N3475" s="18" t="str" cm="1">
        <f t="array" ref="N3475">_xlfn.IFS(M3475 = "N/A","Unknown",M3475&lt;18.5,"Underweight", M3475&lt;25,"Normal weight", M3475&lt;30,"Overweight", M3475&gt;=30,"Obese")</f>
        <v>Overweight</v>
      </c>
      <c r="O3475" s="16" t="s">
        <v>9</v>
      </c>
      <c r="P3475" s="17">
        <v>0</v>
      </c>
      <c r="Q3475" s="18" t="str">
        <f t="shared" si="109"/>
        <v>Medium</v>
      </c>
    </row>
    <row r="3476" spans="1:17" x14ac:dyDescent="0.25">
      <c r="A3476" s="16">
        <v>65407</v>
      </c>
      <c r="B3476" s="16" t="s">
        <v>5</v>
      </c>
      <c r="C3476" s="17">
        <v>64</v>
      </c>
      <c r="D3476" s="17" t="str" cm="1">
        <f t="array" ref="D3476">_xlfn.IFS(C3476&lt;=17,"Child", C3476&lt;=35,"Young Adult", C3476&lt;=55,"Middle-aged", C3476&gt;55,"Old")</f>
        <v>Old</v>
      </c>
      <c r="E3476" s="17">
        <v>0</v>
      </c>
      <c r="F3476" s="17">
        <v>0</v>
      </c>
      <c r="G3476" s="17">
        <f t="shared" si="108"/>
        <v>0</v>
      </c>
      <c r="H3476" s="16" t="s">
        <v>1</v>
      </c>
      <c r="I3476" s="16" t="s">
        <v>6</v>
      </c>
      <c r="J3476" s="16" t="s">
        <v>7</v>
      </c>
      <c r="K3476" s="18">
        <v>65.459999999999994</v>
      </c>
      <c r="L3476" s="18" t="str" cm="1">
        <f t="array" ref="L3476">_xlfn.IFS(K3476&lt;140,"Normal", K3476&lt;200,"Prediabetic", K3476&gt;=200,"Diabetic")</f>
        <v>Normal</v>
      </c>
      <c r="M3476" s="18">
        <v>32.5</v>
      </c>
      <c r="N3476" s="18" t="str" cm="1">
        <f t="array" ref="N3476">_xlfn.IFS(M3476 = "N/A","Unknown",M3476&lt;18.5,"Underweight", M3476&lt;25,"Normal weight", M3476&lt;30,"Overweight", M3476&gt;=30,"Obese")</f>
        <v>Obese</v>
      </c>
      <c r="O3476" s="16" t="s">
        <v>4</v>
      </c>
      <c r="P3476" s="17">
        <v>0</v>
      </c>
      <c r="Q3476" s="18" t="str">
        <f t="shared" si="109"/>
        <v>High</v>
      </c>
    </row>
    <row r="3477" spans="1:17" x14ac:dyDescent="0.25">
      <c r="A3477" s="16">
        <v>50723</v>
      </c>
      <c r="B3477" s="16" t="s">
        <v>0</v>
      </c>
      <c r="C3477" s="17">
        <v>47</v>
      </c>
      <c r="D3477" s="17" t="str" cm="1">
        <f t="array" ref="D3477">_xlfn.IFS(C3477&lt;=17,"Child", C3477&lt;=35,"Young Adult", C3477&lt;=55,"Middle-aged", C3477&gt;55,"Old")</f>
        <v>Middle-aged</v>
      </c>
      <c r="E3477" s="17">
        <v>0</v>
      </c>
      <c r="F3477" s="17">
        <v>0</v>
      </c>
      <c r="G3477" s="17">
        <f t="shared" si="108"/>
        <v>0</v>
      </c>
      <c r="H3477" s="16" t="s">
        <v>1</v>
      </c>
      <c r="I3477" s="16" t="s">
        <v>2</v>
      </c>
      <c r="J3477" s="16" t="s">
        <v>7</v>
      </c>
      <c r="K3477" s="18">
        <v>131.19</v>
      </c>
      <c r="L3477" s="18" t="str" cm="1">
        <f t="array" ref="L3477">_xlfn.IFS(K3477&lt;140,"Normal", K3477&lt;200,"Prediabetic", K3477&gt;=200,"Diabetic")</f>
        <v>Normal</v>
      </c>
      <c r="M3477" s="18">
        <v>28.3</v>
      </c>
      <c r="N3477" s="18" t="str" cm="1">
        <f t="array" ref="N3477">_xlfn.IFS(M3477 = "N/A","Unknown",M3477&lt;18.5,"Underweight", M3477&lt;25,"Normal weight", M3477&lt;30,"Overweight", M3477&gt;=30,"Obese")</f>
        <v>Overweight</v>
      </c>
      <c r="O3477" s="16" t="s">
        <v>10</v>
      </c>
      <c r="P3477" s="17">
        <v>0</v>
      </c>
      <c r="Q3477" s="18" t="str">
        <f t="shared" si="109"/>
        <v>Medium</v>
      </c>
    </row>
    <row r="3478" spans="1:17" x14ac:dyDescent="0.25">
      <c r="A3478" s="16">
        <v>20890</v>
      </c>
      <c r="B3478" s="16" t="s">
        <v>5</v>
      </c>
      <c r="C3478" s="17">
        <v>61</v>
      </c>
      <c r="D3478" s="17" t="str" cm="1">
        <f t="array" ref="D3478">_xlfn.IFS(C3478&lt;=17,"Child", C3478&lt;=35,"Young Adult", C3478&lt;=55,"Middle-aged", C3478&gt;55,"Old")</f>
        <v>Old</v>
      </c>
      <c r="E3478" s="17">
        <v>0</v>
      </c>
      <c r="F3478" s="17">
        <v>0</v>
      </c>
      <c r="G3478" s="17">
        <f t="shared" si="108"/>
        <v>0</v>
      </c>
      <c r="H3478" s="16" t="s">
        <v>1</v>
      </c>
      <c r="I3478" s="16" t="s">
        <v>2</v>
      </c>
      <c r="J3478" s="16" t="s">
        <v>7</v>
      </c>
      <c r="K3478" s="18">
        <v>79.89</v>
      </c>
      <c r="L3478" s="18" t="str" cm="1">
        <f t="array" ref="L3478">_xlfn.IFS(K3478&lt;140,"Normal", K3478&lt;200,"Prediabetic", K3478&gt;=200,"Diabetic")</f>
        <v>Normal</v>
      </c>
      <c r="M3478" s="18">
        <v>24.5</v>
      </c>
      <c r="N3478" s="18" t="str" cm="1">
        <f t="array" ref="N3478">_xlfn.IFS(M3478 = "N/A","Unknown",M3478&lt;18.5,"Underweight", M3478&lt;25,"Normal weight", M3478&lt;30,"Overweight", M3478&gt;=30,"Obese")</f>
        <v>Normal weight</v>
      </c>
      <c r="O3478" s="16" t="s">
        <v>10</v>
      </c>
      <c r="P3478" s="17">
        <v>0</v>
      </c>
      <c r="Q3478" s="18" t="str">
        <f t="shared" si="109"/>
        <v>High</v>
      </c>
    </row>
    <row r="3479" spans="1:17" x14ac:dyDescent="0.25">
      <c r="A3479" s="16">
        <v>52472</v>
      </c>
      <c r="B3479" s="16" t="s">
        <v>0</v>
      </c>
      <c r="C3479" s="17">
        <v>14</v>
      </c>
      <c r="D3479" s="17" t="str" cm="1">
        <f t="array" ref="D3479">_xlfn.IFS(C3479&lt;=17,"Child", C3479&lt;=35,"Young Adult", C3479&lt;=55,"Middle-aged", C3479&gt;55,"Old")</f>
        <v>Child</v>
      </c>
      <c r="E3479" s="17">
        <v>0</v>
      </c>
      <c r="F3479" s="17">
        <v>0</v>
      </c>
      <c r="G3479" s="17">
        <f t="shared" si="108"/>
        <v>0</v>
      </c>
      <c r="H3479" s="16" t="s">
        <v>11</v>
      </c>
      <c r="I3479" s="16" t="s">
        <v>14</v>
      </c>
      <c r="J3479" s="16" t="s">
        <v>3</v>
      </c>
      <c r="K3479" s="18">
        <v>74.540000000000006</v>
      </c>
      <c r="L3479" s="18" t="str" cm="1">
        <f t="array" ref="L3479">_xlfn.IFS(K3479&lt;140,"Normal", K3479&lt;200,"Prediabetic", K3479&gt;=200,"Diabetic")</f>
        <v>Normal</v>
      </c>
      <c r="M3479" s="18">
        <v>25.2</v>
      </c>
      <c r="N3479" s="18" t="str" cm="1">
        <f t="array" ref="N3479">_xlfn.IFS(M3479 = "N/A","Unknown",M3479&lt;18.5,"Underweight", M3479&lt;25,"Normal weight", M3479&lt;30,"Overweight", M3479&gt;=30,"Obese")</f>
        <v>Overweight</v>
      </c>
      <c r="O3479" s="16" t="s">
        <v>12</v>
      </c>
      <c r="P3479" s="17">
        <v>0</v>
      </c>
      <c r="Q3479" s="18" t="str">
        <f t="shared" si="109"/>
        <v>Medium</v>
      </c>
    </row>
    <row r="3480" spans="1:17" x14ac:dyDescent="0.25">
      <c r="A3480" s="16">
        <v>42859</v>
      </c>
      <c r="B3480" s="16" t="s">
        <v>5</v>
      </c>
      <c r="C3480" s="17">
        <v>57</v>
      </c>
      <c r="D3480" s="17" t="str" cm="1">
        <f t="array" ref="D3480">_xlfn.IFS(C3480&lt;=17,"Child", C3480&lt;=35,"Young Adult", C3480&lt;=55,"Middle-aged", C3480&gt;55,"Old")</f>
        <v>Old</v>
      </c>
      <c r="E3480" s="17">
        <v>0</v>
      </c>
      <c r="F3480" s="17">
        <v>0</v>
      </c>
      <c r="G3480" s="17">
        <f t="shared" si="108"/>
        <v>0</v>
      </c>
      <c r="H3480" s="16" t="s">
        <v>1</v>
      </c>
      <c r="I3480" s="16" t="s">
        <v>2</v>
      </c>
      <c r="J3480" s="16" t="s">
        <v>3</v>
      </c>
      <c r="K3480" s="18">
        <v>231.31</v>
      </c>
      <c r="L3480" s="18" t="str" cm="1">
        <f t="array" ref="L3480">_xlfn.IFS(K3480&lt;140,"Normal", K3480&lt;200,"Prediabetic", K3480&gt;=200,"Diabetic")</f>
        <v>Diabetic</v>
      </c>
      <c r="M3480" s="18">
        <v>32.299999999999997</v>
      </c>
      <c r="N3480" s="18" t="str" cm="1">
        <f t="array" ref="N3480">_xlfn.IFS(M3480 = "N/A","Unknown",M3480&lt;18.5,"Underweight", M3480&lt;25,"Normal weight", M3480&lt;30,"Overweight", M3480&gt;=30,"Obese")</f>
        <v>Obese</v>
      </c>
      <c r="O3480" s="16" t="s">
        <v>9</v>
      </c>
      <c r="P3480" s="17">
        <v>0</v>
      </c>
      <c r="Q3480" s="18" t="str">
        <f t="shared" si="109"/>
        <v>High</v>
      </c>
    </row>
    <row r="3481" spans="1:17" x14ac:dyDescent="0.25">
      <c r="A3481" s="16">
        <v>3167</v>
      </c>
      <c r="B3481" s="16" t="s">
        <v>0</v>
      </c>
      <c r="C3481" s="17">
        <v>53</v>
      </c>
      <c r="D3481" s="17" t="str" cm="1">
        <f t="array" ref="D3481">_xlfn.IFS(C3481&lt;=17,"Child", C3481&lt;=35,"Young Adult", C3481&lt;=55,"Middle-aged", C3481&gt;55,"Old")</f>
        <v>Middle-aged</v>
      </c>
      <c r="E3481" s="17">
        <v>0</v>
      </c>
      <c r="F3481" s="17">
        <v>1</v>
      </c>
      <c r="G3481" s="17">
        <f t="shared" si="108"/>
        <v>1</v>
      </c>
      <c r="H3481" s="16" t="s">
        <v>1</v>
      </c>
      <c r="I3481" s="16" t="s">
        <v>2</v>
      </c>
      <c r="J3481" s="16" t="s">
        <v>3</v>
      </c>
      <c r="K3481" s="18">
        <v>91.57</v>
      </c>
      <c r="L3481" s="18" t="str" cm="1">
        <f t="array" ref="L3481">_xlfn.IFS(K3481&lt;140,"Normal", K3481&lt;200,"Prediabetic", K3481&gt;=200,"Diabetic")</f>
        <v>Normal</v>
      </c>
      <c r="M3481" s="18">
        <v>30.1</v>
      </c>
      <c r="N3481" s="18" t="str" cm="1">
        <f t="array" ref="N3481">_xlfn.IFS(M3481 = "N/A","Unknown",M3481&lt;18.5,"Underweight", M3481&lt;25,"Normal weight", M3481&lt;30,"Overweight", M3481&gt;=30,"Obese")</f>
        <v>Obese</v>
      </c>
      <c r="O3481" s="16" t="s">
        <v>4</v>
      </c>
      <c r="P3481" s="17">
        <v>0</v>
      </c>
      <c r="Q3481" s="18" t="str">
        <f t="shared" si="109"/>
        <v>High</v>
      </c>
    </row>
    <row r="3482" spans="1:17" x14ac:dyDescent="0.25">
      <c r="A3482" s="16">
        <v>56469</v>
      </c>
      <c r="B3482" s="16" t="s">
        <v>0</v>
      </c>
      <c r="C3482" s="17">
        <v>67</v>
      </c>
      <c r="D3482" s="17" t="str" cm="1">
        <f t="array" ref="D3482">_xlfn.IFS(C3482&lt;=17,"Child", C3482&lt;=35,"Young Adult", C3482&lt;=55,"Middle-aged", C3482&gt;55,"Old")</f>
        <v>Old</v>
      </c>
      <c r="E3482" s="17">
        <v>0</v>
      </c>
      <c r="F3482" s="17">
        <v>0</v>
      </c>
      <c r="G3482" s="17">
        <f t="shared" si="108"/>
        <v>0</v>
      </c>
      <c r="H3482" s="16" t="s">
        <v>1</v>
      </c>
      <c r="I3482" s="16" t="s">
        <v>2</v>
      </c>
      <c r="J3482" s="16" t="s">
        <v>3</v>
      </c>
      <c r="K3482" s="18">
        <v>238.78</v>
      </c>
      <c r="L3482" s="18" t="str" cm="1">
        <f t="array" ref="L3482">_xlfn.IFS(K3482&lt;140,"Normal", K3482&lt;200,"Prediabetic", K3482&gt;=200,"Diabetic")</f>
        <v>Diabetic</v>
      </c>
      <c r="M3482" s="18">
        <v>35.700000000000003</v>
      </c>
      <c r="N3482" s="18" t="str" cm="1">
        <f t="array" ref="N3482">_xlfn.IFS(M3482 = "N/A","Unknown",M3482&lt;18.5,"Underweight", M3482&lt;25,"Normal weight", M3482&lt;30,"Overweight", M3482&gt;=30,"Obese")</f>
        <v>Obese</v>
      </c>
      <c r="O3482" s="16" t="s">
        <v>4</v>
      </c>
      <c r="P3482" s="17">
        <v>0</v>
      </c>
      <c r="Q3482" s="18" t="str">
        <f t="shared" si="109"/>
        <v>High</v>
      </c>
    </row>
    <row r="3483" spans="1:17" x14ac:dyDescent="0.25">
      <c r="A3483" s="16">
        <v>23851</v>
      </c>
      <c r="B3483" s="16" t="s">
        <v>5</v>
      </c>
      <c r="C3483" s="17">
        <v>57</v>
      </c>
      <c r="D3483" s="17" t="str" cm="1">
        <f t="array" ref="D3483">_xlfn.IFS(C3483&lt;=17,"Child", C3483&lt;=35,"Young Adult", C3483&lt;=55,"Middle-aged", C3483&gt;55,"Old")</f>
        <v>Old</v>
      </c>
      <c r="E3483" s="17">
        <v>0</v>
      </c>
      <c r="F3483" s="17">
        <v>0</v>
      </c>
      <c r="G3483" s="17">
        <f t="shared" si="108"/>
        <v>0</v>
      </c>
      <c r="H3483" s="16" t="s">
        <v>11</v>
      </c>
      <c r="I3483" s="16" t="s">
        <v>2</v>
      </c>
      <c r="J3483" s="16" t="s">
        <v>7</v>
      </c>
      <c r="K3483" s="18">
        <v>87.18</v>
      </c>
      <c r="L3483" s="18" t="str" cm="1">
        <f t="array" ref="L3483">_xlfn.IFS(K3483&lt;140,"Normal", K3483&lt;200,"Prediabetic", K3483&gt;=200,"Diabetic")</f>
        <v>Normal</v>
      </c>
      <c r="M3483" s="18">
        <v>20</v>
      </c>
      <c r="N3483" s="18" t="str" cm="1">
        <f t="array" ref="N3483">_xlfn.IFS(M3483 = "N/A","Unknown",M3483&lt;18.5,"Underweight", M3483&lt;25,"Normal weight", M3483&lt;30,"Overweight", M3483&gt;=30,"Obese")</f>
        <v>Normal weight</v>
      </c>
      <c r="O3483" s="16" t="s">
        <v>4</v>
      </c>
      <c r="P3483" s="17">
        <v>0</v>
      </c>
      <c r="Q3483" s="18" t="str">
        <f t="shared" si="109"/>
        <v>Medium</v>
      </c>
    </row>
    <row r="3484" spans="1:17" x14ac:dyDescent="0.25">
      <c r="A3484" s="16">
        <v>30571</v>
      </c>
      <c r="B3484" s="16" t="s">
        <v>5</v>
      </c>
      <c r="C3484" s="17">
        <v>38</v>
      </c>
      <c r="D3484" s="17" t="str" cm="1">
        <f t="array" ref="D3484">_xlfn.IFS(C3484&lt;=17,"Child", C3484&lt;=35,"Young Adult", C3484&lt;=55,"Middle-aged", C3484&gt;55,"Old")</f>
        <v>Middle-aged</v>
      </c>
      <c r="E3484" s="17">
        <v>0</v>
      </c>
      <c r="F3484" s="17">
        <v>0</v>
      </c>
      <c r="G3484" s="17">
        <f t="shared" si="108"/>
        <v>0</v>
      </c>
      <c r="H3484" s="16" t="s">
        <v>1</v>
      </c>
      <c r="I3484" s="16" t="s">
        <v>13</v>
      </c>
      <c r="J3484" s="16" t="s">
        <v>7</v>
      </c>
      <c r="K3484" s="18">
        <v>78.94</v>
      </c>
      <c r="L3484" s="18" t="str" cm="1">
        <f t="array" ref="L3484">_xlfn.IFS(K3484&lt;140,"Normal", K3484&lt;200,"Prediabetic", K3484&gt;=200,"Diabetic")</f>
        <v>Normal</v>
      </c>
      <c r="M3484" s="18">
        <v>23.5</v>
      </c>
      <c r="N3484" s="18" t="str" cm="1">
        <f t="array" ref="N3484">_xlfn.IFS(M3484 = "N/A","Unknown",M3484&lt;18.5,"Underweight", M3484&lt;25,"Normal weight", M3484&lt;30,"Overweight", M3484&gt;=30,"Obese")</f>
        <v>Normal weight</v>
      </c>
      <c r="O3484" s="16" t="s">
        <v>12</v>
      </c>
      <c r="P3484" s="17">
        <v>0</v>
      </c>
      <c r="Q3484" s="18" t="str">
        <f t="shared" si="109"/>
        <v>Low</v>
      </c>
    </row>
    <row r="3485" spans="1:17" x14ac:dyDescent="0.25">
      <c r="A3485" s="16">
        <v>67786</v>
      </c>
      <c r="B3485" s="16" t="s">
        <v>5</v>
      </c>
      <c r="C3485" s="17">
        <v>13</v>
      </c>
      <c r="D3485" s="17" t="str" cm="1">
        <f t="array" ref="D3485">_xlfn.IFS(C3485&lt;=17,"Child", C3485&lt;=35,"Young Adult", C3485&lt;=55,"Middle-aged", C3485&gt;55,"Old")</f>
        <v>Child</v>
      </c>
      <c r="E3485" s="17">
        <v>0</v>
      </c>
      <c r="F3485" s="17">
        <v>0</v>
      </c>
      <c r="G3485" s="17">
        <f t="shared" si="108"/>
        <v>0</v>
      </c>
      <c r="H3485" s="16" t="s">
        <v>11</v>
      </c>
      <c r="I3485" s="16" t="s">
        <v>14</v>
      </c>
      <c r="J3485" s="16" t="s">
        <v>7</v>
      </c>
      <c r="K3485" s="18">
        <v>69.010000000000005</v>
      </c>
      <c r="L3485" s="18" t="str" cm="1">
        <f t="array" ref="L3485">_xlfn.IFS(K3485&lt;140,"Normal", K3485&lt;200,"Prediabetic", K3485&gt;=200,"Diabetic")</f>
        <v>Normal</v>
      </c>
      <c r="M3485" s="18">
        <v>23.4</v>
      </c>
      <c r="N3485" s="18" t="str" cm="1">
        <f t="array" ref="N3485">_xlfn.IFS(M3485 = "N/A","Unknown",M3485&lt;18.5,"Underweight", M3485&lt;25,"Normal weight", M3485&lt;30,"Overweight", M3485&gt;=30,"Obese")</f>
        <v>Normal weight</v>
      </c>
      <c r="O3485" s="16" t="s">
        <v>12</v>
      </c>
      <c r="P3485" s="17">
        <v>0</v>
      </c>
      <c r="Q3485" s="18" t="str">
        <f t="shared" si="109"/>
        <v>Low</v>
      </c>
    </row>
    <row r="3486" spans="1:17" x14ac:dyDescent="0.25">
      <c r="A3486" s="16">
        <v>41404</v>
      </c>
      <c r="B3486" s="16" t="s">
        <v>5</v>
      </c>
      <c r="C3486" s="17">
        <v>37</v>
      </c>
      <c r="D3486" s="17" t="str" cm="1">
        <f t="array" ref="D3486">_xlfn.IFS(C3486&lt;=17,"Child", C3486&lt;=35,"Young Adult", C3486&lt;=55,"Middle-aged", C3486&gt;55,"Old")</f>
        <v>Middle-aged</v>
      </c>
      <c r="E3486" s="17">
        <v>0</v>
      </c>
      <c r="F3486" s="17">
        <v>0</v>
      </c>
      <c r="G3486" s="17">
        <f t="shared" si="108"/>
        <v>0</v>
      </c>
      <c r="H3486" s="16" t="s">
        <v>1</v>
      </c>
      <c r="I3486" s="16" t="s">
        <v>2</v>
      </c>
      <c r="J3486" s="16" t="s">
        <v>7</v>
      </c>
      <c r="K3486" s="18">
        <v>110.28</v>
      </c>
      <c r="L3486" s="18" t="str" cm="1">
        <f t="array" ref="L3486">_xlfn.IFS(K3486&lt;140,"Normal", K3486&lt;200,"Prediabetic", K3486&gt;=200,"Diabetic")</f>
        <v>Normal</v>
      </c>
      <c r="M3486" s="18">
        <v>22.3</v>
      </c>
      <c r="N3486" s="18" t="str" cm="1">
        <f t="array" ref="N3486">_xlfn.IFS(M3486 = "N/A","Unknown",M3486&lt;18.5,"Underweight", M3486&lt;25,"Normal weight", M3486&lt;30,"Overweight", M3486&gt;=30,"Obese")</f>
        <v>Normal weight</v>
      </c>
      <c r="O3486" s="16" t="s">
        <v>9</v>
      </c>
      <c r="P3486" s="17">
        <v>0</v>
      </c>
      <c r="Q3486" s="18" t="str">
        <f t="shared" si="109"/>
        <v>Medium</v>
      </c>
    </row>
    <row r="3487" spans="1:17" x14ac:dyDescent="0.25">
      <c r="A3487" s="16">
        <v>33960</v>
      </c>
      <c r="B3487" s="16" t="s">
        <v>0</v>
      </c>
      <c r="C3487" s="17">
        <v>39</v>
      </c>
      <c r="D3487" s="17" t="str" cm="1">
        <f t="array" ref="D3487">_xlfn.IFS(C3487&lt;=17,"Child", C3487&lt;=35,"Young Adult", C3487&lt;=55,"Middle-aged", C3487&gt;55,"Old")</f>
        <v>Middle-aged</v>
      </c>
      <c r="E3487" s="17">
        <v>1</v>
      </c>
      <c r="F3487" s="17">
        <v>0</v>
      </c>
      <c r="G3487" s="17">
        <f t="shared" si="108"/>
        <v>1</v>
      </c>
      <c r="H3487" s="16" t="s">
        <v>1</v>
      </c>
      <c r="I3487" s="16" t="s">
        <v>6</v>
      </c>
      <c r="J3487" s="16" t="s">
        <v>3</v>
      </c>
      <c r="K3487" s="18">
        <v>71.66</v>
      </c>
      <c r="L3487" s="18" t="str" cm="1">
        <f t="array" ref="L3487">_xlfn.IFS(K3487&lt;140,"Normal", K3487&lt;200,"Prediabetic", K3487&gt;=200,"Diabetic")</f>
        <v>Normal</v>
      </c>
      <c r="M3487" s="18">
        <v>28.7</v>
      </c>
      <c r="N3487" s="18" t="str" cm="1">
        <f t="array" ref="N3487">_xlfn.IFS(M3487 = "N/A","Unknown",M3487&lt;18.5,"Underweight", M3487&lt;25,"Normal weight", M3487&lt;30,"Overweight", M3487&gt;=30,"Obese")</f>
        <v>Overweight</v>
      </c>
      <c r="O3487" s="16" t="s">
        <v>9</v>
      </c>
      <c r="P3487" s="17">
        <v>0</v>
      </c>
      <c r="Q3487" s="18" t="str">
        <f t="shared" si="109"/>
        <v>High</v>
      </c>
    </row>
    <row r="3488" spans="1:17" x14ac:dyDescent="0.25">
      <c r="A3488" s="16">
        <v>70833</v>
      </c>
      <c r="B3488" s="16" t="s">
        <v>5</v>
      </c>
      <c r="C3488" s="17">
        <v>13</v>
      </c>
      <c r="D3488" s="17" t="str" cm="1">
        <f t="array" ref="D3488">_xlfn.IFS(C3488&lt;=17,"Child", C3488&lt;=35,"Young Adult", C3488&lt;=55,"Middle-aged", C3488&gt;55,"Old")</f>
        <v>Child</v>
      </c>
      <c r="E3488" s="17">
        <v>0</v>
      </c>
      <c r="F3488" s="17">
        <v>0</v>
      </c>
      <c r="G3488" s="17">
        <f t="shared" si="108"/>
        <v>0</v>
      </c>
      <c r="H3488" s="16" t="s">
        <v>11</v>
      </c>
      <c r="I3488" s="16" t="s">
        <v>2</v>
      </c>
      <c r="J3488" s="16" t="s">
        <v>3</v>
      </c>
      <c r="K3488" s="18">
        <v>62.57</v>
      </c>
      <c r="L3488" s="18" t="str" cm="1">
        <f t="array" ref="L3488">_xlfn.IFS(K3488&lt;140,"Normal", K3488&lt;200,"Prediabetic", K3488&gt;=200,"Diabetic")</f>
        <v>Normal</v>
      </c>
      <c r="M3488" s="18">
        <v>20.9</v>
      </c>
      <c r="N3488" s="18" t="str" cm="1">
        <f t="array" ref="N3488">_xlfn.IFS(M3488 = "N/A","Unknown",M3488&lt;18.5,"Underweight", M3488&lt;25,"Normal weight", M3488&lt;30,"Overweight", M3488&gt;=30,"Obese")</f>
        <v>Normal weight</v>
      </c>
      <c r="O3488" s="16" t="s">
        <v>12</v>
      </c>
      <c r="P3488" s="17">
        <v>0</v>
      </c>
      <c r="Q3488" s="18" t="str">
        <f t="shared" si="109"/>
        <v>Low</v>
      </c>
    </row>
    <row r="3489" spans="1:17" x14ac:dyDescent="0.25">
      <c r="A3489" s="16">
        <v>65731</v>
      </c>
      <c r="B3489" s="16" t="s">
        <v>0</v>
      </c>
      <c r="C3489" s="17">
        <v>57</v>
      </c>
      <c r="D3489" s="17" t="str" cm="1">
        <f t="array" ref="D3489">_xlfn.IFS(C3489&lt;=17,"Child", C3489&lt;=35,"Young Adult", C3489&lt;=55,"Middle-aged", C3489&gt;55,"Old")</f>
        <v>Old</v>
      </c>
      <c r="E3489" s="17">
        <v>0</v>
      </c>
      <c r="F3489" s="17">
        <v>0</v>
      </c>
      <c r="G3489" s="17">
        <f t="shared" si="108"/>
        <v>0</v>
      </c>
      <c r="H3489" s="16" t="s">
        <v>1</v>
      </c>
      <c r="I3489" s="16" t="s">
        <v>6</v>
      </c>
      <c r="J3489" s="16" t="s">
        <v>3</v>
      </c>
      <c r="K3489" s="18">
        <v>83.64</v>
      </c>
      <c r="L3489" s="18" t="str" cm="1">
        <f t="array" ref="L3489">_xlfn.IFS(K3489&lt;140,"Normal", K3489&lt;200,"Prediabetic", K3489&gt;=200,"Diabetic")</f>
        <v>Normal</v>
      </c>
      <c r="M3489" s="18">
        <v>29.4</v>
      </c>
      <c r="N3489" s="18" t="str" cm="1">
        <f t="array" ref="N3489">_xlfn.IFS(M3489 = "N/A","Unknown",M3489&lt;18.5,"Underweight", M3489&lt;25,"Normal weight", M3489&lt;30,"Overweight", M3489&gt;=30,"Obese")</f>
        <v>Overweight</v>
      </c>
      <c r="O3489" s="16" t="s">
        <v>10</v>
      </c>
      <c r="P3489" s="17">
        <v>0</v>
      </c>
      <c r="Q3489" s="18" t="str">
        <f t="shared" si="109"/>
        <v>Medium</v>
      </c>
    </row>
    <row r="3490" spans="1:17" x14ac:dyDescent="0.25">
      <c r="A3490" s="16">
        <v>57968</v>
      </c>
      <c r="B3490" s="16" t="s">
        <v>5</v>
      </c>
      <c r="C3490" s="17">
        <v>11</v>
      </c>
      <c r="D3490" s="17" t="str" cm="1">
        <f t="array" ref="D3490">_xlfn.IFS(C3490&lt;=17,"Child", C3490&lt;=35,"Young Adult", C3490&lt;=55,"Middle-aged", C3490&gt;55,"Old")</f>
        <v>Child</v>
      </c>
      <c r="E3490" s="17">
        <v>0</v>
      </c>
      <c r="F3490" s="17">
        <v>0</v>
      </c>
      <c r="G3490" s="17">
        <f t="shared" si="108"/>
        <v>0</v>
      </c>
      <c r="H3490" s="16" t="s">
        <v>11</v>
      </c>
      <c r="I3490" s="16" t="s">
        <v>14</v>
      </c>
      <c r="J3490" s="16" t="s">
        <v>3</v>
      </c>
      <c r="K3490" s="18">
        <v>107.18</v>
      </c>
      <c r="L3490" s="18" t="str" cm="1">
        <f t="array" ref="L3490">_xlfn.IFS(K3490&lt;140,"Normal", K3490&lt;200,"Prediabetic", K3490&gt;=200,"Diabetic")</f>
        <v>Normal</v>
      </c>
      <c r="M3490" s="18">
        <v>27.6</v>
      </c>
      <c r="N3490" s="18" t="str" cm="1">
        <f t="array" ref="N3490">_xlfn.IFS(M3490 = "N/A","Unknown",M3490&lt;18.5,"Underweight", M3490&lt;25,"Normal weight", M3490&lt;30,"Overweight", M3490&gt;=30,"Obese")</f>
        <v>Overweight</v>
      </c>
      <c r="O3490" s="16" t="s">
        <v>12</v>
      </c>
      <c r="P3490" s="17">
        <v>0</v>
      </c>
      <c r="Q3490" s="18" t="str">
        <f t="shared" si="109"/>
        <v>Medium</v>
      </c>
    </row>
    <row r="3491" spans="1:17" x14ac:dyDescent="0.25">
      <c r="A3491" s="16">
        <v>57539</v>
      </c>
      <c r="B3491" s="16" t="s">
        <v>5</v>
      </c>
      <c r="C3491" s="17">
        <v>68</v>
      </c>
      <c r="D3491" s="17" t="str" cm="1">
        <f t="array" ref="D3491">_xlfn.IFS(C3491&lt;=17,"Child", C3491&lt;=35,"Young Adult", C3491&lt;=55,"Middle-aged", C3491&gt;55,"Old")</f>
        <v>Old</v>
      </c>
      <c r="E3491" s="17">
        <v>0</v>
      </c>
      <c r="F3491" s="17">
        <v>0</v>
      </c>
      <c r="G3491" s="17">
        <f t="shared" si="108"/>
        <v>0</v>
      </c>
      <c r="H3491" s="16" t="s">
        <v>1</v>
      </c>
      <c r="I3491" s="16" t="s">
        <v>2</v>
      </c>
      <c r="J3491" s="16" t="s">
        <v>7</v>
      </c>
      <c r="K3491" s="18">
        <v>233.59</v>
      </c>
      <c r="L3491" s="18" t="str" cm="1">
        <f t="array" ref="L3491">_xlfn.IFS(K3491&lt;140,"Normal", K3491&lt;200,"Prediabetic", K3491&gt;=200,"Diabetic")</f>
        <v>Diabetic</v>
      </c>
      <c r="M3491" s="18">
        <v>43.9</v>
      </c>
      <c r="N3491" s="18" t="str" cm="1">
        <f t="array" ref="N3491">_xlfn.IFS(M3491 = "N/A","Unknown",M3491&lt;18.5,"Underweight", M3491&lt;25,"Normal weight", M3491&lt;30,"Overweight", M3491&gt;=30,"Obese")</f>
        <v>Obese</v>
      </c>
      <c r="O3491" s="16" t="s">
        <v>9</v>
      </c>
      <c r="P3491" s="17">
        <v>0</v>
      </c>
      <c r="Q3491" s="18" t="str">
        <f t="shared" si="109"/>
        <v>High</v>
      </c>
    </row>
    <row r="3492" spans="1:17" x14ac:dyDescent="0.25">
      <c r="A3492" s="16">
        <v>17745</v>
      </c>
      <c r="B3492" s="16" t="s">
        <v>0</v>
      </c>
      <c r="C3492" s="17">
        <v>79</v>
      </c>
      <c r="D3492" s="17" t="str" cm="1">
        <f t="array" ref="D3492">_xlfn.IFS(C3492&lt;=17,"Child", C3492&lt;=35,"Young Adult", C3492&lt;=55,"Middle-aged", C3492&gt;55,"Old")</f>
        <v>Old</v>
      </c>
      <c r="E3492" s="17">
        <v>1</v>
      </c>
      <c r="F3492" s="17">
        <v>0</v>
      </c>
      <c r="G3492" s="17">
        <f t="shared" si="108"/>
        <v>1</v>
      </c>
      <c r="H3492" s="16" t="s">
        <v>1</v>
      </c>
      <c r="I3492" s="16" t="s">
        <v>6</v>
      </c>
      <c r="J3492" s="16" t="s">
        <v>3</v>
      </c>
      <c r="K3492" s="18">
        <v>84.88</v>
      </c>
      <c r="L3492" s="18" t="str" cm="1">
        <f t="array" ref="L3492">_xlfn.IFS(K3492&lt;140,"Normal", K3492&lt;200,"Prediabetic", K3492&gt;=200,"Diabetic")</f>
        <v>Normal</v>
      </c>
      <c r="M3492" s="18">
        <v>28.7</v>
      </c>
      <c r="N3492" s="18" t="str" cm="1">
        <f t="array" ref="N3492">_xlfn.IFS(M3492 = "N/A","Unknown",M3492&lt;18.5,"Underweight", M3492&lt;25,"Normal weight", M3492&lt;30,"Overweight", M3492&gt;=30,"Obese")</f>
        <v>Overweight</v>
      </c>
      <c r="O3492" s="16" t="s">
        <v>4</v>
      </c>
      <c r="P3492" s="17">
        <v>0</v>
      </c>
      <c r="Q3492" s="18" t="str">
        <f t="shared" si="109"/>
        <v>High</v>
      </c>
    </row>
    <row r="3493" spans="1:17" x14ac:dyDescent="0.25">
      <c r="A3493" s="16">
        <v>33252</v>
      </c>
      <c r="B3493" s="16" t="s">
        <v>5</v>
      </c>
      <c r="C3493" s="17">
        <v>24</v>
      </c>
      <c r="D3493" s="17" t="str" cm="1">
        <f t="array" ref="D3493">_xlfn.IFS(C3493&lt;=17,"Child", C3493&lt;=35,"Young Adult", C3493&lt;=55,"Middle-aged", C3493&gt;55,"Old")</f>
        <v>Young Adult</v>
      </c>
      <c r="E3493" s="17">
        <v>0</v>
      </c>
      <c r="F3493" s="17">
        <v>0</v>
      </c>
      <c r="G3493" s="17">
        <f t="shared" si="108"/>
        <v>0</v>
      </c>
      <c r="H3493" s="16" t="s">
        <v>11</v>
      </c>
      <c r="I3493" s="16" t="s">
        <v>2</v>
      </c>
      <c r="J3493" s="16" t="s">
        <v>7</v>
      </c>
      <c r="K3493" s="18">
        <v>97.95</v>
      </c>
      <c r="L3493" s="18" t="str" cm="1">
        <f t="array" ref="L3493">_xlfn.IFS(K3493&lt;140,"Normal", K3493&lt;200,"Prediabetic", K3493&gt;=200,"Diabetic")</f>
        <v>Normal</v>
      </c>
      <c r="M3493" s="18">
        <v>34.700000000000003</v>
      </c>
      <c r="N3493" s="18" t="str" cm="1">
        <f t="array" ref="N3493">_xlfn.IFS(M3493 = "N/A","Unknown",M3493&lt;18.5,"Underweight", M3493&lt;25,"Normal weight", M3493&lt;30,"Overweight", M3493&gt;=30,"Obese")</f>
        <v>Obese</v>
      </c>
      <c r="O3493" s="16" t="s">
        <v>12</v>
      </c>
      <c r="P3493" s="17">
        <v>0</v>
      </c>
      <c r="Q3493" s="18" t="str">
        <f t="shared" si="109"/>
        <v>High</v>
      </c>
    </row>
    <row r="3494" spans="1:17" x14ac:dyDescent="0.25">
      <c r="A3494" s="16">
        <v>69789</v>
      </c>
      <c r="B3494" s="16" t="s">
        <v>5</v>
      </c>
      <c r="C3494" s="17">
        <v>44</v>
      </c>
      <c r="D3494" s="17" t="str" cm="1">
        <f t="array" ref="D3494">_xlfn.IFS(C3494&lt;=17,"Child", C3494&lt;=35,"Young Adult", C3494&lt;=55,"Middle-aged", C3494&gt;55,"Old")</f>
        <v>Middle-aged</v>
      </c>
      <c r="E3494" s="17">
        <v>0</v>
      </c>
      <c r="F3494" s="17">
        <v>0</v>
      </c>
      <c r="G3494" s="17">
        <f t="shared" si="108"/>
        <v>0</v>
      </c>
      <c r="H3494" s="16" t="s">
        <v>1</v>
      </c>
      <c r="I3494" s="16" t="s">
        <v>2</v>
      </c>
      <c r="J3494" s="16" t="s">
        <v>7</v>
      </c>
      <c r="K3494" s="18">
        <v>58.19</v>
      </c>
      <c r="L3494" s="18" t="str" cm="1">
        <f t="array" ref="L3494">_xlfn.IFS(K3494&lt;140,"Normal", K3494&lt;200,"Prediabetic", K3494&gt;=200,"Diabetic")</f>
        <v>Normal</v>
      </c>
      <c r="M3494" s="18">
        <v>37.1</v>
      </c>
      <c r="N3494" s="18" t="str" cm="1">
        <f t="array" ref="N3494">_xlfn.IFS(M3494 = "N/A","Unknown",M3494&lt;18.5,"Underweight", M3494&lt;25,"Normal weight", M3494&lt;30,"Overweight", M3494&gt;=30,"Obese")</f>
        <v>Obese</v>
      </c>
      <c r="O3494" s="16" t="s">
        <v>12</v>
      </c>
      <c r="P3494" s="17">
        <v>0</v>
      </c>
      <c r="Q3494" s="18" t="str">
        <f t="shared" si="109"/>
        <v>High</v>
      </c>
    </row>
    <row r="3495" spans="1:17" x14ac:dyDescent="0.25">
      <c r="A3495" s="16">
        <v>40076</v>
      </c>
      <c r="B3495" s="16" t="s">
        <v>5</v>
      </c>
      <c r="C3495" s="17">
        <v>46</v>
      </c>
      <c r="D3495" s="17" t="str" cm="1">
        <f t="array" ref="D3495">_xlfn.IFS(C3495&lt;=17,"Child", C3495&lt;=35,"Young Adult", C3495&lt;=55,"Middle-aged", C3495&gt;55,"Old")</f>
        <v>Middle-aged</v>
      </c>
      <c r="E3495" s="17">
        <v>0</v>
      </c>
      <c r="F3495" s="17">
        <v>0</v>
      </c>
      <c r="G3495" s="17">
        <f t="shared" si="108"/>
        <v>0</v>
      </c>
      <c r="H3495" s="16" t="s">
        <v>1</v>
      </c>
      <c r="I3495" s="16" t="s">
        <v>2</v>
      </c>
      <c r="J3495" s="16" t="s">
        <v>7</v>
      </c>
      <c r="K3495" s="18">
        <v>70.11</v>
      </c>
      <c r="L3495" s="18" t="str" cm="1">
        <f t="array" ref="L3495">_xlfn.IFS(K3495&lt;140,"Normal", K3495&lt;200,"Prediabetic", K3495&gt;=200,"Diabetic")</f>
        <v>Normal</v>
      </c>
      <c r="M3495" s="18">
        <v>24.2</v>
      </c>
      <c r="N3495" s="18" t="str" cm="1">
        <f t="array" ref="N3495">_xlfn.IFS(M3495 = "N/A","Unknown",M3495&lt;18.5,"Underweight", M3495&lt;25,"Normal weight", M3495&lt;30,"Overweight", M3495&gt;=30,"Obese")</f>
        <v>Normal weight</v>
      </c>
      <c r="O3495" s="16" t="s">
        <v>9</v>
      </c>
      <c r="P3495" s="17">
        <v>0</v>
      </c>
      <c r="Q3495" s="18" t="str">
        <f t="shared" si="109"/>
        <v>Medium</v>
      </c>
    </row>
    <row r="3496" spans="1:17" x14ac:dyDescent="0.25">
      <c r="A3496" s="16">
        <v>10323</v>
      </c>
      <c r="B3496" s="16" t="s">
        <v>5</v>
      </c>
      <c r="C3496" s="17">
        <v>66</v>
      </c>
      <c r="D3496" s="17" t="str" cm="1">
        <f t="array" ref="D3496">_xlfn.IFS(C3496&lt;=17,"Child", C3496&lt;=35,"Young Adult", C3496&lt;=55,"Middle-aged", C3496&gt;55,"Old")</f>
        <v>Old</v>
      </c>
      <c r="E3496" s="17">
        <v>0</v>
      </c>
      <c r="F3496" s="17">
        <v>0</v>
      </c>
      <c r="G3496" s="17">
        <f t="shared" si="108"/>
        <v>0</v>
      </c>
      <c r="H3496" s="16" t="s">
        <v>1</v>
      </c>
      <c r="I3496" s="16" t="s">
        <v>2</v>
      </c>
      <c r="J3496" s="16" t="s">
        <v>3</v>
      </c>
      <c r="K3496" s="18">
        <v>112.77</v>
      </c>
      <c r="L3496" s="18" t="str" cm="1">
        <f t="array" ref="L3496">_xlfn.IFS(K3496&lt;140,"Normal", K3496&lt;200,"Prediabetic", K3496&gt;=200,"Diabetic")</f>
        <v>Normal</v>
      </c>
      <c r="M3496" s="18">
        <v>22.7</v>
      </c>
      <c r="N3496" s="18" t="str" cm="1">
        <f t="array" ref="N3496">_xlfn.IFS(M3496 = "N/A","Unknown",M3496&lt;18.5,"Underweight", M3496&lt;25,"Normal weight", M3496&lt;30,"Overweight", M3496&gt;=30,"Obese")</f>
        <v>Normal weight</v>
      </c>
      <c r="O3496" s="16" t="s">
        <v>10</v>
      </c>
      <c r="P3496" s="17">
        <v>0</v>
      </c>
      <c r="Q3496" s="18" t="str">
        <f t="shared" si="109"/>
        <v>High</v>
      </c>
    </row>
    <row r="3497" spans="1:17" x14ac:dyDescent="0.25">
      <c r="A3497" s="16">
        <v>23514</v>
      </c>
      <c r="B3497" s="16" t="s">
        <v>5</v>
      </c>
      <c r="C3497" s="17">
        <v>61</v>
      </c>
      <c r="D3497" s="17" t="str" cm="1">
        <f t="array" ref="D3497">_xlfn.IFS(C3497&lt;=17,"Child", C3497&lt;=35,"Young Adult", C3497&lt;=55,"Middle-aged", C3497&gt;55,"Old")</f>
        <v>Old</v>
      </c>
      <c r="E3497" s="17">
        <v>0</v>
      </c>
      <c r="F3497" s="17">
        <v>0</v>
      </c>
      <c r="G3497" s="17">
        <f t="shared" si="108"/>
        <v>0</v>
      </c>
      <c r="H3497" s="16" t="s">
        <v>1</v>
      </c>
      <c r="I3497" s="16" t="s">
        <v>6</v>
      </c>
      <c r="J3497" s="16" t="s">
        <v>3</v>
      </c>
      <c r="K3497" s="18">
        <v>75.459999999999994</v>
      </c>
      <c r="L3497" s="18" t="str" cm="1">
        <f t="array" ref="L3497">_xlfn.IFS(K3497&lt;140,"Normal", K3497&lt;200,"Prediabetic", K3497&gt;=200,"Diabetic")</f>
        <v>Normal</v>
      </c>
      <c r="M3497" s="18">
        <v>29.3</v>
      </c>
      <c r="N3497" s="18" t="str" cm="1">
        <f t="array" ref="N3497">_xlfn.IFS(M3497 = "N/A","Unknown",M3497&lt;18.5,"Underweight", M3497&lt;25,"Normal weight", M3497&lt;30,"Overweight", M3497&gt;=30,"Obese")</f>
        <v>Overweight</v>
      </c>
      <c r="O3497" s="16" t="s">
        <v>4</v>
      </c>
      <c r="P3497" s="17">
        <v>0</v>
      </c>
      <c r="Q3497" s="18" t="str">
        <f t="shared" si="109"/>
        <v>High</v>
      </c>
    </row>
    <row r="3498" spans="1:17" x14ac:dyDescent="0.25">
      <c r="A3498" s="16">
        <v>37395</v>
      </c>
      <c r="B3498" s="16" t="s">
        <v>5</v>
      </c>
      <c r="C3498" s="17">
        <v>16</v>
      </c>
      <c r="D3498" s="17" t="str" cm="1">
        <f t="array" ref="D3498">_xlfn.IFS(C3498&lt;=17,"Child", C3498&lt;=35,"Young Adult", C3498&lt;=55,"Middle-aged", C3498&gt;55,"Old")</f>
        <v>Child</v>
      </c>
      <c r="E3498" s="17">
        <v>0</v>
      </c>
      <c r="F3498" s="17">
        <v>0</v>
      </c>
      <c r="G3498" s="17">
        <f t="shared" si="108"/>
        <v>0</v>
      </c>
      <c r="H3498" s="16" t="s">
        <v>11</v>
      </c>
      <c r="I3498" s="16" t="s">
        <v>2</v>
      </c>
      <c r="J3498" s="16" t="s">
        <v>3</v>
      </c>
      <c r="K3498" s="18">
        <v>63.63</v>
      </c>
      <c r="L3498" s="18" t="str" cm="1">
        <f t="array" ref="L3498">_xlfn.IFS(K3498&lt;140,"Normal", K3498&lt;200,"Prediabetic", K3498&gt;=200,"Diabetic")</f>
        <v>Normal</v>
      </c>
      <c r="M3498" s="18">
        <v>20</v>
      </c>
      <c r="N3498" s="18" t="str" cm="1">
        <f t="array" ref="N3498">_xlfn.IFS(M3498 = "N/A","Unknown",M3498&lt;18.5,"Underweight", M3498&lt;25,"Normal weight", M3498&lt;30,"Overweight", M3498&gt;=30,"Obese")</f>
        <v>Normal weight</v>
      </c>
      <c r="O3498" s="16" t="s">
        <v>10</v>
      </c>
      <c r="P3498" s="17">
        <v>0</v>
      </c>
      <c r="Q3498" s="18" t="str">
        <f t="shared" si="109"/>
        <v>Low</v>
      </c>
    </row>
    <row r="3499" spans="1:17" x14ac:dyDescent="0.25">
      <c r="A3499" s="16">
        <v>8240</v>
      </c>
      <c r="B3499" s="16" t="s">
        <v>5</v>
      </c>
      <c r="C3499" s="17">
        <v>37</v>
      </c>
      <c r="D3499" s="17" t="str" cm="1">
        <f t="array" ref="D3499">_xlfn.IFS(C3499&lt;=17,"Child", C3499&lt;=35,"Young Adult", C3499&lt;=55,"Middle-aged", C3499&gt;55,"Old")</f>
        <v>Middle-aged</v>
      </c>
      <c r="E3499" s="17">
        <v>0</v>
      </c>
      <c r="F3499" s="17">
        <v>0</v>
      </c>
      <c r="G3499" s="17">
        <f t="shared" si="108"/>
        <v>0</v>
      </c>
      <c r="H3499" s="16" t="s">
        <v>1</v>
      </c>
      <c r="I3499" s="16" t="s">
        <v>2</v>
      </c>
      <c r="J3499" s="16" t="s">
        <v>3</v>
      </c>
      <c r="K3499" s="18">
        <v>100.22</v>
      </c>
      <c r="L3499" s="18" t="str" cm="1">
        <f t="array" ref="L3499">_xlfn.IFS(K3499&lt;140,"Normal", K3499&lt;200,"Prediabetic", K3499&gt;=200,"Diabetic")</f>
        <v>Normal</v>
      </c>
      <c r="M3499" s="18">
        <v>22.7</v>
      </c>
      <c r="N3499" s="18" t="str" cm="1">
        <f t="array" ref="N3499">_xlfn.IFS(M3499 = "N/A","Unknown",M3499&lt;18.5,"Underweight", M3499&lt;25,"Normal weight", M3499&lt;30,"Overweight", M3499&gt;=30,"Obese")</f>
        <v>Normal weight</v>
      </c>
      <c r="O3499" s="16" t="s">
        <v>10</v>
      </c>
      <c r="P3499" s="17">
        <v>0</v>
      </c>
      <c r="Q3499" s="18" t="str">
        <f t="shared" si="109"/>
        <v>Low</v>
      </c>
    </row>
    <row r="3500" spans="1:17" x14ac:dyDescent="0.25">
      <c r="A3500" s="16">
        <v>9620</v>
      </c>
      <c r="B3500" s="16" t="s">
        <v>5</v>
      </c>
      <c r="C3500" s="17">
        <v>43</v>
      </c>
      <c r="D3500" s="17" t="str" cm="1">
        <f t="array" ref="D3500">_xlfn.IFS(C3500&lt;=17,"Child", C3500&lt;=35,"Young Adult", C3500&lt;=55,"Middle-aged", C3500&gt;55,"Old")</f>
        <v>Middle-aged</v>
      </c>
      <c r="E3500" s="17">
        <v>0</v>
      </c>
      <c r="F3500" s="17">
        <v>0</v>
      </c>
      <c r="G3500" s="17">
        <f t="shared" si="108"/>
        <v>0</v>
      </c>
      <c r="H3500" s="16" t="s">
        <v>1</v>
      </c>
      <c r="I3500" s="16" t="s">
        <v>13</v>
      </c>
      <c r="J3500" s="16" t="s">
        <v>7</v>
      </c>
      <c r="K3500" s="18">
        <v>81.77</v>
      </c>
      <c r="L3500" s="18" t="str" cm="1">
        <f t="array" ref="L3500">_xlfn.IFS(K3500&lt;140,"Normal", K3500&lt;200,"Prediabetic", K3500&gt;=200,"Diabetic")</f>
        <v>Normal</v>
      </c>
      <c r="M3500" s="18">
        <v>25.4</v>
      </c>
      <c r="N3500" s="18" t="str" cm="1">
        <f t="array" ref="N3500">_xlfn.IFS(M3500 = "N/A","Unknown",M3500&lt;18.5,"Underweight", M3500&lt;25,"Normal weight", M3500&lt;30,"Overweight", M3500&gt;=30,"Obese")</f>
        <v>Overweight</v>
      </c>
      <c r="O3500" s="16" t="s">
        <v>9</v>
      </c>
      <c r="P3500" s="17">
        <v>0</v>
      </c>
      <c r="Q3500" s="18" t="str">
        <f t="shared" si="109"/>
        <v>Medium</v>
      </c>
    </row>
    <row r="3501" spans="1:17" x14ac:dyDescent="0.25">
      <c r="A3501" s="16">
        <v>7092</v>
      </c>
      <c r="B3501" s="16" t="s">
        <v>5</v>
      </c>
      <c r="C3501" s="17">
        <v>27</v>
      </c>
      <c r="D3501" s="17" t="str" cm="1">
        <f t="array" ref="D3501">_xlfn.IFS(C3501&lt;=17,"Child", C3501&lt;=35,"Young Adult", C3501&lt;=55,"Middle-aged", C3501&gt;55,"Old")</f>
        <v>Young Adult</v>
      </c>
      <c r="E3501" s="17">
        <v>0</v>
      </c>
      <c r="F3501" s="17">
        <v>0</v>
      </c>
      <c r="G3501" s="17">
        <f t="shared" si="108"/>
        <v>0</v>
      </c>
      <c r="H3501" s="16" t="s">
        <v>1</v>
      </c>
      <c r="I3501" s="16" t="s">
        <v>2</v>
      </c>
      <c r="J3501" s="16" t="s">
        <v>7</v>
      </c>
      <c r="K3501" s="18">
        <v>94.25</v>
      </c>
      <c r="L3501" s="18" t="str" cm="1">
        <f t="array" ref="L3501">_xlfn.IFS(K3501&lt;140,"Normal", K3501&lt;200,"Prediabetic", K3501&gt;=200,"Diabetic")</f>
        <v>Normal</v>
      </c>
      <c r="M3501" s="18">
        <v>37.6</v>
      </c>
      <c r="N3501" s="18" t="str" cm="1">
        <f t="array" ref="N3501">_xlfn.IFS(M3501 = "N/A","Unknown",M3501&lt;18.5,"Underweight", M3501&lt;25,"Normal weight", M3501&lt;30,"Overweight", M3501&gt;=30,"Obese")</f>
        <v>Obese</v>
      </c>
      <c r="O3501" s="16" t="s">
        <v>9</v>
      </c>
      <c r="P3501" s="17">
        <v>0</v>
      </c>
      <c r="Q3501" s="18" t="str">
        <f t="shared" si="109"/>
        <v>High</v>
      </c>
    </row>
    <row r="3502" spans="1:17" x14ac:dyDescent="0.25">
      <c r="A3502" s="16">
        <v>50216</v>
      </c>
      <c r="B3502" s="16" t="s">
        <v>0</v>
      </c>
      <c r="C3502" s="17">
        <v>44</v>
      </c>
      <c r="D3502" s="17" t="str" cm="1">
        <f t="array" ref="D3502">_xlfn.IFS(C3502&lt;=17,"Child", C3502&lt;=35,"Young Adult", C3502&lt;=55,"Middle-aged", C3502&gt;55,"Old")</f>
        <v>Middle-aged</v>
      </c>
      <c r="E3502" s="17">
        <v>1</v>
      </c>
      <c r="F3502" s="17">
        <v>0</v>
      </c>
      <c r="G3502" s="17">
        <f t="shared" si="108"/>
        <v>1</v>
      </c>
      <c r="H3502" s="16" t="s">
        <v>1</v>
      </c>
      <c r="I3502" s="16" t="s">
        <v>6</v>
      </c>
      <c r="J3502" s="16" t="s">
        <v>7</v>
      </c>
      <c r="K3502" s="18">
        <v>188.13</v>
      </c>
      <c r="L3502" s="18" t="str" cm="1">
        <f t="array" ref="L3502">_xlfn.IFS(K3502&lt;140,"Normal", K3502&lt;200,"Prediabetic", K3502&gt;=200,"Diabetic")</f>
        <v>Prediabetic</v>
      </c>
      <c r="M3502" s="18">
        <v>44.7</v>
      </c>
      <c r="N3502" s="18" t="str" cm="1">
        <f t="array" ref="N3502">_xlfn.IFS(M3502 = "N/A","Unknown",M3502&lt;18.5,"Underweight", M3502&lt;25,"Normal weight", M3502&lt;30,"Overweight", M3502&gt;=30,"Obese")</f>
        <v>Obese</v>
      </c>
      <c r="O3502" s="16" t="s">
        <v>4</v>
      </c>
      <c r="P3502" s="17">
        <v>0</v>
      </c>
      <c r="Q3502" s="18" t="str">
        <f t="shared" si="109"/>
        <v>High</v>
      </c>
    </row>
    <row r="3503" spans="1:17" x14ac:dyDescent="0.25">
      <c r="A3503" s="16">
        <v>59506</v>
      </c>
      <c r="B3503" s="16" t="s">
        <v>0</v>
      </c>
      <c r="C3503" s="17">
        <v>14</v>
      </c>
      <c r="D3503" s="17" t="str" cm="1">
        <f t="array" ref="D3503">_xlfn.IFS(C3503&lt;=17,"Child", C3503&lt;=35,"Young Adult", C3503&lt;=55,"Middle-aged", C3503&gt;55,"Old")</f>
        <v>Child</v>
      </c>
      <c r="E3503" s="17">
        <v>0</v>
      </c>
      <c r="F3503" s="17">
        <v>0</v>
      </c>
      <c r="G3503" s="17">
        <f t="shared" si="108"/>
        <v>0</v>
      </c>
      <c r="H3503" s="16" t="s">
        <v>11</v>
      </c>
      <c r="I3503" s="16" t="s">
        <v>2</v>
      </c>
      <c r="J3503" s="16" t="s">
        <v>7</v>
      </c>
      <c r="K3503" s="18">
        <v>164.7</v>
      </c>
      <c r="L3503" s="18" t="str" cm="1">
        <f t="array" ref="L3503">_xlfn.IFS(K3503&lt;140,"Normal", K3503&lt;200,"Prediabetic", K3503&gt;=200,"Diabetic")</f>
        <v>Prediabetic</v>
      </c>
      <c r="M3503" s="18">
        <v>26.3</v>
      </c>
      <c r="N3503" s="18" t="str" cm="1">
        <f t="array" ref="N3503">_xlfn.IFS(M3503 = "N/A","Unknown",M3503&lt;18.5,"Underweight", M3503&lt;25,"Normal weight", M3503&lt;30,"Overweight", M3503&gt;=30,"Obese")</f>
        <v>Overweight</v>
      </c>
      <c r="O3503" s="16" t="s">
        <v>12</v>
      </c>
      <c r="P3503" s="17">
        <v>0</v>
      </c>
      <c r="Q3503" s="18" t="str">
        <f t="shared" si="109"/>
        <v>High</v>
      </c>
    </row>
    <row r="3504" spans="1:17" x14ac:dyDescent="0.25">
      <c r="A3504" s="16">
        <v>43397</v>
      </c>
      <c r="B3504" s="16" t="s">
        <v>0</v>
      </c>
      <c r="C3504" s="17">
        <v>81</v>
      </c>
      <c r="D3504" s="17" t="str" cm="1">
        <f t="array" ref="D3504">_xlfn.IFS(C3504&lt;=17,"Child", C3504&lt;=35,"Young Adult", C3504&lt;=55,"Middle-aged", C3504&gt;55,"Old")</f>
        <v>Old</v>
      </c>
      <c r="E3504" s="17">
        <v>0</v>
      </c>
      <c r="F3504" s="17">
        <v>1</v>
      </c>
      <c r="G3504" s="17">
        <f t="shared" si="108"/>
        <v>1</v>
      </c>
      <c r="H3504" s="16" t="s">
        <v>1</v>
      </c>
      <c r="I3504" s="16" t="s">
        <v>6</v>
      </c>
      <c r="J3504" s="16" t="s">
        <v>7</v>
      </c>
      <c r="K3504" s="18">
        <v>68.27</v>
      </c>
      <c r="L3504" s="18" t="str" cm="1">
        <f t="array" ref="L3504">_xlfn.IFS(K3504&lt;140,"Normal", K3504&lt;200,"Prediabetic", K3504&gt;=200,"Diabetic")</f>
        <v>Normal</v>
      </c>
      <c r="M3504" s="18">
        <v>25</v>
      </c>
      <c r="N3504" s="18" t="str" cm="1">
        <f t="array" ref="N3504">_xlfn.IFS(M3504 = "N/A","Unknown",M3504&lt;18.5,"Underweight", M3504&lt;25,"Normal weight", M3504&lt;30,"Overweight", M3504&gt;=30,"Obese")</f>
        <v>Overweight</v>
      </c>
      <c r="O3504" s="16" t="s">
        <v>12</v>
      </c>
      <c r="P3504" s="17">
        <v>0</v>
      </c>
      <c r="Q3504" s="18" t="str">
        <f t="shared" si="109"/>
        <v>High</v>
      </c>
    </row>
    <row r="3505" spans="1:17" x14ac:dyDescent="0.25">
      <c r="A3505" s="16">
        <v>62384</v>
      </c>
      <c r="B3505" s="16" t="s">
        <v>0</v>
      </c>
      <c r="C3505" s="17">
        <v>52</v>
      </c>
      <c r="D3505" s="17" t="str" cm="1">
        <f t="array" ref="D3505">_xlfn.IFS(C3505&lt;=17,"Child", C3505&lt;=35,"Young Adult", C3505&lt;=55,"Middle-aged", C3505&gt;55,"Old")</f>
        <v>Middle-aged</v>
      </c>
      <c r="E3505" s="17">
        <v>0</v>
      </c>
      <c r="F3505" s="17">
        <v>1</v>
      </c>
      <c r="G3505" s="17">
        <f t="shared" si="108"/>
        <v>1</v>
      </c>
      <c r="H3505" s="16" t="s">
        <v>11</v>
      </c>
      <c r="I3505" s="16" t="s">
        <v>6</v>
      </c>
      <c r="J3505" s="16" t="s">
        <v>7</v>
      </c>
      <c r="K3505" s="18">
        <v>79.81</v>
      </c>
      <c r="L3505" s="18" t="str" cm="1">
        <f t="array" ref="L3505">_xlfn.IFS(K3505&lt;140,"Normal", K3505&lt;200,"Prediabetic", K3505&gt;=200,"Diabetic")</f>
        <v>Normal</v>
      </c>
      <c r="M3505" s="18" t="s">
        <v>8</v>
      </c>
      <c r="N3505" s="18" t="str" cm="1">
        <f t="array" ref="N3505">_xlfn.IFS(M3505 = "N/A","Unknown",M3505&lt;18.5,"Underweight", M3505&lt;25,"Normal weight", M3505&lt;30,"Overweight", M3505&gt;=30,"Obese")</f>
        <v>Unknown</v>
      </c>
      <c r="O3505" s="16" t="s">
        <v>4</v>
      </c>
      <c r="P3505" s="17">
        <v>0</v>
      </c>
      <c r="Q3505" s="18" t="str">
        <f t="shared" si="109"/>
        <v>High</v>
      </c>
    </row>
    <row r="3506" spans="1:17" x14ac:dyDescent="0.25">
      <c r="A3506" s="16">
        <v>10651</v>
      </c>
      <c r="B3506" s="16" t="s">
        <v>0</v>
      </c>
      <c r="C3506" s="17">
        <v>54</v>
      </c>
      <c r="D3506" s="17" t="str" cm="1">
        <f t="array" ref="D3506">_xlfn.IFS(C3506&lt;=17,"Child", C3506&lt;=35,"Young Adult", C3506&lt;=55,"Middle-aged", C3506&gt;55,"Old")</f>
        <v>Middle-aged</v>
      </c>
      <c r="E3506" s="17">
        <v>1</v>
      </c>
      <c r="F3506" s="17">
        <v>0</v>
      </c>
      <c r="G3506" s="17">
        <f t="shared" si="108"/>
        <v>1</v>
      </c>
      <c r="H3506" s="16" t="s">
        <v>1</v>
      </c>
      <c r="I3506" s="16" t="s">
        <v>13</v>
      </c>
      <c r="J3506" s="16" t="s">
        <v>7</v>
      </c>
      <c r="K3506" s="18">
        <v>100.12</v>
      </c>
      <c r="L3506" s="18" t="str" cm="1">
        <f t="array" ref="L3506">_xlfn.IFS(K3506&lt;140,"Normal", K3506&lt;200,"Prediabetic", K3506&gt;=200,"Diabetic")</f>
        <v>Normal</v>
      </c>
      <c r="M3506" s="18">
        <v>32.299999999999997</v>
      </c>
      <c r="N3506" s="18" t="str" cm="1">
        <f t="array" ref="N3506">_xlfn.IFS(M3506 = "N/A","Unknown",M3506&lt;18.5,"Underweight", M3506&lt;25,"Normal weight", M3506&lt;30,"Overweight", M3506&gt;=30,"Obese")</f>
        <v>Obese</v>
      </c>
      <c r="O3506" s="16" t="s">
        <v>4</v>
      </c>
      <c r="P3506" s="17">
        <v>0</v>
      </c>
      <c r="Q3506" s="18" t="str">
        <f t="shared" si="109"/>
        <v>High</v>
      </c>
    </row>
    <row r="3507" spans="1:17" x14ac:dyDescent="0.25">
      <c r="A3507" s="16">
        <v>69750</v>
      </c>
      <c r="B3507" s="16" t="s">
        <v>5</v>
      </c>
      <c r="C3507" s="17">
        <v>77</v>
      </c>
      <c r="D3507" s="17" t="str" cm="1">
        <f t="array" ref="D3507">_xlfn.IFS(C3507&lt;=17,"Child", C3507&lt;=35,"Young Adult", C3507&lt;=55,"Middle-aged", C3507&gt;55,"Old")</f>
        <v>Old</v>
      </c>
      <c r="E3507" s="17">
        <v>0</v>
      </c>
      <c r="F3507" s="17">
        <v>0</v>
      </c>
      <c r="G3507" s="17">
        <f t="shared" si="108"/>
        <v>0</v>
      </c>
      <c r="H3507" s="16" t="s">
        <v>1</v>
      </c>
      <c r="I3507" s="16" t="s">
        <v>6</v>
      </c>
      <c r="J3507" s="16" t="s">
        <v>3</v>
      </c>
      <c r="K3507" s="18">
        <v>151.22999999999999</v>
      </c>
      <c r="L3507" s="18" t="str" cm="1">
        <f t="array" ref="L3507">_xlfn.IFS(K3507&lt;140,"Normal", K3507&lt;200,"Prediabetic", K3507&gt;=200,"Diabetic")</f>
        <v>Prediabetic</v>
      </c>
      <c r="M3507" s="18">
        <v>24.9</v>
      </c>
      <c r="N3507" s="18" t="str" cm="1">
        <f t="array" ref="N3507">_xlfn.IFS(M3507 = "N/A","Unknown",M3507&lt;18.5,"Underweight", M3507&lt;25,"Normal weight", M3507&lt;30,"Overweight", M3507&gt;=30,"Obese")</f>
        <v>Normal weight</v>
      </c>
      <c r="O3507" s="16" t="s">
        <v>9</v>
      </c>
      <c r="P3507" s="17">
        <v>0</v>
      </c>
      <c r="Q3507" s="18" t="str">
        <f t="shared" si="109"/>
        <v>High</v>
      </c>
    </row>
    <row r="3508" spans="1:17" x14ac:dyDescent="0.25">
      <c r="A3508" s="16">
        <v>55455</v>
      </c>
      <c r="B3508" s="16" t="s">
        <v>0</v>
      </c>
      <c r="C3508" s="17">
        <v>27</v>
      </c>
      <c r="D3508" s="17" t="str" cm="1">
        <f t="array" ref="D3508">_xlfn.IFS(C3508&lt;=17,"Child", C3508&lt;=35,"Young Adult", C3508&lt;=55,"Middle-aged", C3508&gt;55,"Old")</f>
        <v>Young Adult</v>
      </c>
      <c r="E3508" s="17">
        <v>0</v>
      </c>
      <c r="F3508" s="17">
        <v>0</v>
      </c>
      <c r="G3508" s="17">
        <f t="shared" si="108"/>
        <v>0</v>
      </c>
      <c r="H3508" s="16" t="s">
        <v>11</v>
      </c>
      <c r="I3508" s="16" t="s">
        <v>2</v>
      </c>
      <c r="J3508" s="16" t="s">
        <v>7</v>
      </c>
      <c r="K3508" s="18">
        <v>112.41</v>
      </c>
      <c r="L3508" s="18" t="str" cm="1">
        <f t="array" ref="L3508">_xlfn.IFS(K3508&lt;140,"Normal", K3508&lt;200,"Prediabetic", K3508&gt;=200,"Diabetic")</f>
        <v>Normal</v>
      </c>
      <c r="M3508" s="18">
        <v>33.700000000000003</v>
      </c>
      <c r="N3508" s="18" t="str" cm="1">
        <f t="array" ref="N3508">_xlfn.IFS(M3508 = "N/A","Unknown",M3508&lt;18.5,"Underweight", M3508&lt;25,"Normal weight", M3508&lt;30,"Overweight", M3508&gt;=30,"Obese")</f>
        <v>Obese</v>
      </c>
      <c r="O3508" s="16" t="s">
        <v>9</v>
      </c>
      <c r="P3508" s="17">
        <v>0</v>
      </c>
      <c r="Q3508" s="18" t="str">
        <f t="shared" si="109"/>
        <v>High</v>
      </c>
    </row>
    <row r="3509" spans="1:17" x14ac:dyDescent="0.25">
      <c r="A3509" s="16">
        <v>34230</v>
      </c>
      <c r="B3509" s="16" t="s">
        <v>5</v>
      </c>
      <c r="C3509" s="17">
        <v>35</v>
      </c>
      <c r="D3509" s="17" t="str" cm="1">
        <f t="array" ref="D3509">_xlfn.IFS(C3509&lt;=17,"Child", C3509&lt;=35,"Young Adult", C3509&lt;=55,"Middle-aged", C3509&gt;55,"Old")</f>
        <v>Young Adult</v>
      </c>
      <c r="E3509" s="17">
        <v>0</v>
      </c>
      <c r="F3509" s="17">
        <v>0</v>
      </c>
      <c r="G3509" s="17">
        <f t="shared" si="108"/>
        <v>0</v>
      </c>
      <c r="H3509" s="16" t="s">
        <v>1</v>
      </c>
      <c r="I3509" s="16" t="s">
        <v>6</v>
      </c>
      <c r="J3509" s="16" t="s">
        <v>3</v>
      </c>
      <c r="K3509" s="18">
        <v>205.97</v>
      </c>
      <c r="L3509" s="18" t="str" cm="1">
        <f t="array" ref="L3509">_xlfn.IFS(K3509&lt;140,"Normal", K3509&lt;200,"Prediabetic", K3509&gt;=200,"Diabetic")</f>
        <v>Diabetic</v>
      </c>
      <c r="M3509" s="18">
        <v>26.6</v>
      </c>
      <c r="N3509" s="18" t="str" cm="1">
        <f t="array" ref="N3509">_xlfn.IFS(M3509 = "N/A","Unknown",M3509&lt;18.5,"Underweight", M3509&lt;25,"Normal weight", M3509&lt;30,"Overweight", M3509&gt;=30,"Obese")</f>
        <v>Overweight</v>
      </c>
      <c r="O3509" s="16" t="s">
        <v>4</v>
      </c>
      <c r="P3509" s="17">
        <v>0</v>
      </c>
      <c r="Q3509" s="18" t="str">
        <f t="shared" si="109"/>
        <v>High</v>
      </c>
    </row>
    <row r="3510" spans="1:17" x14ac:dyDescent="0.25">
      <c r="A3510" s="16">
        <v>65154</v>
      </c>
      <c r="B3510" s="16" t="s">
        <v>5</v>
      </c>
      <c r="C3510" s="17">
        <v>30</v>
      </c>
      <c r="D3510" s="17" t="str" cm="1">
        <f t="array" ref="D3510">_xlfn.IFS(C3510&lt;=17,"Child", C3510&lt;=35,"Young Adult", C3510&lt;=55,"Middle-aged", C3510&gt;55,"Old")</f>
        <v>Young Adult</v>
      </c>
      <c r="E3510" s="17">
        <v>0</v>
      </c>
      <c r="F3510" s="17">
        <v>0</v>
      </c>
      <c r="G3510" s="17">
        <f t="shared" si="108"/>
        <v>0</v>
      </c>
      <c r="H3510" s="16" t="s">
        <v>1</v>
      </c>
      <c r="I3510" s="16" t="s">
        <v>2</v>
      </c>
      <c r="J3510" s="16" t="s">
        <v>3</v>
      </c>
      <c r="K3510" s="18">
        <v>112.19</v>
      </c>
      <c r="L3510" s="18" t="str" cm="1">
        <f t="array" ref="L3510">_xlfn.IFS(K3510&lt;140,"Normal", K3510&lt;200,"Prediabetic", K3510&gt;=200,"Diabetic")</f>
        <v>Normal</v>
      </c>
      <c r="M3510" s="18">
        <v>53.4</v>
      </c>
      <c r="N3510" s="18" t="str" cm="1">
        <f t="array" ref="N3510">_xlfn.IFS(M3510 = "N/A","Unknown",M3510&lt;18.5,"Underweight", M3510&lt;25,"Normal weight", M3510&lt;30,"Overweight", M3510&gt;=30,"Obese")</f>
        <v>Obese</v>
      </c>
      <c r="O3510" s="16" t="s">
        <v>9</v>
      </c>
      <c r="P3510" s="17">
        <v>0</v>
      </c>
      <c r="Q3510" s="18" t="str">
        <f t="shared" si="109"/>
        <v>High</v>
      </c>
    </row>
    <row r="3511" spans="1:17" x14ac:dyDescent="0.25">
      <c r="A3511" s="16">
        <v>36298</v>
      </c>
      <c r="B3511" s="16" t="s">
        <v>5</v>
      </c>
      <c r="C3511" s="17">
        <v>48</v>
      </c>
      <c r="D3511" s="17" t="str" cm="1">
        <f t="array" ref="D3511">_xlfn.IFS(C3511&lt;=17,"Child", C3511&lt;=35,"Young Adult", C3511&lt;=55,"Middle-aged", C3511&gt;55,"Old")</f>
        <v>Middle-aged</v>
      </c>
      <c r="E3511" s="17">
        <v>0</v>
      </c>
      <c r="F3511" s="17">
        <v>0</v>
      </c>
      <c r="G3511" s="17">
        <f t="shared" si="108"/>
        <v>0</v>
      </c>
      <c r="H3511" s="16" t="s">
        <v>1</v>
      </c>
      <c r="I3511" s="16" t="s">
        <v>6</v>
      </c>
      <c r="J3511" s="16" t="s">
        <v>7</v>
      </c>
      <c r="K3511" s="18">
        <v>71.930000000000007</v>
      </c>
      <c r="L3511" s="18" t="str" cm="1">
        <f t="array" ref="L3511">_xlfn.IFS(K3511&lt;140,"Normal", K3511&lt;200,"Prediabetic", K3511&gt;=200,"Diabetic")</f>
        <v>Normal</v>
      </c>
      <c r="M3511" s="18">
        <v>41.7</v>
      </c>
      <c r="N3511" s="18" t="str" cm="1">
        <f t="array" ref="N3511">_xlfn.IFS(M3511 = "N/A","Unknown",M3511&lt;18.5,"Underweight", M3511&lt;25,"Normal weight", M3511&lt;30,"Overweight", M3511&gt;=30,"Obese")</f>
        <v>Obese</v>
      </c>
      <c r="O3511" s="16" t="s">
        <v>9</v>
      </c>
      <c r="P3511" s="17">
        <v>0</v>
      </c>
      <c r="Q3511" s="18" t="str">
        <f t="shared" si="109"/>
        <v>High</v>
      </c>
    </row>
    <row r="3512" spans="1:17" x14ac:dyDescent="0.25">
      <c r="A3512" s="16">
        <v>13171</v>
      </c>
      <c r="B3512" s="16" t="s">
        <v>5</v>
      </c>
      <c r="C3512" s="17">
        <v>15</v>
      </c>
      <c r="D3512" s="17" t="str" cm="1">
        <f t="array" ref="D3512">_xlfn.IFS(C3512&lt;=17,"Child", C3512&lt;=35,"Young Adult", C3512&lt;=55,"Middle-aged", C3512&gt;55,"Old")</f>
        <v>Child</v>
      </c>
      <c r="E3512" s="17">
        <v>0</v>
      </c>
      <c r="F3512" s="17">
        <v>0</v>
      </c>
      <c r="G3512" s="17">
        <f t="shared" si="108"/>
        <v>0</v>
      </c>
      <c r="H3512" s="16" t="s">
        <v>11</v>
      </c>
      <c r="I3512" s="16" t="s">
        <v>14</v>
      </c>
      <c r="J3512" s="16" t="s">
        <v>3</v>
      </c>
      <c r="K3512" s="18">
        <v>190.89</v>
      </c>
      <c r="L3512" s="18" t="str" cm="1">
        <f t="array" ref="L3512">_xlfn.IFS(K3512&lt;140,"Normal", K3512&lt;200,"Prediabetic", K3512&gt;=200,"Diabetic")</f>
        <v>Prediabetic</v>
      </c>
      <c r="M3512" s="18">
        <v>22</v>
      </c>
      <c r="N3512" s="18" t="str" cm="1">
        <f t="array" ref="N3512">_xlfn.IFS(M3512 = "N/A","Unknown",M3512&lt;18.5,"Underweight", M3512&lt;25,"Normal weight", M3512&lt;30,"Overweight", M3512&gt;=30,"Obese")</f>
        <v>Normal weight</v>
      </c>
      <c r="O3512" s="16" t="s">
        <v>9</v>
      </c>
      <c r="P3512" s="17">
        <v>0</v>
      </c>
      <c r="Q3512" s="18" t="str">
        <f t="shared" si="109"/>
        <v>High</v>
      </c>
    </row>
    <row r="3513" spans="1:17" x14ac:dyDescent="0.25">
      <c r="A3513" s="16">
        <v>62983</v>
      </c>
      <c r="B3513" s="16" t="s">
        <v>5</v>
      </c>
      <c r="C3513" s="17">
        <v>26</v>
      </c>
      <c r="D3513" s="17" t="str" cm="1">
        <f t="array" ref="D3513">_xlfn.IFS(C3513&lt;=17,"Child", C3513&lt;=35,"Young Adult", C3513&lt;=55,"Middle-aged", C3513&gt;55,"Old")</f>
        <v>Young Adult</v>
      </c>
      <c r="E3513" s="17">
        <v>0</v>
      </c>
      <c r="F3513" s="17">
        <v>0</v>
      </c>
      <c r="G3513" s="17">
        <f t="shared" si="108"/>
        <v>0</v>
      </c>
      <c r="H3513" s="16" t="s">
        <v>1</v>
      </c>
      <c r="I3513" s="16" t="s">
        <v>2</v>
      </c>
      <c r="J3513" s="16" t="s">
        <v>3</v>
      </c>
      <c r="K3513" s="18">
        <v>138.02000000000001</v>
      </c>
      <c r="L3513" s="18" t="str" cm="1">
        <f t="array" ref="L3513">_xlfn.IFS(K3513&lt;140,"Normal", K3513&lt;200,"Prediabetic", K3513&gt;=200,"Diabetic")</f>
        <v>Normal</v>
      </c>
      <c r="M3513" s="18">
        <v>20.3</v>
      </c>
      <c r="N3513" s="18" t="str" cm="1">
        <f t="array" ref="N3513">_xlfn.IFS(M3513 = "N/A","Unknown",M3513&lt;18.5,"Underweight", M3513&lt;25,"Normal weight", M3513&lt;30,"Overweight", M3513&gt;=30,"Obese")</f>
        <v>Normal weight</v>
      </c>
      <c r="O3513" s="16" t="s">
        <v>10</v>
      </c>
      <c r="P3513" s="17">
        <v>0</v>
      </c>
      <c r="Q3513" s="18" t="str">
        <f t="shared" si="109"/>
        <v>Medium</v>
      </c>
    </row>
    <row r="3514" spans="1:17" x14ac:dyDescent="0.25">
      <c r="A3514" s="16">
        <v>44834</v>
      </c>
      <c r="B3514" s="16" t="s">
        <v>5</v>
      </c>
      <c r="C3514" s="17">
        <v>38</v>
      </c>
      <c r="D3514" s="17" t="str" cm="1">
        <f t="array" ref="D3514">_xlfn.IFS(C3514&lt;=17,"Child", C3514&lt;=35,"Young Adult", C3514&lt;=55,"Middle-aged", C3514&gt;55,"Old")</f>
        <v>Middle-aged</v>
      </c>
      <c r="E3514" s="17">
        <v>0</v>
      </c>
      <c r="F3514" s="17">
        <v>0</v>
      </c>
      <c r="G3514" s="17">
        <f t="shared" si="108"/>
        <v>0</v>
      </c>
      <c r="H3514" s="16" t="s">
        <v>1</v>
      </c>
      <c r="I3514" s="16" t="s">
        <v>2</v>
      </c>
      <c r="J3514" s="16" t="s">
        <v>7</v>
      </c>
      <c r="K3514" s="18">
        <v>66.16</v>
      </c>
      <c r="L3514" s="18" t="str" cm="1">
        <f t="array" ref="L3514">_xlfn.IFS(K3514&lt;140,"Normal", K3514&lt;200,"Prediabetic", K3514&gt;=200,"Diabetic")</f>
        <v>Normal</v>
      </c>
      <c r="M3514" s="18">
        <v>42.7</v>
      </c>
      <c r="N3514" s="18" t="str" cm="1">
        <f t="array" ref="N3514">_xlfn.IFS(M3514 = "N/A","Unknown",M3514&lt;18.5,"Underweight", M3514&lt;25,"Normal weight", M3514&lt;30,"Overweight", M3514&gt;=30,"Obese")</f>
        <v>Obese</v>
      </c>
      <c r="O3514" s="16" t="s">
        <v>12</v>
      </c>
      <c r="P3514" s="17">
        <v>0</v>
      </c>
      <c r="Q3514" s="18" t="str">
        <f t="shared" si="109"/>
        <v>High</v>
      </c>
    </row>
    <row r="3515" spans="1:17" x14ac:dyDescent="0.25">
      <c r="A3515" s="16">
        <v>67411</v>
      </c>
      <c r="B3515" s="16" t="s">
        <v>0</v>
      </c>
      <c r="C3515" s="17">
        <v>29</v>
      </c>
      <c r="D3515" s="17" t="str" cm="1">
        <f t="array" ref="D3515">_xlfn.IFS(C3515&lt;=17,"Child", C3515&lt;=35,"Young Adult", C3515&lt;=55,"Middle-aged", C3515&gt;55,"Old")</f>
        <v>Young Adult</v>
      </c>
      <c r="E3515" s="17">
        <v>0</v>
      </c>
      <c r="F3515" s="17">
        <v>0</v>
      </c>
      <c r="G3515" s="17">
        <f t="shared" si="108"/>
        <v>0</v>
      </c>
      <c r="H3515" s="16" t="s">
        <v>11</v>
      </c>
      <c r="I3515" s="16" t="s">
        <v>2</v>
      </c>
      <c r="J3515" s="16" t="s">
        <v>7</v>
      </c>
      <c r="K3515" s="18">
        <v>105.73</v>
      </c>
      <c r="L3515" s="18" t="str" cm="1">
        <f t="array" ref="L3515">_xlfn.IFS(K3515&lt;140,"Normal", K3515&lt;200,"Prediabetic", K3515&gt;=200,"Diabetic")</f>
        <v>Normal</v>
      </c>
      <c r="M3515" s="18">
        <v>28.2</v>
      </c>
      <c r="N3515" s="18" t="str" cm="1">
        <f t="array" ref="N3515">_xlfn.IFS(M3515 = "N/A","Unknown",M3515&lt;18.5,"Underweight", M3515&lt;25,"Normal weight", M3515&lt;30,"Overweight", M3515&gt;=30,"Obese")</f>
        <v>Overweight</v>
      </c>
      <c r="O3515" s="16" t="s">
        <v>10</v>
      </c>
      <c r="P3515" s="17">
        <v>0</v>
      </c>
      <c r="Q3515" s="18" t="str">
        <f t="shared" si="109"/>
        <v>Medium</v>
      </c>
    </row>
    <row r="3516" spans="1:17" x14ac:dyDescent="0.25">
      <c r="A3516" s="16">
        <v>5455</v>
      </c>
      <c r="B3516" s="16" t="s">
        <v>0</v>
      </c>
      <c r="C3516" s="17">
        <v>49</v>
      </c>
      <c r="D3516" s="17" t="str" cm="1">
        <f t="array" ref="D3516">_xlfn.IFS(C3516&lt;=17,"Child", C3516&lt;=35,"Young Adult", C3516&lt;=55,"Middle-aged", C3516&gt;55,"Old")</f>
        <v>Middle-aged</v>
      </c>
      <c r="E3516" s="17">
        <v>0</v>
      </c>
      <c r="F3516" s="17">
        <v>0</v>
      </c>
      <c r="G3516" s="17">
        <f t="shared" si="108"/>
        <v>0</v>
      </c>
      <c r="H3516" s="16" t="s">
        <v>1</v>
      </c>
      <c r="I3516" s="16" t="s">
        <v>2</v>
      </c>
      <c r="J3516" s="16" t="s">
        <v>7</v>
      </c>
      <c r="K3516" s="18">
        <v>78.34</v>
      </c>
      <c r="L3516" s="18" t="str" cm="1">
        <f t="array" ref="L3516">_xlfn.IFS(K3516&lt;140,"Normal", K3516&lt;200,"Prediabetic", K3516&gt;=200,"Diabetic")</f>
        <v>Normal</v>
      </c>
      <c r="M3516" s="18">
        <v>32.5</v>
      </c>
      <c r="N3516" s="18" t="str" cm="1">
        <f t="array" ref="N3516">_xlfn.IFS(M3516 = "N/A","Unknown",M3516&lt;18.5,"Underweight", M3516&lt;25,"Normal weight", M3516&lt;30,"Overweight", M3516&gt;=30,"Obese")</f>
        <v>Obese</v>
      </c>
      <c r="O3516" s="16" t="s">
        <v>12</v>
      </c>
      <c r="P3516" s="17">
        <v>0</v>
      </c>
      <c r="Q3516" s="18" t="str">
        <f t="shared" si="109"/>
        <v>High</v>
      </c>
    </row>
    <row r="3517" spans="1:17" x14ac:dyDescent="0.25">
      <c r="A3517" s="16">
        <v>49267</v>
      </c>
      <c r="B3517" s="16" t="s">
        <v>5</v>
      </c>
      <c r="C3517" s="17">
        <v>55</v>
      </c>
      <c r="D3517" s="17" t="str" cm="1">
        <f t="array" ref="D3517">_xlfn.IFS(C3517&lt;=17,"Child", C3517&lt;=35,"Young Adult", C3517&lt;=55,"Middle-aged", C3517&gt;55,"Old")</f>
        <v>Middle-aged</v>
      </c>
      <c r="E3517" s="17">
        <v>0</v>
      </c>
      <c r="F3517" s="17">
        <v>0</v>
      </c>
      <c r="G3517" s="17">
        <f t="shared" si="108"/>
        <v>0</v>
      </c>
      <c r="H3517" s="16" t="s">
        <v>1</v>
      </c>
      <c r="I3517" s="16" t="s">
        <v>2</v>
      </c>
      <c r="J3517" s="16" t="s">
        <v>3</v>
      </c>
      <c r="K3517" s="18">
        <v>102.1</v>
      </c>
      <c r="L3517" s="18" t="str" cm="1">
        <f t="array" ref="L3517">_xlfn.IFS(K3517&lt;140,"Normal", K3517&lt;200,"Prediabetic", K3517&gt;=200,"Diabetic")</f>
        <v>Normal</v>
      </c>
      <c r="M3517" s="18">
        <v>22.5</v>
      </c>
      <c r="N3517" s="18" t="str" cm="1">
        <f t="array" ref="N3517">_xlfn.IFS(M3517 = "N/A","Unknown",M3517&lt;18.5,"Underweight", M3517&lt;25,"Normal weight", M3517&lt;30,"Overweight", M3517&gt;=30,"Obese")</f>
        <v>Normal weight</v>
      </c>
      <c r="O3517" s="16" t="s">
        <v>4</v>
      </c>
      <c r="P3517" s="17">
        <v>0</v>
      </c>
      <c r="Q3517" s="18" t="str">
        <f t="shared" si="109"/>
        <v>Medium</v>
      </c>
    </row>
    <row r="3518" spans="1:17" x14ac:dyDescent="0.25">
      <c r="A3518" s="16">
        <v>60464</v>
      </c>
      <c r="B3518" s="16" t="s">
        <v>0</v>
      </c>
      <c r="C3518" s="17">
        <v>52</v>
      </c>
      <c r="D3518" s="17" t="str" cm="1">
        <f t="array" ref="D3518">_xlfn.IFS(C3518&lt;=17,"Child", C3518&lt;=35,"Young Adult", C3518&lt;=55,"Middle-aged", C3518&gt;55,"Old")</f>
        <v>Middle-aged</v>
      </c>
      <c r="E3518" s="17">
        <v>0</v>
      </c>
      <c r="F3518" s="17">
        <v>0</v>
      </c>
      <c r="G3518" s="17">
        <f t="shared" si="108"/>
        <v>0</v>
      </c>
      <c r="H3518" s="16" t="s">
        <v>1</v>
      </c>
      <c r="I3518" s="16" t="s">
        <v>2</v>
      </c>
      <c r="J3518" s="16" t="s">
        <v>3</v>
      </c>
      <c r="K3518" s="18">
        <v>97.37</v>
      </c>
      <c r="L3518" s="18" t="str" cm="1">
        <f t="array" ref="L3518">_xlfn.IFS(K3518&lt;140,"Normal", K3518&lt;200,"Prediabetic", K3518&gt;=200,"Diabetic")</f>
        <v>Normal</v>
      </c>
      <c r="M3518" s="18">
        <v>26.5</v>
      </c>
      <c r="N3518" s="18" t="str" cm="1">
        <f t="array" ref="N3518">_xlfn.IFS(M3518 = "N/A","Unknown",M3518&lt;18.5,"Underweight", M3518&lt;25,"Normal weight", M3518&lt;30,"Overweight", M3518&gt;=30,"Obese")</f>
        <v>Overweight</v>
      </c>
      <c r="O3518" s="16" t="s">
        <v>10</v>
      </c>
      <c r="P3518" s="17">
        <v>0</v>
      </c>
      <c r="Q3518" s="18" t="str">
        <f t="shared" si="109"/>
        <v>Medium</v>
      </c>
    </row>
    <row r="3519" spans="1:17" x14ac:dyDescent="0.25">
      <c r="A3519" s="16">
        <v>56286</v>
      </c>
      <c r="B3519" s="16" t="s">
        <v>0</v>
      </c>
      <c r="C3519" s="17">
        <v>49</v>
      </c>
      <c r="D3519" s="17" t="str" cm="1">
        <f t="array" ref="D3519">_xlfn.IFS(C3519&lt;=17,"Child", C3519&lt;=35,"Young Adult", C3519&lt;=55,"Middle-aged", C3519&gt;55,"Old")</f>
        <v>Middle-aged</v>
      </c>
      <c r="E3519" s="17">
        <v>0</v>
      </c>
      <c r="F3519" s="17">
        <v>0</v>
      </c>
      <c r="G3519" s="17">
        <f t="shared" si="108"/>
        <v>0</v>
      </c>
      <c r="H3519" s="16" t="s">
        <v>1</v>
      </c>
      <c r="I3519" s="16" t="s">
        <v>2</v>
      </c>
      <c r="J3519" s="16" t="s">
        <v>3</v>
      </c>
      <c r="K3519" s="18">
        <v>193.87</v>
      </c>
      <c r="L3519" s="18" t="str" cm="1">
        <f t="array" ref="L3519">_xlfn.IFS(K3519&lt;140,"Normal", K3519&lt;200,"Prediabetic", K3519&gt;=200,"Diabetic")</f>
        <v>Prediabetic</v>
      </c>
      <c r="M3519" s="18">
        <v>41</v>
      </c>
      <c r="N3519" s="18" t="str" cm="1">
        <f t="array" ref="N3519">_xlfn.IFS(M3519 = "N/A","Unknown",M3519&lt;18.5,"Underweight", M3519&lt;25,"Normal weight", M3519&lt;30,"Overweight", M3519&gt;=30,"Obese")</f>
        <v>Obese</v>
      </c>
      <c r="O3519" s="16" t="s">
        <v>12</v>
      </c>
      <c r="P3519" s="17">
        <v>0</v>
      </c>
      <c r="Q3519" s="18" t="str">
        <f t="shared" si="109"/>
        <v>High</v>
      </c>
    </row>
    <row r="3520" spans="1:17" x14ac:dyDescent="0.25">
      <c r="A3520" s="16">
        <v>5223</v>
      </c>
      <c r="B3520" s="16" t="s">
        <v>5</v>
      </c>
      <c r="C3520" s="17">
        <v>21</v>
      </c>
      <c r="D3520" s="17" t="str" cm="1">
        <f t="array" ref="D3520">_xlfn.IFS(C3520&lt;=17,"Child", C3520&lt;=35,"Young Adult", C3520&lt;=55,"Middle-aged", C3520&gt;55,"Old")</f>
        <v>Young Adult</v>
      </c>
      <c r="E3520" s="17">
        <v>0</v>
      </c>
      <c r="F3520" s="17">
        <v>0</v>
      </c>
      <c r="G3520" s="17">
        <f t="shared" si="108"/>
        <v>0</v>
      </c>
      <c r="H3520" s="16" t="s">
        <v>11</v>
      </c>
      <c r="I3520" s="16" t="s">
        <v>2</v>
      </c>
      <c r="J3520" s="16" t="s">
        <v>7</v>
      </c>
      <c r="K3520" s="18">
        <v>78.319999999999993</v>
      </c>
      <c r="L3520" s="18" t="str" cm="1">
        <f t="array" ref="L3520">_xlfn.IFS(K3520&lt;140,"Normal", K3520&lt;200,"Prediabetic", K3520&gt;=200,"Diabetic")</f>
        <v>Normal</v>
      </c>
      <c r="M3520" s="18">
        <v>27</v>
      </c>
      <c r="N3520" s="18" t="str" cm="1">
        <f t="array" ref="N3520">_xlfn.IFS(M3520 = "N/A","Unknown",M3520&lt;18.5,"Underweight", M3520&lt;25,"Normal weight", M3520&lt;30,"Overweight", M3520&gt;=30,"Obese")</f>
        <v>Overweight</v>
      </c>
      <c r="O3520" s="16" t="s">
        <v>12</v>
      </c>
      <c r="P3520" s="17">
        <v>0</v>
      </c>
      <c r="Q3520" s="18" t="str">
        <f t="shared" si="109"/>
        <v>Medium</v>
      </c>
    </row>
    <row r="3521" spans="1:17" x14ac:dyDescent="0.25">
      <c r="A3521" s="16">
        <v>53302</v>
      </c>
      <c r="B3521" s="16" t="s">
        <v>5</v>
      </c>
      <c r="C3521" s="17">
        <v>24</v>
      </c>
      <c r="D3521" s="17" t="str" cm="1">
        <f t="array" ref="D3521">_xlfn.IFS(C3521&lt;=17,"Child", C3521&lt;=35,"Young Adult", C3521&lt;=55,"Middle-aged", C3521&gt;55,"Old")</f>
        <v>Young Adult</v>
      </c>
      <c r="E3521" s="17">
        <v>0</v>
      </c>
      <c r="F3521" s="17">
        <v>0</v>
      </c>
      <c r="G3521" s="17">
        <f t="shared" si="108"/>
        <v>0</v>
      </c>
      <c r="H3521" s="16" t="s">
        <v>1</v>
      </c>
      <c r="I3521" s="16" t="s">
        <v>2</v>
      </c>
      <c r="J3521" s="16" t="s">
        <v>7</v>
      </c>
      <c r="K3521" s="18">
        <v>130</v>
      </c>
      <c r="L3521" s="18" t="str" cm="1">
        <f t="array" ref="L3521">_xlfn.IFS(K3521&lt;140,"Normal", K3521&lt;200,"Prediabetic", K3521&gt;=200,"Diabetic")</f>
        <v>Normal</v>
      </c>
      <c r="M3521" s="18">
        <v>25.9</v>
      </c>
      <c r="N3521" s="18" t="str" cm="1">
        <f t="array" ref="N3521">_xlfn.IFS(M3521 = "N/A","Unknown",M3521&lt;18.5,"Underweight", M3521&lt;25,"Normal weight", M3521&lt;30,"Overweight", M3521&gt;=30,"Obese")</f>
        <v>Overweight</v>
      </c>
      <c r="O3521" s="16" t="s">
        <v>4</v>
      </c>
      <c r="P3521" s="17">
        <v>0</v>
      </c>
      <c r="Q3521" s="18" t="str">
        <f t="shared" si="109"/>
        <v>Medium</v>
      </c>
    </row>
    <row r="3522" spans="1:17" x14ac:dyDescent="0.25">
      <c r="A3522" s="16">
        <v>59309</v>
      </c>
      <c r="B3522" s="16" t="s">
        <v>0</v>
      </c>
      <c r="C3522" s="17">
        <v>18</v>
      </c>
      <c r="D3522" s="17" t="str" cm="1">
        <f t="array" ref="D3522">_xlfn.IFS(C3522&lt;=17,"Child", C3522&lt;=35,"Young Adult", C3522&lt;=55,"Middle-aged", C3522&gt;55,"Old")</f>
        <v>Young Adult</v>
      </c>
      <c r="E3522" s="17">
        <v>0</v>
      </c>
      <c r="F3522" s="17">
        <v>0</v>
      </c>
      <c r="G3522" s="17">
        <f t="shared" ref="G3522:G3585" si="110">IF(OR(E3522=1,F3522=1),1,0)</f>
        <v>0</v>
      </c>
      <c r="H3522" s="16" t="s">
        <v>11</v>
      </c>
      <c r="I3522" s="16" t="s">
        <v>6</v>
      </c>
      <c r="J3522" s="16" t="s">
        <v>3</v>
      </c>
      <c r="K3522" s="18">
        <v>74</v>
      </c>
      <c r="L3522" s="18" t="str" cm="1">
        <f t="array" ref="L3522">_xlfn.IFS(K3522&lt;140,"Normal", K3522&lt;200,"Prediabetic", K3522&gt;=200,"Diabetic")</f>
        <v>Normal</v>
      </c>
      <c r="M3522" s="18">
        <v>23.7</v>
      </c>
      <c r="N3522" s="18" t="str" cm="1">
        <f t="array" ref="N3522">_xlfn.IFS(M3522 = "N/A","Unknown",M3522&lt;18.5,"Underweight", M3522&lt;25,"Normal weight", M3522&lt;30,"Overweight", M3522&gt;=30,"Obese")</f>
        <v>Normal weight</v>
      </c>
      <c r="O3522" s="16" t="s">
        <v>12</v>
      </c>
      <c r="P3522" s="17">
        <v>0</v>
      </c>
      <c r="Q3522" s="18" t="str">
        <f t="shared" ref="Q3522:Q3585" si="111">IF(OR(E3522=1,F3522=1,K3522&gt;140,M3522&gt;=30,C3522&gt;=60),"High",IF(OR(K3522&gt;110,M3522&gt;=25,C3522&gt;=40),"Medium","Low"))</f>
        <v>Low</v>
      </c>
    </row>
    <row r="3523" spans="1:17" x14ac:dyDescent="0.25">
      <c r="A3523" s="16">
        <v>69824</v>
      </c>
      <c r="B3523" s="16" t="s">
        <v>0</v>
      </c>
      <c r="C3523" s="17">
        <v>52</v>
      </c>
      <c r="D3523" s="17" t="str" cm="1">
        <f t="array" ref="D3523">_xlfn.IFS(C3523&lt;=17,"Child", C3523&lt;=35,"Young Adult", C3523&lt;=55,"Middle-aged", C3523&gt;55,"Old")</f>
        <v>Middle-aged</v>
      </c>
      <c r="E3523" s="17">
        <v>0</v>
      </c>
      <c r="F3523" s="17">
        <v>0</v>
      </c>
      <c r="G3523" s="17">
        <f t="shared" si="110"/>
        <v>0</v>
      </c>
      <c r="H3523" s="16" t="s">
        <v>1</v>
      </c>
      <c r="I3523" s="16" t="s">
        <v>2</v>
      </c>
      <c r="J3523" s="16" t="s">
        <v>7</v>
      </c>
      <c r="K3523" s="18">
        <v>111.04</v>
      </c>
      <c r="L3523" s="18" t="str" cm="1">
        <f t="array" ref="L3523">_xlfn.IFS(K3523&lt;140,"Normal", K3523&lt;200,"Prediabetic", K3523&gt;=200,"Diabetic")</f>
        <v>Normal</v>
      </c>
      <c r="M3523" s="18">
        <v>30</v>
      </c>
      <c r="N3523" s="18" t="str" cm="1">
        <f t="array" ref="N3523">_xlfn.IFS(M3523 = "N/A","Unknown",M3523&lt;18.5,"Underweight", M3523&lt;25,"Normal weight", M3523&lt;30,"Overweight", M3523&gt;=30,"Obese")</f>
        <v>Obese</v>
      </c>
      <c r="O3523" s="16" t="s">
        <v>9</v>
      </c>
      <c r="P3523" s="17">
        <v>0</v>
      </c>
      <c r="Q3523" s="18" t="str">
        <f t="shared" si="111"/>
        <v>High</v>
      </c>
    </row>
    <row r="3524" spans="1:17" x14ac:dyDescent="0.25">
      <c r="A3524" s="16">
        <v>13173</v>
      </c>
      <c r="B3524" s="16" t="s">
        <v>0</v>
      </c>
      <c r="C3524" s="17">
        <v>70</v>
      </c>
      <c r="D3524" s="17" t="str" cm="1">
        <f t="array" ref="D3524">_xlfn.IFS(C3524&lt;=17,"Child", C3524&lt;=35,"Young Adult", C3524&lt;=55,"Middle-aged", C3524&gt;55,"Old")</f>
        <v>Old</v>
      </c>
      <c r="E3524" s="17">
        <v>1</v>
      </c>
      <c r="F3524" s="17">
        <v>0</v>
      </c>
      <c r="G3524" s="17">
        <f t="shared" si="110"/>
        <v>1</v>
      </c>
      <c r="H3524" s="16" t="s">
        <v>1</v>
      </c>
      <c r="I3524" s="16" t="s">
        <v>2</v>
      </c>
      <c r="J3524" s="16" t="s">
        <v>3</v>
      </c>
      <c r="K3524" s="18">
        <v>214.77</v>
      </c>
      <c r="L3524" s="18" t="str" cm="1">
        <f t="array" ref="L3524">_xlfn.IFS(K3524&lt;140,"Normal", K3524&lt;200,"Prediabetic", K3524&gt;=200,"Diabetic")</f>
        <v>Diabetic</v>
      </c>
      <c r="M3524" s="18">
        <v>15</v>
      </c>
      <c r="N3524" s="18" t="str" cm="1">
        <f t="array" ref="N3524">_xlfn.IFS(M3524 = "N/A","Unknown",M3524&lt;18.5,"Underweight", M3524&lt;25,"Normal weight", M3524&lt;30,"Overweight", M3524&gt;=30,"Obese")</f>
        <v>Underweight</v>
      </c>
      <c r="O3524" s="16" t="s">
        <v>4</v>
      </c>
      <c r="P3524" s="17">
        <v>0</v>
      </c>
      <c r="Q3524" s="18" t="str">
        <f t="shared" si="111"/>
        <v>High</v>
      </c>
    </row>
    <row r="3525" spans="1:17" x14ac:dyDescent="0.25">
      <c r="A3525" s="16">
        <v>52579</v>
      </c>
      <c r="B3525" s="16" t="s">
        <v>5</v>
      </c>
      <c r="C3525" s="17">
        <v>51</v>
      </c>
      <c r="D3525" s="17" t="str" cm="1">
        <f t="array" ref="D3525">_xlfn.IFS(C3525&lt;=17,"Child", C3525&lt;=35,"Young Adult", C3525&lt;=55,"Middle-aged", C3525&gt;55,"Old")</f>
        <v>Middle-aged</v>
      </c>
      <c r="E3525" s="17">
        <v>0</v>
      </c>
      <c r="F3525" s="17">
        <v>0</v>
      </c>
      <c r="G3525" s="17">
        <f t="shared" si="110"/>
        <v>0</v>
      </c>
      <c r="H3525" s="16" t="s">
        <v>1</v>
      </c>
      <c r="I3525" s="16" t="s">
        <v>6</v>
      </c>
      <c r="J3525" s="16" t="s">
        <v>7</v>
      </c>
      <c r="K3525" s="18">
        <v>97.25</v>
      </c>
      <c r="L3525" s="18" t="str" cm="1">
        <f t="array" ref="L3525">_xlfn.IFS(K3525&lt;140,"Normal", K3525&lt;200,"Prediabetic", K3525&gt;=200,"Diabetic")</f>
        <v>Normal</v>
      </c>
      <c r="M3525" s="18">
        <v>21.5</v>
      </c>
      <c r="N3525" s="18" t="str" cm="1">
        <f t="array" ref="N3525">_xlfn.IFS(M3525 = "N/A","Unknown",M3525&lt;18.5,"Underweight", M3525&lt;25,"Normal weight", M3525&lt;30,"Overweight", M3525&gt;=30,"Obese")</f>
        <v>Normal weight</v>
      </c>
      <c r="O3525" s="16" t="s">
        <v>9</v>
      </c>
      <c r="P3525" s="17">
        <v>0</v>
      </c>
      <c r="Q3525" s="18" t="str">
        <f t="shared" si="111"/>
        <v>Medium</v>
      </c>
    </row>
    <row r="3526" spans="1:17" x14ac:dyDescent="0.25">
      <c r="A3526" s="16">
        <v>59451</v>
      </c>
      <c r="B3526" s="16" t="s">
        <v>0</v>
      </c>
      <c r="C3526" s="17">
        <v>58</v>
      </c>
      <c r="D3526" s="17" t="str" cm="1">
        <f t="array" ref="D3526">_xlfn.IFS(C3526&lt;=17,"Child", C3526&lt;=35,"Young Adult", C3526&lt;=55,"Middle-aged", C3526&gt;55,"Old")</f>
        <v>Old</v>
      </c>
      <c r="E3526" s="17">
        <v>0</v>
      </c>
      <c r="F3526" s="17">
        <v>0</v>
      </c>
      <c r="G3526" s="17">
        <f t="shared" si="110"/>
        <v>0</v>
      </c>
      <c r="H3526" s="16" t="s">
        <v>1</v>
      </c>
      <c r="I3526" s="16" t="s">
        <v>2</v>
      </c>
      <c r="J3526" s="16" t="s">
        <v>3</v>
      </c>
      <c r="K3526" s="18">
        <v>79.95</v>
      </c>
      <c r="L3526" s="18" t="str" cm="1">
        <f t="array" ref="L3526">_xlfn.IFS(K3526&lt;140,"Normal", K3526&lt;200,"Prediabetic", K3526&gt;=200,"Diabetic")</f>
        <v>Normal</v>
      </c>
      <c r="M3526" s="18">
        <v>25.9</v>
      </c>
      <c r="N3526" s="18" t="str" cm="1">
        <f t="array" ref="N3526">_xlfn.IFS(M3526 = "N/A","Unknown",M3526&lt;18.5,"Underweight", M3526&lt;25,"Normal weight", M3526&lt;30,"Overweight", M3526&gt;=30,"Obese")</f>
        <v>Overweight</v>
      </c>
      <c r="O3526" s="16" t="s">
        <v>9</v>
      </c>
      <c r="P3526" s="17">
        <v>0</v>
      </c>
      <c r="Q3526" s="18" t="str">
        <f t="shared" si="111"/>
        <v>Medium</v>
      </c>
    </row>
    <row r="3527" spans="1:17" x14ac:dyDescent="0.25">
      <c r="A3527" s="16">
        <v>56875</v>
      </c>
      <c r="B3527" s="16" t="s">
        <v>5</v>
      </c>
      <c r="C3527" s="17">
        <v>46</v>
      </c>
      <c r="D3527" s="17" t="str" cm="1">
        <f t="array" ref="D3527">_xlfn.IFS(C3527&lt;=17,"Child", C3527&lt;=35,"Young Adult", C3527&lt;=55,"Middle-aged", C3527&gt;55,"Old")</f>
        <v>Middle-aged</v>
      </c>
      <c r="E3527" s="17">
        <v>0</v>
      </c>
      <c r="F3527" s="17">
        <v>0</v>
      </c>
      <c r="G3527" s="17">
        <f t="shared" si="110"/>
        <v>0</v>
      </c>
      <c r="H3527" s="16" t="s">
        <v>1</v>
      </c>
      <c r="I3527" s="16" t="s">
        <v>13</v>
      </c>
      <c r="J3527" s="16" t="s">
        <v>3</v>
      </c>
      <c r="K3527" s="18">
        <v>162.24</v>
      </c>
      <c r="L3527" s="18" t="str" cm="1">
        <f t="array" ref="L3527">_xlfn.IFS(K3527&lt;140,"Normal", K3527&lt;200,"Prediabetic", K3527&gt;=200,"Diabetic")</f>
        <v>Prediabetic</v>
      </c>
      <c r="M3527" s="18">
        <v>24.3</v>
      </c>
      <c r="N3527" s="18" t="str" cm="1">
        <f t="array" ref="N3527">_xlfn.IFS(M3527 = "N/A","Unknown",M3527&lt;18.5,"Underweight", M3527&lt;25,"Normal weight", M3527&lt;30,"Overweight", M3527&gt;=30,"Obese")</f>
        <v>Normal weight</v>
      </c>
      <c r="O3527" s="16" t="s">
        <v>10</v>
      </c>
      <c r="P3527" s="17">
        <v>0</v>
      </c>
      <c r="Q3527" s="18" t="str">
        <f t="shared" si="111"/>
        <v>High</v>
      </c>
    </row>
    <row r="3528" spans="1:17" x14ac:dyDescent="0.25">
      <c r="A3528" s="16">
        <v>16774</v>
      </c>
      <c r="B3528" s="16" t="s">
        <v>5</v>
      </c>
      <c r="C3528" s="17">
        <v>79</v>
      </c>
      <c r="D3528" s="17" t="str" cm="1">
        <f t="array" ref="D3528">_xlfn.IFS(C3528&lt;=17,"Child", C3528&lt;=35,"Young Adult", C3528&lt;=55,"Middle-aged", C3528&gt;55,"Old")</f>
        <v>Old</v>
      </c>
      <c r="E3528" s="17">
        <v>0</v>
      </c>
      <c r="F3528" s="17">
        <v>0</v>
      </c>
      <c r="G3528" s="17">
        <f t="shared" si="110"/>
        <v>0</v>
      </c>
      <c r="H3528" s="16" t="s">
        <v>11</v>
      </c>
      <c r="I3528" s="16" t="s">
        <v>6</v>
      </c>
      <c r="J3528" s="16" t="s">
        <v>3</v>
      </c>
      <c r="K3528" s="18">
        <v>74.36</v>
      </c>
      <c r="L3528" s="18" t="str" cm="1">
        <f t="array" ref="L3528">_xlfn.IFS(K3528&lt;140,"Normal", K3528&lt;200,"Prediabetic", K3528&gt;=200,"Diabetic")</f>
        <v>Normal</v>
      </c>
      <c r="M3528" s="18">
        <v>39.200000000000003</v>
      </c>
      <c r="N3528" s="18" t="str" cm="1">
        <f t="array" ref="N3528">_xlfn.IFS(M3528 = "N/A","Unknown",M3528&lt;18.5,"Underweight", M3528&lt;25,"Normal weight", M3528&lt;30,"Overweight", M3528&gt;=30,"Obese")</f>
        <v>Obese</v>
      </c>
      <c r="O3528" s="16" t="s">
        <v>12</v>
      </c>
      <c r="P3528" s="17">
        <v>0</v>
      </c>
      <c r="Q3528" s="18" t="str">
        <f t="shared" si="111"/>
        <v>High</v>
      </c>
    </row>
    <row r="3529" spans="1:17" x14ac:dyDescent="0.25">
      <c r="A3529" s="16">
        <v>61672</v>
      </c>
      <c r="B3529" s="16" t="s">
        <v>5</v>
      </c>
      <c r="C3529" s="17">
        <v>11</v>
      </c>
      <c r="D3529" s="17" t="str" cm="1">
        <f t="array" ref="D3529">_xlfn.IFS(C3529&lt;=17,"Child", C3529&lt;=35,"Young Adult", C3529&lt;=55,"Middle-aged", C3529&gt;55,"Old")</f>
        <v>Child</v>
      </c>
      <c r="E3529" s="17">
        <v>0</v>
      </c>
      <c r="F3529" s="17">
        <v>0</v>
      </c>
      <c r="G3529" s="17">
        <f t="shared" si="110"/>
        <v>0</v>
      </c>
      <c r="H3529" s="16" t="s">
        <v>11</v>
      </c>
      <c r="I3529" s="16" t="s">
        <v>14</v>
      </c>
      <c r="J3529" s="16" t="s">
        <v>3</v>
      </c>
      <c r="K3529" s="18">
        <v>69.680000000000007</v>
      </c>
      <c r="L3529" s="18" t="str" cm="1">
        <f t="array" ref="L3529">_xlfn.IFS(K3529&lt;140,"Normal", K3529&lt;200,"Prediabetic", K3529&gt;=200,"Diabetic")</f>
        <v>Normal</v>
      </c>
      <c r="M3529" s="18">
        <v>14.4</v>
      </c>
      <c r="N3529" s="18" t="str" cm="1">
        <f t="array" ref="N3529">_xlfn.IFS(M3529 = "N/A","Unknown",M3529&lt;18.5,"Underweight", M3529&lt;25,"Normal weight", M3529&lt;30,"Overweight", M3529&gt;=30,"Obese")</f>
        <v>Underweight</v>
      </c>
      <c r="O3529" s="16" t="s">
        <v>12</v>
      </c>
      <c r="P3529" s="17">
        <v>0</v>
      </c>
      <c r="Q3529" s="18" t="str">
        <f t="shared" si="111"/>
        <v>Low</v>
      </c>
    </row>
    <row r="3530" spans="1:17" x14ac:dyDescent="0.25">
      <c r="A3530" s="16">
        <v>25811</v>
      </c>
      <c r="B3530" s="16" t="s">
        <v>5</v>
      </c>
      <c r="C3530" s="17">
        <v>61</v>
      </c>
      <c r="D3530" s="17" t="str" cm="1">
        <f t="array" ref="D3530">_xlfn.IFS(C3530&lt;=17,"Child", C3530&lt;=35,"Young Adult", C3530&lt;=55,"Middle-aged", C3530&gt;55,"Old")</f>
        <v>Old</v>
      </c>
      <c r="E3530" s="17">
        <v>0</v>
      </c>
      <c r="F3530" s="17">
        <v>0</v>
      </c>
      <c r="G3530" s="17">
        <f t="shared" si="110"/>
        <v>0</v>
      </c>
      <c r="H3530" s="16" t="s">
        <v>1</v>
      </c>
      <c r="I3530" s="16" t="s">
        <v>2</v>
      </c>
      <c r="J3530" s="16" t="s">
        <v>3</v>
      </c>
      <c r="K3530" s="18">
        <v>98.35</v>
      </c>
      <c r="L3530" s="18" t="str" cm="1">
        <f t="array" ref="L3530">_xlfn.IFS(K3530&lt;140,"Normal", K3530&lt;200,"Prediabetic", K3530&gt;=200,"Diabetic")</f>
        <v>Normal</v>
      </c>
      <c r="M3530" s="18">
        <v>26.6</v>
      </c>
      <c r="N3530" s="18" t="str" cm="1">
        <f t="array" ref="N3530">_xlfn.IFS(M3530 = "N/A","Unknown",M3530&lt;18.5,"Underweight", M3530&lt;25,"Normal weight", M3530&lt;30,"Overweight", M3530&gt;=30,"Obese")</f>
        <v>Overweight</v>
      </c>
      <c r="O3530" s="16" t="s">
        <v>9</v>
      </c>
      <c r="P3530" s="17">
        <v>0</v>
      </c>
      <c r="Q3530" s="18" t="str">
        <f t="shared" si="111"/>
        <v>High</v>
      </c>
    </row>
    <row r="3531" spans="1:17" x14ac:dyDescent="0.25">
      <c r="A3531" s="16">
        <v>7780</v>
      </c>
      <c r="B3531" s="16" t="s">
        <v>0</v>
      </c>
      <c r="C3531" s="17">
        <v>51</v>
      </c>
      <c r="D3531" s="17" t="str" cm="1">
        <f t="array" ref="D3531">_xlfn.IFS(C3531&lt;=17,"Child", C3531&lt;=35,"Young Adult", C3531&lt;=55,"Middle-aged", C3531&gt;55,"Old")</f>
        <v>Middle-aged</v>
      </c>
      <c r="E3531" s="17">
        <v>0</v>
      </c>
      <c r="F3531" s="17">
        <v>0</v>
      </c>
      <c r="G3531" s="17">
        <f t="shared" si="110"/>
        <v>0</v>
      </c>
      <c r="H3531" s="16" t="s">
        <v>1</v>
      </c>
      <c r="I3531" s="16" t="s">
        <v>6</v>
      </c>
      <c r="J3531" s="16" t="s">
        <v>3</v>
      </c>
      <c r="K3531" s="18">
        <v>75.73</v>
      </c>
      <c r="L3531" s="18" t="str" cm="1">
        <f t="array" ref="L3531">_xlfn.IFS(K3531&lt;140,"Normal", K3531&lt;200,"Prediabetic", K3531&gt;=200,"Diabetic")</f>
        <v>Normal</v>
      </c>
      <c r="M3531" s="18">
        <v>30.7</v>
      </c>
      <c r="N3531" s="18" t="str" cm="1">
        <f t="array" ref="N3531">_xlfn.IFS(M3531 = "N/A","Unknown",M3531&lt;18.5,"Underweight", M3531&lt;25,"Normal weight", M3531&lt;30,"Overweight", M3531&gt;=30,"Obese")</f>
        <v>Obese</v>
      </c>
      <c r="O3531" s="16" t="s">
        <v>9</v>
      </c>
      <c r="P3531" s="17">
        <v>0</v>
      </c>
      <c r="Q3531" s="18" t="str">
        <f t="shared" si="111"/>
        <v>High</v>
      </c>
    </row>
    <row r="3532" spans="1:17" x14ac:dyDescent="0.25">
      <c r="A3532" s="16">
        <v>58149</v>
      </c>
      <c r="B3532" s="16" t="s">
        <v>5</v>
      </c>
      <c r="C3532" s="17">
        <v>21</v>
      </c>
      <c r="D3532" s="17" t="str" cm="1">
        <f t="array" ref="D3532">_xlfn.IFS(C3532&lt;=17,"Child", C3532&lt;=35,"Young Adult", C3532&lt;=55,"Middle-aged", C3532&gt;55,"Old")</f>
        <v>Young Adult</v>
      </c>
      <c r="E3532" s="17">
        <v>0</v>
      </c>
      <c r="F3532" s="17">
        <v>0</v>
      </c>
      <c r="G3532" s="17">
        <f t="shared" si="110"/>
        <v>0</v>
      </c>
      <c r="H3532" s="16" t="s">
        <v>11</v>
      </c>
      <c r="I3532" s="16" t="s">
        <v>2</v>
      </c>
      <c r="J3532" s="16" t="s">
        <v>7</v>
      </c>
      <c r="K3532" s="18">
        <v>85.86</v>
      </c>
      <c r="L3532" s="18" t="str" cm="1">
        <f t="array" ref="L3532">_xlfn.IFS(K3532&lt;140,"Normal", K3532&lt;200,"Prediabetic", K3532&gt;=200,"Diabetic")</f>
        <v>Normal</v>
      </c>
      <c r="M3532" s="18">
        <v>35.4</v>
      </c>
      <c r="N3532" s="18" t="str" cm="1">
        <f t="array" ref="N3532">_xlfn.IFS(M3532 = "N/A","Unknown",M3532&lt;18.5,"Underweight", M3532&lt;25,"Normal weight", M3532&lt;30,"Overweight", M3532&gt;=30,"Obese")</f>
        <v>Obese</v>
      </c>
      <c r="O3532" s="16" t="s">
        <v>12</v>
      </c>
      <c r="P3532" s="17">
        <v>0</v>
      </c>
      <c r="Q3532" s="18" t="str">
        <f t="shared" si="111"/>
        <v>High</v>
      </c>
    </row>
    <row r="3533" spans="1:17" x14ac:dyDescent="0.25">
      <c r="A3533" s="16">
        <v>38742</v>
      </c>
      <c r="B3533" s="16" t="s">
        <v>5</v>
      </c>
      <c r="C3533" s="17">
        <v>71</v>
      </c>
      <c r="D3533" s="17" t="str" cm="1">
        <f t="array" ref="D3533">_xlfn.IFS(C3533&lt;=17,"Child", C3533&lt;=35,"Young Adult", C3533&lt;=55,"Middle-aged", C3533&gt;55,"Old")</f>
        <v>Old</v>
      </c>
      <c r="E3533" s="17">
        <v>0</v>
      </c>
      <c r="F3533" s="17">
        <v>0</v>
      </c>
      <c r="G3533" s="17">
        <f t="shared" si="110"/>
        <v>0</v>
      </c>
      <c r="H3533" s="16" t="s">
        <v>1</v>
      </c>
      <c r="I3533" s="16" t="s">
        <v>2</v>
      </c>
      <c r="J3533" s="16" t="s">
        <v>3</v>
      </c>
      <c r="K3533" s="18">
        <v>80.34</v>
      </c>
      <c r="L3533" s="18" t="str" cm="1">
        <f t="array" ref="L3533">_xlfn.IFS(K3533&lt;140,"Normal", K3533&lt;200,"Prediabetic", K3533&gt;=200,"Diabetic")</f>
        <v>Normal</v>
      </c>
      <c r="M3533" s="18">
        <v>29.2</v>
      </c>
      <c r="N3533" s="18" t="str" cm="1">
        <f t="array" ref="N3533">_xlfn.IFS(M3533 = "N/A","Unknown",M3533&lt;18.5,"Underweight", M3533&lt;25,"Normal weight", M3533&lt;30,"Overweight", M3533&gt;=30,"Obese")</f>
        <v>Overweight</v>
      </c>
      <c r="O3533" s="16" t="s">
        <v>9</v>
      </c>
      <c r="P3533" s="17">
        <v>0</v>
      </c>
      <c r="Q3533" s="18" t="str">
        <f t="shared" si="111"/>
        <v>High</v>
      </c>
    </row>
    <row r="3534" spans="1:17" x14ac:dyDescent="0.25">
      <c r="A3534" s="16">
        <v>29613</v>
      </c>
      <c r="B3534" s="16" t="s">
        <v>5</v>
      </c>
      <c r="C3534" s="17">
        <v>13</v>
      </c>
      <c r="D3534" s="17" t="str" cm="1">
        <f t="array" ref="D3534">_xlfn.IFS(C3534&lt;=17,"Child", C3534&lt;=35,"Young Adult", C3534&lt;=55,"Middle-aged", C3534&gt;55,"Old")</f>
        <v>Child</v>
      </c>
      <c r="E3534" s="17">
        <v>0</v>
      </c>
      <c r="F3534" s="17">
        <v>0</v>
      </c>
      <c r="G3534" s="17">
        <f t="shared" si="110"/>
        <v>0</v>
      </c>
      <c r="H3534" s="16" t="s">
        <v>11</v>
      </c>
      <c r="I3534" s="16" t="s">
        <v>2</v>
      </c>
      <c r="J3534" s="16" t="s">
        <v>7</v>
      </c>
      <c r="K3534" s="18">
        <v>73.760000000000005</v>
      </c>
      <c r="L3534" s="18" t="str" cm="1">
        <f t="array" ref="L3534">_xlfn.IFS(K3534&lt;140,"Normal", K3534&lt;200,"Prediabetic", K3534&gt;=200,"Diabetic")</f>
        <v>Normal</v>
      </c>
      <c r="M3534" s="18">
        <v>26.7</v>
      </c>
      <c r="N3534" s="18" t="str" cm="1">
        <f t="array" ref="N3534">_xlfn.IFS(M3534 = "N/A","Unknown",M3534&lt;18.5,"Underweight", M3534&lt;25,"Normal weight", M3534&lt;30,"Overweight", M3534&gt;=30,"Obese")</f>
        <v>Overweight</v>
      </c>
      <c r="O3534" s="16" t="s">
        <v>12</v>
      </c>
      <c r="P3534" s="17">
        <v>0</v>
      </c>
      <c r="Q3534" s="18" t="str">
        <f t="shared" si="111"/>
        <v>Medium</v>
      </c>
    </row>
    <row r="3535" spans="1:17" x14ac:dyDescent="0.25">
      <c r="A3535" s="16">
        <v>20655</v>
      </c>
      <c r="B3535" s="16" t="s">
        <v>0</v>
      </c>
      <c r="C3535" s="17">
        <v>16</v>
      </c>
      <c r="D3535" s="17" t="str" cm="1">
        <f t="array" ref="D3535">_xlfn.IFS(C3535&lt;=17,"Child", C3535&lt;=35,"Young Adult", C3535&lt;=55,"Middle-aged", C3535&gt;55,"Old")</f>
        <v>Child</v>
      </c>
      <c r="E3535" s="17">
        <v>0</v>
      </c>
      <c r="F3535" s="17">
        <v>0</v>
      </c>
      <c r="G3535" s="17">
        <f t="shared" si="110"/>
        <v>0</v>
      </c>
      <c r="H3535" s="16" t="s">
        <v>11</v>
      </c>
      <c r="I3535" s="16" t="s">
        <v>2</v>
      </c>
      <c r="J3535" s="16" t="s">
        <v>7</v>
      </c>
      <c r="K3535" s="18">
        <v>94.96</v>
      </c>
      <c r="L3535" s="18" t="str" cm="1">
        <f t="array" ref="L3535">_xlfn.IFS(K3535&lt;140,"Normal", K3535&lt;200,"Prediabetic", K3535&gt;=200,"Diabetic")</f>
        <v>Normal</v>
      </c>
      <c r="M3535" s="18">
        <v>21.5</v>
      </c>
      <c r="N3535" s="18" t="str" cm="1">
        <f t="array" ref="N3535">_xlfn.IFS(M3535 = "N/A","Unknown",M3535&lt;18.5,"Underweight", M3535&lt;25,"Normal weight", M3535&lt;30,"Overweight", M3535&gt;=30,"Obese")</f>
        <v>Normal weight</v>
      </c>
      <c r="O3535" s="16" t="s">
        <v>9</v>
      </c>
      <c r="P3535" s="17">
        <v>0</v>
      </c>
      <c r="Q3535" s="18" t="str">
        <f t="shared" si="111"/>
        <v>Low</v>
      </c>
    </row>
    <row r="3536" spans="1:17" x14ac:dyDescent="0.25">
      <c r="A3536" s="16">
        <v>53897</v>
      </c>
      <c r="B3536" s="16" t="s">
        <v>5</v>
      </c>
      <c r="C3536" s="17">
        <v>61</v>
      </c>
      <c r="D3536" s="17" t="str" cm="1">
        <f t="array" ref="D3536">_xlfn.IFS(C3536&lt;=17,"Child", C3536&lt;=35,"Young Adult", C3536&lt;=55,"Middle-aged", C3536&gt;55,"Old")</f>
        <v>Old</v>
      </c>
      <c r="E3536" s="17">
        <v>0</v>
      </c>
      <c r="F3536" s="17">
        <v>0</v>
      </c>
      <c r="G3536" s="17">
        <f t="shared" si="110"/>
        <v>0</v>
      </c>
      <c r="H3536" s="16" t="s">
        <v>1</v>
      </c>
      <c r="I3536" s="16" t="s">
        <v>2</v>
      </c>
      <c r="J3536" s="16" t="s">
        <v>3</v>
      </c>
      <c r="K3536" s="18">
        <v>108.18</v>
      </c>
      <c r="L3536" s="18" t="str" cm="1">
        <f t="array" ref="L3536">_xlfn.IFS(K3536&lt;140,"Normal", K3536&lt;200,"Prediabetic", K3536&gt;=200,"Diabetic")</f>
        <v>Normal</v>
      </c>
      <c r="M3536" s="18">
        <v>19.100000000000001</v>
      </c>
      <c r="N3536" s="18" t="str" cm="1">
        <f t="array" ref="N3536">_xlfn.IFS(M3536 = "N/A","Unknown",M3536&lt;18.5,"Underweight", M3536&lt;25,"Normal weight", M3536&lt;30,"Overweight", M3536&gt;=30,"Obese")</f>
        <v>Normal weight</v>
      </c>
      <c r="O3536" s="16" t="s">
        <v>9</v>
      </c>
      <c r="P3536" s="17">
        <v>0</v>
      </c>
      <c r="Q3536" s="18" t="str">
        <f t="shared" si="111"/>
        <v>High</v>
      </c>
    </row>
    <row r="3537" spans="1:17" x14ac:dyDescent="0.25">
      <c r="A3537" s="16">
        <v>29792</v>
      </c>
      <c r="B3537" s="16" t="s">
        <v>5</v>
      </c>
      <c r="C3537" s="17">
        <v>49</v>
      </c>
      <c r="D3537" s="17" t="str" cm="1">
        <f t="array" ref="D3537">_xlfn.IFS(C3537&lt;=17,"Child", C3537&lt;=35,"Young Adult", C3537&lt;=55,"Middle-aged", C3537&gt;55,"Old")</f>
        <v>Middle-aged</v>
      </c>
      <c r="E3537" s="17">
        <v>0</v>
      </c>
      <c r="F3537" s="17">
        <v>0</v>
      </c>
      <c r="G3537" s="17">
        <f t="shared" si="110"/>
        <v>0</v>
      </c>
      <c r="H3537" s="16" t="s">
        <v>1</v>
      </c>
      <c r="I3537" s="16" t="s">
        <v>2</v>
      </c>
      <c r="J3537" s="16" t="s">
        <v>7</v>
      </c>
      <c r="K3537" s="18">
        <v>85.23</v>
      </c>
      <c r="L3537" s="18" t="str" cm="1">
        <f t="array" ref="L3537">_xlfn.IFS(K3537&lt;140,"Normal", K3537&lt;200,"Prediabetic", K3537&gt;=200,"Diabetic")</f>
        <v>Normal</v>
      </c>
      <c r="M3537" s="18">
        <v>25.4</v>
      </c>
      <c r="N3537" s="18" t="str" cm="1">
        <f t="array" ref="N3537">_xlfn.IFS(M3537 = "N/A","Unknown",M3537&lt;18.5,"Underweight", M3537&lt;25,"Normal weight", M3537&lt;30,"Overweight", M3537&gt;=30,"Obese")</f>
        <v>Overweight</v>
      </c>
      <c r="O3537" s="16" t="s">
        <v>12</v>
      </c>
      <c r="P3537" s="17">
        <v>0</v>
      </c>
      <c r="Q3537" s="18" t="str">
        <f t="shared" si="111"/>
        <v>Medium</v>
      </c>
    </row>
    <row r="3538" spans="1:17" x14ac:dyDescent="0.25">
      <c r="A3538" s="16">
        <v>15990</v>
      </c>
      <c r="B3538" s="16" t="s">
        <v>0</v>
      </c>
      <c r="C3538" s="17">
        <v>65</v>
      </c>
      <c r="D3538" s="17" t="str" cm="1">
        <f t="array" ref="D3538">_xlfn.IFS(C3538&lt;=17,"Child", C3538&lt;=35,"Young Adult", C3538&lt;=55,"Middle-aged", C3538&gt;55,"Old")</f>
        <v>Old</v>
      </c>
      <c r="E3538" s="17">
        <v>1</v>
      </c>
      <c r="F3538" s="17">
        <v>0</v>
      </c>
      <c r="G3538" s="17">
        <f t="shared" si="110"/>
        <v>1</v>
      </c>
      <c r="H3538" s="16" t="s">
        <v>1</v>
      </c>
      <c r="I3538" s="16" t="s">
        <v>13</v>
      </c>
      <c r="J3538" s="16" t="s">
        <v>7</v>
      </c>
      <c r="K3538" s="18">
        <v>189.88</v>
      </c>
      <c r="L3538" s="18" t="str" cm="1">
        <f t="array" ref="L3538">_xlfn.IFS(K3538&lt;140,"Normal", K3538&lt;200,"Prediabetic", K3538&gt;=200,"Diabetic")</f>
        <v>Prediabetic</v>
      </c>
      <c r="M3538" s="18">
        <v>34</v>
      </c>
      <c r="N3538" s="18" t="str" cm="1">
        <f t="array" ref="N3538">_xlfn.IFS(M3538 = "N/A","Unknown",M3538&lt;18.5,"Underweight", M3538&lt;25,"Normal weight", M3538&lt;30,"Overweight", M3538&gt;=30,"Obese")</f>
        <v>Obese</v>
      </c>
      <c r="O3538" s="16" t="s">
        <v>9</v>
      </c>
      <c r="P3538" s="17">
        <v>0</v>
      </c>
      <c r="Q3538" s="18" t="str">
        <f t="shared" si="111"/>
        <v>High</v>
      </c>
    </row>
    <row r="3539" spans="1:17" x14ac:dyDescent="0.25">
      <c r="A3539" s="16">
        <v>45112</v>
      </c>
      <c r="B3539" s="16" t="s">
        <v>0</v>
      </c>
      <c r="C3539" s="17">
        <v>40</v>
      </c>
      <c r="D3539" s="17" t="str" cm="1">
        <f t="array" ref="D3539">_xlfn.IFS(C3539&lt;=17,"Child", C3539&lt;=35,"Young Adult", C3539&lt;=55,"Middle-aged", C3539&gt;55,"Old")</f>
        <v>Middle-aged</v>
      </c>
      <c r="E3539" s="17">
        <v>0</v>
      </c>
      <c r="F3539" s="17">
        <v>0</v>
      </c>
      <c r="G3539" s="17">
        <f t="shared" si="110"/>
        <v>0</v>
      </c>
      <c r="H3539" s="16" t="s">
        <v>11</v>
      </c>
      <c r="I3539" s="16" t="s">
        <v>13</v>
      </c>
      <c r="J3539" s="16" t="s">
        <v>3</v>
      </c>
      <c r="K3539" s="18">
        <v>197.11</v>
      </c>
      <c r="L3539" s="18" t="str" cm="1">
        <f t="array" ref="L3539">_xlfn.IFS(K3539&lt;140,"Normal", K3539&lt;200,"Prediabetic", K3539&gt;=200,"Diabetic")</f>
        <v>Prediabetic</v>
      </c>
      <c r="M3539" s="18">
        <v>23.9</v>
      </c>
      <c r="N3539" s="18" t="str" cm="1">
        <f t="array" ref="N3539">_xlfn.IFS(M3539 = "N/A","Unknown",M3539&lt;18.5,"Underweight", M3539&lt;25,"Normal weight", M3539&lt;30,"Overweight", M3539&gt;=30,"Obese")</f>
        <v>Normal weight</v>
      </c>
      <c r="O3539" s="16" t="s">
        <v>9</v>
      </c>
      <c r="P3539" s="17">
        <v>0</v>
      </c>
      <c r="Q3539" s="18" t="str">
        <f t="shared" si="111"/>
        <v>High</v>
      </c>
    </row>
    <row r="3540" spans="1:17" x14ac:dyDescent="0.25">
      <c r="A3540" s="16">
        <v>28385</v>
      </c>
      <c r="B3540" s="16" t="s">
        <v>5</v>
      </c>
      <c r="C3540" s="17">
        <v>44</v>
      </c>
      <c r="D3540" s="17" t="str" cm="1">
        <f t="array" ref="D3540">_xlfn.IFS(C3540&lt;=17,"Child", C3540&lt;=35,"Young Adult", C3540&lt;=55,"Middle-aged", C3540&gt;55,"Old")</f>
        <v>Middle-aged</v>
      </c>
      <c r="E3540" s="17">
        <v>0</v>
      </c>
      <c r="F3540" s="17">
        <v>0</v>
      </c>
      <c r="G3540" s="17">
        <f t="shared" si="110"/>
        <v>0</v>
      </c>
      <c r="H3540" s="16" t="s">
        <v>1</v>
      </c>
      <c r="I3540" s="16" t="s">
        <v>2</v>
      </c>
      <c r="J3540" s="16" t="s">
        <v>7</v>
      </c>
      <c r="K3540" s="18">
        <v>100.08</v>
      </c>
      <c r="L3540" s="18" t="str" cm="1">
        <f t="array" ref="L3540">_xlfn.IFS(K3540&lt;140,"Normal", K3540&lt;200,"Prediabetic", K3540&gt;=200,"Diabetic")</f>
        <v>Normal</v>
      </c>
      <c r="M3540" s="18">
        <v>20.9</v>
      </c>
      <c r="N3540" s="18" t="str" cm="1">
        <f t="array" ref="N3540">_xlfn.IFS(M3540 = "N/A","Unknown",M3540&lt;18.5,"Underweight", M3540&lt;25,"Normal weight", M3540&lt;30,"Overweight", M3540&gt;=30,"Obese")</f>
        <v>Normal weight</v>
      </c>
      <c r="O3540" s="16" t="s">
        <v>10</v>
      </c>
      <c r="P3540" s="17">
        <v>0</v>
      </c>
      <c r="Q3540" s="18" t="str">
        <f t="shared" si="111"/>
        <v>Medium</v>
      </c>
    </row>
    <row r="3541" spans="1:17" x14ac:dyDescent="0.25">
      <c r="A3541" s="16">
        <v>63423</v>
      </c>
      <c r="B3541" s="16" t="s">
        <v>0</v>
      </c>
      <c r="C3541" s="17">
        <v>11</v>
      </c>
      <c r="D3541" s="17" t="str" cm="1">
        <f t="array" ref="D3541">_xlfn.IFS(C3541&lt;=17,"Child", C3541&lt;=35,"Young Adult", C3541&lt;=55,"Middle-aged", C3541&gt;55,"Old")</f>
        <v>Child</v>
      </c>
      <c r="E3541" s="17">
        <v>0</v>
      </c>
      <c r="F3541" s="17">
        <v>0</v>
      </c>
      <c r="G3541" s="17">
        <f t="shared" si="110"/>
        <v>0</v>
      </c>
      <c r="H3541" s="16" t="s">
        <v>11</v>
      </c>
      <c r="I3541" s="16" t="s">
        <v>14</v>
      </c>
      <c r="J3541" s="16" t="s">
        <v>7</v>
      </c>
      <c r="K3541" s="18">
        <v>68.62</v>
      </c>
      <c r="L3541" s="18" t="str" cm="1">
        <f t="array" ref="L3541">_xlfn.IFS(K3541&lt;140,"Normal", K3541&lt;200,"Prediabetic", K3541&gt;=200,"Diabetic")</f>
        <v>Normal</v>
      </c>
      <c r="M3541" s="18">
        <v>18.2</v>
      </c>
      <c r="N3541" s="18" t="str" cm="1">
        <f t="array" ref="N3541">_xlfn.IFS(M3541 = "N/A","Unknown",M3541&lt;18.5,"Underweight", M3541&lt;25,"Normal weight", M3541&lt;30,"Overweight", M3541&gt;=30,"Obese")</f>
        <v>Underweight</v>
      </c>
      <c r="O3541" s="16" t="s">
        <v>12</v>
      </c>
      <c r="P3541" s="17">
        <v>0</v>
      </c>
      <c r="Q3541" s="18" t="str">
        <f t="shared" si="111"/>
        <v>Low</v>
      </c>
    </row>
    <row r="3542" spans="1:17" x14ac:dyDescent="0.25">
      <c r="A3542" s="16">
        <v>187</v>
      </c>
      <c r="B3542" s="16" t="s">
        <v>5</v>
      </c>
      <c r="C3542" s="17">
        <v>20</v>
      </c>
      <c r="D3542" s="17" t="str" cm="1">
        <f t="array" ref="D3542">_xlfn.IFS(C3542&lt;=17,"Child", C3542&lt;=35,"Young Adult", C3542&lt;=55,"Middle-aged", C3542&gt;55,"Old")</f>
        <v>Young Adult</v>
      </c>
      <c r="E3542" s="17">
        <v>0</v>
      </c>
      <c r="F3542" s="17">
        <v>0</v>
      </c>
      <c r="G3542" s="17">
        <f t="shared" si="110"/>
        <v>0</v>
      </c>
      <c r="H3542" s="16" t="s">
        <v>11</v>
      </c>
      <c r="I3542" s="16" t="s">
        <v>2</v>
      </c>
      <c r="J3542" s="16" t="s">
        <v>7</v>
      </c>
      <c r="K3542" s="18">
        <v>84.07</v>
      </c>
      <c r="L3542" s="18" t="str" cm="1">
        <f t="array" ref="L3542">_xlfn.IFS(K3542&lt;140,"Normal", K3542&lt;200,"Prediabetic", K3542&gt;=200,"Diabetic")</f>
        <v>Normal</v>
      </c>
      <c r="M3542" s="18">
        <v>27.6</v>
      </c>
      <c r="N3542" s="18" t="str" cm="1">
        <f t="array" ref="N3542">_xlfn.IFS(M3542 = "N/A","Unknown",M3542&lt;18.5,"Underweight", M3542&lt;25,"Normal weight", M3542&lt;30,"Overweight", M3542&gt;=30,"Obese")</f>
        <v>Overweight</v>
      </c>
      <c r="O3542" s="16" t="s">
        <v>10</v>
      </c>
      <c r="P3542" s="17">
        <v>0</v>
      </c>
      <c r="Q3542" s="18" t="str">
        <f t="shared" si="111"/>
        <v>Medium</v>
      </c>
    </row>
    <row r="3543" spans="1:17" x14ac:dyDescent="0.25">
      <c r="A3543" s="16">
        <v>18891</v>
      </c>
      <c r="B3543" s="16" t="s">
        <v>0</v>
      </c>
      <c r="C3543" s="17">
        <v>24</v>
      </c>
      <c r="D3543" s="17" t="str" cm="1">
        <f t="array" ref="D3543">_xlfn.IFS(C3543&lt;=17,"Child", C3543&lt;=35,"Young Adult", C3543&lt;=55,"Middle-aged", C3543&gt;55,"Old")</f>
        <v>Young Adult</v>
      </c>
      <c r="E3543" s="17">
        <v>0</v>
      </c>
      <c r="F3543" s="17">
        <v>0</v>
      </c>
      <c r="G3543" s="17">
        <f t="shared" si="110"/>
        <v>0</v>
      </c>
      <c r="H3543" s="16" t="s">
        <v>11</v>
      </c>
      <c r="I3543" s="16" t="s">
        <v>13</v>
      </c>
      <c r="J3543" s="16" t="s">
        <v>7</v>
      </c>
      <c r="K3543" s="18">
        <v>99.65</v>
      </c>
      <c r="L3543" s="18" t="str" cm="1">
        <f t="array" ref="L3543">_xlfn.IFS(K3543&lt;140,"Normal", K3543&lt;200,"Prediabetic", K3543&gt;=200,"Diabetic")</f>
        <v>Normal</v>
      </c>
      <c r="M3543" s="18">
        <v>50.3</v>
      </c>
      <c r="N3543" s="18" t="str" cm="1">
        <f t="array" ref="N3543">_xlfn.IFS(M3543 = "N/A","Unknown",M3543&lt;18.5,"Underweight", M3543&lt;25,"Normal weight", M3543&lt;30,"Overweight", M3543&gt;=30,"Obese")</f>
        <v>Obese</v>
      </c>
      <c r="O3543" s="16" t="s">
        <v>9</v>
      </c>
      <c r="P3543" s="17">
        <v>0</v>
      </c>
      <c r="Q3543" s="18" t="str">
        <f t="shared" si="111"/>
        <v>High</v>
      </c>
    </row>
    <row r="3544" spans="1:17" x14ac:dyDescent="0.25">
      <c r="A3544" s="16">
        <v>34657</v>
      </c>
      <c r="B3544" s="16" t="s">
        <v>5</v>
      </c>
      <c r="C3544" s="17">
        <v>44</v>
      </c>
      <c r="D3544" s="17" t="str" cm="1">
        <f t="array" ref="D3544">_xlfn.IFS(C3544&lt;=17,"Child", C3544&lt;=35,"Young Adult", C3544&lt;=55,"Middle-aged", C3544&gt;55,"Old")</f>
        <v>Middle-aged</v>
      </c>
      <c r="E3544" s="17">
        <v>0</v>
      </c>
      <c r="F3544" s="17">
        <v>0</v>
      </c>
      <c r="G3544" s="17">
        <f t="shared" si="110"/>
        <v>0</v>
      </c>
      <c r="H3544" s="16" t="s">
        <v>1</v>
      </c>
      <c r="I3544" s="16" t="s">
        <v>6</v>
      </c>
      <c r="J3544" s="16" t="s">
        <v>3</v>
      </c>
      <c r="K3544" s="18">
        <v>82.33</v>
      </c>
      <c r="L3544" s="18" t="str" cm="1">
        <f t="array" ref="L3544">_xlfn.IFS(K3544&lt;140,"Normal", K3544&lt;200,"Prediabetic", K3544&gt;=200,"Diabetic")</f>
        <v>Normal</v>
      </c>
      <c r="M3544" s="18">
        <v>24.5</v>
      </c>
      <c r="N3544" s="18" t="str" cm="1">
        <f t="array" ref="N3544">_xlfn.IFS(M3544 = "N/A","Unknown",M3544&lt;18.5,"Underweight", M3544&lt;25,"Normal weight", M3544&lt;30,"Overweight", M3544&gt;=30,"Obese")</f>
        <v>Normal weight</v>
      </c>
      <c r="O3544" s="16" t="s">
        <v>9</v>
      </c>
      <c r="P3544" s="17">
        <v>0</v>
      </c>
      <c r="Q3544" s="18" t="str">
        <f t="shared" si="111"/>
        <v>Medium</v>
      </c>
    </row>
    <row r="3545" spans="1:17" x14ac:dyDescent="0.25">
      <c r="A3545" s="16">
        <v>40546</v>
      </c>
      <c r="B3545" s="16" t="s">
        <v>0</v>
      </c>
      <c r="C3545" s="17">
        <v>5</v>
      </c>
      <c r="D3545" s="17" t="str" cm="1">
        <f t="array" ref="D3545">_xlfn.IFS(C3545&lt;=17,"Child", C3545&lt;=35,"Young Adult", C3545&lt;=55,"Middle-aged", C3545&gt;55,"Old")</f>
        <v>Child</v>
      </c>
      <c r="E3545" s="17">
        <v>0</v>
      </c>
      <c r="F3545" s="17">
        <v>0</v>
      </c>
      <c r="G3545" s="17">
        <f t="shared" si="110"/>
        <v>0</v>
      </c>
      <c r="H3545" s="16" t="s">
        <v>11</v>
      </c>
      <c r="I3545" s="16" t="s">
        <v>14</v>
      </c>
      <c r="J3545" s="16" t="s">
        <v>3</v>
      </c>
      <c r="K3545" s="18">
        <v>94.49</v>
      </c>
      <c r="L3545" s="18" t="str" cm="1">
        <f t="array" ref="L3545">_xlfn.IFS(K3545&lt;140,"Normal", K3545&lt;200,"Prediabetic", K3545&gt;=200,"Diabetic")</f>
        <v>Normal</v>
      </c>
      <c r="M3545" s="18">
        <v>16.600000000000001</v>
      </c>
      <c r="N3545" s="18" t="str" cm="1">
        <f t="array" ref="N3545">_xlfn.IFS(M3545 = "N/A","Unknown",M3545&lt;18.5,"Underweight", M3545&lt;25,"Normal weight", M3545&lt;30,"Overweight", M3545&gt;=30,"Obese")</f>
        <v>Underweight</v>
      </c>
      <c r="O3545" s="16" t="s">
        <v>12</v>
      </c>
      <c r="P3545" s="17">
        <v>0</v>
      </c>
      <c r="Q3545" s="18" t="str">
        <f t="shared" si="111"/>
        <v>Low</v>
      </c>
    </row>
    <row r="3546" spans="1:17" x14ac:dyDescent="0.25">
      <c r="A3546" s="16">
        <v>56755</v>
      </c>
      <c r="B3546" s="16" t="s">
        <v>0</v>
      </c>
      <c r="C3546" s="17">
        <v>41</v>
      </c>
      <c r="D3546" s="17" t="str" cm="1">
        <f t="array" ref="D3546">_xlfn.IFS(C3546&lt;=17,"Child", C3546&lt;=35,"Young Adult", C3546&lt;=55,"Middle-aged", C3546&gt;55,"Old")</f>
        <v>Middle-aged</v>
      </c>
      <c r="E3546" s="17">
        <v>0</v>
      </c>
      <c r="F3546" s="17">
        <v>0</v>
      </c>
      <c r="G3546" s="17">
        <f t="shared" si="110"/>
        <v>0</v>
      </c>
      <c r="H3546" s="16" t="s">
        <v>1</v>
      </c>
      <c r="I3546" s="16" t="s">
        <v>2</v>
      </c>
      <c r="J3546" s="16" t="s">
        <v>7</v>
      </c>
      <c r="K3546" s="18">
        <v>108.71</v>
      </c>
      <c r="L3546" s="18" t="str" cm="1">
        <f t="array" ref="L3546">_xlfn.IFS(K3546&lt;140,"Normal", K3546&lt;200,"Prediabetic", K3546&gt;=200,"Diabetic")</f>
        <v>Normal</v>
      </c>
      <c r="M3546" s="18">
        <v>24</v>
      </c>
      <c r="N3546" s="18" t="str" cm="1">
        <f t="array" ref="N3546">_xlfn.IFS(M3546 = "N/A","Unknown",M3546&lt;18.5,"Underweight", M3546&lt;25,"Normal weight", M3546&lt;30,"Overweight", M3546&gt;=30,"Obese")</f>
        <v>Normal weight</v>
      </c>
      <c r="O3546" s="16" t="s">
        <v>9</v>
      </c>
      <c r="P3546" s="17">
        <v>0</v>
      </c>
      <c r="Q3546" s="18" t="str">
        <f t="shared" si="111"/>
        <v>Medium</v>
      </c>
    </row>
    <row r="3547" spans="1:17" x14ac:dyDescent="0.25">
      <c r="A3547" s="16">
        <v>71097</v>
      </c>
      <c r="B3547" s="16" t="s">
        <v>5</v>
      </c>
      <c r="C3547" s="17">
        <v>23</v>
      </c>
      <c r="D3547" s="17" t="str" cm="1">
        <f t="array" ref="D3547">_xlfn.IFS(C3547&lt;=17,"Child", C3547&lt;=35,"Young Adult", C3547&lt;=55,"Middle-aged", C3547&gt;55,"Old")</f>
        <v>Young Adult</v>
      </c>
      <c r="E3547" s="17">
        <v>0</v>
      </c>
      <c r="F3547" s="17">
        <v>0</v>
      </c>
      <c r="G3547" s="17">
        <f t="shared" si="110"/>
        <v>0</v>
      </c>
      <c r="H3547" s="16" t="s">
        <v>11</v>
      </c>
      <c r="I3547" s="16" t="s">
        <v>2</v>
      </c>
      <c r="J3547" s="16" t="s">
        <v>3</v>
      </c>
      <c r="K3547" s="18">
        <v>64.94</v>
      </c>
      <c r="L3547" s="18" t="str" cm="1">
        <f t="array" ref="L3547">_xlfn.IFS(K3547&lt;140,"Normal", K3547&lt;200,"Prediabetic", K3547&gt;=200,"Diabetic")</f>
        <v>Normal</v>
      </c>
      <c r="M3547" s="18">
        <v>18.8</v>
      </c>
      <c r="N3547" s="18" t="str" cm="1">
        <f t="array" ref="N3547">_xlfn.IFS(M3547 = "N/A","Unknown",M3547&lt;18.5,"Underweight", M3547&lt;25,"Normal weight", M3547&lt;30,"Overweight", M3547&gt;=30,"Obese")</f>
        <v>Normal weight</v>
      </c>
      <c r="O3547" s="16" t="s">
        <v>9</v>
      </c>
      <c r="P3547" s="17">
        <v>0</v>
      </c>
      <c r="Q3547" s="18" t="str">
        <f t="shared" si="111"/>
        <v>Low</v>
      </c>
    </row>
    <row r="3548" spans="1:17" x14ac:dyDescent="0.25">
      <c r="A3548" s="16">
        <v>21025</v>
      </c>
      <c r="B3548" s="16" t="s">
        <v>5</v>
      </c>
      <c r="C3548" s="17">
        <v>7</v>
      </c>
      <c r="D3548" s="17" t="str" cm="1">
        <f t="array" ref="D3548">_xlfn.IFS(C3548&lt;=17,"Child", C3548&lt;=35,"Young Adult", C3548&lt;=55,"Middle-aged", C3548&gt;55,"Old")</f>
        <v>Child</v>
      </c>
      <c r="E3548" s="17">
        <v>0</v>
      </c>
      <c r="F3548" s="17">
        <v>0</v>
      </c>
      <c r="G3548" s="17">
        <f t="shared" si="110"/>
        <v>0</v>
      </c>
      <c r="H3548" s="16" t="s">
        <v>11</v>
      </c>
      <c r="I3548" s="16" t="s">
        <v>14</v>
      </c>
      <c r="J3548" s="16" t="s">
        <v>3</v>
      </c>
      <c r="K3548" s="18">
        <v>98.22</v>
      </c>
      <c r="L3548" s="18" t="str" cm="1">
        <f t="array" ref="L3548">_xlfn.IFS(K3548&lt;140,"Normal", K3548&lt;200,"Prediabetic", K3548&gt;=200,"Diabetic")</f>
        <v>Normal</v>
      </c>
      <c r="M3548" s="18">
        <v>34</v>
      </c>
      <c r="N3548" s="18" t="str" cm="1">
        <f t="array" ref="N3548">_xlfn.IFS(M3548 = "N/A","Unknown",M3548&lt;18.5,"Underweight", M3548&lt;25,"Normal weight", M3548&lt;30,"Overweight", M3548&gt;=30,"Obese")</f>
        <v>Obese</v>
      </c>
      <c r="O3548" s="16" t="s">
        <v>12</v>
      </c>
      <c r="P3548" s="17">
        <v>0</v>
      </c>
      <c r="Q3548" s="18" t="str">
        <f t="shared" si="111"/>
        <v>High</v>
      </c>
    </row>
    <row r="3549" spans="1:17" x14ac:dyDescent="0.25">
      <c r="A3549" s="16">
        <v>69020</v>
      </c>
      <c r="B3549" s="16" t="s">
        <v>5</v>
      </c>
      <c r="C3549" s="17">
        <v>74</v>
      </c>
      <c r="D3549" s="17" t="str" cm="1">
        <f t="array" ref="D3549">_xlfn.IFS(C3549&lt;=17,"Child", C3549&lt;=35,"Young Adult", C3549&lt;=55,"Middle-aged", C3549&gt;55,"Old")</f>
        <v>Old</v>
      </c>
      <c r="E3549" s="17">
        <v>0</v>
      </c>
      <c r="F3549" s="17">
        <v>0</v>
      </c>
      <c r="G3549" s="17">
        <f t="shared" si="110"/>
        <v>0</v>
      </c>
      <c r="H3549" s="16" t="s">
        <v>1</v>
      </c>
      <c r="I3549" s="16" t="s">
        <v>2</v>
      </c>
      <c r="J3549" s="16" t="s">
        <v>3</v>
      </c>
      <c r="K3549" s="18">
        <v>83.5</v>
      </c>
      <c r="L3549" s="18" t="str" cm="1">
        <f t="array" ref="L3549">_xlfn.IFS(K3549&lt;140,"Normal", K3549&lt;200,"Prediabetic", K3549&gt;=200,"Diabetic")</f>
        <v>Normal</v>
      </c>
      <c r="M3549" s="18">
        <v>25.8</v>
      </c>
      <c r="N3549" s="18" t="str" cm="1">
        <f t="array" ref="N3549">_xlfn.IFS(M3549 = "N/A","Unknown",M3549&lt;18.5,"Underweight", M3549&lt;25,"Normal weight", M3549&lt;30,"Overweight", M3549&gt;=30,"Obese")</f>
        <v>Overweight</v>
      </c>
      <c r="O3549" s="16" t="s">
        <v>9</v>
      </c>
      <c r="P3549" s="17">
        <v>0</v>
      </c>
      <c r="Q3549" s="18" t="str">
        <f t="shared" si="111"/>
        <v>High</v>
      </c>
    </row>
    <row r="3550" spans="1:17" x14ac:dyDescent="0.25">
      <c r="A3550" s="16">
        <v>48883</v>
      </c>
      <c r="B3550" s="16" t="s">
        <v>0</v>
      </c>
      <c r="C3550" s="17">
        <v>61</v>
      </c>
      <c r="D3550" s="17" t="str" cm="1">
        <f t="array" ref="D3550">_xlfn.IFS(C3550&lt;=17,"Child", C3550&lt;=35,"Young Adult", C3550&lt;=55,"Middle-aged", C3550&gt;55,"Old")</f>
        <v>Old</v>
      </c>
      <c r="E3550" s="17">
        <v>0</v>
      </c>
      <c r="F3550" s="17">
        <v>0</v>
      </c>
      <c r="G3550" s="17">
        <f t="shared" si="110"/>
        <v>0</v>
      </c>
      <c r="H3550" s="16" t="s">
        <v>1</v>
      </c>
      <c r="I3550" s="16" t="s">
        <v>13</v>
      </c>
      <c r="J3550" s="16" t="s">
        <v>7</v>
      </c>
      <c r="K3550" s="18">
        <v>192.47</v>
      </c>
      <c r="L3550" s="18" t="str" cm="1">
        <f t="array" ref="L3550">_xlfn.IFS(K3550&lt;140,"Normal", K3550&lt;200,"Prediabetic", K3550&gt;=200,"Diabetic")</f>
        <v>Prediabetic</v>
      </c>
      <c r="M3550" s="18">
        <v>30.3</v>
      </c>
      <c r="N3550" s="18" t="str" cm="1">
        <f t="array" ref="N3550">_xlfn.IFS(M3550 = "N/A","Unknown",M3550&lt;18.5,"Underweight", M3550&lt;25,"Normal weight", M3550&lt;30,"Overweight", M3550&gt;=30,"Obese")</f>
        <v>Obese</v>
      </c>
      <c r="O3550" s="16" t="s">
        <v>9</v>
      </c>
      <c r="P3550" s="17">
        <v>0</v>
      </c>
      <c r="Q3550" s="18" t="str">
        <f t="shared" si="111"/>
        <v>High</v>
      </c>
    </row>
    <row r="3551" spans="1:17" x14ac:dyDescent="0.25">
      <c r="A3551" s="16">
        <v>71297</v>
      </c>
      <c r="B3551" s="16" t="s">
        <v>5</v>
      </c>
      <c r="C3551" s="17">
        <v>80</v>
      </c>
      <c r="D3551" s="17" t="str" cm="1">
        <f t="array" ref="D3551">_xlfn.IFS(C3551&lt;=17,"Child", C3551&lt;=35,"Young Adult", C3551&lt;=55,"Middle-aged", C3551&gt;55,"Old")</f>
        <v>Old</v>
      </c>
      <c r="E3551" s="17">
        <v>1</v>
      </c>
      <c r="F3551" s="17">
        <v>0</v>
      </c>
      <c r="G3551" s="17">
        <f t="shared" si="110"/>
        <v>1</v>
      </c>
      <c r="H3551" s="16" t="s">
        <v>1</v>
      </c>
      <c r="I3551" s="16" t="s">
        <v>2</v>
      </c>
      <c r="J3551" s="16" t="s">
        <v>3</v>
      </c>
      <c r="K3551" s="18">
        <v>125.89</v>
      </c>
      <c r="L3551" s="18" t="str" cm="1">
        <f t="array" ref="L3551">_xlfn.IFS(K3551&lt;140,"Normal", K3551&lt;200,"Prediabetic", K3551&gt;=200,"Diabetic")</f>
        <v>Normal</v>
      </c>
      <c r="M3551" s="18">
        <v>28.9</v>
      </c>
      <c r="N3551" s="18" t="str" cm="1">
        <f t="array" ref="N3551">_xlfn.IFS(M3551 = "N/A","Unknown",M3551&lt;18.5,"Underweight", M3551&lt;25,"Normal weight", M3551&lt;30,"Overweight", M3551&gt;=30,"Obese")</f>
        <v>Overweight</v>
      </c>
      <c r="O3551" s="16" t="s">
        <v>10</v>
      </c>
      <c r="P3551" s="17">
        <v>0</v>
      </c>
      <c r="Q3551" s="18" t="str">
        <f t="shared" si="111"/>
        <v>High</v>
      </c>
    </row>
    <row r="3552" spans="1:17" x14ac:dyDescent="0.25">
      <c r="A3552" s="16">
        <v>52216</v>
      </c>
      <c r="B3552" s="16" t="s">
        <v>5</v>
      </c>
      <c r="C3552" s="17">
        <v>35</v>
      </c>
      <c r="D3552" s="17" t="str" cm="1">
        <f t="array" ref="D3552">_xlfn.IFS(C3552&lt;=17,"Child", C3552&lt;=35,"Young Adult", C3552&lt;=55,"Middle-aged", C3552&gt;55,"Old")</f>
        <v>Young Adult</v>
      </c>
      <c r="E3552" s="17">
        <v>0</v>
      </c>
      <c r="F3552" s="17">
        <v>0</v>
      </c>
      <c r="G3552" s="17">
        <f t="shared" si="110"/>
        <v>0</v>
      </c>
      <c r="H3552" s="16" t="s">
        <v>1</v>
      </c>
      <c r="I3552" s="16" t="s">
        <v>2</v>
      </c>
      <c r="J3552" s="16" t="s">
        <v>3</v>
      </c>
      <c r="K3552" s="18">
        <v>87.72</v>
      </c>
      <c r="L3552" s="18" t="str" cm="1">
        <f t="array" ref="L3552">_xlfn.IFS(K3552&lt;140,"Normal", K3552&lt;200,"Prediabetic", K3552&gt;=200,"Diabetic")</f>
        <v>Normal</v>
      </c>
      <c r="M3552" s="18">
        <v>21.3</v>
      </c>
      <c r="N3552" s="18" t="str" cm="1">
        <f t="array" ref="N3552">_xlfn.IFS(M3552 = "N/A","Unknown",M3552&lt;18.5,"Underweight", M3552&lt;25,"Normal weight", M3552&lt;30,"Overweight", M3552&gt;=30,"Obese")</f>
        <v>Normal weight</v>
      </c>
      <c r="O3552" s="16" t="s">
        <v>9</v>
      </c>
      <c r="P3552" s="17">
        <v>0</v>
      </c>
      <c r="Q3552" s="18" t="str">
        <f t="shared" si="111"/>
        <v>Low</v>
      </c>
    </row>
    <row r="3553" spans="1:17" x14ac:dyDescent="0.25">
      <c r="A3553" s="16">
        <v>20421</v>
      </c>
      <c r="B3553" s="16" t="s">
        <v>5</v>
      </c>
      <c r="C3553" s="17">
        <v>43</v>
      </c>
      <c r="D3553" s="17" t="str" cm="1">
        <f t="array" ref="D3553">_xlfn.IFS(C3553&lt;=17,"Child", C3553&lt;=35,"Young Adult", C3553&lt;=55,"Middle-aged", C3553&gt;55,"Old")</f>
        <v>Middle-aged</v>
      </c>
      <c r="E3553" s="17">
        <v>0</v>
      </c>
      <c r="F3553" s="17">
        <v>0</v>
      </c>
      <c r="G3553" s="17">
        <f t="shared" si="110"/>
        <v>0</v>
      </c>
      <c r="H3553" s="16" t="s">
        <v>1</v>
      </c>
      <c r="I3553" s="16" t="s">
        <v>2</v>
      </c>
      <c r="J3553" s="16" t="s">
        <v>7</v>
      </c>
      <c r="K3553" s="18">
        <v>68.94</v>
      </c>
      <c r="L3553" s="18" t="str" cm="1">
        <f t="array" ref="L3553">_xlfn.IFS(K3553&lt;140,"Normal", K3553&lt;200,"Prediabetic", K3553&gt;=200,"Diabetic")</f>
        <v>Normal</v>
      </c>
      <c r="M3553" s="18">
        <v>26.8</v>
      </c>
      <c r="N3553" s="18" t="str" cm="1">
        <f t="array" ref="N3553">_xlfn.IFS(M3553 = "N/A","Unknown",M3553&lt;18.5,"Underweight", M3553&lt;25,"Normal weight", M3553&lt;30,"Overweight", M3553&gt;=30,"Obese")</f>
        <v>Overweight</v>
      </c>
      <c r="O3553" s="16" t="s">
        <v>9</v>
      </c>
      <c r="P3553" s="17">
        <v>0</v>
      </c>
      <c r="Q3553" s="18" t="str">
        <f t="shared" si="111"/>
        <v>Medium</v>
      </c>
    </row>
    <row r="3554" spans="1:17" x14ac:dyDescent="0.25">
      <c r="A3554" s="16">
        <v>36896</v>
      </c>
      <c r="B3554" s="16" t="s">
        <v>0</v>
      </c>
      <c r="C3554" s="17">
        <v>25</v>
      </c>
      <c r="D3554" s="17" t="str" cm="1">
        <f t="array" ref="D3554">_xlfn.IFS(C3554&lt;=17,"Child", C3554&lt;=35,"Young Adult", C3554&lt;=55,"Middle-aged", C3554&gt;55,"Old")</f>
        <v>Young Adult</v>
      </c>
      <c r="E3554" s="17">
        <v>0</v>
      </c>
      <c r="F3554" s="17">
        <v>0</v>
      </c>
      <c r="G3554" s="17">
        <f t="shared" si="110"/>
        <v>0</v>
      </c>
      <c r="H3554" s="16" t="s">
        <v>1</v>
      </c>
      <c r="I3554" s="16" t="s">
        <v>2</v>
      </c>
      <c r="J3554" s="16" t="s">
        <v>7</v>
      </c>
      <c r="K3554" s="18">
        <v>66.510000000000005</v>
      </c>
      <c r="L3554" s="18" t="str" cm="1">
        <f t="array" ref="L3554">_xlfn.IFS(K3554&lt;140,"Normal", K3554&lt;200,"Prediabetic", K3554&gt;=200,"Diabetic")</f>
        <v>Normal</v>
      </c>
      <c r="M3554" s="18">
        <v>29.2</v>
      </c>
      <c r="N3554" s="18" t="str" cm="1">
        <f t="array" ref="N3554">_xlfn.IFS(M3554 = "N/A","Unknown",M3554&lt;18.5,"Underweight", M3554&lt;25,"Normal weight", M3554&lt;30,"Overweight", M3554&gt;=30,"Obese")</f>
        <v>Overweight</v>
      </c>
      <c r="O3554" s="16" t="s">
        <v>12</v>
      </c>
      <c r="P3554" s="17">
        <v>0</v>
      </c>
      <c r="Q3554" s="18" t="str">
        <f t="shared" si="111"/>
        <v>Medium</v>
      </c>
    </row>
    <row r="3555" spans="1:17" x14ac:dyDescent="0.25">
      <c r="A3555" s="16">
        <v>23535</v>
      </c>
      <c r="B3555" s="16" t="s">
        <v>0</v>
      </c>
      <c r="C3555" s="17">
        <v>72</v>
      </c>
      <c r="D3555" s="17" t="str" cm="1">
        <f t="array" ref="D3555">_xlfn.IFS(C3555&lt;=17,"Child", C3555&lt;=35,"Young Adult", C3555&lt;=55,"Middle-aged", C3555&gt;55,"Old")</f>
        <v>Old</v>
      </c>
      <c r="E3555" s="17">
        <v>0</v>
      </c>
      <c r="F3555" s="17">
        <v>1</v>
      </c>
      <c r="G3555" s="17">
        <f t="shared" si="110"/>
        <v>1</v>
      </c>
      <c r="H3555" s="16" t="s">
        <v>1</v>
      </c>
      <c r="I3555" s="16" t="s">
        <v>6</v>
      </c>
      <c r="J3555" s="16" t="s">
        <v>3</v>
      </c>
      <c r="K3555" s="18">
        <v>85.82</v>
      </c>
      <c r="L3555" s="18" t="str" cm="1">
        <f t="array" ref="L3555">_xlfn.IFS(K3555&lt;140,"Normal", K3555&lt;200,"Prediabetic", K3555&gt;=200,"Diabetic")</f>
        <v>Normal</v>
      </c>
      <c r="M3555" s="18">
        <v>25</v>
      </c>
      <c r="N3555" s="18" t="str" cm="1">
        <f t="array" ref="N3555">_xlfn.IFS(M3555 = "N/A","Unknown",M3555&lt;18.5,"Underweight", M3555&lt;25,"Normal weight", M3555&lt;30,"Overweight", M3555&gt;=30,"Obese")</f>
        <v>Overweight</v>
      </c>
      <c r="O3555" s="16" t="s">
        <v>4</v>
      </c>
      <c r="P3555" s="17">
        <v>0</v>
      </c>
      <c r="Q3555" s="18" t="str">
        <f t="shared" si="111"/>
        <v>High</v>
      </c>
    </row>
    <row r="3556" spans="1:17" x14ac:dyDescent="0.25">
      <c r="A3556" s="16">
        <v>1323</v>
      </c>
      <c r="B3556" s="16" t="s">
        <v>5</v>
      </c>
      <c r="C3556" s="17">
        <v>45</v>
      </c>
      <c r="D3556" s="17" t="str" cm="1">
        <f t="array" ref="D3556">_xlfn.IFS(C3556&lt;=17,"Child", C3556&lt;=35,"Young Adult", C3556&lt;=55,"Middle-aged", C3556&gt;55,"Old")</f>
        <v>Middle-aged</v>
      </c>
      <c r="E3556" s="17">
        <v>0</v>
      </c>
      <c r="F3556" s="17">
        <v>0</v>
      </c>
      <c r="G3556" s="17">
        <f t="shared" si="110"/>
        <v>0</v>
      </c>
      <c r="H3556" s="16" t="s">
        <v>1</v>
      </c>
      <c r="I3556" s="16" t="s">
        <v>2</v>
      </c>
      <c r="J3556" s="16" t="s">
        <v>7</v>
      </c>
      <c r="K3556" s="18">
        <v>87.47</v>
      </c>
      <c r="L3556" s="18" t="str" cm="1">
        <f t="array" ref="L3556">_xlfn.IFS(K3556&lt;140,"Normal", K3556&lt;200,"Prediabetic", K3556&gt;=200,"Diabetic")</f>
        <v>Normal</v>
      </c>
      <c r="M3556" s="18">
        <v>21.5</v>
      </c>
      <c r="N3556" s="18" t="str" cm="1">
        <f t="array" ref="N3556">_xlfn.IFS(M3556 = "N/A","Unknown",M3556&lt;18.5,"Underweight", M3556&lt;25,"Normal weight", M3556&lt;30,"Overweight", M3556&gt;=30,"Obese")</f>
        <v>Normal weight</v>
      </c>
      <c r="O3556" s="16" t="s">
        <v>9</v>
      </c>
      <c r="P3556" s="17">
        <v>0</v>
      </c>
      <c r="Q3556" s="18" t="str">
        <f t="shared" si="111"/>
        <v>Medium</v>
      </c>
    </row>
    <row r="3557" spans="1:17" x14ac:dyDescent="0.25">
      <c r="A3557" s="16">
        <v>47309</v>
      </c>
      <c r="B3557" s="16" t="s">
        <v>0</v>
      </c>
      <c r="C3557" s="17">
        <v>9</v>
      </c>
      <c r="D3557" s="17" t="str" cm="1">
        <f t="array" ref="D3557">_xlfn.IFS(C3557&lt;=17,"Child", C3557&lt;=35,"Young Adult", C3557&lt;=55,"Middle-aged", C3557&gt;55,"Old")</f>
        <v>Child</v>
      </c>
      <c r="E3557" s="17">
        <v>0</v>
      </c>
      <c r="F3557" s="17">
        <v>0</v>
      </c>
      <c r="G3557" s="17">
        <f t="shared" si="110"/>
        <v>0</v>
      </c>
      <c r="H3557" s="16" t="s">
        <v>11</v>
      </c>
      <c r="I3557" s="16" t="s">
        <v>14</v>
      </c>
      <c r="J3557" s="16" t="s">
        <v>3</v>
      </c>
      <c r="K3557" s="18">
        <v>87.74</v>
      </c>
      <c r="L3557" s="18" t="str" cm="1">
        <f t="array" ref="L3557">_xlfn.IFS(K3557&lt;140,"Normal", K3557&lt;200,"Prediabetic", K3557&gt;=200,"Diabetic")</f>
        <v>Normal</v>
      </c>
      <c r="M3557" s="18">
        <v>17.100000000000001</v>
      </c>
      <c r="N3557" s="18" t="str" cm="1">
        <f t="array" ref="N3557">_xlfn.IFS(M3557 = "N/A","Unknown",M3557&lt;18.5,"Underweight", M3557&lt;25,"Normal weight", M3557&lt;30,"Overweight", M3557&gt;=30,"Obese")</f>
        <v>Underweight</v>
      </c>
      <c r="O3557" s="16" t="s">
        <v>12</v>
      </c>
      <c r="P3557" s="17">
        <v>0</v>
      </c>
      <c r="Q3557" s="18" t="str">
        <f t="shared" si="111"/>
        <v>Low</v>
      </c>
    </row>
    <row r="3558" spans="1:17" x14ac:dyDescent="0.25">
      <c r="A3558" s="16">
        <v>34161</v>
      </c>
      <c r="B3558" s="16" t="s">
        <v>0</v>
      </c>
      <c r="C3558" s="17">
        <v>33</v>
      </c>
      <c r="D3558" s="17" t="str" cm="1">
        <f t="array" ref="D3558">_xlfn.IFS(C3558&lt;=17,"Child", C3558&lt;=35,"Young Adult", C3558&lt;=55,"Middle-aged", C3558&gt;55,"Old")</f>
        <v>Young Adult</v>
      </c>
      <c r="E3558" s="17">
        <v>1</v>
      </c>
      <c r="F3558" s="17">
        <v>0</v>
      </c>
      <c r="G3558" s="17">
        <f t="shared" si="110"/>
        <v>1</v>
      </c>
      <c r="H3558" s="16" t="s">
        <v>1</v>
      </c>
      <c r="I3558" s="16" t="s">
        <v>2</v>
      </c>
      <c r="J3558" s="16" t="s">
        <v>7</v>
      </c>
      <c r="K3558" s="18">
        <v>85.12</v>
      </c>
      <c r="L3558" s="18" t="str" cm="1">
        <f t="array" ref="L3558">_xlfn.IFS(K3558&lt;140,"Normal", K3558&lt;200,"Prediabetic", K3558&gt;=200,"Diabetic")</f>
        <v>Normal</v>
      </c>
      <c r="M3558" s="18">
        <v>32.5</v>
      </c>
      <c r="N3558" s="18" t="str" cm="1">
        <f t="array" ref="N3558">_xlfn.IFS(M3558 = "N/A","Unknown",M3558&lt;18.5,"Underweight", M3558&lt;25,"Normal weight", M3558&lt;30,"Overweight", M3558&gt;=30,"Obese")</f>
        <v>Obese</v>
      </c>
      <c r="O3558" s="16" t="s">
        <v>9</v>
      </c>
      <c r="P3558" s="17">
        <v>0</v>
      </c>
      <c r="Q3558" s="18" t="str">
        <f t="shared" si="111"/>
        <v>High</v>
      </c>
    </row>
    <row r="3559" spans="1:17" x14ac:dyDescent="0.25">
      <c r="A3559" s="16">
        <v>57405</v>
      </c>
      <c r="B3559" s="16" t="s">
        <v>0</v>
      </c>
      <c r="C3559" s="17">
        <v>53</v>
      </c>
      <c r="D3559" s="17" t="str" cm="1">
        <f t="array" ref="D3559">_xlfn.IFS(C3559&lt;=17,"Child", C3559&lt;=35,"Young Adult", C3559&lt;=55,"Middle-aged", C3559&gt;55,"Old")</f>
        <v>Middle-aged</v>
      </c>
      <c r="E3559" s="17">
        <v>0</v>
      </c>
      <c r="F3559" s="17">
        <v>0</v>
      </c>
      <c r="G3559" s="17">
        <f t="shared" si="110"/>
        <v>0</v>
      </c>
      <c r="H3559" s="16" t="s">
        <v>1</v>
      </c>
      <c r="I3559" s="16" t="s">
        <v>6</v>
      </c>
      <c r="J3559" s="16" t="s">
        <v>3</v>
      </c>
      <c r="K3559" s="18">
        <v>103.37</v>
      </c>
      <c r="L3559" s="18" t="str" cm="1">
        <f t="array" ref="L3559">_xlfn.IFS(K3559&lt;140,"Normal", K3559&lt;200,"Prediabetic", K3559&gt;=200,"Diabetic")</f>
        <v>Normal</v>
      </c>
      <c r="M3559" s="18">
        <v>26.9</v>
      </c>
      <c r="N3559" s="18" t="str" cm="1">
        <f t="array" ref="N3559">_xlfn.IFS(M3559 = "N/A","Unknown",M3559&lt;18.5,"Underweight", M3559&lt;25,"Normal weight", M3559&lt;30,"Overweight", M3559&gt;=30,"Obese")</f>
        <v>Overweight</v>
      </c>
      <c r="O3559" s="16" t="s">
        <v>4</v>
      </c>
      <c r="P3559" s="17">
        <v>0</v>
      </c>
      <c r="Q3559" s="18" t="str">
        <f t="shared" si="111"/>
        <v>Medium</v>
      </c>
    </row>
    <row r="3560" spans="1:17" x14ac:dyDescent="0.25">
      <c r="A3560" s="16">
        <v>15824</v>
      </c>
      <c r="B3560" s="16" t="s">
        <v>5</v>
      </c>
      <c r="C3560" s="17">
        <v>67</v>
      </c>
      <c r="D3560" s="17" t="str" cm="1">
        <f t="array" ref="D3560">_xlfn.IFS(C3560&lt;=17,"Child", C3560&lt;=35,"Young Adult", C3560&lt;=55,"Middle-aged", C3560&gt;55,"Old")</f>
        <v>Old</v>
      </c>
      <c r="E3560" s="17">
        <v>0</v>
      </c>
      <c r="F3560" s="17">
        <v>0</v>
      </c>
      <c r="G3560" s="17">
        <f t="shared" si="110"/>
        <v>0</v>
      </c>
      <c r="H3560" s="16" t="s">
        <v>1</v>
      </c>
      <c r="I3560" s="16" t="s">
        <v>2</v>
      </c>
      <c r="J3560" s="16" t="s">
        <v>7</v>
      </c>
      <c r="K3560" s="18">
        <v>81.680000000000007</v>
      </c>
      <c r="L3560" s="18" t="str" cm="1">
        <f t="array" ref="L3560">_xlfn.IFS(K3560&lt;140,"Normal", K3560&lt;200,"Prediabetic", K3560&gt;=200,"Diabetic")</f>
        <v>Normal</v>
      </c>
      <c r="M3560" s="18">
        <v>30.4</v>
      </c>
      <c r="N3560" s="18" t="str" cm="1">
        <f t="array" ref="N3560">_xlfn.IFS(M3560 = "N/A","Unknown",M3560&lt;18.5,"Underweight", M3560&lt;25,"Normal weight", M3560&lt;30,"Overweight", M3560&gt;=30,"Obese")</f>
        <v>Obese</v>
      </c>
      <c r="O3560" s="16" t="s">
        <v>9</v>
      </c>
      <c r="P3560" s="17">
        <v>0</v>
      </c>
      <c r="Q3560" s="18" t="str">
        <f t="shared" si="111"/>
        <v>High</v>
      </c>
    </row>
    <row r="3561" spans="1:17" x14ac:dyDescent="0.25">
      <c r="A3561" s="16">
        <v>32103</v>
      </c>
      <c r="B3561" s="16" t="s">
        <v>0</v>
      </c>
      <c r="C3561" s="17">
        <v>59</v>
      </c>
      <c r="D3561" s="17" t="str" cm="1">
        <f t="array" ref="D3561">_xlfn.IFS(C3561&lt;=17,"Child", C3561&lt;=35,"Young Adult", C3561&lt;=55,"Middle-aged", C3561&gt;55,"Old")</f>
        <v>Old</v>
      </c>
      <c r="E3561" s="17">
        <v>0</v>
      </c>
      <c r="F3561" s="17">
        <v>0</v>
      </c>
      <c r="G3561" s="17">
        <f t="shared" si="110"/>
        <v>0</v>
      </c>
      <c r="H3561" s="16" t="s">
        <v>1</v>
      </c>
      <c r="I3561" s="16" t="s">
        <v>6</v>
      </c>
      <c r="J3561" s="16" t="s">
        <v>3</v>
      </c>
      <c r="K3561" s="18">
        <v>76.510000000000005</v>
      </c>
      <c r="L3561" s="18" t="str" cm="1">
        <f t="array" ref="L3561">_xlfn.IFS(K3561&lt;140,"Normal", K3561&lt;200,"Prediabetic", K3561&gt;=200,"Diabetic")</f>
        <v>Normal</v>
      </c>
      <c r="M3561" s="18">
        <v>29.8</v>
      </c>
      <c r="N3561" s="18" t="str" cm="1">
        <f t="array" ref="N3561">_xlfn.IFS(M3561 = "N/A","Unknown",M3561&lt;18.5,"Underweight", M3561&lt;25,"Normal weight", M3561&lt;30,"Overweight", M3561&gt;=30,"Obese")</f>
        <v>Overweight</v>
      </c>
      <c r="O3561" s="16" t="s">
        <v>9</v>
      </c>
      <c r="P3561" s="17">
        <v>0</v>
      </c>
      <c r="Q3561" s="18" t="str">
        <f t="shared" si="111"/>
        <v>Medium</v>
      </c>
    </row>
    <row r="3562" spans="1:17" x14ac:dyDescent="0.25">
      <c r="A3562" s="16">
        <v>18205</v>
      </c>
      <c r="B3562" s="16" t="s">
        <v>5</v>
      </c>
      <c r="C3562" s="17">
        <v>1.32</v>
      </c>
      <c r="D3562" s="17" t="str" cm="1">
        <f t="array" ref="D3562">_xlfn.IFS(C3562&lt;=17,"Child", C3562&lt;=35,"Young Adult", C3562&lt;=55,"Middle-aged", C3562&gt;55,"Old")</f>
        <v>Child</v>
      </c>
      <c r="E3562" s="17">
        <v>0</v>
      </c>
      <c r="F3562" s="17">
        <v>0</v>
      </c>
      <c r="G3562" s="17">
        <f t="shared" si="110"/>
        <v>0</v>
      </c>
      <c r="H3562" s="16" t="s">
        <v>11</v>
      </c>
      <c r="I3562" s="16" t="s">
        <v>14</v>
      </c>
      <c r="J3562" s="16" t="s">
        <v>7</v>
      </c>
      <c r="K3562" s="18">
        <v>110.17</v>
      </c>
      <c r="L3562" s="18" t="str" cm="1">
        <f t="array" ref="L3562">_xlfn.IFS(K3562&lt;140,"Normal", K3562&lt;200,"Prediabetic", K3562&gt;=200,"Diabetic")</f>
        <v>Normal</v>
      </c>
      <c r="M3562" s="18">
        <v>20.3</v>
      </c>
      <c r="N3562" s="18" t="str" cm="1">
        <f t="array" ref="N3562">_xlfn.IFS(M3562 = "N/A","Unknown",M3562&lt;18.5,"Underweight", M3562&lt;25,"Normal weight", M3562&lt;30,"Overweight", M3562&gt;=30,"Obese")</f>
        <v>Normal weight</v>
      </c>
      <c r="O3562" s="16" t="s">
        <v>12</v>
      </c>
      <c r="P3562" s="17">
        <v>0</v>
      </c>
      <c r="Q3562" s="18" t="str">
        <f t="shared" si="111"/>
        <v>Medium</v>
      </c>
    </row>
    <row r="3563" spans="1:17" x14ac:dyDescent="0.25">
      <c r="A3563" s="16">
        <v>71420</v>
      </c>
      <c r="B3563" s="16" t="s">
        <v>0</v>
      </c>
      <c r="C3563" s="17">
        <v>27</v>
      </c>
      <c r="D3563" s="17" t="str" cm="1">
        <f t="array" ref="D3563">_xlfn.IFS(C3563&lt;=17,"Child", C3563&lt;=35,"Young Adult", C3563&lt;=55,"Middle-aged", C3563&gt;55,"Old")</f>
        <v>Young Adult</v>
      </c>
      <c r="E3563" s="17">
        <v>0</v>
      </c>
      <c r="F3563" s="17">
        <v>0</v>
      </c>
      <c r="G3563" s="17">
        <f t="shared" si="110"/>
        <v>0</v>
      </c>
      <c r="H3563" s="16" t="s">
        <v>11</v>
      </c>
      <c r="I3563" s="16" t="s">
        <v>13</v>
      </c>
      <c r="J3563" s="16" t="s">
        <v>7</v>
      </c>
      <c r="K3563" s="18">
        <v>65.12</v>
      </c>
      <c r="L3563" s="18" t="str" cm="1">
        <f t="array" ref="L3563">_xlfn.IFS(K3563&lt;140,"Normal", K3563&lt;200,"Prediabetic", K3563&gt;=200,"Diabetic")</f>
        <v>Normal</v>
      </c>
      <c r="M3563" s="18">
        <v>41.1</v>
      </c>
      <c r="N3563" s="18" t="str" cm="1">
        <f t="array" ref="N3563">_xlfn.IFS(M3563 = "N/A","Unknown",M3563&lt;18.5,"Underweight", M3563&lt;25,"Normal weight", M3563&lt;30,"Overweight", M3563&gt;=30,"Obese")</f>
        <v>Obese</v>
      </c>
      <c r="O3563" s="16" t="s">
        <v>10</v>
      </c>
      <c r="P3563" s="17">
        <v>0</v>
      </c>
      <c r="Q3563" s="18" t="str">
        <f t="shared" si="111"/>
        <v>High</v>
      </c>
    </row>
    <row r="3564" spans="1:17" x14ac:dyDescent="0.25">
      <c r="A3564" s="16">
        <v>298</v>
      </c>
      <c r="B3564" s="16" t="s">
        <v>5</v>
      </c>
      <c r="C3564" s="17">
        <v>41</v>
      </c>
      <c r="D3564" s="17" t="str" cm="1">
        <f t="array" ref="D3564">_xlfn.IFS(C3564&lt;=17,"Child", C3564&lt;=35,"Young Adult", C3564&lt;=55,"Middle-aged", C3564&gt;55,"Old")</f>
        <v>Middle-aged</v>
      </c>
      <c r="E3564" s="17">
        <v>0</v>
      </c>
      <c r="F3564" s="17">
        <v>0</v>
      </c>
      <c r="G3564" s="17">
        <f t="shared" si="110"/>
        <v>0</v>
      </c>
      <c r="H3564" s="16" t="s">
        <v>1</v>
      </c>
      <c r="I3564" s="16" t="s">
        <v>6</v>
      </c>
      <c r="J3564" s="16" t="s">
        <v>7</v>
      </c>
      <c r="K3564" s="18">
        <v>76.66</v>
      </c>
      <c r="L3564" s="18" t="str" cm="1">
        <f t="array" ref="L3564">_xlfn.IFS(K3564&lt;140,"Normal", K3564&lt;200,"Prediabetic", K3564&gt;=200,"Diabetic")</f>
        <v>Normal</v>
      </c>
      <c r="M3564" s="18" t="s">
        <v>8</v>
      </c>
      <c r="N3564" s="18" t="str" cm="1">
        <f t="array" ref="N3564">_xlfn.IFS(M3564 = "N/A","Unknown",M3564&lt;18.5,"Underweight", M3564&lt;25,"Normal weight", M3564&lt;30,"Overweight", M3564&gt;=30,"Obese")</f>
        <v>Unknown</v>
      </c>
      <c r="O3564" s="16" t="s">
        <v>12</v>
      </c>
      <c r="P3564" s="17">
        <v>0</v>
      </c>
      <c r="Q3564" s="18" t="str">
        <f t="shared" si="111"/>
        <v>High</v>
      </c>
    </row>
    <row r="3565" spans="1:17" x14ac:dyDescent="0.25">
      <c r="A3565" s="16">
        <v>15136</v>
      </c>
      <c r="B3565" s="16" t="s">
        <v>0</v>
      </c>
      <c r="C3565" s="17">
        <v>64</v>
      </c>
      <c r="D3565" s="17" t="str" cm="1">
        <f t="array" ref="D3565">_xlfn.IFS(C3565&lt;=17,"Child", C3565&lt;=35,"Young Adult", C3565&lt;=55,"Middle-aged", C3565&gt;55,"Old")</f>
        <v>Old</v>
      </c>
      <c r="E3565" s="17">
        <v>0</v>
      </c>
      <c r="F3565" s="17">
        <v>1</v>
      </c>
      <c r="G3565" s="17">
        <f t="shared" si="110"/>
        <v>1</v>
      </c>
      <c r="H3565" s="16" t="s">
        <v>1</v>
      </c>
      <c r="I3565" s="16" t="s">
        <v>2</v>
      </c>
      <c r="J3565" s="16" t="s">
        <v>7</v>
      </c>
      <c r="K3565" s="18">
        <v>109.88</v>
      </c>
      <c r="L3565" s="18" t="str" cm="1">
        <f t="array" ref="L3565">_xlfn.IFS(K3565&lt;140,"Normal", K3565&lt;200,"Prediabetic", K3565&gt;=200,"Diabetic")</f>
        <v>Normal</v>
      </c>
      <c r="M3565" s="18">
        <v>33.9</v>
      </c>
      <c r="N3565" s="18" t="str" cm="1">
        <f t="array" ref="N3565">_xlfn.IFS(M3565 = "N/A","Unknown",M3565&lt;18.5,"Underweight", M3565&lt;25,"Normal weight", M3565&lt;30,"Overweight", M3565&gt;=30,"Obese")</f>
        <v>Obese</v>
      </c>
      <c r="O3565" s="16" t="s">
        <v>12</v>
      </c>
      <c r="P3565" s="17">
        <v>0</v>
      </c>
      <c r="Q3565" s="18" t="str">
        <f t="shared" si="111"/>
        <v>High</v>
      </c>
    </row>
    <row r="3566" spans="1:17" x14ac:dyDescent="0.25">
      <c r="A3566" s="16">
        <v>9879</v>
      </c>
      <c r="B3566" s="16" t="s">
        <v>5</v>
      </c>
      <c r="C3566" s="17">
        <v>55</v>
      </c>
      <c r="D3566" s="17" t="str" cm="1">
        <f t="array" ref="D3566">_xlfn.IFS(C3566&lt;=17,"Child", C3566&lt;=35,"Young Adult", C3566&lt;=55,"Middle-aged", C3566&gt;55,"Old")</f>
        <v>Middle-aged</v>
      </c>
      <c r="E3566" s="17">
        <v>0</v>
      </c>
      <c r="F3566" s="17">
        <v>1</v>
      </c>
      <c r="G3566" s="17">
        <f t="shared" si="110"/>
        <v>1</v>
      </c>
      <c r="H3566" s="16" t="s">
        <v>1</v>
      </c>
      <c r="I3566" s="16" t="s">
        <v>2</v>
      </c>
      <c r="J3566" s="16" t="s">
        <v>3</v>
      </c>
      <c r="K3566" s="18">
        <v>199.38</v>
      </c>
      <c r="L3566" s="18" t="str" cm="1">
        <f t="array" ref="L3566">_xlfn.IFS(K3566&lt;140,"Normal", K3566&lt;200,"Prediabetic", K3566&gt;=200,"Diabetic")</f>
        <v>Prediabetic</v>
      </c>
      <c r="M3566" s="18">
        <v>39</v>
      </c>
      <c r="N3566" s="18" t="str" cm="1">
        <f t="array" ref="N3566">_xlfn.IFS(M3566 = "N/A","Unknown",M3566&lt;18.5,"Underweight", M3566&lt;25,"Normal weight", M3566&lt;30,"Overweight", M3566&gt;=30,"Obese")</f>
        <v>Obese</v>
      </c>
      <c r="O3566" s="16" t="s">
        <v>12</v>
      </c>
      <c r="P3566" s="17">
        <v>0</v>
      </c>
      <c r="Q3566" s="18" t="str">
        <f t="shared" si="111"/>
        <v>High</v>
      </c>
    </row>
    <row r="3567" spans="1:17" x14ac:dyDescent="0.25">
      <c r="A3567" s="16">
        <v>68302</v>
      </c>
      <c r="B3567" s="16" t="s">
        <v>5</v>
      </c>
      <c r="C3567" s="17">
        <v>40</v>
      </c>
      <c r="D3567" s="17" t="str" cm="1">
        <f t="array" ref="D3567">_xlfn.IFS(C3567&lt;=17,"Child", C3567&lt;=35,"Young Adult", C3567&lt;=55,"Middle-aged", C3567&gt;55,"Old")</f>
        <v>Middle-aged</v>
      </c>
      <c r="E3567" s="17">
        <v>0</v>
      </c>
      <c r="F3567" s="17">
        <v>0</v>
      </c>
      <c r="G3567" s="17">
        <f t="shared" si="110"/>
        <v>0</v>
      </c>
      <c r="H3567" s="16" t="s">
        <v>1</v>
      </c>
      <c r="I3567" s="16" t="s">
        <v>2</v>
      </c>
      <c r="J3567" s="16" t="s">
        <v>3</v>
      </c>
      <c r="K3567" s="18">
        <v>65.77</v>
      </c>
      <c r="L3567" s="18" t="str" cm="1">
        <f t="array" ref="L3567">_xlfn.IFS(K3567&lt;140,"Normal", K3567&lt;200,"Prediabetic", K3567&gt;=200,"Diabetic")</f>
        <v>Normal</v>
      </c>
      <c r="M3567" s="18">
        <v>31.2</v>
      </c>
      <c r="N3567" s="18" t="str" cm="1">
        <f t="array" ref="N3567">_xlfn.IFS(M3567 = "N/A","Unknown",M3567&lt;18.5,"Underweight", M3567&lt;25,"Normal weight", M3567&lt;30,"Overweight", M3567&gt;=30,"Obese")</f>
        <v>Obese</v>
      </c>
      <c r="O3567" s="16" t="s">
        <v>9</v>
      </c>
      <c r="P3567" s="17">
        <v>0</v>
      </c>
      <c r="Q3567" s="18" t="str">
        <f t="shared" si="111"/>
        <v>High</v>
      </c>
    </row>
    <row r="3568" spans="1:17" x14ac:dyDescent="0.25">
      <c r="A3568" s="16">
        <v>65507</v>
      </c>
      <c r="B3568" s="16" t="s">
        <v>0</v>
      </c>
      <c r="C3568" s="17">
        <v>33</v>
      </c>
      <c r="D3568" s="17" t="str" cm="1">
        <f t="array" ref="D3568">_xlfn.IFS(C3568&lt;=17,"Child", C3568&lt;=35,"Young Adult", C3568&lt;=55,"Middle-aged", C3568&gt;55,"Old")</f>
        <v>Young Adult</v>
      </c>
      <c r="E3568" s="17">
        <v>0</v>
      </c>
      <c r="F3568" s="17">
        <v>0</v>
      </c>
      <c r="G3568" s="17">
        <f t="shared" si="110"/>
        <v>0</v>
      </c>
      <c r="H3568" s="16" t="s">
        <v>1</v>
      </c>
      <c r="I3568" s="16" t="s">
        <v>2</v>
      </c>
      <c r="J3568" s="16" t="s">
        <v>7</v>
      </c>
      <c r="K3568" s="18">
        <v>55.72</v>
      </c>
      <c r="L3568" s="18" t="str" cm="1">
        <f t="array" ref="L3568">_xlfn.IFS(K3568&lt;140,"Normal", K3568&lt;200,"Prediabetic", K3568&gt;=200,"Diabetic")</f>
        <v>Normal</v>
      </c>
      <c r="M3568" s="18">
        <v>38.200000000000003</v>
      </c>
      <c r="N3568" s="18" t="str" cm="1">
        <f t="array" ref="N3568">_xlfn.IFS(M3568 = "N/A","Unknown",M3568&lt;18.5,"Underweight", M3568&lt;25,"Normal weight", M3568&lt;30,"Overweight", M3568&gt;=30,"Obese")</f>
        <v>Obese</v>
      </c>
      <c r="O3568" s="16" t="s">
        <v>9</v>
      </c>
      <c r="P3568" s="17">
        <v>0</v>
      </c>
      <c r="Q3568" s="18" t="str">
        <f t="shared" si="111"/>
        <v>High</v>
      </c>
    </row>
    <row r="3569" spans="1:17" x14ac:dyDescent="0.25">
      <c r="A3569" s="16">
        <v>63949</v>
      </c>
      <c r="B3569" s="16" t="s">
        <v>5</v>
      </c>
      <c r="C3569" s="17">
        <v>33</v>
      </c>
      <c r="D3569" s="17" t="str" cm="1">
        <f t="array" ref="D3569">_xlfn.IFS(C3569&lt;=17,"Child", C3569&lt;=35,"Young Adult", C3569&lt;=55,"Middle-aged", C3569&gt;55,"Old")</f>
        <v>Young Adult</v>
      </c>
      <c r="E3569" s="17">
        <v>0</v>
      </c>
      <c r="F3569" s="17">
        <v>0</v>
      </c>
      <c r="G3569" s="17">
        <f t="shared" si="110"/>
        <v>0</v>
      </c>
      <c r="H3569" s="16" t="s">
        <v>1</v>
      </c>
      <c r="I3569" s="16" t="s">
        <v>13</v>
      </c>
      <c r="J3569" s="16" t="s">
        <v>3</v>
      </c>
      <c r="K3569" s="18">
        <v>75.67</v>
      </c>
      <c r="L3569" s="18" t="str" cm="1">
        <f t="array" ref="L3569">_xlfn.IFS(K3569&lt;140,"Normal", K3569&lt;200,"Prediabetic", K3569&gt;=200,"Diabetic")</f>
        <v>Normal</v>
      </c>
      <c r="M3569" s="18">
        <v>44.7</v>
      </c>
      <c r="N3569" s="18" t="str" cm="1">
        <f t="array" ref="N3569">_xlfn.IFS(M3569 = "N/A","Unknown",M3569&lt;18.5,"Underweight", M3569&lt;25,"Normal weight", M3569&lt;30,"Overweight", M3569&gt;=30,"Obese")</f>
        <v>Obese</v>
      </c>
      <c r="O3569" s="16" t="s">
        <v>9</v>
      </c>
      <c r="P3569" s="17">
        <v>0</v>
      </c>
      <c r="Q3569" s="18" t="str">
        <f t="shared" si="111"/>
        <v>High</v>
      </c>
    </row>
    <row r="3570" spans="1:17" x14ac:dyDescent="0.25">
      <c r="A3570" s="16">
        <v>62475</v>
      </c>
      <c r="B3570" s="16" t="s">
        <v>0</v>
      </c>
      <c r="C3570" s="17">
        <v>39</v>
      </c>
      <c r="D3570" s="17" t="str" cm="1">
        <f t="array" ref="D3570">_xlfn.IFS(C3570&lt;=17,"Child", C3570&lt;=35,"Young Adult", C3570&lt;=55,"Middle-aged", C3570&gt;55,"Old")</f>
        <v>Middle-aged</v>
      </c>
      <c r="E3570" s="17">
        <v>1</v>
      </c>
      <c r="F3570" s="17">
        <v>0</v>
      </c>
      <c r="G3570" s="17">
        <f t="shared" si="110"/>
        <v>1</v>
      </c>
      <c r="H3570" s="16" t="s">
        <v>1</v>
      </c>
      <c r="I3570" s="16" t="s">
        <v>2</v>
      </c>
      <c r="J3570" s="16" t="s">
        <v>7</v>
      </c>
      <c r="K3570" s="18">
        <v>88.18</v>
      </c>
      <c r="L3570" s="18" t="str" cm="1">
        <f t="array" ref="L3570">_xlfn.IFS(K3570&lt;140,"Normal", K3570&lt;200,"Prediabetic", K3570&gt;=200,"Diabetic")</f>
        <v>Normal</v>
      </c>
      <c r="M3570" s="18">
        <v>33.5</v>
      </c>
      <c r="N3570" s="18" t="str" cm="1">
        <f t="array" ref="N3570">_xlfn.IFS(M3570 = "N/A","Unknown",M3570&lt;18.5,"Underweight", M3570&lt;25,"Normal weight", M3570&lt;30,"Overweight", M3570&gt;=30,"Obese")</f>
        <v>Obese</v>
      </c>
      <c r="O3570" s="16" t="s">
        <v>10</v>
      </c>
      <c r="P3570" s="17">
        <v>0</v>
      </c>
      <c r="Q3570" s="18" t="str">
        <f t="shared" si="111"/>
        <v>High</v>
      </c>
    </row>
    <row r="3571" spans="1:17" x14ac:dyDescent="0.25">
      <c r="A3571" s="16">
        <v>35648</v>
      </c>
      <c r="B3571" s="16" t="s">
        <v>5</v>
      </c>
      <c r="C3571" s="17">
        <v>74</v>
      </c>
      <c r="D3571" s="17" t="str" cm="1">
        <f t="array" ref="D3571">_xlfn.IFS(C3571&lt;=17,"Child", C3571&lt;=35,"Young Adult", C3571&lt;=55,"Middle-aged", C3571&gt;55,"Old")</f>
        <v>Old</v>
      </c>
      <c r="E3571" s="17">
        <v>0</v>
      </c>
      <c r="F3571" s="17">
        <v>0</v>
      </c>
      <c r="G3571" s="17">
        <f t="shared" si="110"/>
        <v>0</v>
      </c>
      <c r="H3571" s="16" t="s">
        <v>1</v>
      </c>
      <c r="I3571" s="16" t="s">
        <v>6</v>
      </c>
      <c r="J3571" s="16" t="s">
        <v>7</v>
      </c>
      <c r="K3571" s="18">
        <v>95.94</v>
      </c>
      <c r="L3571" s="18" t="str" cm="1">
        <f t="array" ref="L3571">_xlfn.IFS(K3571&lt;140,"Normal", K3571&lt;200,"Prediabetic", K3571&gt;=200,"Diabetic")</f>
        <v>Normal</v>
      </c>
      <c r="M3571" s="18">
        <v>27</v>
      </c>
      <c r="N3571" s="18" t="str" cm="1">
        <f t="array" ref="N3571">_xlfn.IFS(M3571 = "N/A","Unknown",M3571&lt;18.5,"Underweight", M3571&lt;25,"Normal weight", M3571&lt;30,"Overweight", M3571&gt;=30,"Obese")</f>
        <v>Overweight</v>
      </c>
      <c r="O3571" s="16" t="s">
        <v>9</v>
      </c>
      <c r="P3571" s="17">
        <v>0</v>
      </c>
      <c r="Q3571" s="18" t="str">
        <f t="shared" si="111"/>
        <v>High</v>
      </c>
    </row>
    <row r="3572" spans="1:17" x14ac:dyDescent="0.25">
      <c r="A3572" s="16">
        <v>72276</v>
      </c>
      <c r="B3572" s="16" t="s">
        <v>0</v>
      </c>
      <c r="C3572" s="17">
        <v>38</v>
      </c>
      <c r="D3572" s="17" t="str" cm="1">
        <f t="array" ref="D3572">_xlfn.IFS(C3572&lt;=17,"Child", C3572&lt;=35,"Young Adult", C3572&lt;=55,"Middle-aged", C3572&gt;55,"Old")</f>
        <v>Middle-aged</v>
      </c>
      <c r="E3572" s="17">
        <v>0</v>
      </c>
      <c r="F3572" s="17">
        <v>0</v>
      </c>
      <c r="G3572" s="17">
        <f t="shared" si="110"/>
        <v>0</v>
      </c>
      <c r="H3572" s="16" t="s">
        <v>1</v>
      </c>
      <c r="I3572" s="16" t="s">
        <v>2</v>
      </c>
      <c r="J3572" s="16" t="s">
        <v>3</v>
      </c>
      <c r="K3572" s="18">
        <v>86.93</v>
      </c>
      <c r="L3572" s="18" t="str" cm="1">
        <f t="array" ref="L3572">_xlfn.IFS(K3572&lt;140,"Normal", K3572&lt;200,"Prediabetic", K3572&gt;=200,"Diabetic")</f>
        <v>Normal</v>
      </c>
      <c r="M3572" s="18">
        <v>31.1</v>
      </c>
      <c r="N3572" s="18" t="str" cm="1">
        <f t="array" ref="N3572">_xlfn.IFS(M3572 = "N/A","Unknown",M3572&lt;18.5,"Underweight", M3572&lt;25,"Normal weight", M3572&lt;30,"Overweight", M3572&gt;=30,"Obese")</f>
        <v>Obese</v>
      </c>
      <c r="O3572" s="16" t="s">
        <v>9</v>
      </c>
      <c r="P3572" s="17">
        <v>0</v>
      </c>
      <c r="Q3572" s="18" t="str">
        <f t="shared" si="111"/>
        <v>High</v>
      </c>
    </row>
    <row r="3573" spans="1:17" x14ac:dyDescent="0.25">
      <c r="A3573" s="16">
        <v>49661</v>
      </c>
      <c r="B3573" s="16" t="s">
        <v>0</v>
      </c>
      <c r="C3573" s="17">
        <v>53</v>
      </c>
      <c r="D3573" s="17" t="str" cm="1">
        <f t="array" ref="D3573">_xlfn.IFS(C3573&lt;=17,"Child", C3573&lt;=35,"Young Adult", C3573&lt;=55,"Middle-aged", C3573&gt;55,"Old")</f>
        <v>Middle-aged</v>
      </c>
      <c r="E3573" s="17">
        <v>0</v>
      </c>
      <c r="F3573" s="17">
        <v>0</v>
      </c>
      <c r="G3573" s="17">
        <f t="shared" si="110"/>
        <v>0</v>
      </c>
      <c r="H3573" s="16" t="s">
        <v>1</v>
      </c>
      <c r="I3573" s="16" t="s">
        <v>13</v>
      </c>
      <c r="J3573" s="16" t="s">
        <v>3</v>
      </c>
      <c r="K3573" s="18">
        <v>85.17</v>
      </c>
      <c r="L3573" s="18" t="str" cm="1">
        <f t="array" ref="L3573">_xlfn.IFS(K3573&lt;140,"Normal", K3573&lt;200,"Prediabetic", K3573&gt;=200,"Diabetic")</f>
        <v>Normal</v>
      </c>
      <c r="M3573" s="18">
        <v>29.2</v>
      </c>
      <c r="N3573" s="18" t="str" cm="1">
        <f t="array" ref="N3573">_xlfn.IFS(M3573 = "N/A","Unknown",M3573&lt;18.5,"Underweight", M3573&lt;25,"Normal weight", M3573&lt;30,"Overweight", M3573&gt;=30,"Obese")</f>
        <v>Overweight</v>
      </c>
      <c r="O3573" s="16" t="s">
        <v>9</v>
      </c>
      <c r="P3573" s="17">
        <v>0</v>
      </c>
      <c r="Q3573" s="18" t="str">
        <f t="shared" si="111"/>
        <v>Medium</v>
      </c>
    </row>
    <row r="3574" spans="1:17" x14ac:dyDescent="0.25">
      <c r="A3574" s="16">
        <v>31590</v>
      </c>
      <c r="B3574" s="16" t="s">
        <v>0</v>
      </c>
      <c r="C3574" s="17">
        <v>22</v>
      </c>
      <c r="D3574" s="17" t="str" cm="1">
        <f t="array" ref="D3574">_xlfn.IFS(C3574&lt;=17,"Child", C3574&lt;=35,"Young Adult", C3574&lt;=55,"Middle-aged", C3574&gt;55,"Old")</f>
        <v>Young Adult</v>
      </c>
      <c r="E3574" s="17">
        <v>0</v>
      </c>
      <c r="F3574" s="17">
        <v>0</v>
      </c>
      <c r="G3574" s="17">
        <f t="shared" si="110"/>
        <v>0</v>
      </c>
      <c r="H3574" s="16" t="s">
        <v>11</v>
      </c>
      <c r="I3574" s="16" t="s">
        <v>2</v>
      </c>
      <c r="J3574" s="16" t="s">
        <v>3</v>
      </c>
      <c r="K3574" s="18">
        <v>111.1</v>
      </c>
      <c r="L3574" s="18" t="str" cm="1">
        <f t="array" ref="L3574">_xlfn.IFS(K3574&lt;140,"Normal", K3574&lt;200,"Prediabetic", K3574&gt;=200,"Diabetic")</f>
        <v>Normal</v>
      </c>
      <c r="M3574" s="18">
        <v>26.6</v>
      </c>
      <c r="N3574" s="18" t="str" cm="1">
        <f t="array" ref="N3574">_xlfn.IFS(M3574 = "N/A","Unknown",M3574&lt;18.5,"Underweight", M3574&lt;25,"Normal weight", M3574&lt;30,"Overweight", M3574&gt;=30,"Obese")</f>
        <v>Overweight</v>
      </c>
      <c r="O3574" s="16" t="s">
        <v>9</v>
      </c>
      <c r="P3574" s="17">
        <v>0</v>
      </c>
      <c r="Q3574" s="18" t="str">
        <f t="shared" si="111"/>
        <v>Medium</v>
      </c>
    </row>
    <row r="3575" spans="1:17" x14ac:dyDescent="0.25">
      <c r="A3575" s="16">
        <v>8584</v>
      </c>
      <c r="B3575" s="16" t="s">
        <v>5</v>
      </c>
      <c r="C3575" s="17">
        <v>5</v>
      </c>
      <c r="D3575" s="17" t="str" cm="1">
        <f t="array" ref="D3575">_xlfn.IFS(C3575&lt;=17,"Child", C3575&lt;=35,"Young Adult", C3575&lt;=55,"Middle-aged", C3575&gt;55,"Old")</f>
        <v>Child</v>
      </c>
      <c r="E3575" s="17">
        <v>0</v>
      </c>
      <c r="F3575" s="17">
        <v>0</v>
      </c>
      <c r="G3575" s="17">
        <f t="shared" si="110"/>
        <v>0</v>
      </c>
      <c r="H3575" s="16" t="s">
        <v>11</v>
      </c>
      <c r="I3575" s="16" t="s">
        <v>14</v>
      </c>
      <c r="J3575" s="16" t="s">
        <v>7</v>
      </c>
      <c r="K3575" s="18">
        <v>92</v>
      </c>
      <c r="L3575" s="18" t="str" cm="1">
        <f t="array" ref="L3575">_xlfn.IFS(K3575&lt;140,"Normal", K3575&lt;200,"Prediabetic", K3575&gt;=200,"Diabetic")</f>
        <v>Normal</v>
      </c>
      <c r="M3575" s="18">
        <v>17.899999999999999</v>
      </c>
      <c r="N3575" s="18" t="str" cm="1">
        <f t="array" ref="N3575">_xlfn.IFS(M3575 = "N/A","Unknown",M3575&lt;18.5,"Underweight", M3575&lt;25,"Normal weight", M3575&lt;30,"Overweight", M3575&gt;=30,"Obese")</f>
        <v>Underweight</v>
      </c>
      <c r="O3575" s="16" t="s">
        <v>12</v>
      </c>
      <c r="P3575" s="17">
        <v>0</v>
      </c>
      <c r="Q3575" s="18" t="str">
        <f t="shared" si="111"/>
        <v>Low</v>
      </c>
    </row>
    <row r="3576" spans="1:17" x14ac:dyDescent="0.25">
      <c r="A3576" s="16">
        <v>7964</v>
      </c>
      <c r="B3576" s="16" t="s">
        <v>0</v>
      </c>
      <c r="C3576" s="17">
        <v>24</v>
      </c>
      <c r="D3576" s="17" t="str" cm="1">
        <f t="array" ref="D3576">_xlfn.IFS(C3576&lt;=17,"Child", C3576&lt;=35,"Young Adult", C3576&lt;=55,"Middle-aged", C3576&gt;55,"Old")</f>
        <v>Young Adult</v>
      </c>
      <c r="E3576" s="17">
        <v>0</v>
      </c>
      <c r="F3576" s="17">
        <v>0</v>
      </c>
      <c r="G3576" s="17">
        <f t="shared" si="110"/>
        <v>0</v>
      </c>
      <c r="H3576" s="16" t="s">
        <v>11</v>
      </c>
      <c r="I3576" s="16" t="s">
        <v>2</v>
      </c>
      <c r="J3576" s="16" t="s">
        <v>3</v>
      </c>
      <c r="K3576" s="18">
        <v>97.47</v>
      </c>
      <c r="L3576" s="18" t="str" cm="1">
        <f t="array" ref="L3576">_xlfn.IFS(K3576&lt;140,"Normal", K3576&lt;200,"Prediabetic", K3576&gt;=200,"Diabetic")</f>
        <v>Normal</v>
      </c>
      <c r="M3576" s="18">
        <v>24.2</v>
      </c>
      <c r="N3576" s="18" t="str" cm="1">
        <f t="array" ref="N3576">_xlfn.IFS(M3576 = "N/A","Unknown",M3576&lt;18.5,"Underweight", M3576&lt;25,"Normal weight", M3576&lt;30,"Overweight", M3576&gt;=30,"Obese")</f>
        <v>Normal weight</v>
      </c>
      <c r="O3576" s="16" t="s">
        <v>4</v>
      </c>
      <c r="P3576" s="17">
        <v>0</v>
      </c>
      <c r="Q3576" s="18" t="str">
        <f t="shared" si="111"/>
        <v>Low</v>
      </c>
    </row>
    <row r="3577" spans="1:17" x14ac:dyDescent="0.25">
      <c r="A3577" s="16">
        <v>25130</v>
      </c>
      <c r="B3577" s="16" t="s">
        <v>5</v>
      </c>
      <c r="C3577" s="17">
        <v>27</v>
      </c>
      <c r="D3577" s="17" t="str" cm="1">
        <f t="array" ref="D3577">_xlfn.IFS(C3577&lt;=17,"Child", C3577&lt;=35,"Young Adult", C3577&lt;=55,"Middle-aged", C3577&gt;55,"Old")</f>
        <v>Young Adult</v>
      </c>
      <c r="E3577" s="17">
        <v>0</v>
      </c>
      <c r="F3577" s="17">
        <v>0</v>
      </c>
      <c r="G3577" s="17">
        <f t="shared" si="110"/>
        <v>0</v>
      </c>
      <c r="H3577" s="16" t="s">
        <v>1</v>
      </c>
      <c r="I3577" s="16" t="s">
        <v>2</v>
      </c>
      <c r="J3577" s="16" t="s">
        <v>3</v>
      </c>
      <c r="K3577" s="18">
        <v>79.209999999999994</v>
      </c>
      <c r="L3577" s="18" t="str" cm="1">
        <f t="array" ref="L3577">_xlfn.IFS(K3577&lt;140,"Normal", K3577&lt;200,"Prediabetic", K3577&gt;=200,"Diabetic")</f>
        <v>Normal</v>
      </c>
      <c r="M3577" s="18">
        <v>19.5</v>
      </c>
      <c r="N3577" s="18" t="str" cm="1">
        <f t="array" ref="N3577">_xlfn.IFS(M3577 = "N/A","Unknown",M3577&lt;18.5,"Underweight", M3577&lt;25,"Normal weight", M3577&lt;30,"Overweight", M3577&gt;=30,"Obese")</f>
        <v>Normal weight</v>
      </c>
      <c r="O3577" s="16" t="s">
        <v>12</v>
      </c>
      <c r="P3577" s="17">
        <v>0</v>
      </c>
      <c r="Q3577" s="18" t="str">
        <f t="shared" si="111"/>
        <v>Low</v>
      </c>
    </row>
    <row r="3578" spans="1:17" x14ac:dyDescent="0.25">
      <c r="A3578" s="16">
        <v>3531</v>
      </c>
      <c r="B3578" s="16" t="s">
        <v>0</v>
      </c>
      <c r="C3578" s="17">
        <v>41</v>
      </c>
      <c r="D3578" s="17" t="str" cm="1">
        <f t="array" ref="D3578">_xlfn.IFS(C3578&lt;=17,"Child", C3578&lt;=35,"Young Adult", C3578&lt;=55,"Middle-aged", C3578&gt;55,"Old")</f>
        <v>Middle-aged</v>
      </c>
      <c r="E3578" s="17">
        <v>0</v>
      </c>
      <c r="F3578" s="17">
        <v>0</v>
      </c>
      <c r="G3578" s="17">
        <f t="shared" si="110"/>
        <v>0</v>
      </c>
      <c r="H3578" s="16" t="s">
        <v>1</v>
      </c>
      <c r="I3578" s="16" t="s">
        <v>2</v>
      </c>
      <c r="J3578" s="16" t="s">
        <v>7</v>
      </c>
      <c r="K3578" s="18">
        <v>83.97</v>
      </c>
      <c r="L3578" s="18" t="str" cm="1">
        <f t="array" ref="L3578">_xlfn.IFS(K3578&lt;140,"Normal", K3578&lt;200,"Prediabetic", K3578&gt;=200,"Diabetic")</f>
        <v>Normal</v>
      </c>
      <c r="M3578" s="18">
        <v>28.5</v>
      </c>
      <c r="N3578" s="18" t="str" cm="1">
        <f t="array" ref="N3578">_xlfn.IFS(M3578 = "N/A","Unknown",M3578&lt;18.5,"Underweight", M3578&lt;25,"Normal weight", M3578&lt;30,"Overweight", M3578&gt;=30,"Obese")</f>
        <v>Overweight</v>
      </c>
      <c r="O3578" s="16" t="s">
        <v>4</v>
      </c>
      <c r="P3578" s="17">
        <v>0</v>
      </c>
      <c r="Q3578" s="18" t="str">
        <f t="shared" si="111"/>
        <v>Medium</v>
      </c>
    </row>
    <row r="3579" spans="1:17" x14ac:dyDescent="0.25">
      <c r="A3579" s="16">
        <v>6529</v>
      </c>
      <c r="B3579" s="16" t="s">
        <v>5</v>
      </c>
      <c r="C3579" s="17">
        <v>20</v>
      </c>
      <c r="D3579" s="17" t="str" cm="1">
        <f t="array" ref="D3579">_xlfn.IFS(C3579&lt;=17,"Child", C3579&lt;=35,"Young Adult", C3579&lt;=55,"Middle-aged", C3579&gt;55,"Old")</f>
        <v>Young Adult</v>
      </c>
      <c r="E3579" s="17">
        <v>0</v>
      </c>
      <c r="F3579" s="17">
        <v>0</v>
      </c>
      <c r="G3579" s="17">
        <f t="shared" si="110"/>
        <v>0</v>
      </c>
      <c r="H3579" s="16" t="s">
        <v>11</v>
      </c>
      <c r="I3579" s="16" t="s">
        <v>2</v>
      </c>
      <c r="J3579" s="16" t="s">
        <v>3</v>
      </c>
      <c r="K3579" s="18">
        <v>98.55</v>
      </c>
      <c r="L3579" s="18" t="str" cm="1">
        <f t="array" ref="L3579">_xlfn.IFS(K3579&lt;140,"Normal", K3579&lt;200,"Prediabetic", K3579&gt;=200,"Diabetic")</f>
        <v>Normal</v>
      </c>
      <c r="M3579" s="18">
        <v>21.3</v>
      </c>
      <c r="N3579" s="18" t="str" cm="1">
        <f t="array" ref="N3579">_xlfn.IFS(M3579 = "N/A","Unknown",M3579&lt;18.5,"Underweight", M3579&lt;25,"Normal weight", M3579&lt;30,"Overweight", M3579&gt;=30,"Obese")</f>
        <v>Normal weight</v>
      </c>
      <c r="O3579" s="16" t="s">
        <v>9</v>
      </c>
      <c r="P3579" s="17">
        <v>0</v>
      </c>
      <c r="Q3579" s="18" t="str">
        <f t="shared" si="111"/>
        <v>Low</v>
      </c>
    </row>
    <row r="3580" spans="1:17" x14ac:dyDescent="0.25">
      <c r="A3580" s="16">
        <v>22272</v>
      </c>
      <c r="B3580" s="16" t="s">
        <v>5</v>
      </c>
      <c r="C3580" s="17">
        <v>71</v>
      </c>
      <c r="D3580" s="17" t="str" cm="1">
        <f t="array" ref="D3580">_xlfn.IFS(C3580&lt;=17,"Child", C3580&lt;=35,"Young Adult", C3580&lt;=55,"Middle-aged", C3580&gt;55,"Old")</f>
        <v>Old</v>
      </c>
      <c r="E3580" s="17">
        <v>1</v>
      </c>
      <c r="F3580" s="17">
        <v>0</v>
      </c>
      <c r="G3580" s="17">
        <f t="shared" si="110"/>
        <v>1</v>
      </c>
      <c r="H3580" s="16" t="s">
        <v>1</v>
      </c>
      <c r="I3580" s="16" t="s">
        <v>2</v>
      </c>
      <c r="J3580" s="16" t="s">
        <v>7</v>
      </c>
      <c r="K3580" s="18">
        <v>202.98</v>
      </c>
      <c r="L3580" s="18" t="str" cm="1">
        <f t="array" ref="L3580">_xlfn.IFS(K3580&lt;140,"Normal", K3580&lt;200,"Prediabetic", K3580&gt;=200,"Diabetic")</f>
        <v>Diabetic</v>
      </c>
      <c r="M3580" s="18">
        <v>41.3</v>
      </c>
      <c r="N3580" s="18" t="str" cm="1">
        <f t="array" ref="N3580">_xlfn.IFS(M3580 = "N/A","Unknown",M3580&lt;18.5,"Underweight", M3580&lt;25,"Normal weight", M3580&lt;30,"Overweight", M3580&gt;=30,"Obese")</f>
        <v>Obese</v>
      </c>
      <c r="O3580" s="16" t="s">
        <v>9</v>
      </c>
      <c r="P3580" s="17">
        <v>0</v>
      </c>
      <c r="Q3580" s="18" t="str">
        <f t="shared" si="111"/>
        <v>High</v>
      </c>
    </row>
    <row r="3581" spans="1:17" x14ac:dyDescent="0.25">
      <c r="A3581" s="16">
        <v>40702</v>
      </c>
      <c r="B3581" s="16" t="s">
        <v>5</v>
      </c>
      <c r="C3581" s="17">
        <v>65</v>
      </c>
      <c r="D3581" s="17" t="str" cm="1">
        <f t="array" ref="D3581">_xlfn.IFS(C3581&lt;=17,"Child", C3581&lt;=35,"Young Adult", C3581&lt;=55,"Middle-aged", C3581&gt;55,"Old")</f>
        <v>Old</v>
      </c>
      <c r="E3581" s="17">
        <v>0</v>
      </c>
      <c r="F3581" s="17">
        <v>0</v>
      </c>
      <c r="G3581" s="17">
        <f t="shared" si="110"/>
        <v>0</v>
      </c>
      <c r="H3581" s="16" t="s">
        <v>11</v>
      </c>
      <c r="I3581" s="16" t="s">
        <v>13</v>
      </c>
      <c r="J3581" s="16" t="s">
        <v>3</v>
      </c>
      <c r="K3581" s="18">
        <v>60.7</v>
      </c>
      <c r="L3581" s="18" t="str" cm="1">
        <f t="array" ref="L3581">_xlfn.IFS(K3581&lt;140,"Normal", K3581&lt;200,"Prediabetic", K3581&gt;=200,"Diabetic")</f>
        <v>Normal</v>
      </c>
      <c r="M3581" s="18">
        <v>31.3</v>
      </c>
      <c r="N3581" s="18" t="str" cm="1">
        <f t="array" ref="N3581">_xlfn.IFS(M3581 = "N/A","Unknown",M3581&lt;18.5,"Underweight", M3581&lt;25,"Normal weight", M3581&lt;30,"Overweight", M3581&gt;=30,"Obese")</f>
        <v>Obese</v>
      </c>
      <c r="O3581" s="16" t="s">
        <v>9</v>
      </c>
      <c r="P3581" s="17">
        <v>0</v>
      </c>
      <c r="Q3581" s="18" t="str">
        <f t="shared" si="111"/>
        <v>High</v>
      </c>
    </row>
    <row r="3582" spans="1:17" x14ac:dyDescent="0.25">
      <c r="A3582" s="16">
        <v>1656</v>
      </c>
      <c r="B3582" s="16" t="s">
        <v>0</v>
      </c>
      <c r="C3582" s="17">
        <v>38</v>
      </c>
      <c r="D3582" s="17" t="str" cm="1">
        <f t="array" ref="D3582">_xlfn.IFS(C3582&lt;=17,"Child", C3582&lt;=35,"Young Adult", C3582&lt;=55,"Middle-aged", C3582&gt;55,"Old")</f>
        <v>Middle-aged</v>
      </c>
      <c r="E3582" s="17">
        <v>0</v>
      </c>
      <c r="F3582" s="17">
        <v>0</v>
      </c>
      <c r="G3582" s="17">
        <f t="shared" si="110"/>
        <v>0</v>
      </c>
      <c r="H3582" s="16" t="s">
        <v>1</v>
      </c>
      <c r="I3582" s="16" t="s">
        <v>2</v>
      </c>
      <c r="J3582" s="16" t="s">
        <v>3</v>
      </c>
      <c r="K3582" s="18">
        <v>92.22</v>
      </c>
      <c r="L3582" s="18" t="str" cm="1">
        <f t="array" ref="L3582">_xlfn.IFS(K3582&lt;140,"Normal", K3582&lt;200,"Prediabetic", K3582&gt;=200,"Diabetic")</f>
        <v>Normal</v>
      </c>
      <c r="M3582" s="18">
        <v>40.799999999999997</v>
      </c>
      <c r="N3582" s="18" t="str" cm="1">
        <f t="array" ref="N3582">_xlfn.IFS(M3582 = "N/A","Unknown",M3582&lt;18.5,"Underweight", M3582&lt;25,"Normal weight", M3582&lt;30,"Overweight", M3582&gt;=30,"Obese")</f>
        <v>Obese</v>
      </c>
      <c r="O3582" s="16" t="s">
        <v>9</v>
      </c>
      <c r="P3582" s="17">
        <v>0</v>
      </c>
      <c r="Q3582" s="18" t="str">
        <f t="shared" si="111"/>
        <v>High</v>
      </c>
    </row>
    <row r="3583" spans="1:17" x14ac:dyDescent="0.25">
      <c r="A3583" s="16">
        <v>51988</v>
      </c>
      <c r="B3583" s="16" t="s">
        <v>5</v>
      </c>
      <c r="C3583" s="17">
        <v>25</v>
      </c>
      <c r="D3583" s="17" t="str" cm="1">
        <f t="array" ref="D3583">_xlfn.IFS(C3583&lt;=17,"Child", C3583&lt;=35,"Young Adult", C3583&lt;=55,"Middle-aged", C3583&gt;55,"Old")</f>
        <v>Young Adult</v>
      </c>
      <c r="E3583" s="17">
        <v>0</v>
      </c>
      <c r="F3583" s="17">
        <v>0</v>
      </c>
      <c r="G3583" s="17">
        <f t="shared" si="110"/>
        <v>0</v>
      </c>
      <c r="H3583" s="16" t="s">
        <v>1</v>
      </c>
      <c r="I3583" s="16" t="s">
        <v>2</v>
      </c>
      <c r="J3583" s="16" t="s">
        <v>7</v>
      </c>
      <c r="K3583" s="18">
        <v>79.94</v>
      </c>
      <c r="L3583" s="18" t="str" cm="1">
        <f t="array" ref="L3583">_xlfn.IFS(K3583&lt;140,"Normal", K3583&lt;200,"Prediabetic", K3583&gt;=200,"Diabetic")</f>
        <v>Normal</v>
      </c>
      <c r="M3583" s="18">
        <v>36.6</v>
      </c>
      <c r="N3583" s="18" t="str" cm="1">
        <f t="array" ref="N3583">_xlfn.IFS(M3583 = "N/A","Unknown",M3583&lt;18.5,"Underweight", M3583&lt;25,"Normal weight", M3583&lt;30,"Overweight", M3583&gt;=30,"Obese")</f>
        <v>Obese</v>
      </c>
      <c r="O3583" s="16" t="s">
        <v>12</v>
      </c>
      <c r="P3583" s="17">
        <v>0</v>
      </c>
      <c r="Q3583" s="18" t="str">
        <f t="shared" si="111"/>
        <v>High</v>
      </c>
    </row>
    <row r="3584" spans="1:17" x14ac:dyDescent="0.25">
      <c r="A3584" s="16">
        <v>48323</v>
      </c>
      <c r="B3584" s="16" t="s">
        <v>0</v>
      </c>
      <c r="C3584" s="17">
        <v>53</v>
      </c>
      <c r="D3584" s="17" t="str" cm="1">
        <f t="array" ref="D3584">_xlfn.IFS(C3584&lt;=17,"Child", C3584&lt;=35,"Young Adult", C3584&lt;=55,"Middle-aged", C3584&gt;55,"Old")</f>
        <v>Middle-aged</v>
      </c>
      <c r="E3584" s="17">
        <v>0</v>
      </c>
      <c r="F3584" s="17">
        <v>0</v>
      </c>
      <c r="G3584" s="17">
        <f t="shared" si="110"/>
        <v>0</v>
      </c>
      <c r="H3584" s="16" t="s">
        <v>1</v>
      </c>
      <c r="I3584" s="16" t="s">
        <v>13</v>
      </c>
      <c r="J3584" s="16" t="s">
        <v>7</v>
      </c>
      <c r="K3584" s="18">
        <v>83.68</v>
      </c>
      <c r="L3584" s="18" t="str" cm="1">
        <f t="array" ref="L3584">_xlfn.IFS(K3584&lt;140,"Normal", K3584&lt;200,"Prediabetic", K3584&gt;=200,"Diabetic")</f>
        <v>Normal</v>
      </c>
      <c r="M3584" s="18">
        <v>26.7</v>
      </c>
      <c r="N3584" s="18" t="str" cm="1">
        <f t="array" ref="N3584">_xlfn.IFS(M3584 = "N/A","Unknown",M3584&lt;18.5,"Underweight", M3584&lt;25,"Normal weight", M3584&lt;30,"Overweight", M3584&gt;=30,"Obese")</f>
        <v>Overweight</v>
      </c>
      <c r="O3584" s="16" t="s">
        <v>12</v>
      </c>
      <c r="P3584" s="17">
        <v>0</v>
      </c>
      <c r="Q3584" s="18" t="str">
        <f t="shared" si="111"/>
        <v>Medium</v>
      </c>
    </row>
    <row r="3585" spans="1:17" x14ac:dyDescent="0.25">
      <c r="A3585" s="16">
        <v>35155</v>
      </c>
      <c r="B3585" s="16" t="s">
        <v>5</v>
      </c>
      <c r="C3585" s="17">
        <v>50</v>
      </c>
      <c r="D3585" s="17" t="str" cm="1">
        <f t="array" ref="D3585">_xlfn.IFS(C3585&lt;=17,"Child", C3585&lt;=35,"Young Adult", C3585&lt;=55,"Middle-aged", C3585&gt;55,"Old")</f>
        <v>Middle-aged</v>
      </c>
      <c r="E3585" s="17">
        <v>0</v>
      </c>
      <c r="F3585" s="17">
        <v>0</v>
      </c>
      <c r="G3585" s="17">
        <f t="shared" si="110"/>
        <v>0</v>
      </c>
      <c r="H3585" s="16" t="s">
        <v>1</v>
      </c>
      <c r="I3585" s="16" t="s">
        <v>6</v>
      </c>
      <c r="J3585" s="16" t="s">
        <v>3</v>
      </c>
      <c r="K3585" s="18">
        <v>69.92</v>
      </c>
      <c r="L3585" s="18" t="str" cm="1">
        <f t="array" ref="L3585">_xlfn.IFS(K3585&lt;140,"Normal", K3585&lt;200,"Prediabetic", K3585&gt;=200,"Diabetic")</f>
        <v>Normal</v>
      </c>
      <c r="M3585" s="18">
        <v>18.7</v>
      </c>
      <c r="N3585" s="18" t="str" cm="1">
        <f t="array" ref="N3585">_xlfn.IFS(M3585 = "N/A","Unknown",M3585&lt;18.5,"Underweight", M3585&lt;25,"Normal weight", M3585&lt;30,"Overweight", M3585&gt;=30,"Obese")</f>
        <v>Normal weight</v>
      </c>
      <c r="O3585" s="16" t="s">
        <v>4</v>
      </c>
      <c r="P3585" s="17">
        <v>0</v>
      </c>
      <c r="Q3585" s="18" t="str">
        <f t="shared" si="111"/>
        <v>Medium</v>
      </c>
    </row>
    <row r="3586" spans="1:17" x14ac:dyDescent="0.25">
      <c r="A3586" s="16">
        <v>46314</v>
      </c>
      <c r="B3586" s="16" t="s">
        <v>5</v>
      </c>
      <c r="C3586" s="17">
        <v>1.24</v>
      </c>
      <c r="D3586" s="17" t="str" cm="1">
        <f t="array" ref="D3586">_xlfn.IFS(C3586&lt;=17,"Child", C3586&lt;=35,"Young Adult", C3586&lt;=55,"Middle-aged", C3586&gt;55,"Old")</f>
        <v>Child</v>
      </c>
      <c r="E3586" s="17">
        <v>0</v>
      </c>
      <c r="F3586" s="17">
        <v>0</v>
      </c>
      <c r="G3586" s="17">
        <f t="shared" ref="G3586:G3649" si="112">IF(OR(E3586=1,F3586=1),1,0)</f>
        <v>0</v>
      </c>
      <c r="H3586" s="16" t="s">
        <v>11</v>
      </c>
      <c r="I3586" s="16" t="s">
        <v>14</v>
      </c>
      <c r="J3586" s="16" t="s">
        <v>7</v>
      </c>
      <c r="K3586" s="18">
        <v>136.96</v>
      </c>
      <c r="L3586" s="18" t="str" cm="1">
        <f t="array" ref="L3586">_xlfn.IFS(K3586&lt;140,"Normal", K3586&lt;200,"Prediabetic", K3586&gt;=200,"Diabetic")</f>
        <v>Normal</v>
      </c>
      <c r="M3586" s="18">
        <v>15.2</v>
      </c>
      <c r="N3586" s="18" t="str" cm="1">
        <f t="array" ref="N3586">_xlfn.IFS(M3586 = "N/A","Unknown",M3586&lt;18.5,"Underweight", M3586&lt;25,"Normal weight", M3586&lt;30,"Overweight", M3586&gt;=30,"Obese")</f>
        <v>Underweight</v>
      </c>
      <c r="O3586" s="16" t="s">
        <v>12</v>
      </c>
      <c r="P3586" s="17">
        <v>0</v>
      </c>
      <c r="Q3586" s="18" t="str">
        <f t="shared" ref="Q3586:Q3649" si="113">IF(OR(E3586=1,F3586=1,K3586&gt;140,M3586&gt;=30,C3586&gt;=60),"High",IF(OR(K3586&gt;110,M3586&gt;=25,C3586&gt;=40),"Medium","Low"))</f>
        <v>Medium</v>
      </c>
    </row>
    <row r="3587" spans="1:17" x14ac:dyDescent="0.25">
      <c r="A3587" s="16">
        <v>12906</v>
      </c>
      <c r="B3587" s="16" t="s">
        <v>5</v>
      </c>
      <c r="C3587" s="17">
        <v>55</v>
      </c>
      <c r="D3587" s="17" t="str" cm="1">
        <f t="array" ref="D3587">_xlfn.IFS(C3587&lt;=17,"Child", C3587&lt;=35,"Young Adult", C3587&lt;=55,"Middle-aged", C3587&gt;55,"Old")</f>
        <v>Middle-aged</v>
      </c>
      <c r="E3587" s="17">
        <v>0</v>
      </c>
      <c r="F3587" s="17">
        <v>0</v>
      </c>
      <c r="G3587" s="17">
        <f t="shared" si="112"/>
        <v>0</v>
      </c>
      <c r="H3587" s="16" t="s">
        <v>1</v>
      </c>
      <c r="I3587" s="16" t="s">
        <v>6</v>
      </c>
      <c r="J3587" s="16" t="s">
        <v>7</v>
      </c>
      <c r="K3587" s="18">
        <v>95.32</v>
      </c>
      <c r="L3587" s="18" t="str" cm="1">
        <f t="array" ref="L3587">_xlfn.IFS(K3587&lt;140,"Normal", K3587&lt;200,"Prediabetic", K3587&gt;=200,"Diabetic")</f>
        <v>Normal</v>
      </c>
      <c r="M3587" s="18">
        <v>26.8</v>
      </c>
      <c r="N3587" s="18" t="str" cm="1">
        <f t="array" ref="N3587">_xlfn.IFS(M3587 = "N/A","Unknown",M3587&lt;18.5,"Underweight", M3587&lt;25,"Normal weight", M3587&lt;30,"Overweight", M3587&gt;=30,"Obese")</f>
        <v>Overweight</v>
      </c>
      <c r="O3587" s="16" t="s">
        <v>9</v>
      </c>
      <c r="P3587" s="17">
        <v>0</v>
      </c>
      <c r="Q3587" s="18" t="str">
        <f t="shared" si="113"/>
        <v>Medium</v>
      </c>
    </row>
    <row r="3588" spans="1:17" x14ac:dyDescent="0.25">
      <c r="A3588" s="16">
        <v>24961</v>
      </c>
      <c r="B3588" s="16" t="s">
        <v>5</v>
      </c>
      <c r="C3588" s="17">
        <v>38</v>
      </c>
      <c r="D3588" s="17" t="str" cm="1">
        <f t="array" ref="D3588">_xlfn.IFS(C3588&lt;=17,"Child", C3588&lt;=35,"Young Adult", C3588&lt;=55,"Middle-aged", C3588&gt;55,"Old")</f>
        <v>Middle-aged</v>
      </c>
      <c r="E3588" s="17">
        <v>0</v>
      </c>
      <c r="F3588" s="17">
        <v>0</v>
      </c>
      <c r="G3588" s="17">
        <f t="shared" si="112"/>
        <v>0</v>
      </c>
      <c r="H3588" s="16" t="s">
        <v>1</v>
      </c>
      <c r="I3588" s="16" t="s">
        <v>2</v>
      </c>
      <c r="J3588" s="16" t="s">
        <v>7</v>
      </c>
      <c r="K3588" s="18">
        <v>107.78</v>
      </c>
      <c r="L3588" s="18" t="str" cm="1">
        <f t="array" ref="L3588">_xlfn.IFS(K3588&lt;140,"Normal", K3588&lt;200,"Prediabetic", K3588&gt;=200,"Diabetic")</f>
        <v>Normal</v>
      </c>
      <c r="M3588" s="18">
        <v>25.1</v>
      </c>
      <c r="N3588" s="18" t="str" cm="1">
        <f t="array" ref="N3588">_xlfn.IFS(M3588 = "N/A","Unknown",M3588&lt;18.5,"Underweight", M3588&lt;25,"Normal weight", M3588&lt;30,"Overweight", M3588&gt;=30,"Obese")</f>
        <v>Overweight</v>
      </c>
      <c r="O3588" s="16" t="s">
        <v>9</v>
      </c>
      <c r="P3588" s="17">
        <v>0</v>
      </c>
      <c r="Q3588" s="18" t="str">
        <f t="shared" si="113"/>
        <v>Medium</v>
      </c>
    </row>
    <row r="3589" spans="1:17" x14ac:dyDescent="0.25">
      <c r="A3589" s="16">
        <v>14000</v>
      </c>
      <c r="B3589" s="16" t="s">
        <v>5</v>
      </c>
      <c r="C3589" s="17">
        <v>72</v>
      </c>
      <c r="D3589" s="17" t="str" cm="1">
        <f t="array" ref="D3589">_xlfn.IFS(C3589&lt;=17,"Child", C3589&lt;=35,"Young Adult", C3589&lt;=55,"Middle-aged", C3589&gt;55,"Old")</f>
        <v>Old</v>
      </c>
      <c r="E3589" s="17">
        <v>1</v>
      </c>
      <c r="F3589" s="17">
        <v>1</v>
      </c>
      <c r="G3589" s="17">
        <f t="shared" si="112"/>
        <v>1</v>
      </c>
      <c r="H3589" s="16" t="s">
        <v>1</v>
      </c>
      <c r="I3589" s="16" t="s">
        <v>2</v>
      </c>
      <c r="J3589" s="16" t="s">
        <v>3</v>
      </c>
      <c r="K3589" s="18">
        <v>198.32</v>
      </c>
      <c r="L3589" s="18" t="str" cm="1">
        <f t="array" ref="L3589">_xlfn.IFS(K3589&lt;140,"Normal", K3589&lt;200,"Prediabetic", K3589&gt;=200,"Diabetic")</f>
        <v>Prediabetic</v>
      </c>
      <c r="M3589" s="18">
        <v>31.3</v>
      </c>
      <c r="N3589" s="18" t="str" cm="1">
        <f t="array" ref="N3589">_xlfn.IFS(M3589 = "N/A","Unknown",M3589&lt;18.5,"Underweight", M3589&lt;25,"Normal weight", M3589&lt;30,"Overweight", M3589&gt;=30,"Obese")</f>
        <v>Obese</v>
      </c>
      <c r="O3589" s="16" t="s">
        <v>4</v>
      </c>
      <c r="P3589" s="17">
        <v>0</v>
      </c>
      <c r="Q3589" s="18" t="str">
        <f t="shared" si="113"/>
        <v>High</v>
      </c>
    </row>
    <row r="3590" spans="1:17" x14ac:dyDescent="0.25">
      <c r="A3590" s="16">
        <v>23047</v>
      </c>
      <c r="B3590" s="16" t="s">
        <v>0</v>
      </c>
      <c r="C3590" s="17">
        <v>43</v>
      </c>
      <c r="D3590" s="17" t="str" cm="1">
        <f t="array" ref="D3590">_xlfn.IFS(C3590&lt;=17,"Child", C3590&lt;=35,"Young Adult", C3590&lt;=55,"Middle-aged", C3590&gt;55,"Old")</f>
        <v>Middle-aged</v>
      </c>
      <c r="E3590" s="17">
        <v>0</v>
      </c>
      <c r="F3590" s="17">
        <v>0</v>
      </c>
      <c r="G3590" s="17">
        <f t="shared" si="112"/>
        <v>0</v>
      </c>
      <c r="H3590" s="16" t="s">
        <v>1</v>
      </c>
      <c r="I3590" s="16" t="s">
        <v>2</v>
      </c>
      <c r="J3590" s="16" t="s">
        <v>3</v>
      </c>
      <c r="K3590" s="18">
        <v>100.16</v>
      </c>
      <c r="L3590" s="18" t="str" cm="1">
        <f t="array" ref="L3590">_xlfn.IFS(K3590&lt;140,"Normal", K3590&lt;200,"Prediabetic", K3590&gt;=200,"Diabetic")</f>
        <v>Normal</v>
      </c>
      <c r="M3590" s="18">
        <v>59.7</v>
      </c>
      <c r="N3590" s="18" t="str" cm="1">
        <f t="array" ref="N3590">_xlfn.IFS(M3590 = "N/A","Unknown",M3590&lt;18.5,"Underweight", M3590&lt;25,"Normal weight", M3590&lt;30,"Overweight", M3590&gt;=30,"Obese")</f>
        <v>Obese</v>
      </c>
      <c r="O3590" s="16" t="s">
        <v>9</v>
      </c>
      <c r="P3590" s="17">
        <v>0</v>
      </c>
      <c r="Q3590" s="18" t="str">
        <f t="shared" si="113"/>
        <v>High</v>
      </c>
    </row>
    <row r="3591" spans="1:17" x14ac:dyDescent="0.25">
      <c r="A3591" s="16">
        <v>6827</v>
      </c>
      <c r="B3591" s="16" t="s">
        <v>0</v>
      </c>
      <c r="C3591" s="17">
        <v>30</v>
      </c>
      <c r="D3591" s="17" t="str" cm="1">
        <f t="array" ref="D3591">_xlfn.IFS(C3591&lt;=17,"Child", C3591&lt;=35,"Young Adult", C3591&lt;=55,"Middle-aged", C3591&gt;55,"Old")</f>
        <v>Young Adult</v>
      </c>
      <c r="E3591" s="17">
        <v>0</v>
      </c>
      <c r="F3591" s="17">
        <v>0</v>
      </c>
      <c r="G3591" s="17">
        <f t="shared" si="112"/>
        <v>0</v>
      </c>
      <c r="H3591" s="16" t="s">
        <v>1</v>
      </c>
      <c r="I3591" s="16" t="s">
        <v>2</v>
      </c>
      <c r="J3591" s="16" t="s">
        <v>3</v>
      </c>
      <c r="K3591" s="18">
        <v>96.02</v>
      </c>
      <c r="L3591" s="18" t="str" cm="1">
        <f t="array" ref="L3591">_xlfn.IFS(K3591&lt;140,"Normal", K3591&lt;200,"Prediabetic", K3591&gt;=200,"Diabetic")</f>
        <v>Normal</v>
      </c>
      <c r="M3591" s="18">
        <v>29.8</v>
      </c>
      <c r="N3591" s="18" t="str" cm="1">
        <f t="array" ref="N3591">_xlfn.IFS(M3591 = "N/A","Unknown",M3591&lt;18.5,"Underweight", M3591&lt;25,"Normal weight", M3591&lt;30,"Overweight", M3591&gt;=30,"Obese")</f>
        <v>Overweight</v>
      </c>
      <c r="O3591" s="16" t="s">
        <v>9</v>
      </c>
      <c r="P3591" s="17">
        <v>0</v>
      </c>
      <c r="Q3591" s="18" t="str">
        <f t="shared" si="113"/>
        <v>Medium</v>
      </c>
    </row>
    <row r="3592" spans="1:17" x14ac:dyDescent="0.25">
      <c r="A3592" s="16">
        <v>44656</v>
      </c>
      <c r="B3592" s="16" t="s">
        <v>5</v>
      </c>
      <c r="C3592" s="17">
        <v>69</v>
      </c>
      <c r="D3592" s="17" t="str" cm="1">
        <f t="array" ref="D3592">_xlfn.IFS(C3592&lt;=17,"Child", C3592&lt;=35,"Young Adult", C3592&lt;=55,"Middle-aged", C3592&gt;55,"Old")</f>
        <v>Old</v>
      </c>
      <c r="E3592" s="17">
        <v>1</v>
      </c>
      <c r="F3592" s="17">
        <v>0</v>
      </c>
      <c r="G3592" s="17">
        <f t="shared" si="112"/>
        <v>1</v>
      </c>
      <c r="H3592" s="16" t="s">
        <v>1</v>
      </c>
      <c r="I3592" s="16" t="s">
        <v>2</v>
      </c>
      <c r="J3592" s="16" t="s">
        <v>7</v>
      </c>
      <c r="K3592" s="18">
        <v>112.69</v>
      </c>
      <c r="L3592" s="18" t="str" cm="1">
        <f t="array" ref="L3592">_xlfn.IFS(K3592&lt;140,"Normal", K3592&lt;200,"Prediabetic", K3592&gt;=200,"Diabetic")</f>
        <v>Normal</v>
      </c>
      <c r="M3592" s="18">
        <v>33.5</v>
      </c>
      <c r="N3592" s="18" t="str" cm="1">
        <f t="array" ref="N3592">_xlfn.IFS(M3592 = "N/A","Unknown",M3592&lt;18.5,"Underweight", M3592&lt;25,"Normal weight", M3592&lt;30,"Overweight", M3592&gt;=30,"Obese")</f>
        <v>Obese</v>
      </c>
      <c r="O3592" s="16" t="s">
        <v>4</v>
      </c>
      <c r="P3592" s="17">
        <v>0</v>
      </c>
      <c r="Q3592" s="18" t="str">
        <f t="shared" si="113"/>
        <v>High</v>
      </c>
    </row>
    <row r="3593" spans="1:17" x14ac:dyDescent="0.25">
      <c r="A3593" s="16">
        <v>59801</v>
      </c>
      <c r="B3593" s="16" t="s">
        <v>5</v>
      </c>
      <c r="C3593" s="17">
        <v>61</v>
      </c>
      <c r="D3593" s="17" t="str" cm="1">
        <f t="array" ref="D3593">_xlfn.IFS(C3593&lt;=17,"Child", C3593&lt;=35,"Young Adult", C3593&lt;=55,"Middle-aged", C3593&gt;55,"Old")</f>
        <v>Old</v>
      </c>
      <c r="E3593" s="17">
        <v>0</v>
      </c>
      <c r="F3593" s="17">
        <v>0</v>
      </c>
      <c r="G3593" s="17">
        <f t="shared" si="112"/>
        <v>0</v>
      </c>
      <c r="H3593" s="16" t="s">
        <v>1</v>
      </c>
      <c r="I3593" s="16" t="s">
        <v>2</v>
      </c>
      <c r="J3593" s="16" t="s">
        <v>3</v>
      </c>
      <c r="K3593" s="18">
        <v>60.61</v>
      </c>
      <c r="L3593" s="18" t="str" cm="1">
        <f t="array" ref="L3593">_xlfn.IFS(K3593&lt;140,"Normal", K3593&lt;200,"Prediabetic", K3593&gt;=200,"Diabetic")</f>
        <v>Normal</v>
      </c>
      <c r="M3593" s="18">
        <v>24.5</v>
      </c>
      <c r="N3593" s="18" t="str" cm="1">
        <f t="array" ref="N3593">_xlfn.IFS(M3593 = "N/A","Unknown",M3593&lt;18.5,"Underweight", M3593&lt;25,"Normal weight", M3593&lt;30,"Overweight", M3593&gt;=30,"Obese")</f>
        <v>Normal weight</v>
      </c>
      <c r="O3593" s="16" t="s">
        <v>9</v>
      </c>
      <c r="P3593" s="17">
        <v>0</v>
      </c>
      <c r="Q3593" s="18" t="str">
        <f t="shared" si="113"/>
        <v>High</v>
      </c>
    </row>
    <row r="3594" spans="1:17" x14ac:dyDescent="0.25">
      <c r="A3594" s="16">
        <v>51073</v>
      </c>
      <c r="B3594" s="16" t="s">
        <v>5</v>
      </c>
      <c r="C3594" s="17">
        <v>34</v>
      </c>
      <c r="D3594" s="17" t="str" cm="1">
        <f t="array" ref="D3594">_xlfn.IFS(C3594&lt;=17,"Child", C3594&lt;=35,"Young Adult", C3594&lt;=55,"Middle-aged", C3594&gt;55,"Old")</f>
        <v>Young Adult</v>
      </c>
      <c r="E3594" s="17">
        <v>0</v>
      </c>
      <c r="F3594" s="17">
        <v>0</v>
      </c>
      <c r="G3594" s="17">
        <f t="shared" si="112"/>
        <v>0</v>
      </c>
      <c r="H3594" s="16" t="s">
        <v>1</v>
      </c>
      <c r="I3594" s="16" t="s">
        <v>6</v>
      </c>
      <c r="J3594" s="16" t="s">
        <v>3</v>
      </c>
      <c r="K3594" s="18">
        <v>79.77</v>
      </c>
      <c r="L3594" s="18" t="str" cm="1">
        <f t="array" ref="L3594">_xlfn.IFS(K3594&lt;140,"Normal", K3594&lt;200,"Prediabetic", K3594&gt;=200,"Diabetic")</f>
        <v>Normal</v>
      </c>
      <c r="M3594" s="18">
        <v>33.6</v>
      </c>
      <c r="N3594" s="18" t="str" cm="1">
        <f t="array" ref="N3594">_xlfn.IFS(M3594 = "N/A","Unknown",M3594&lt;18.5,"Underweight", M3594&lt;25,"Normal weight", M3594&lt;30,"Overweight", M3594&gt;=30,"Obese")</f>
        <v>Obese</v>
      </c>
      <c r="O3594" s="16" t="s">
        <v>9</v>
      </c>
      <c r="P3594" s="17">
        <v>0</v>
      </c>
      <c r="Q3594" s="18" t="str">
        <f t="shared" si="113"/>
        <v>High</v>
      </c>
    </row>
    <row r="3595" spans="1:17" x14ac:dyDescent="0.25">
      <c r="A3595" s="16">
        <v>34966</v>
      </c>
      <c r="B3595" s="16" t="s">
        <v>5</v>
      </c>
      <c r="C3595" s="17">
        <v>43</v>
      </c>
      <c r="D3595" s="17" t="str" cm="1">
        <f t="array" ref="D3595">_xlfn.IFS(C3595&lt;=17,"Child", C3595&lt;=35,"Young Adult", C3595&lt;=55,"Middle-aged", C3595&gt;55,"Old")</f>
        <v>Middle-aged</v>
      </c>
      <c r="E3595" s="17">
        <v>0</v>
      </c>
      <c r="F3595" s="17">
        <v>0</v>
      </c>
      <c r="G3595" s="17">
        <f t="shared" si="112"/>
        <v>0</v>
      </c>
      <c r="H3595" s="16" t="s">
        <v>1</v>
      </c>
      <c r="I3595" s="16" t="s">
        <v>6</v>
      </c>
      <c r="J3595" s="16" t="s">
        <v>3</v>
      </c>
      <c r="K3595" s="18">
        <v>87.41</v>
      </c>
      <c r="L3595" s="18" t="str" cm="1">
        <f t="array" ref="L3595">_xlfn.IFS(K3595&lt;140,"Normal", K3595&lt;200,"Prediabetic", K3595&gt;=200,"Diabetic")</f>
        <v>Normal</v>
      </c>
      <c r="M3595" s="18">
        <v>39.700000000000003</v>
      </c>
      <c r="N3595" s="18" t="str" cm="1">
        <f t="array" ref="N3595">_xlfn.IFS(M3595 = "N/A","Unknown",M3595&lt;18.5,"Underweight", M3595&lt;25,"Normal weight", M3595&lt;30,"Overweight", M3595&gt;=30,"Obese")</f>
        <v>Obese</v>
      </c>
      <c r="O3595" s="16" t="s">
        <v>4</v>
      </c>
      <c r="P3595" s="17">
        <v>0</v>
      </c>
      <c r="Q3595" s="18" t="str">
        <f t="shared" si="113"/>
        <v>High</v>
      </c>
    </row>
    <row r="3596" spans="1:17" x14ac:dyDescent="0.25">
      <c r="A3596" s="16">
        <v>41122</v>
      </c>
      <c r="B3596" s="16" t="s">
        <v>5</v>
      </c>
      <c r="C3596" s="17">
        <v>62</v>
      </c>
      <c r="D3596" s="17" t="str" cm="1">
        <f t="array" ref="D3596">_xlfn.IFS(C3596&lt;=17,"Child", C3596&lt;=35,"Young Adult", C3596&lt;=55,"Middle-aged", C3596&gt;55,"Old")</f>
        <v>Old</v>
      </c>
      <c r="E3596" s="17">
        <v>0</v>
      </c>
      <c r="F3596" s="17">
        <v>0</v>
      </c>
      <c r="G3596" s="17">
        <f t="shared" si="112"/>
        <v>0</v>
      </c>
      <c r="H3596" s="16" t="s">
        <v>1</v>
      </c>
      <c r="I3596" s="16" t="s">
        <v>2</v>
      </c>
      <c r="J3596" s="16" t="s">
        <v>7</v>
      </c>
      <c r="K3596" s="18">
        <v>226.38</v>
      </c>
      <c r="L3596" s="18" t="str" cm="1">
        <f t="array" ref="L3596">_xlfn.IFS(K3596&lt;140,"Normal", K3596&lt;200,"Prediabetic", K3596&gt;=200,"Diabetic")</f>
        <v>Diabetic</v>
      </c>
      <c r="M3596" s="18">
        <v>47.4</v>
      </c>
      <c r="N3596" s="18" t="str" cm="1">
        <f t="array" ref="N3596">_xlfn.IFS(M3596 = "N/A","Unknown",M3596&lt;18.5,"Underweight", M3596&lt;25,"Normal weight", M3596&lt;30,"Overweight", M3596&gt;=30,"Obese")</f>
        <v>Obese</v>
      </c>
      <c r="O3596" s="16" t="s">
        <v>9</v>
      </c>
      <c r="P3596" s="17">
        <v>0</v>
      </c>
      <c r="Q3596" s="18" t="str">
        <f t="shared" si="113"/>
        <v>High</v>
      </c>
    </row>
    <row r="3597" spans="1:17" x14ac:dyDescent="0.25">
      <c r="A3597" s="16">
        <v>4449</v>
      </c>
      <c r="B3597" s="16" t="s">
        <v>0</v>
      </c>
      <c r="C3597" s="17">
        <v>48</v>
      </c>
      <c r="D3597" s="17" t="str" cm="1">
        <f t="array" ref="D3597">_xlfn.IFS(C3597&lt;=17,"Child", C3597&lt;=35,"Young Adult", C3597&lt;=55,"Middle-aged", C3597&gt;55,"Old")</f>
        <v>Middle-aged</v>
      </c>
      <c r="E3597" s="17">
        <v>0</v>
      </c>
      <c r="F3597" s="17">
        <v>0</v>
      </c>
      <c r="G3597" s="17">
        <f t="shared" si="112"/>
        <v>0</v>
      </c>
      <c r="H3597" s="16" t="s">
        <v>1</v>
      </c>
      <c r="I3597" s="16" t="s">
        <v>13</v>
      </c>
      <c r="J3597" s="16" t="s">
        <v>7</v>
      </c>
      <c r="K3597" s="18">
        <v>124.64</v>
      </c>
      <c r="L3597" s="18" t="str" cm="1">
        <f t="array" ref="L3597">_xlfn.IFS(K3597&lt;140,"Normal", K3597&lt;200,"Prediabetic", K3597&gt;=200,"Diabetic")</f>
        <v>Normal</v>
      </c>
      <c r="M3597" s="18">
        <v>26.4</v>
      </c>
      <c r="N3597" s="18" t="str" cm="1">
        <f t="array" ref="N3597">_xlfn.IFS(M3597 = "N/A","Unknown",M3597&lt;18.5,"Underweight", M3597&lt;25,"Normal weight", M3597&lt;30,"Overweight", M3597&gt;=30,"Obese")</f>
        <v>Overweight</v>
      </c>
      <c r="O3597" s="16" t="s">
        <v>10</v>
      </c>
      <c r="P3597" s="17">
        <v>0</v>
      </c>
      <c r="Q3597" s="18" t="str">
        <f t="shared" si="113"/>
        <v>Medium</v>
      </c>
    </row>
    <row r="3598" spans="1:17" x14ac:dyDescent="0.25">
      <c r="A3598" s="16">
        <v>54726</v>
      </c>
      <c r="B3598" s="16" t="s">
        <v>5</v>
      </c>
      <c r="C3598" s="17">
        <v>37</v>
      </c>
      <c r="D3598" s="17" t="str" cm="1">
        <f t="array" ref="D3598">_xlfn.IFS(C3598&lt;=17,"Child", C3598&lt;=35,"Young Adult", C3598&lt;=55,"Middle-aged", C3598&gt;55,"Old")</f>
        <v>Middle-aged</v>
      </c>
      <c r="E3598" s="17">
        <v>0</v>
      </c>
      <c r="F3598" s="17">
        <v>0</v>
      </c>
      <c r="G3598" s="17">
        <f t="shared" si="112"/>
        <v>0</v>
      </c>
      <c r="H3598" s="16" t="s">
        <v>1</v>
      </c>
      <c r="I3598" s="16" t="s">
        <v>2</v>
      </c>
      <c r="J3598" s="16" t="s">
        <v>3</v>
      </c>
      <c r="K3598" s="18">
        <v>69.42</v>
      </c>
      <c r="L3598" s="18" t="str" cm="1">
        <f t="array" ref="L3598">_xlfn.IFS(K3598&lt;140,"Normal", K3598&lt;200,"Prediabetic", K3598&gt;=200,"Diabetic")</f>
        <v>Normal</v>
      </c>
      <c r="M3598" s="18">
        <v>33</v>
      </c>
      <c r="N3598" s="18" t="str" cm="1">
        <f t="array" ref="N3598">_xlfn.IFS(M3598 = "N/A","Unknown",M3598&lt;18.5,"Underweight", M3598&lt;25,"Normal weight", M3598&lt;30,"Overweight", M3598&gt;=30,"Obese")</f>
        <v>Obese</v>
      </c>
      <c r="O3598" s="16" t="s">
        <v>9</v>
      </c>
      <c r="P3598" s="17">
        <v>0</v>
      </c>
      <c r="Q3598" s="18" t="str">
        <f t="shared" si="113"/>
        <v>High</v>
      </c>
    </row>
    <row r="3599" spans="1:17" x14ac:dyDescent="0.25">
      <c r="A3599" s="16">
        <v>1772</v>
      </c>
      <c r="B3599" s="16" t="s">
        <v>5</v>
      </c>
      <c r="C3599" s="17">
        <v>64</v>
      </c>
      <c r="D3599" s="17" t="str" cm="1">
        <f t="array" ref="D3599">_xlfn.IFS(C3599&lt;=17,"Child", C3599&lt;=35,"Young Adult", C3599&lt;=55,"Middle-aged", C3599&gt;55,"Old")</f>
        <v>Old</v>
      </c>
      <c r="E3599" s="17">
        <v>0</v>
      </c>
      <c r="F3599" s="17">
        <v>0</v>
      </c>
      <c r="G3599" s="17">
        <f t="shared" si="112"/>
        <v>0</v>
      </c>
      <c r="H3599" s="16" t="s">
        <v>1</v>
      </c>
      <c r="I3599" s="16" t="s">
        <v>13</v>
      </c>
      <c r="J3599" s="16" t="s">
        <v>3</v>
      </c>
      <c r="K3599" s="18">
        <v>77.680000000000007</v>
      </c>
      <c r="L3599" s="18" t="str" cm="1">
        <f t="array" ref="L3599">_xlfn.IFS(K3599&lt;140,"Normal", K3599&lt;200,"Prediabetic", K3599&gt;=200,"Diabetic")</f>
        <v>Normal</v>
      </c>
      <c r="M3599" s="18">
        <v>31.4</v>
      </c>
      <c r="N3599" s="18" t="str" cm="1">
        <f t="array" ref="N3599">_xlfn.IFS(M3599 = "N/A","Unknown",M3599&lt;18.5,"Underweight", M3599&lt;25,"Normal weight", M3599&lt;30,"Overweight", M3599&gt;=30,"Obese")</f>
        <v>Obese</v>
      </c>
      <c r="O3599" s="16" t="s">
        <v>9</v>
      </c>
      <c r="P3599" s="17">
        <v>0</v>
      </c>
      <c r="Q3599" s="18" t="str">
        <f t="shared" si="113"/>
        <v>High</v>
      </c>
    </row>
    <row r="3600" spans="1:17" x14ac:dyDescent="0.25">
      <c r="A3600" s="16">
        <v>4850</v>
      </c>
      <c r="B3600" s="16" t="s">
        <v>0</v>
      </c>
      <c r="C3600" s="17">
        <v>51</v>
      </c>
      <c r="D3600" s="17" t="str" cm="1">
        <f t="array" ref="D3600">_xlfn.IFS(C3600&lt;=17,"Child", C3600&lt;=35,"Young Adult", C3600&lt;=55,"Middle-aged", C3600&gt;55,"Old")</f>
        <v>Middle-aged</v>
      </c>
      <c r="E3600" s="17">
        <v>0</v>
      </c>
      <c r="F3600" s="17">
        <v>0</v>
      </c>
      <c r="G3600" s="17">
        <f t="shared" si="112"/>
        <v>0</v>
      </c>
      <c r="H3600" s="16" t="s">
        <v>1</v>
      </c>
      <c r="I3600" s="16" t="s">
        <v>2</v>
      </c>
      <c r="J3600" s="16" t="s">
        <v>7</v>
      </c>
      <c r="K3600" s="18">
        <v>112.79</v>
      </c>
      <c r="L3600" s="18" t="str" cm="1">
        <f t="array" ref="L3600">_xlfn.IFS(K3600&lt;140,"Normal", K3600&lt;200,"Prediabetic", K3600&gt;=200,"Diabetic")</f>
        <v>Normal</v>
      </c>
      <c r="M3600" s="18">
        <v>27.2</v>
      </c>
      <c r="N3600" s="18" t="str" cm="1">
        <f t="array" ref="N3600">_xlfn.IFS(M3600 = "N/A","Unknown",M3600&lt;18.5,"Underweight", M3600&lt;25,"Normal weight", M3600&lt;30,"Overweight", M3600&gt;=30,"Obese")</f>
        <v>Overweight</v>
      </c>
      <c r="O3600" s="16" t="s">
        <v>9</v>
      </c>
      <c r="P3600" s="17">
        <v>0</v>
      </c>
      <c r="Q3600" s="18" t="str">
        <f t="shared" si="113"/>
        <v>Medium</v>
      </c>
    </row>
    <row r="3601" spans="1:17" x14ac:dyDescent="0.25">
      <c r="A3601" s="16">
        <v>44886</v>
      </c>
      <c r="B3601" s="16" t="s">
        <v>0</v>
      </c>
      <c r="C3601" s="17">
        <v>69</v>
      </c>
      <c r="D3601" s="17" t="str" cm="1">
        <f t="array" ref="D3601">_xlfn.IFS(C3601&lt;=17,"Child", C3601&lt;=35,"Young Adult", C3601&lt;=55,"Middle-aged", C3601&gt;55,"Old")</f>
        <v>Old</v>
      </c>
      <c r="E3601" s="17">
        <v>1</v>
      </c>
      <c r="F3601" s="17">
        <v>0</v>
      </c>
      <c r="G3601" s="17">
        <f t="shared" si="112"/>
        <v>1</v>
      </c>
      <c r="H3601" s="16" t="s">
        <v>1</v>
      </c>
      <c r="I3601" s="16" t="s">
        <v>6</v>
      </c>
      <c r="J3601" s="16" t="s">
        <v>7</v>
      </c>
      <c r="K3601" s="18">
        <v>236.79</v>
      </c>
      <c r="L3601" s="18" t="str" cm="1">
        <f t="array" ref="L3601">_xlfn.IFS(K3601&lt;140,"Normal", K3601&lt;200,"Prediabetic", K3601&gt;=200,"Diabetic")</f>
        <v>Diabetic</v>
      </c>
      <c r="M3601" s="18">
        <v>35.700000000000003</v>
      </c>
      <c r="N3601" s="18" t="str" cm="1">
        <f t="array" ref="N3601">_xlfn.IFS(M3601 = "N/A","Unknown",M3601&lt;18.5,"Underweight", M3601&lt;25,"Normal weight", M3601&lt;30,"Overweight", M3601&gt;=30,"Obese")</f>
        <v>Obese</v>
      </c>
      <c r="O3601" s="16" t="s">
        <v>4</v>
      </c>
      <c r="P3601" s="17">
        <v>0</v>
      </c>
      <c r="Q3601" s="18" t="str">
        <f t="shared" si="113"/>
        <v>High</v>
      </c>
    </row>
    <row r="3602" spans="1:17" x14ac:dyDescent="0.25">
      <c r="A3602" s="16">
        <v>26076</v>
      </c>
      <c r="B3602" s="16" t="s">
        <v>5</v>
      </c>
      <c r="C3602" s="17">
        <v>75</v>
      </c>
      <c r="D3602" s="17" t="str" cm="1">
        <f t="array" ref="D3602">_xlfn.IFS(C3602&lt;=17,"Child", C3602&lt;=35,"Young Adult", C3602&lt;=55,"Middle-aged", C3602&gt;55,"Old")</f>
        <v>Old</v>
      </c>
      <c r="E3602" s="17">
        <v>1</v>
      </c>
      <c r="F3602" s="17">
        <v>0</v>
      </c>
      <c r="G3602" s="17">
        <f t="shared" si="112"/>
        <v>1</v>
      </c>
      <c r="H3602" s="16" t="s">
        <v>1</v>
      </c>
      <c r="I3602" s="16" t="s">
        <v>6</v>
      </c>
      <c r="J3602" s="16" t="s">
        <v>7</v>
      </c>
      <c r="K3602" s="18">
        <v>219.82</v>
      </c>
      <c r="L3602" s="18" t="str" cm="1">
        <f t="array" ref="L3602">_xlfn.IFS(K3602&lt;140,"Normal", K3602&lt;200,"Prediabetic", K3602&gt;=200,"Diabetic")</f>
        <v>Diabetic</v>
      </c>
      <c r="M3602" s="18">
        <v>29.5</v>
      </c>
      <c r="N3602" s="18" t="str" cm="1">
        <f t="array" ref="N3602">_xlfn.IFS(M3602 = "N/A","Unknown",M3602&lt;18.5,"Underweight", M3602&lt;25,"Normal weight", M3602&lt;30,"Overweight", M3602&gt;=30,"Obese")</f>
        <v>Overweight</v>
      </c>
      <c r="O3602" s="16" t="s">
        <v>4</v>
      </c>
      <c r="P3602" s="17">
        <v>0</v>
      </c>
      <c r="Q3602" s="18" t="str">
        <f t="shared" si="113"/>
        <v>High</v>
      </c>
    </row>
    <row r="3603" spans="1:17" x14ac:dyDescent="0.25">
      <c r="A3603" s="16">
        <v>54962</v>
      </c>
      <c r="B3603" s="16" t="s">
        <v>5</v>
      </c>
      <c r="C3603" s="17">
        <v>27</v>
      </c>
      <c r="D3603" s="17" t="str" cm="1">
        <f t="array" ref="D3603">_xlfn.IFS(C3603&lt;=17,"Child", C3603&lt;=35,"Young Adult", C3603&lt;=55,"Middle-aged", C3603&gt;55,"Old")</f>
        <v>Young Adult</v>
      </c>
      <c r="E3603" s="17">
        <v>0</v>
      </c>
      <c r="F3603" s="17">
        <v>0</v>
      </c>
      <c r="G3603" s="17">
        <f t="shared" si="112"/>
        <v>0</v>
      </c>
      <c r="H3603" s="16" t="s">
        <v>11</v>
      </c>
      <c r="I3603" s="16" t="s">
        <v>2</v>
      </c>
      <c r="J3603" s="16" t="s">
        <v>3</v>
      </c>
      <c r="K3603" s="18">
        <v>82.05</v>
      </c>
      <c r="L3603" s="18" t="str" cm="1">
        <f t="array" ref="L3603">_xlfn.IFS(K3603&lt;140,"Normal", K3603&lt;200,"Prediabetic", K3603&gt;=200,"Diabetic")</f>
        <v>Normal</v>
      </c>
      <c r="M3603" s="18">
        <v>21</v>
      </c>
      <c r="N3603" s="18" t="str" cm="1">
        <f t="array" ref="N3603">_xlfn.IFS(M3603 = "N/A","Unknown",M3603&lt;18.5,"Underweight", M3603&lt;25,"Normal weight", M3603&lt;30,"Overweight", M3603&gt;=30,"Obese")</f>
        <v>Normal weight</v>
      </c>
      <c r="O3603" s="16" t="s">
        <v>12</v>
      </c>
      <c r="P3603" s="17">
        <v>0</v>
      </c>
      <c r="Q3603" s="18" t="str">
        <f t="shared" si="113"/>
        <v>Low</v>
      </c>
    </row>
    <row r="3604" spans="1:17" x14ac:dyDescent="0.25">
      <c r="A3604" s="16">
        <v>1116</v>
      </c>
      <c r="B3604" s="16" t="s">
        <v>5</v>
      </c>
      <c r="C3604" s="17">
        <v>49</v>
      </c>
      <c r="D3604" s="17" t="str" cm="1">
        <f t="array" ref="D3604">_xlfn.IFS(C3604&lt;=17,"Child", C3604&lt;=35,"Young Adult", C3604&lt;=55,"Middle-aged", C3604&gt;55,"Old")</f>
        <v>Middle-aged</v>
      </c>
      <c r="E3604" s="17">
        <v>0</v>
      </c>
      <c r="F3604" s="17">
        <v>0</v>
      </c>
      <c r="G3604" s="17">
        <f t="shared" si="112"/>
        <v>0</v>
      </c>
      <c r="H3604" s="16" t="s">
        <v>11</v>
      </c>
      <c r="I3604" s="16" t="s">
        <v>13</v>
      </c>
      <c r="J3604" s="16" t="s">
        <v>7</v>
      </c>
      <c r="K3604" s="18">
        <v>104.08</v>
      </c>
      <c r="L3604" s="18" t="str" cm="1">
        <f t="array" ref="L3604">_xlfn.IFS(K3604&lt;140,"Normal", K3604&lt;200,"Prediabetic", K3604&gt;=200,"Diabetic")</f>
        <v>Normal</v>
      </c>
      <c r="M3604" s="18">
        <v>26.6</v>
      </c>
      <c r="N3604" s="18" t="str" cm="1">
        <f t="array" ref="N3604">_xlfn.IFS(M3604 = "N/A","Unknown",M3604&lt;18.5,"Underweight", M3604&lt;25,"Normal weight", M3604&lt;30,"Overweight", M3604&gt;=30,"Obese")</f>
        <v>Overweight</v>
      </c>
      <c r="O3604" s="16" t="s">
        <v>9</v>
      </c>
      <c r="P3604" s="17">
        <v>0</v>
      </c>
      <c r="Q3604" s="18" t="str">
        <f t="shared" si="113"/>
        <v>Medium</v>
      </c>
    </row>
    <row r="3605" spans="1:17" x14ac:dyDescent="0.25">
      <c r="A3605" s="16">
        <v>28247</v>
      </c>
      <c r="B3605" s="16" t="s">
        <v>0</v>
      </c>
      <c r="C3605" s="17">
        <v>82</v>
      </c>
      <c r="D3605" s="17" t="str" cm="1">
        <f t="array" ref="D3605">_xlfn.IFS(C3605&lt;=17,"Child", C3605&lt;=35,"Young Adult", C3605&lt;=55,"Middle-aged", C3605&gt;55,"Old")</f>
        <v>Old</v>
      </c>
      <c r="E3605" s="17">
        <v>0</v>
      </c>
      <c r="F3605" s="17">
        <v>0</v>
      </c>
      <c r="G3605" s="17">
        <f t="shared" si="112"/>
        <v>0</v>
      </c>
      <c r="H3605" s="16" t="s">
        <v>11</v>
      </c>
      <c r="I3605" s="16" t="s">
        <v>6</v>
      </c>
      <c r="J3605" s="16" t="s">
        <v>3</v>
      </c>
      <c r="K3605" s="18">
        <v>101.57</v>
      </c>
      <c r="L3605" s="18" t="str" cm="1">
        <f t="array" ref="L3605">_xlfn.IFS(K3605&lt;140,"Normal", K3605&lt;200,"Prediabetic", K3605&gt;=200,"Diabetic")</f>
        <v>Normal</v>
      </c>
      <c r="M3605" s="18">
        <v>24.3</v>
      </c>
      <c r="N3605" s="18" t="str" cm="1">
        <f t="array" ref="N3605">_xlfn.IFS(M3605 = "N/A","Unknown",M3605&lt;18.5,"Underweight", M3605&lt;25,"Normal weight", M3605&lt;30,"Overweight", M3605&gt;=30,"Obese")</f>
        <v>Normal weight</v>
      </c>
      <c r="O3605" s="16" t="s">
        <v>10</v>
      </c>
      <c r="P3605" s="17">
        <v>0</v>
      </c>
      <c r="Q3605" s="18" t="str">
        <f t="shared" si="113"/>
        <v>High</v>
      </c>
    </row>
    <row r="3606" spans="1:17" x14ac:dyDescent="0.25">
      <c r="A3606" s="16">
        <v>39563</v>
      </c>
      <c r="B3606" s="16" t="s">
        <v>5</v>
      </c>
      <c r="C3606" s="17">
        <v>36</v>
      </c>
      <c r="D3606" s="17" t="str" cm="1">
        <f t="array" ref="D3606">_xlfn.IFS(C3606&lt;=17,"Child", C3606&lt;=35,"Young Adult", C3606&lt;=55,"Middle-aged", C3606&gt;55,"Old")</f>
        <v>Middle-aged</v>
      </c>
      <c r="E3606" s="17">
        <v>0</v>
      </c>
      <c r="F3606" s="17">
        <v>0</v>
      </c>
      <c r="G3606" s="17">
        <f t="shared" si="112"/>
        <v>0</v>
      </c>
      <c r="H3606" s="16" t="s">
        <v>1</v>
      </c>
      <c r="I3606" s="16" t="s">
        <v>2</v>
      </c>
      <c r="J3606" s="16" t="s">
        <v>7</v>
      </c>
      <c r="K3606" s="18">
        <v>71.319999999999993</v>
      </c>
      <c r="L3606" s="18" t="str" cm="1">
        <f t="array" ref="L3606">_xlfn.IFS(K3606&lt;140,"Normal", K3606&lt;200,"Prediabetic", K3606&gt;=200,"Diabetic")</f>
        <v>Normal</v>
      </c>
      <c r="M3606" s="18">
        <v>43.9</v>
      </c>
      <c r="N3606" s="18" t="str" cm="1">
        <f t="array" ref="N3606">_xlfn.IFS(M3606 = "N/A","Unknown",M3606&lt;18.5,"Underweight", M3606&lt;25,"Normal weight", M3606&lt;30,"Overweight", M3606&gt;=30,"Obese")</f>
        <v>Obese</v>
      </c>
      <c r="O3606" s="16" t="s">
        <v>10</v>
      </c>
      <c r="P3606" s="17">
        <v>0</v>
      </c>
      <c r="Q3606" s="18" t="str">
        <f t="shared" si="113"/>
        <v>High</v>
      </c>
    </row>
    <row r="3607" spans="1:17" x14ac:dyDescent="0.25">
      <c r="A3607" s="16">
        <v>49553</v>
      </c>
      <c r="B3607" s="16" t="s">
        <v>0</v>
      </c>
      <c r="C3607" s="17">
        <v>1.88</v>
      </c>
      <c r="D3607" s="17" t="str" cm="1">
        <f t="array" ref="D3607">_xlfn.IFS(C3607&lt;=17,"Child", C3607&lt;=35,"Young Adult", C3607&lt;=55,"Middle-aged", C3607&gt;55,"Old")</f>
        <v>Child</v>
      </c>
      <c r="E3607" s="17">
        <v>0</v>
      </c>
      <c r="F3607" s="17">
        <v>0</v>
      </c>
      <c r="G3607" s="17">
        <f t="shared" si="112"/>
        <v>0</v>
      </c>
      <c r="H3607" s="16" t="s">
        <v>11</v>
      </c>
      <c r="I3607" s="16" t="s">
        <v>14</v>
      </c>
      <c r="J3607" s="16" t="s">
        <v>7</v>
      </c>
      <c r="K3607" s="18">
        <v>143.97</v>
      </c>
      <c r="L3607" s="18" t="str" cm="1">
        <f t="array" ref="L3607">_xlfn.IFS(K3607&lt;140,"Normal", K3607&lt;200,"Prediabetic", K3607&gt;=200,"Diabetic")</f>
        <v>Prediabetic</v>
      </c>
      <c r="M3607" s="18" t="s">
        <v>8</v>
      </c>
      <c r="N3607" s="18" t="str" cm="1">
        <f t="array" ref="N3607">_xlfn.IFS(M3607 = "N/A","Unknown",M3607&lt;18.5,"Underweight", M3607&lt;25,"Normal weight", M3607&lt;30,"Overweight", M3607&gt;=30,"Obese")</f>
        <v>Unknown</v>
      </c>
      <c r="O3607" s="16" t="s">
        <v>12</v>
      </c>
      <c r="P3607" s="17">
        <v>0</v>
      </c>
      <c r="Q3607" s="18" t="str">
        <f t="shared" si="113"/>
        <v>High</v>
      </c>
    </row>
    <row r="3608" spans="1:17" x14ac:dyDescent="0.25">
      <c r="A3608" s="16">
        <v>14872</v>
      </c>
      <c r="B3608" s="16" t="s">
        <v>0</v>
      </c>
      <c r="C3608" s="17">
        <v>45</v>
      </c>
      <c r="D3608" s="17" t="str" cm="1">
        <f t="array" ref="D3608">_xlfn.IFS(C3608&lt;=17,"Child", C3608&lt;=35,"Young Adult", C3608&lt;=55,"Middle-aged", C3608&gt;55,"Old")</f>
        <v>Middle-aged</v>
      </c>
      <c r="E3608" s="17">
        <v>1</v>
      </c>
      <c r="F3608" s="17">
        <v>0</v>
      </c>
      <c r="G3608" s="17">
        <f t="shared" si="112"/>
        <v>1</v>
      </c>
      <c r="H3608" s="16" t="s">
        <v>1</v>
      </c>
      <c r="I3608" s="16" t="s">
        <v>6</v>
      </c>
      <c r="J3608" s="16" t="s">
        <v>7</v>
      </c>
      <c r="K3608" s="18">
        <v>239.19</v>
      </c>
      <c r="L3608" s="18" t="str" cm="1">
        <f t="array" ref="L3608">_xlfn.IFS(K3608&lt;140,"Normal", K3608&lt;200,"Prediabetic", K3608&gt;=200,"Diabetic")</f>
        <v>Diabetic</v>
      </c>
      <c r="M3608" s="18">
        <v>52.5</v>
      </c>
      <c r="N3608" s="18" t="str" cm="1">
        <f t="array" ref="N3608">_xlfn.IFS(M3608 = "N/A","Unknown",M3608&lt;18.5,"Underweight", M3608&lt;25,"Normal weight", M3608&lt;30,"Overweight", M3608&gt;=30,"Obese")</f>
        <v>Obese</v>
      </c>
      <c r="O3608" s="16" t="s">
        <v>12</v>
      </c>
      <c r="P3608" s="17">
        <v>0</v>
      </c>
      <c r="Q3608" s="18" t="str">
        <f t="shared" si="113"/>
        <v>High</v>
      </c>
    </row>
    <row r="3609" spans="1:17" x14ac:dyDescent="0.25">
      <c r="A3609" s="16">
        <v>57598</v>
      </c>
      <c r="B3609" s="16" t="s">
        <v>5</v>
      </c>
      <c r="C3609" s="17">
        <v>64</v>
      </c>
      <c r="D3609" s="17" t="str" cm="1">
        <f t="array" ref="D3609">_xlfn.IFS(C3609&lt;=17,"Child", C3609&lt;=35,"Young Adult", C3609&lt;=55,"Middle-aged", C3609&gt;55,"Old")</f>
        <v>Old</v>
      </c>
      <c r="E3609" s="17">
        <v>0</v>
      </c>
      <c r="F3609" s="17">
        <v>0</v>
      </c>
      <c r="G3609" s="17">
        <f t="shared" si="112"/>
        <v>0</v>
      </c>
      <c r="H3609" s="16" t="s">
        <v>1</v>
      </c>
      <c r="I3609" s="16" t="s">
        <v>2</v>
      </c>
      <c r="J3609" s="16" t="s">
        <v>7</v>
      </c>
      <c r="K3609" s="18">
        <v>78.45</v>
      </c>
      <c r="L3609" s="18" t="str" cm="1">
        <f t="array" ref="L3609">_xlfn.IFS(K3609&lt;140,"Normal", K3609&lt;200,"Prediabetic", K3609&gt;=200,"Diabetic")</f>
        <v>Normal</v>
      </c>
      <c r="M3609" s="18">
        <v>27</v>
      </c>
      <c r="N3609" s="18" t="str" cm="1">
        <f t="array" ref="N3609">_xlfn.IFS(M3609 = "N/A","Unknown",M3609&lt;18.5,"Underweight", M3609&lt;25,"Normal weight", M3609&lt;30,"Overweight", M3609&gt;=30,"Obese")</f>
        <v>Overweight</v>
      </c>
      <c r="O3609" s="16" t="s">
        <v>4</v>
      </c>
      <c r="P3609" s="17">
        <v>0</v>
      </c>
      <c r="Q3609" s="18" t="str">
        <f t="shared" si="113"/>
        <v>High</v>
      </c>
    </row>
    <row r="3610" spans="1:17" x14ac:dyDescent="0.25">
      <c r="A3610" s="16">
        <v>70022</v>
      </c>
      <c r="B3610" s="16" t="s">
        <v>0</v>
      </c>
      <c r="C3610" s="17">
        <v>32</v>
      </c>
      <c r="D3610" s="17" t="str" cm="1">
        <f t="array" ref="D3610">_xlfn.IFS(C3610&lt;=17,"Child", C3610&lt;=35,"Young Adult", C3610&lt;=55,"Middle-aged", C3610&gt;55,"Old")</f>
        <v>Young Adult</v>
      </c>
      <c r="E3610" s="17">
        <v>0</v>
      </c>
      <c r="F3610" s="17">
        <v>0</v>
      </c>
      <c r="G3610" s="17">
        <f t="shared" si="112"/>
        <v>0</v>
      </c>
      <c r="H3610" s="16" t="s">
        <v>11</v>
      </c>
      <c r="I3610" s="16" t="s">
        <v>2</v>
      </c>
      <c r="J3610" s="16" t="s">
        <v>7</v>
      </c>
      <c r="K3610" s="18">
        <v>61.11</v>
      </c>
      <c r="L3610" s="18" t="str" cm="1">
        <f t="array" ref="L3610">_xlfn.IFS(K3610&lt;140,"Normal", K3610&lt;200,"Prediabetic", K3610&gt;=200,"Diabetic")</f>
        <v>Normal</v>
      </c>
      <c r="M3610" s="18">
        <v>32.700000000000003</v>
      </c>
      <c r="N3610" s="18" t="str" cm="1">
        <f t="array" ref="N3610">_xlfn.IFS(M3610 = "N/A","Unknown",M3610&lt;18.5,"Underweight", M3610&lt;25,"Normal weight", M3610&lt;30,"Overweight", M3610&gt;=30,"Obese")</f>
        <v>Obese</v>
      </c>
      <c r="O3610" s="16" t="s">
        <v>9</v>
      </c>
      <c r="P3610" s="17">
        <v>0</v>
      </c>
      <c r="Q3610" s="18" t="str">
        <f t="shared" si="113"/>
        <v>High</v>
      </c>
    </row>
    <row r="3611" spans="1:17" x14ac:dyDescent="0.25">
      <c r="A3611" s="16">
        <v>70365</v>
      </c>
      <c r="B3611" s="16" t="s">
        <v>5</v>
      </c>
      <c r="C3611" s="17">
        <v>15</v>
      </c>
      <c r="D3611" s="17" t="str" cm="1">
        <f t="array" ref="D3611">_xlfn.IFS(C3611&lt;=17,"Child", C3611&lt;=35,"Young Adult", C3611&lt;=55,"Middle-aged", C3611&gt;55,"Old")</f>
        <v>Child</v>
      </c>
      <c r="E3611" s="17">
        <v>0</v>
      </c>
      <c r="F3611" s="17">
        <v>0</v>
      </c>
      <c r="G3611" s="17">
        <f t="shared" si="112"/>
        <v>0</v>
      </c>
      <c r="H3611" s="16" t="s">
        <v>11</v>
      </c>
      <c r="I3611" s="16" t="s">
        <v>2</v>
      </c>
      <c r="J3611" s="16" t="s">
        <v>3</v>
      </c>
      <c r="K3611" s="18">
        <v>87.29</v>
      </c>
      <c r="L3611" s="18" t="str" cm="1">
        <f t="array" ref="L3611">_xlfn.IFS(K3611&lt;140,"Normal", K3611&lt;200,"Prediabetic", K3611&gt;=200,"Diabetic")</f>
        <v>Normal</v>
      </c>
      <c r="M3611" s="18">
        <v>29.4</v>
      </c>
      <c r="N3611" s="18" t="str" cm="1">
        <f t="array" ref="N3611">_xlfn.IFS(M3611 = "N/A","Unknown",M3611&lt;18.5,"Underweight", M3611&lt;25,"Normal weight", M3611&lt;30,"Overweight", M3611&gt;=30,"Obese")</f>
        <v>Overweight</v>
      </c>
      <c r="O3611" s="16" t="s">
        <v>12</v>
      </c>
      <c r="P3611" s="17">
        <v>0</v>
      </c>
      <c r="Q3611" s="18" t="str">
        <f t="shared" si="113"/>
        <v>Medium</v>
      </c>
    </row>
    <row r="3612" spans="1:17" x14ac:dyDescent="0.25">
      <c r="A3612" s="16">
        <v>57219</v>
      </c>
      <c r="B3612" s="16" t="s">
        <v>5</v>
      </c>
      <c r="C3612" s="17">
        <v>1.64</v>
      </c>
      <c r="D3612" s="17" t="str" cm="1">
        <f t="array" ref="D3612">_xlfn.IFS(C3612&lt;=17,"Child", C3612&lt;=35,"Young Adult", C3612&lt;=55,"Middle-aged", C3612&gt;55,"Old")</f>
        <v>Child</v>
      </c>
      <c r="E3612" s="17">
        <v>0</v>
      </c>
      <c r="F3612" s="17">
        <v>0</v>
      </c>
      <c r="G3612" s="17">
        <f t="shared" si="112"/>
        <v>0</v>
      </c>
      <c r="H3612" s="16" t="s">
        <v>11</v>
      </c>
      <c r="I3612" s="16" t="s">
        <v>14</v>
      </c>
      <c r="J3612" s="16" t="s">
        <v>7</v>
      </c>
      <c r="K3612" s="18">
        <v>82.49</v>
      </c>
      <c r="L3612" s="18" t="str" cm="1">
        <f t="array" ref="L3612">_xlfn.IFS(K3612&lt;140,"Normal", K3612&lt;200,"Prediabetic", K3612&gt;=200,"Diabetic")</f>
        <v>Normal</v>
      </c>
      <c r="M3612" s="18">
        <v>15.1</v>
      </c>
      <c r="N3612" s="18" t="str" cm="1">
        <f t="array" ref="N3612">_xlfn.IFS(M3612 = "N/A","Unknown",M3612&lt;18.5,"Underweight", M3612&lt;25,"Normal weight", M3612&lt;30,"Overweight", M3612&gt;=30,"Obese")</f>
        <v>Underweight</v>
      </c>
      <c r="O3612" s="16" t="s">
        <v>12</v>
      </c>
      <c r="P3612" s="17">
        <v>0</v>
      </c>
      <c r="Q3612" s="18" t="str">
        <f t="shared" si="113"/>
        <v>Low</v>
      </c>
    </row>
    <row r="3613" spans="1:17" x14ac:dyDescent="0.25">
      <c r="A3613" s="16">
        <v>28344</v>
      </c>
      <c r="B3613" s="16" t="s">
        <v>0</v>
      </c>
      <c r="C3613" s="17">
        <v>34</v>
      </c>
      <c r="D3613" s="17" t="str" cm="1">
        <f t="array" ref="D3613">_xlfn.IFS(C3613&lt;=17,"Child", C3613&lt;=35,"Young Adult", C3613&lt;=55,"Middle-aged", C3613&gt;55,"Old")</f>
        <v>Young Adult</v>
      </c>
      <c r="E3613" s="17">
        <v>0</v>
      </c>
      <c r="F3613" s="17">
        <v>0</v>
      </c>
      <c r="G3613" s="17">
        <f t="shared" si="112"/>
        <v>0</v>
      </c>
      <c r="H3613" s="16" t="s">
        <v>1</v>
      </c>
      <c r="I3613" s="16" t="s">
        <v>2</v>
      </c>
      <c r="J3613" s="16" t="s">
        <v>3</v>
      </c>
      <c r="K3613" s="18">
        <v>83.15</v>
      </c>
      <c r="L3613" s="18" t="str" cm="1">
        <f t="array" ref="L3613">_xlfn.IFS(K3613&lt;140,"Normal", K3613&lt;200,"Prediabetic", K3613&gt;=200,"Diabetic")</f>
        <v>Normal</v>
      </c>
      <c r="M3613" s="18">
        <v>32.1</v>
      </c>
      <c r="N3613" s="18" t="str" cm="1">
        <f t="array" ref="N3613">_xlfn.IFS(M3613 = "N/A","Unknown",M3613&lt;18.5,"Underweight", M3613&lt;25,"Normal weight", M3613&lt;30,"Overweight", M3613&gt;=30,"Obese")</f>
        <v>Obese</v>
      </c>
      <c r="O3613" s="16" t="s">
        <v>12</v>
      </c>
      <c r="P3613" s="17">
        <v>0</v>
      </c>
      <c r="Q3613" s="18" t="str">
        <f t="shared" si="113"/>
        <v>High</v>
      </c>
    </row>
    <row r="3614" spans="1:17" x14ac:dyDescent="0.25">
      <c r="A3614" s="16">
        <v>50785</v>
      </c>
      <c r="B3614" s="16" t="s">
        <v>0</v>
      </c>
      <c r="C3614" s="17">
        <v>17</v>
      </c>
      <c r="D3614" s="17" t="str" cm="1">
        <f t="array" ref="D3614">_xlfn.IFS(C3614&lt;=17,"Child", C3614&lt;=35,"Young Adult", C3614&lt;=55,"Middle-aged", C3614&gt;55,"Old")</f>
        <v>Child</v>
      </c>
      <c r="E3614" s="17">
        <v>0</v>
      </c>
      <c r="F3614" s="17">
        <v>0</v>
      </c>
      <c r="G3614" s="17">
        <f t="shared" si="112"/>
        <v>0</v>
      </c>
      <c r="H3614" s="16" t="s">
        <v>11</v>
      </c>
      <c r="I3614" s="16" t="s">
        <v>2</v>
      </c>
      <c r="J3614" s="16" t="s">
        <v>7</v>
      </c>
      <c r="K3614" s="18">
        <v>83.26</v>
      </c>
      <c r="L3614" s="18" t="str" cm="1">
        <f t="array" ref="L3614">_xlfn.IFS(K3614&lt;140,"Normal", K3614&lt;200,"Prediabetic", K3614&gt;=200,"Diabetic")</f>
        <v>Normal</v>
      </c>
      <c r="M3614" s="18">
        <v>32.9</v>
      </c>
      <c r="N3614" s="18" t="str" cm="1">
        <f t="array" ref="N3614">_xlfn.IFS(M3614 = "N/A","Unknown",M3614&lt;18.5,"Underweight", M3614&lt;25,"Normal weight", M3614&lt;30,"Overweight", M3614&gt;=30,"Obese")</f>
        <v>Obese</v>
      </c>
      <c r="O3614" s="16" t="s">
        <v>9</v>
      </c>
      <c r="P3614" s="17">
        <v>0</v>
      </c>
      <c r="Q3614" s="18" t="str">
        <f t="shared" si="113"/>
        <v>High</v>
      </c>
    </row>
    <row r="3615" spans="1:17" x14ac:dyDescent="0.25">
      <c r="A3615" s="16">
        <v>17251</v>
      </c>
      <c r="B3615" s="16" t="s">
        <v>5</v>
      </c>
      <c r="C3615" s="17">
        <v>76</v>
      </c>
      <c r="D3615" s="17" t="str" cm="1">
        <f t="array" ref="D3615">_xlfn.IFS(C3615&lt;=17,"Child", C3615&lt;=35,"Young Adult", C3615&lt;=55,"Middle-aged", C3615&gt;55,"Old")</f>
        <v>Old</v>
      </c>
      <c r="E3615" s="17">
        <v>1</v>
      </c>
      <c r="F3615" s="17">
        <v>0</v>
      </c>
      <c r="G3615" s="17">
        <f t="shared" si="112"/>
        <v>1</v>
      </c>
      <c r="H3615" s="16" t="s">
        <v>1</v>
      </c>
      <c r="I3615" s="16" t="s">
        <v>6</v>
      </c>
      <c r="J3615" s="16" t="s">
        <v>3</v>
      </c>
      <c r="K3615" s="18">
        <v>78.7</v>
      </c>
      <c r="L3615" s="18" t="str" cm="1">
        <f t="array" ref="L3615">_xlfn.IFS(K3615&lt;140,"Normal", K3615&lt;200,"Prediabetic", K3615&gt;=200,"Diabetic")</f>
        <v>Normal</v>
      </c>
      <c r="M3615" s="18">
        <v>27.6</v>
      </c>
      <c r="N3615" s="18" t="str" cm="1">
        <f t="array" ref="N3615">_xlfn.IFS(M3615 = "N/A","Unknown",M3615&lt;18.5,"Underweight", M3615&lt;25,"Normal weight", M3615&lt;30,"Overweight", M3615&gt;=30,"Obese")</f>
        <v>Overweight</v>
      </c>
      <c r="O3615" s="16" t="s">
        <v>4</v>
      </c>
      <c r="P3615" s="17">
        <v>0</v>
      </c>
      <c r="Q3615" s="18" t="str">
        <f t="shared" si="113"/>
        <v>High</v>
      </c>
    </row>
    <row r="3616" spans="1:17" x14ac:dyDescent="0.25">
      <c r="A3616" s="16">
        <v>48459</v>
      </c>
      <c r="B3616" s="16" t="s">
        <v>0</v>
      </c>
      <c r="C3616" s="17">
        <v>61</v>
      </c>
      <c r="D3616" s="17" t="str" cm="1">
        <f t="array" ref="D3616">_xlfn.IFS(C3616&lt;=17,"Child", C3616&lt;=35,"Young Adult", C3616&lt;=55,"Middle-aged", C3616&gt;55,"Old")</f>
        <v>Old</v>
      </c>
      <c r="E3616" s="17">
        <v>0</v>
      </c>
      <c r="F3616" s="17">
        <v>0</v>
      </c>
      <c r="G3616" s="17">
        <f t="shared" si="112"/>
        <v>0</v>
      </c>
      <c r="H3616" s="16" t="s">
        <v>1</v>
      </c>
      <c r="I3616" s="16" t="s">
        <v>6</v>
      </c>
      <c r="J3616" s="16" t="s">
        <v>3</v>
      </c>
      <c r="K3616" s="18">
        <v>111.94</v>
      </c>
      <c r="L3616" s="18" t="str" cm="1">
        <f t="array" ref="L3616">_xlfn.IFS(K3616&lt;140,"Normal", K3616&lt;200,"Prediabetic", K3616&gt;=200,"Diabetic")</f>
        <v>Normal</v>
      </c>
      <c r="M3616" s="18">
        <v>26.5</v>
      </c>
      <c r="N3616" s="18" t="str" cm="1">
        <f t="array" ref="N3616">_xlfn.IFS(M3616 = "N/A","Unknown",M3616&lt;18.5,"Underweight", M3616&lt;25,"Normal weight", M3616&lt;30,"Overweight", M3616&gt;=30,"Obese")</f>
        <v>Overweight</v>
      </c>
      <c r="O3616" s="16" t="s">
        <v>10</v>
      </c>
      <c r="P3616" s="17">
        <v>0</v>
      </c>
      <c r="Q3616" s="18" t="str">
        <f t="shared" si="113"/>
        <v>High</v>
      </c>
    </row>
    <row r="3617" spans="1:17" x14ac:dyDescent="0.25">
      <c r="A3617" s="16">
        <v>68843</v>
      </c>
      <c r="B3617" s="16" t="s">
        <v>0</v>
      </c>
      <c r="C3617" s="17">
        <v>30</v>
      </c>
      <c r="D3617" s="17" t="str" cm="1">
        <f t="array" ref="D3617">_xlfn.IFS(C3617&lt;=17,"Child", C3617&lt;=35,"Young Adult", C3617&lt;=55,"Middle-aged", C3617&gt;55,"Old")</f>
        <v>Young Adult</v>
      </c>
      <c r="E3617" s="17">
        <v>0</v>
      </c>
      <c r="F3617" s="17">
        <v>0</v>
      </c>
      <c r="G3617" s="17">
        <f t="shared" si="112"/>
        <v>0</v>
      </c>
      <c r="H3617" s="16" t="s">
        <v>1</v>
      </c>
      <c r="I3617" s="16" t="s">
        <v>2</v>
      </c>
      <c r="J3617" s="16" t="s">
        <v>7</v>
      </c>
      <c r="K3617" s="18">
        <v>104.77</v>
      </c>
      <c r="L3617" s="18" t="str" cm="1">
        <f t="array" ref="L3617">_xlfn.IFS(K3617&lt;140,"Normal", K3617&lt;200,"Prediabetic", K3617&gt;=200,"Diabetic")</f>
        <v>Normal</v>
      </c>
      <c r="M3617" s="18">
        <v>19.2</v>
      </c>
      <c r="N3617" s="18" t="str" cm="1">
        <f t="array" ref="N3617">_xlfn.IFS(M3617 = "N/A","Unknown",M3617&lt;18.5,"Underweight", M3617&lt;25,"Normal weight", M3617&lt;30,"Overweight", M3617&gt;=30,"Obese")</f>
        <v>Normal weight</v>
      </c>
      <c r="O3617" s="16" t="s">
        <v>10</v>
      </c>
      <c r="P3617" s="17">
        <v>0</v>
      </c>
      <c r="Q3617" s="18" t="str">
        <f t="shared" si="113"/>
        <v>Low</v>
      </c>
    </row>
    <row r="3618" spans="1:17" x14ac:dyDescent="0.25">
      <c r="A3618" s="16">
        <v>27523</v>
      </c>
      <c r="B3618" s="16" t="s">
        <v>5</v>
      </c>
      <c r="C3618" s="17">
        <v>18</v>
      </c>
      <c r="D3618" s="17" t="str" cm="1">
        <f t="array" ref="D3618">_xlfn.IFS(C3618&lt;=17,"Child", C3618&lt;=35,"Young Adult", C3618&lt;=55,"Middle-aged", C3618&gt;55,"Old")</f>
        <v>Young Adult</v>
      </c>
      <c r="E3618" s="17">
        <v>0</v>
      </c>
      <c r="F3618" s="17">
        <v>0</v>
      </c>
      <c r="G3618" s="17">
        <f t="shared" si="112"/>
        <v>0</v>
      </c>
      <c r="H3618" s="16" t="s">
        <v>11</v>
      </c>
      <c r="I3618" s="16" t="s">
        <v>2</v>
      </c>
      <c r="J3618" s="16" t="s">
        <v>3</v>
      </c>
      <c r="K3618" s="18">
        <v>104.26</v>
      </c>
      <c r="L3618" s="18" t="str" cm="1">
        <f t="array" ref="L3618">_xlfn.IFS(K3618&lt;140,"Normal", K3618&lt;200,"Prediabetic", K3618&gt;=200,"Diabetic")</f>
        <v>Normal</v>
      </c>
      <c r="M3618" s="18">
        <v>25.9</v>
      </c>
      <c r="N3618" s="18" t="str" cm="1">
        <f t="array" ref="N3618">_xlfn.IFS(M3618 = "N/A","Unknown",M3618&lt;18.5,"Underweight", M3618&lt;25,"Normal weight", M3618&lt;30,"Overweight", M3618&gt;=30,"Obese")</f>
        <v>Overweight</v>
      </c>
      <c r="O3618" s="16" t="s">
        <v>12</v>
      </c>
      <c r="P3618" s="17">
        <v>0</v>
      </c>
      <c r="Q3618" s="18" t="str">
        <f t="shared" si="113"/>
        <v>Medium</v>
      </c>
    </row>
    <row r="3619" spans="1:17" x14ac:dyDescent="0.25">
      <c r="A3619" s="16">
        <v>61651</v>
      </c>
      <c r="B3619" s="16" t="s">
        <v>0</v>
      </c>
      <c r="C3619" s="17">
        <v>48</v>
      </c>
      <c r="D3619" s="17" t="str" cm="1">
        <f t="array" ref="D3619">_xlfn.IFS(C3619&lt;=17,"Child", C3619&lt;=35,"Young Adult", C3619&lt;=55,"Middle-aged", C3619&gt;55,"Old")</f>
        <v>Middle-aged</v>
      </c>
      <c r="E3619" s="17">
        <v>0</v>
      </c>
      <c r="F3619" s="17">
        <v>0</v>
      </c>
      <c r="G3619" s="17">
        <f t="shared" si="112"/>
        <v>0</v>
      </c>
      <c r="H3619" s="16" t="s">
        <v>1</v>
      </c>
      <c r="I3619" s="16" t="s">
        <v>2</v>
      </c>
      <c r="J3619" s="16" t="s">
        <v>7</v>
      </c>
      <c r="K3619" s="18">
        <v>113.84</v>
      </c>
      <c r="L3619" s="18" t="str" cm="1">
        <f t="array" ref="L3619">_xlfn.IFS(K3619&lt;140,"Normal", K3619&lt;200,"Prediabetic", K3619&gt;=200,"Diabetic")</f>
        <v>Normal</v>
      </c>
      <c r="M3619" s="18">
        <v>21.9</v>
      </c>
      <c r="N3619" s="18" t="str" cm="1">
        <f t="array" ref="N3619">_xlfn.IFS(M3619 = "N/A","Unknown",M3619&lt;18.5,"Underweight", M3619&lt;25,"Normal weight", M3619&lt;30,"Overweight", M3619&gt;=30,"Obese")</f>
        <v>Normal weight</v>
      </c>
      <c r="O3619" s="16" t="s">
        <v>9</v>
      </c>
      <c r="P3619" s="17">
        <v>0</v>
      </c>
      <c r="Q3619" s="18" t="str">
        <f t="shared" si="113"/>
        <v>Medium</v>
      </c>
    </row>
    <row r="3620" spans="1:17" x14ac:dyDescent="0.25">
      <c r="A3620" s="16">
        <v>22877</v>
      </c>
      <c r="B3620" s="16" t="s">
        <v>0</v>
      </c>
      <c r="C3620" s="17">
        <v>0.16</v>
      </c>
      <c r="D3620" s="17" t="str" cm="1">
        <f t="array" ref="D3620">_xlfn.IFS(C3620&lt;=17,"Child", C3620&lt;=35,"Young Adult", C3620&lt;=55,"Middle-aged", C3620&gt;55,"Old")</f>
        <v>Child</v>
      </c>
      <c r="E3620" s="17">
        <v>0</v>
      </c>
      <c r="F3620" s="17">
        <v>0</v>
      </c>
      <c r="G3620" s="17">
        <f t="shared" si="112"/>
        <v>0</v>
      </c>
      <c r="H3620" s="16" t="s">
        <v>11</v>
      </c>
      <c r="I3620" s="16" t="s">
        <v>14</v>
      </c>
      <c r="J3620" s="16" t="s">
        <v>3</v>
      </c>
      <c r="K3620" s="18">
        <v>114.71</v>
      </c>
      <c r="L3620" s="18" t="str" cm="1">
        <f t="array" ref="L3620">_xlfn.IFS(K3620&lt;140,"Normal", K3620&lt;200,"Prediabetic", K3620&gt;=200,"Diabetic")</f>
        <v>Normal</v>
      </c>
      <c r="M3620" s="18">
        <v>17.399999999999999</v>
      </c>
      <c r="N3620" s="18" t="str" cm="1">
        <f t="array" ref="N3620">_xlfn.IFS(M3620 = "N/A","Unknown",M3620&lt;18.5,"Underweight", M3620&lt;25,"Normal weight", M3620&lt;30,"Overweight", M3620&gt;=30,"Obese")</f>
        <v>Underweight</v>
      </c>
      <c r="O3620" s="16" t="s">
        <v>12</v>
      </c>
      <c r="P3620" s="17">
        <v>0</v>
      </c>
      <c r="Q3620" s="18" t="str">
        <f t="shared" si="113"/>
        <v>Medium</v>
      </c>
    </row>
    <row r="3621" spans="1:17" x14ac:dyDescent="0.25">
      <c r="A3621" s="16">
        <v>52859</v>
      </c>
      <c r="B3621" s="16" t="s">
        <v>5</v>
      </c>
      <c r="C3621" s="17">
        <v>4</v>
      </c>
      <c r="D3621" s="17" t="str" cm="1">
        <f t="array" ref="D3621">_xlfn.IFS(C3621&lt;=17,"Child", C3621&lt;=35,"Young Adult", C3621&lt;=55,"Middle-aged", C3621&gt;55,"Old")</f>
        <v>Child</v>
      </c>
      <c r="E3621" s="17">
        <v>0</v>
      </c>
      <c r="F3621" s="17">
        <v>0</v>
      </c>
      <c r="G3621" s="17">
        <f t="shared" si="112"/>
        <v>0</v>
      </c>
      <c r="H3621" s="16" t="s">
        <v>11</v>
      </c>
      <c r="I3621" s="16" t="s">
        <v>14</v>
      </c>
      <c r="J3621" s="16" t="s">
        <v>3</v>
      </c>
      <c r="K3621" s="18">
        <v>61.54</v>
      </c>
      <c r="L3621" s="18" t="str" cm="1">
        <f t="array" ref="L3621">_xlfn.IFS(K3621&lt;140,"Normal", K3621&lt;200,"Prediabetic", K3621&gt;=200,"Diabetic")</f>
        <v>Normal</v>
      </c>
      <c r="M3621" s="18">
        <v>13.2</v>
      </c>
      <c r="N3621" s="18" t="str" cm="1">
        <f t="array" ref="N3621">_xlfn.IFS(M3621 = "N/A","Unknown",M3621&lt;18.5,"Underweight", M3621&lt;25,"Normal weight", M3621&lt;30,"Overweight", M3621&gt;=30,"Obese")</f>
        <v>Underweight</v>
      </c>
      <c r="O3621" s="16" t="s">
        <v>12</v>
      </c>
      <c r="P3621" s="17">
        <v>0</v>
      </c>
      <c r="Q3621" s="18" t="str">
        <f t="shared" si="113"/>
        <v>Low</v>
      </c>
    </row>
    <row r="3622" spans="1:17" x14ac:dyDescent="0.25">
      <c r="A3622" s="16">
        <v>55631</v>
      </c>
      <c r="B3622" s="16" t="s">
        <v>0</v>
      </c>
      <c r="C3622" s="17">
        <v>38</v>
      </c>
      <c r="D3622" s="17" t="str" cm="1">
        <f t="array" ref="D3622">_xlfn.IFS(C3622&lt;=17,"Child", C3622&lt;=35,"Young Adult", C3622&lt;=55,"Middle-aged", C3622&gt;55,"Old")</f>
        <v>Middle-aged</v>
      </c>
      <c r="E3622" s="17">
        <v>0</v>
      </c>
      <c r="F3622" s="17">
        <v>0</v>
      </c>
      <c r="G3622" s="17">
        <f t="shared" si="112"/>
        <v>0</v>
      </c>
      <c r="H3622" s="16" t="s">
        <v>1</v>
      </c>
      <c r="I3622" s="16" t="s">
        <v>2</v>
      </c>
      <c r="J3622" s="16" t="s">
        <v>7</v>
      </c>
      <c r="K3622" s="18">
        <v>133.62</v>
      </c>
      <c r="L3622" s="18" t="str" cm="1">
        <f t="array" ref="L3622">_xlfn.IFS(K3622&lt;140,"Normal", K3622&lt;200,"Prediabetic", K3622&gt;=200,"Diabetic")</f>
        <v>Normal</v>
      </c>
      <c r="M3622" s="18">
        <v>25.2</v>
      </c>
      <c r="N3622" s="18" t="str" cm="1">
        <f t="array" ref="N3622">_xlfn.IFS(M3622 = "N/A","Unknown",M3622&lt;18.5,"Underweight", M3622&lt;25,"Normal weight", M3622&lt;30,"Overweight", M3622&gt;=30,"Obese")</f>
        <v>Overweight</v>
      </c>
      <c r="O3622" s="16" t="s">
        <v>9</v>
      </c>
      <c r="P3622" s="17">
        <v>0</v>
      </c>
      <c r="Q3622" s="18" t="str">
        <f t="shared" si="113"/>
        <v>Medium</v>
      </c>
    </row>
    <row r="3623" spans="1:17" x14ac:dyDescent="0.25">
      <c r="A3623" s="16">
        <v>7003</v>
      </c>
      <c r="B3623" s="16" t="s">
        <v>5</v>
      </c>
      <c r="C3623" s="17">
        <v>27</v>
      </c>
      <c r="D3623" s="17" t="str" cm="1">
        <f t="array" ref="D3623">_xlfn.IFS(C3623&lt;=17,"Child", C3623&lt;=35,"Young Adult", C3623&lt;=55,"Middle-aged", C3623&gt;55,"Old")</f>
        <v>Young Adult</v>
      </c>
      <c r="E3623" s="17">
        <v>0</v>
      </c>
      <c r="F3623" s="17">
        <v>0</v>
      </c>
      <c r="G3623" s="17">
        <f t="shared" si="112"/>
        <v>0</v>
      </c>
      <c r="H3623" s="16" t="s">
        <v>1</v>
      </c>
      <c r="I3623" s="16" t="s">
        <v>2</v>
      </c>
      <c r="J3623" s="16" t="s">
        <v>7</v>
      </c>
      <c r="K3623" s="18">
        <v>111.96</v>
      </c>
      <c r="L3623" s="18" t="str" cm="1">
        <f t="array" ref="L3623">_xlfn.IFS(K3623&lt;140,"Normal", K3623&lt;200,"Prediabetic", K3623&gt;=200,"Diabetic")</f>
        <v>Normal</v>
      </c>
      <c r="M3623" s="18">
        <v>28.2</v>
      </c>
      <c r="N3623" s="18" t="str" cm="1">
        <f t="array" ref="N3623">_xlfn.IFS(M3623 = "N/A","Unknown",M3623&lt;18.5,"Underweight", M3623&lt;25,"Normal weight", M3623&lt;30,"Overweight", M3623&gt;=30,"Obese")</f>
        <v>Overweight</v>
      </c>
      <c r="O3623" s="16" t="s">
        <v>9</v>
      </c>
      <c r="P3623" s="17">
        <v>0</v>
      </c>
      <c r="Q3623" s="18" t="str">
        <f t="shared" si="113"/>
        <v>Medium</v>
      </c>
    </row>
    <row r="3624" spans="1:17" x14ac:dyDescent="0.25">
      <c r="A3624" s="16">
        <v>68447</v>
      </c>
      <c r="B3624" s="16" t="s">
        <v>5</v>
      </c>
      <c r="C3624" s="17">
        <v>50</v>
      </c>
      <c r="D3624" s="17" t="str" cm="1">
        <f t="array" ref="D3624">_xlfn.IFS(C3624&lt;=17,"Child", C3624&lt;=35,"Young Adult", C3624&lt;=55,"Middle-aged", C3624&gt;55,"Old")</f>
        <v>Middle-aged</v>
      </c>
      <c r="E3624" s="17">
        <v>0</v>
      </c>
      <c r="F3624" s="17">
        <v>0</v>
      </c>
      <c r="G3624" s="17">
        <f t="shared" si="112"/>
        <v>0</v>
      </c>
      <c r="H3624" s="16" t="s">
        <v>11</v>
      </c>
      <c r="I3624" s="16" t="s">
        <v>2</v>
      </c>
      <c r="J3624" s="16" t="s">
        <v>3</v>
      </c>
      <c r="K3624" s="18">
        <v>112.44</v>
      </c>
      <c r="L3624" s="18" t="str" cm="1">
        <f t="array" ref="L3624">_xlfn.IFS(K3624&lt;140,"Normal", K3624&lt;200,"Prediabetic", K3624&gt;=200,"Diabetic")</f>
        <v>Normal</v>
      </c>
      <c r="M3624" s="18">
        <v>31.5</v>
      </c>
      <c r="N3624" s="18" t="str" cm="1">
        <f t="array" ref="N3624">_xlfn.IFS(M3624 = "N/A","Unknown",M3624&lt;18.5,"Underweight", M3624&lt;25,"Normal weight", M3624&lt;30,"Overweight", M3624&gt;=30,"Obese")</f>
        <v>Obese</v>
      </c>
      <c r="O3624" s="16" t="s">
        <v>12</v>
      </c>
      <c r="P3624" s="17">
        <v>0</v>
      </c>
      <c r="Q3624" s="18" t="str">
        <f t="shared" si="113"/>
        <v>High</v>
      </c>
    </row>
    <row r="3625" spans="1:17" x14ac:dyDescent="0.25">
      <c r="A3625" s="16">
        <v>13817</v>
      </c>
      <c r="B3625" s="16" t="s">
        <v>0</v>
      </c>
      <c r="C3625" s="17">
        <v>19</v>
      </c>
      <c r="D3625" s="17" t="str" cm="1">
        <f t="array" ref="D3625">_xlfn.IFS(C3625&lt;=17,"Child", C3625&lt;=35,"Young Adult", C3625&lt;=55,"Middle-aged", C3625&gt;55,"Old")</f>
        <v>Young Adult</v>
      </c>
      <c r="E3625" s="17">
        <v>0</v>
      </c>
      <c r="F3625" s="17">
        <v>0</v>
      </c>
      <c r="G3625" s="17">
        <f t="shared" si="112"/>
        <v>0</v>
      </c>
      <c r="H3625" s="16" t="s">
        <v>11</v>
      </c>
      <c r="I3625" s="16" t="s">
        <v>2</v>
      </c>
      <c r="J3625" s="16" t="s">
        <v>3</v>
      </c>
      <c r="K3625" s="18">
        <v>123.61</v>
      </c>
      <c r="L3625" s="18" t="str" cm="1">
        <f t="array" ref="L3625">_xlfn.IFS(K3625&lt;140,"Normal", K3625&lt;200,"Prediabetic", K3625&gt;=200,"Diabetic")</f>
        <v>Normal</v>
      </c>
      <c r="M3625" s="18">
        <v>25.2</v>
      </c>
      <c r="N3625" s="18" t="str" cm="1">
        <f t="array" ref="N3625">_xlfn.IFS(M3625 = "N/A","Unknown",M3625&lt;18.5,"Underweight", M3625&lt;25,"Normal weight", M3625&lt;30,"Overweight", M3625&gt;=30,"Obese")</f>
        <v>Overweight</v>
      </c>
      <c r="O3625" s="16" t="s">
        <v>12</v>
      </c>
      <c r="P3625" s="17">
        <v>0</v>
      </c>
      <c r="Q3625" s="18" t="str">
        <f t="shared" si="113"/>
        <v>Medium</v>
      </c>
    </row>
    <row r="3626" spans="1:17" x14ac:dyDescent="0.25">
      <c r="A3626" s="16">
        <v>12117</v>
      </c>
      <c r="B3626" s="16" t="s">
        <v>0</v>
      </c>
      <c r="C3626" s="17">
        <v>8</v>
      </c>
      <c r="D3626" s="17" t="str" cm="1">
        <f t="array" ref="D3626">_xlfn.IFS(C3626&lt;=17,"Child", C3626&lt;=35,"Young Adult", C3626&lt;=55,"Middle-aged", C3626&gt;55,"Old")</f>
        <v>Child</v>
      </c>
      <c r="E3626" s="17">
        <v>0</v>
      </c>
      <c r="F3626" s="17">
        <v>0</v>
      </c>
      <c r="G3626" s="17">
        <f t="shared" si="112"/>
        <v>0</v>
      </c>
      <c r="H3626" s="16" t="s">
        <v>11</v>
      </c>
      <c r="I3626" s="16" t="s">
        <v>14</v>
      </c>
      <c r="J3626" s="16" t="s">
        <v>3</v>
      </c>
      <c r="K3626" s="18">
        <v>84.68</v>
      </c>
      <c r="L3626" s="18" t="str" cm="1">
        <f t="array" ref="L3626">_xlfn.IFS(K3626&lt;140,"Normal", K3626&lt;200,"Prediabetic", K3626&gt;=200,"Diabetic")</f>
        <v>Normal</v>
      </c>
      <c r="M3626" s="18">
        <v>14.5</v>
      </c>
      <c r="N3626" s="18" t="str" cm="1">
        <f t="array" ref="N3626">_xlfn.IFS(M3626 = "N/A","Unknown",M3626&lt;18.5,"Underweight", M3626&lt;25,"Normal weight", M3626&lt;30,"Overweight", M3626&gt;=30,"Obese")</f>
        <v>Underweight</v>
      </c>
      <c r="O3626" s="16" t="s">
        <v>12</v>
      </c>
      <c r="P3626" s="17">
        <v>0</v>
      </c>
      <c r="Q3626" s="18" t="str">
        <f t="shared" si="113"/>
        <v>Low</v>
      </c>
    </row>
    <row r="3627" spans="1:17" x14ac:dyDescent="0.25">
      <c r="A3627" s="16">
        <v>40210</v>
      </c>
      <c r="B3627" s="16" t="s">
        <v>0</v>
      </c>
      <c r="C3627" s="17">
        <v>78</v>
      </c>
      <c r="D3627" s="17" t="str" cm="1">
        <f t="array" ref="D3627">_xlfn.IFS(C3627&lt;=17,"Child", C3627&lt;=35,"Young Adult", C3627&lt;=55,"Middle-aged", C3627&gt;55,"Old")</f>
        <v>Old</v>
      </c>
      <c r="E3627" s="17">
        <v>0</v>
      </c>
      <c r="F3627" s="17">
        <v>1</v>
      </c>
      <c r="G3627" s="17">
        <f t="shared" si="112"/>
        <v>1</v>
      </c>
      <c r="H3627" s="16" t="s">
        <v>1</v>
      </c>
      <c r="I3627" s="16" t="s">
        <v>6</v>
      </c>
      <c r="J3627" s="16" t="s">
        <v>7</v>
      </c>
      <c r="K3627" s="18">
        <v>206.62</v>
      </c>
      <c r="L3627" s="18" t="str" cm="1">
        <f t="array" ref="L3627">_xlfn.IFS(K3627&lt;140,"Normal", K3627&lt;200,"Prediabetic", K3627&gt;=200,"Diabetic")</f>
        <v>Diabetic</v>
      </c>
      <c r="M3627" s="18">
        <v>28</v>
      </c>
      <c r="N3627" s="18" t="str" cm="1">
        <f t="array" ref="N3627">_xlfn.IFS(M3627 = "N/A","Unknown",M3627&lt;18.5,"Underweight", M3627&lt;25,"Normal weight", M3627&lt;30,"Overweight", M3627&gt;=30,"Obese")</f>
        <v>Overweight</v>
      </c>
      <c r="O3627" s="16" t="s">
        <v>4</v>
      </c>
      <c r="P3627" s="17">
        <v>0</v>
      </c>
      <c r="Q3627" s="18" t="str">
        <f t="shared" si="113"/>
        <v>High</v>
      </c>
    </row>
    <row r="3628" spans="1:17" x14ac:dyDescent="0.25">
      <c r="A3628" s="16">
        <v>23360</v>
      </c>
      <c r="B3628" s="16" t="s">
        <v>0</v>
      </c>
      <c r="C3628" s="17">
        <v>0.8</v>
      </c>
      <c r="D3628" s="17" t="str" cm="1">
        <f t="array" ref="D3628">_xlfn.IFS(C3628&lt;=17,"Child", C3628&lt;=35,"Young Adult", C3628&lt;=55,"Middle-aged", C3628&gt;55,"Old")</f>
        <v>Child</v>
      </c>
      <c r="E3628" s="17">
        <v>0</v>
      </c>
      <c r="F3628" s="17">
        <v>0</v>
      </c>
      <c r="G3628" s="17">
        <f t="shared" si="112"/>
        <v>0</v>
      </c>
      <c r="H3628" s="16" t="s">
        <v>11</v>
      </c>
      <c r="I3628" s="16" t="s">
        <v>14</v>
      </c>
      <c r="J3628" s="16" t="s">
        <v>7</v>
      </c>
      <c r="K3628" s="18">
        <v>114.54</v>
      </c>
      <c r="L3628" s="18" t="str" cm="1">
        <f t="array" ref="L3628">_xlfn.IFS(K3628&lt;140,"Normal", K3628&lt;200,"Prediabetic", K3628&gt;=200,"Diabetic")</f>
        <v>Normal</v>
      </c>
      <c r="M3628" s="18">
        <v>15.1</v>
      </c>
      <c r="N3628" s="18" t="str" cm="1">
        <f t="array" ref="N3628">_xlfn.IFS(M3628 = "N/A","Unknown",M3628&lt;18.5,"Underweight", M3628&lt;25,"Normal weight", M3628&lt;30,"Overweight", M3628&gt;=30,"Obese")</f>
        <v>Underweight</v>
      </c>
      <c r="O3628" s="16" t="s">
        <v>12</v>
      </c>
      <c r="P3628" s="17">
        <v>0</v>
      </c>
      <c r="Q3628" s="18" t="str">
        <f t="shared" si="113"/>
        <v>Medium</v>
      </c>
    </row>
    <row r="3629" spans="1:17" x14ac:dyDescent="0.25">
      <c r="A3629" s="16">
        <v>28447</v>
      </c>
      <c r="B3629" s="16" t="s">
        <v>5</v>
      </c>
      <c r="C3629" s="17">
        <v>53</v>
      </c>
      <c r="D3629" s="17" t="str" cm="1">
        <f t="array" ref="D3629">_xlfn.IFS(C3629&lt;=17,"Child", C3629&lt;=35,"Young Adult", C3629&lt;=55,"Middle-aged", C3629&gt;55,"Old")</f>
        <v>Middle-aged</v>
      </c>
      <c r="E3629" s="17">
        <v>1</v>
      </c>
      <c r="F3629" s="17">
        <v>0</v>
      </c>
      <c r="G3629" s="17">
        <f t="shared" si="112"/>
        <v>1</v>
      </c>
      <c r="H3629" s="16" t="s">
        <v>1</v>
      </c>
      <c r="I3629" s="16" t="s">
        <v>2</v>
      </c>
      <c r="J3629" s="16" t="s">
        <v>7</v>
      </c>
      <c r="K3629" s="18">
        <v>216.88</v>
      </c>
      <c r="L3629" s="18" t="str" cm="1">
        <f t="array" ref="L3629">_xlfn.IFS(K3629&lt;140,"Normal", K3629&lt;200,"Prediabetic", K3629&gt;=200,"Diabetic")</f>
        <v>Diabetic</v>
      </c>
      <c r="M3629" s="18">
        <v>31.4</v>
      </c>
      <c r="N3629" s="18" t="str" cm="1">
        <f t="array" ref="N3629">_xlfn.IFS(M3629 = "N/A","Unknown",M3629&lt;18.5,"Underweight", M3629&lt;25,"Normal weight", M3629&lt;30,"Overweight", M3629&gt;=30,"Obese")</f>
        <v>Obese</v>
      </c>
      <c r="O3629" s="16" t="s">
        <v>10</v>
      </c>
      <c r="P3629" s="17">
        <v>0</v>
      </c>
      <c r="Q3629" s="18" t="str">
        <f t="shared" si="113"/>
        <v>High</v>
      </c>
    </row>
    <row r="3630" spans="1:17" x14ac:dyDescent="0.25">
      <c r="A3630" s="16">
        <v>72398</v>
      </c>
      <c r="B3630" s="16" t="s">
        <v>5</v>
      </c>
      <c r="C3630" s="17">
        <v>73</v>
      </c>
      <c r="D3630" s="17" t="str" cm="1">
        <f t="array" ref="D3630">_xlfn.IFS(C3630&lt;=17,"Child", C3630&lt;=35,"Young Adult", C3630&lt;=55,"Middle-aged", C3630&gt;55,"Old")</f>
        <v>Old</v>
      </c>
      <c r="E3630" s="17">
        <v>1</v>
      </c>
      <c r="F3630" s="17">
        <v>0</v>
      </c>
      <c r="G3630" s="17">
        <f t="shared" si="112"/>
        <v>1</v>
      </c>
      <c r="H3630" s="16" t="s">
        <v>1</v>
      </c>
      <c r="I3630" s="16" t="s">
        <v>2</v>
      </c>
      <c r="J3630" s="16" t="s">
        <v>3</v>
      </c>
      <c r="K3630" s="18">
        <v>110.38</v>
      </c>
      <c r="L3630" s="18" t="str" cm="1">
        <f t="array" ref="L3630">_xlfn.IFS(K3630&lt;140,"Normal", K3630&lt;200,"Prediabetic", K3630&gt;=200,"Diabetic")</f>
        <v>Normal</v>
      </c>
      <c r="M3630" s="18">
        <v>26.3</v>
      </c>
      <c r="N3630" s="18" t="str" cm="1">
        <f t="array" ref="N3630">_xlfn.IFS(M3630 = "N/A","Unknown",M3630&lt;18.5,"Underweight", M3630&lt;25,"Normal weight", M3630&lt;30,"Overweight", M3630&gt;=30,"Obese")</f>
        <v>Overweight</v>
      </c>
      <c r="O3630" s="16" t="s">
        <v>9</v>
      </c>
      <c r="P3630" s="17">
        <v>0</v>
      </c>
      <c r="Q3630" s="18" t="str">
        <f t="shared" si="113"/>
        <v>High</v>
      </c>
    </row>
    <row r="3631" spans="1:17" x14ac:dyDescent="0.25">
      <c r="A3631" s="16">
        <v>7859</v>
      </c>
      <c r="B3631" s="16" t="s">
        <v>0</v>
      </c>
      <c r="C3631" s="17">
        <v>34</v>
      </c>
      <c r="D3631" s="17" t="str" cm="1">
        <f t="array" ref="D3631">_xlfn.IFS(C3631&lt;=17,"Child", C3631&lt;=35,"Young Adult", C3631&lt;=55,"Middle-aged", C3631&gt;55,"Old")</f>
        <v>Young Adult</v>
      </c>
      <c r="E3631" s="17">
        <v>0</v>
      </c>
      <c r="F3631" s="17">
        <v>0</v>
      </c>
      <c r="G3631" s="17">
        <f t="shared" si="112"/>
        <v>0</v>
      </c>
      <c r="H3631" s="16" t="s">
        <v>1</v>
      </c>
      <c r="I3631" s="16" t="s">
        <v>2</v>
      </c>
      <c r="J3631" s="16" t="s">
        <v>3</v>
      </c>
      <c r="K3631" s="18">
        <v>99.23</v>
      </c>
      <c r="L3631" s="18" t="str" cm="1">
        <f t="array" ref="L3631">_xlfn.IFS(K3631&lt;140,"Normal", K3631&lt;200,"Prediabetic", K3631&gt;=200,"Diabetic")</f>
        <v>Normal</v>
      </c>
      <c r="M3631" s="18" t="s">
        <v>8</v>
      </c>
      <c r="N3631" s="18" t="str" cm="1">
        <f t="array" ref="N3631">_xlfn.IFS(M3631 = "N/A","Unknown",M3631&lt;18.5,"Underweight", M3631&lt;25,"Normal weight", M3631&lt;30,"Overweight", M3631&gt;=30,"Obese")</f>
        <v>Unknown</v>
      </c>
      <c r="O3631" s="16" t="s">
        <v>10</v>
      </c>
      <c r="P3631" s="17">
        <v>0</v>
      </c>
      <c r="Q3631" s="18" t="str">
        <f t="shared" si="113"/>
        <v>High</v>
      </c>
    </row>
    <row r="3632" spans="1:17" x14ac:dyDescent="0.25">
      <c r="A3632" s="16">
        <v>20140</v>
      </c>
      <c r="B3632" s="16" t="s">
        <v>0</v>
      </c>
      <c r="C3632" s="17">
        <v>58</v>
      </c>
      <c r="D3632" s="17" t="str" cm="1">
        <f t="array" ref="D3632">_xlfn.IFS(C3632&lt;=17,"Child", C3632&lt;=35,"Young Adult", C3632&lt;=55,"Middle-aged", C3632&gt;55,"Old")</f>
        <v>Old</v>
      </c>
      <c r="E3632" s="17">
        <v>0</v>
      </c>
      <c r="F3632" s="17">
        <v>0</v>
      </c>
      <c r="G3632" s="17">
        <f t="shared" si="112"/>
        <v>0</v>
      </c>
      <c r="H3632" s="16" t="s">
        <v>1</v>
      </c>
      <c r="I3632" s="16" t="s">
        <v>13</v>
      </c>
      <c r="J3632" s="16" t="s">
        <v>7</v>
      </c>
      <c r="K3632" s="18">
        <v>204.92</v>
      </c>
      <c r="L3632" s="18" t="str" cm="1">
        <f t="array" ref="L3632">_xlfn.IFS(K3632&lt;140,"Normal", K3632&lt;200,"Prediabetic", K3632&gt;=200,"Diabetic")</f>
        <v>Diabetic</v>
      </c>
      <c r="M3632" s="18">
        <v>39.6</v>
      </c>
      <c r="N3632" s="18" t="str" cm="1">
        <f t="array" ref="N3632">_xlfn.IFS(M3632 = "N/A","Unknown",M3632&lt;18.5,"Underweight", M3632&lt;25,"Normal weight", M3632&lt;30,"Overweight", M3632&gt;=30,"Obese")</f>
        <v>Obese</v>
      </c>
      <c r="O3632" s="16" t="s">
        <v>9</v>
      </c>
      <c r="P3632" s="17">
        <v>0</v>
      </c>
      <c r="Q3632" s="18" t="str">
        <f t="shared" si="113"/>
        <v>High</v>
      </c>
    </row>
    <row r="3633" spans="1:17" x14ac:dyDescent="0.25">
      <c r="A3633" s="16">
        <v>46903</v>
      </c>
      <c r="B3633" s="16" t="s">
        <v>5</v>
      </c>
      <c r="C3633" s="17">
        <v>62</v>
      </c>
      <c r="D3633" s="17" t="str" cm="1">
        <f t="array" ref="D3633">_xlfn.IFS(C3633&lt;=17,"Child", C3633&lt;=35,"Young Adult", C3633&lt;=55,"Middle-aged", C3633&gt;55,"Old")</f>
        <v>Old</v>
      </c>
      <c r="E3633" s="17">
        <v>0</v>
      </c>
      <c r="F3633" s="17">
        <v>0</v>
      </c>
      <c r="G3633" s="17">
        <f t="shared" si="112"/>
        <v>0</v>
      </c>
      <c r="H3633" s="16" t="s">
        <v>1</v>
      </c>
      <c r="I3633" s="16" t="s">
        <v>2</v>
      </c>
      <c r="J3633" s="16" t="s">
        <v>3</v>
      </c>
      <c r="K3633" s="18">
        <v>56.74</v>
      </c>
      <c r="L3633" s="18" t="str" cm="1">
        <f t="array" ref="L3633">_xlfn.IFS(K3633&lt;140,"Normal", K3633&lt;200,"Prediabetic", K3633&gt;=200,"Diabetic")</f>
        <v>Normal</v>
      </c>
      <c r="M3633" s="18">
        <v>28.9</v>
      </c>
      <c r="N3633" s="18" t="str" cm="1">
        <f t="array" ref="N3633">_xlfn.IFS(M3633 = "N/A","Unknown",M3633&lt;18.5,"Underweight", M3633&lt;25,"Normal weight", M3633&lt;30,"Overweight", M3633&gt;=30,"Obese")</f>
        <v>Overweight</v>
      </c>
      <c r="O3633" s="16" t="s">
        <v>9</v>
      </c>
      <c r="P3633" s="17">
        <v>0</v>
      </c>
      <c r="Q3633" s="18" t="str">
        <f t="shared" si="113"/>
        <v>High</v>
      </c>
    </row>
    <row r="3634" spans="1:17" x14ac:dyDescent="0.25">
      <c r="A3634" s="16">
        <v>61333</v>
      </c>
      <c r="B3634" s="16" t="s">
        <v>5</v>
      </c>
      <c r="C3634" s="17">
        <v>78</v>
      </c>
      <c r="D3634" s="17" t="str" cm="1">
        <f t="array" ref="D3634">_xlfn.IFS(C3634&lt;=17,"Child", C3634&lt;=35,"Young Adult", C3634&lt;=55,"Middle-aged", C3634&gt;55,"Old")</f>
        <v>Old</v>
      </c>
      <c r="E3634" s="17">
        <v>0</v>
      </c>
      <c r="F3634" s="17">
        <v>0</v>
      </c>
      <c r="G3634" s="17">
        <f t="shared" si="112"/>
        <v>0</v>
      </c>
      <c r="H3634" s="16" t="s">
        <v>11</v>
      </c>
      <c r="I3634" s="16" t="s">
        <v>6</v>
      </c>
      <c r="J3634" s="16" t="s">
        <v>7</v>
      </c>
      <c r="K3634" s="18">
        <v>68.349999999999994</v>
      </c>
      <c r="L3634" s="18" t="str" cm="1">
        <f t="array" ref="L3634">_xlfn.IFS(K3634&lt;140,"Normal", K3634&lt;200,"Prediabetic", K3634&gt;=200,"Diabetic")</f>
        <v>Normal</v>
      </c>
      <c r="M3634" s="18">
        <v>31.4</v>
      </c>
      <c r="N3634" s="18" t="str" cm="1">
        <f t="array" ref="N3634">_xlfn.IFS(M3634 = "N/A","Unknown",M3634&lt;18.5,"Underweight", M3634&lt;25,"Normal weight", M3634&lt;30,"Overweight", M3634&gt;=30,"Obese")</f>
        <v>Obese</v>
      </c>
      <c r="O3634" s="16" t="s">
        <v>12</v>
      </c>
      <c r="P3634" s="17">
        <v>0</v>
      </c>
      <c r="Q3634" s="18" t="str">
        <f t="shared" si="113"/>
        <v>High</v>
      </c>
    </row>
    <row r="3635" spans="1:17" x14ac:dyDescent="0.25">
      <c r="A3635" s="16">
        <v>7403</v>
      </c>
      <c r="B3635" s="16" t="s">
        <v>5</v>
      </c>
      <c r="C3635" s="17">
        <v>51</v>
      </c>
      <c r="D3635" s="17" t="str" cm="1">
        <f t="array" ref="D3635">_xlfn.IFS(C3635&lt;=17,"Child", C3635&lt;=35,"Young Adult", C3635&lt;=55,"Middle-aged", C3635&gt;55,"Old")</f>
        <v>Middle-aged</v>
      </c>
      <c r="E3635" s="17">
        <v>0</v>
      </c>
      <c r="F3635" s="17">
        <v>0</v>
      </c>
      <c r="G3635" s="17">
        <f t="shared" si="112"/>
        <v>0</v>
      </c>
      <c r="H3635" s="16" t="s">
        <v>1</v>
      </c>
      <c r="I3635" s="16" t="s">
        <v>2</v>
      </c>
      <c r="J3635" s="16" t="s">
        <v>3</v>
      </c>
      <c r="K3635" s="18">
        <v>83.52</v>
      </c>
      <c r="L3635" s="18" t="str" cm="1">
        <f t="array" ref="L3635">_xlfn.IFS(K3635&lt;140,"Normal", K3635&lt;200,"Prediabetic", K3635&gt;=200,"Diabetic")</f>
        <v>Normal</v>
      </c>
      <c r="M3635" s="18">
        <v>34.299999999999997</v>
      </c>
      <c r="N3635" s="18" t="str" cm="1">
        <f t="array" ref="N3635">_xlfn.IFS(M3635 = "N/A","Unknown",M3635&lt;18.5,"Underweight", M3635&lt;25,"Normal weight", M3635&lt;30,"Overweight", M3635&gt;=30,"Obese")</f>
        <v>Obese</v>
      </c>
      <c r="O3635" s="16" t="s">
        <v>12</v>
      </c>
      <c r="P3635" s="17">
        <v>0</v>
      </c>
      <c r="Q3635" s="18" t="str">
        <f t="shared" si="113"/>
        <v>High</v>
      </c>
    </row>
    <row r="3636" spans="1:17" x14ac:dyDescent="0.25">
      <c r="A3636" s="16">
        <v>69370</v>
      </c>
      <c r="B3636" s="16" t="s">
        <v>0</v>
      </c>
      <c r="C3636" s="17">
        <v>78</v>
      </c>
      <c r="D3636" s="17" t="str" cm="1">
        <f t="array" ref="D3636">_xlfn.IFS(C3636&lt;=17,"Child", C3636&lt;=35,"Young Adult", C3636&lt;=55,"Middle-aged", C3636&gt;55,"Old")</f>
        <v>Old</v>
      </c>
      <c r="E3636" s="17">
        <v>0</v>
      </c>
      <c r="F3636" s="17">
        <v>0</v>
      </c>
      <c r="G3636" s="17">
        <f t="shared" si="112"/>
        <v>0</v>
      </c>
      <c r="H3636" s="16" t="s">
        <v>1</v>
      </c>
      <c r="I3636" s="16" t="s">
        <v>13</v>
      </c>
      <c r="J3636" s="16" t="s">
        <v>3</v>
      </c>
      <c r="K3636" s="18">
        <v>59.74</v>
      </c>
      <c r="L3636" s="18" t="str" cm="1">
        <f t="array" ref="L3636">_xlfn.IFS(K3636&lt;140,"Normal", K3636&lt;200,"Prediabetic", K3636&gt;=200,"Diabetic")</f>
        <v>Normal</v>
      </c>
      <c r="M3636" s="18">
        <v>27</v>
      </c>
      <c r="N3636" s="18" t="str" cm="1">
        <f t="array" ref="N3636">_xlfn.IFS(M3636 = "N/A","Unknown",M3636&lt;18.5,"Underweight", M3636&lt;25,"Normal weight", M3636&lt;30,"Overweight", M3636&gt;=30,"Obese")</f>
        <v>Overweight</v>
      </c>
      <c r="O3636" s="16" t="s">
        <v>4</v>
      </c>
      <c r="P3636" s="17">
        <v>0</v>
      </c>
      <c r="Q3636" s="18" t="str">
        <f t="shared" si="113"/>
        <v>High</v>
      </c>
    </row>
    <row r="3637" spans="1:17" x14ac:dyDescent="0.25">
      <c r="A3637" s="16">
        <v>43549</v>
      </c>
      <c r="B3637" s="16" t="s">
        <v>5</v>
      </c>
      <c r="C3637" s="17">
        <v>40</v>
      </c>
      <c r="D3637" s="17" t="str" cm="1">
        <f t="array" ref="D3637">_xlfn.IFS(C3637&lt;=17,"Child", C3637&lt;=35,"Young Adult", C3637&lt;=55,"Middle-aged", C3637&gt;55,"Old")</f>
        <v>Middle-aged</v>
      </c>
      <c r="E3637" s="17">
        <v>1</v>
      </c>
      <c r="F3637" s="17">
        <v>0</v>
      </c>
      <c r="G3637" s="17">
        <f t="shared" si="112"/>
        <v>1</v>
      </c>
      <c r="H3637" s="16" t="s">
        <v>1</v>
      </c>
      <c r="I3637" s="16" t="s">
        <v>2</v>
      </c>
      <c r="J3637" s="16" t="s">
        <v>7</v>
      </c>
      <c r="K3637" s="18">
        <v>81.59</v>
      </c>
      <c r="L3637" s="18" t="str" cm="1">
        <f t="array" ref="L3637">_xlfn.IFS(K3637&lt;140,"Normal", K3637&lt;200,"Prediabetic", K3637&gt;=200,"Diabetic")</f>
        <v>Normal</v>
      </c>
      <c r="M3637" s="18">
        <v>27.2</v>
      </c>
      <c r="N3637" s="18" t="str" cm="1">
        <f t="array" ref="N3637">_xlfn.IFS(M3637 = "N/A","Unknown",M3637&lt;18.5,"Underweight", M3637&lt;25,"Normal weight", M3637&lt;30,"Overweight", M3637&gt;=30,"Obese")</f>
        <v>Overweight</v>
      </c>
      <c r="O3637" s="16" t="s">
        <v>9</v>
      </c>
      <c r="P3637" s="17">
        <v>0</v>
      </c>
      <c r="Q3637" s="18" t="str">
        <f t="shared" si="113"/>
        <v>High</v>
      </c>
    </row>
    <row r="3638" spans="1:17" x14ac:dyDescent="0.25">
      <c r="A3638" s="16">
        <v>2903</v>
      </c>
      <c r="B3638" s="16" t="s">
        <v>5</v>
      </c>
      <c r="C3638" s="17">
        <v>35</v>
      </c>
      <c r="D3638" s="17" t="str" cm="1">
        <f t="array" ref="D3638">_xlfn.IFS(C3638&lt;=17,"Child", C3638&lt;=35,"Young Adult", C3638&lt;=55,"Middle-aged", C3638&gt;55,"Old")</f>
        <v>Young Adult</v>
      </c>
      <c r="E3638" s="17">
        <v>0</v>
      </c>
      <c r="F3638" s="17">
        <v>0</v>
      </c>
      <c r="G3638" s="17">
        <f t="shared" si="112"/>
        <v>0</v>
      </c>
      <c r="H3638" s="16" t="s">
        <v>11</v>
      </c>
      <c r="I3638" s="16" t="s">
        <v>2</v>
      </c>
      <c r="J3638" s="16" t="s">
        <v>7</v>
      </c>
      <c r="K3638" s="18">
        <v>123.83</v>
      </c>
      <c r="L3638" s="18" t="str" cm="1">
        <f t="array" ref="L3638">_xlfn.IFS(K3638&lt;140,"Normal", K3638&lt;200,"Prediabetic", K3638&gt;=200,"Diabetic")</f>
        <v>Normal</v>
      </c>
      <c r="M3638" s="18">
        <v>23.8</v>
      </c>
      <c r="N3638" s="18" t="str" cm="1">
        <f t="array" ref="N3638">_xlfn.IFS(M3638 = "N/A","Unknown",M3638&lt;18.5,"Underweight", M3638&lt;25,"Normal weight", M3638&lt;30,"Overweight", M3638&gt;=30,"Obese")</f>
        <v>Normal weight</v>
      </c>
      <c r="O3638" s="16" t="s">
        <v>9</v>
      </c>
      <c r="P3638" s="17">
        <v>0</v>
      </c>
      <c r="Q3638" s="18" t="str">
        <f t="shared" si="113"/>
        <v>Medium</v>
      </c>
    </row>
    <row r="3639" spans="1:17" x14ac:dyDescent="0.25">
      <c r="A3639" s="16">
        <v>70268</v>
      </c>
      <c r="B3639" s="16" t="s">
        <v>0</v>
      </c>
      <c r="C3639" s="17">
        <v>82</v>
      </c>
      <c r="D3639" s="17" t="str" cm="1">
        <f t="array" ref="D3639">_xlfn.IFS(C3639&lt;=17,"Child", C3639&lt;=35,"Young Adult", C3639&lt;=55,"Middle-aged", C3639&gt;55,"Old")</f>
        <v>Old</v>
      </c>
      <c r="E3639" s="17">
        <v>0</v>
      </c>
      <c r="F3639" s="17">
        <v>0</v>
      </c>
      <c r="G3639" s="17">
        <f t="shared" si="112"/>
        <v>0</v>
      </c>
      <c r="H3639" s="16" t="s">
        <v>1</v>
      </c>
      <c r="I3639" s="16" t="s">
        <v>2</v>
      </c>
      <c r="J3639" s="16" t="s">
        <v>3</v>
      </c>
      <c r="K3639" s="18">
        <v>226.84</v>
      </c>
      <c r="L3639" s="18" t="str" cm="1">
        <f t="array" ref="L3639">_xlfn.IFS(K3639&lt;140,"Normal", K3639&lt;200,"Prediabetic", K3639&gt;=200,"Diabetic")</f>
        <v>Diabetic</v>
      </c>
      <c r="M3639" s="18">
        <v>25.3</v>
      </c>
      <c r="N3639" s="18" t="str" cm="1">
        <f t="array" ref="N3639">_xlfn.IFS(M3639 = "N/A","Unknown",M3639&lt;18.5,"Underweight", M3639&lt;25,"Normal weight", M3639&lt;30,"Overweight", M3639&gt;=30,"Obese")</f>
        <v>Overweight</v>
      </c>
      <c r="O3639" s="16" t="s">
        <v>4</v>
      </c>
      <c r="P3639" s="17">
        <v>0</v>
      </c>
      <c r="Q3639" s="18" t="str">
        <f t="shared" si="113"/>
        <v>High</v>
      </c>
    </row>
    <row r="3640" spans="1:17" x14ac:dyDescent="0.25">
      <c r="A3640" s="16">
        <v>11003</v>
      </c>
      <c r="B3640" s="16" t="s">
        <v>5</v>
      </c>
      <c r="C3640" s="17">
        <v>46</v>
      </c>
      <c r="D3640" s="17" t="str" cm="1">
        <f t="array" ref="D3640">_xlfn.IFS(C3640&lt;=17,"Child", C3640&lt;=35,"Young Adult", C3640&lt;=55,"Middle-aged", C3640&gt;55,"Old")</f>
        <v>Middle-aged</v>
      </c>
      <c r="E3640" s="17">
        <v>0</v>
      </c>
      <c r="F3640" s="17">
        <v>0</v>
      </c>
      <c r="G3640" s="17">
        <f t="shared" si="112"/>
        <v>0</v>
      </c>
      <c r="H3640" s="16" t="s">
        <v>1</v>
      </c>
      <c r="I3640" s="16" t="s">
        <v>6</v>
      </c>
      <c r="J3640" s="16" t="s">
        <v>7</v>
      </c>
      <c r="K3640" s="18">
        <v>93.2</v>
      </c>
      <c r="L3640" s="18" t="str" cm="1">
        <f t="array" ref="L3640">_xlfn.IFS(K3640&lt;140,"Normal", K3640&lt;200,"Prediabetic", K3640&gt;=200,"Diabetic")</f>
        <v>Normal</v>
      </c>
      <c r="M3640" s="18">
        <v>32.6</v>
      </c>
      <c r="N3640" s="18" t="str" cm="1">
        <f t="array" ref="N3640">_xlfn.IFS(M3640 = "N/A","Unknown",M3640&lt;18.5,"Underweight", M3640&lt;25,"Normal weight", M3640&lt;30,"Overweight", M3640&gt;=30,"Obese")</f>
        <v>Obese</v>
      </c>
      <c r="O3640" s="16" t="s">
        <v>12</v>
      </c>
      <c r="P3640" s="17">
        <v>0</v>
      </c>
      <c r="Q3640" s="18" t="str">
        <f t="shared" si="113"/>
        <v>High</v>
      </c>
    </row>
    <row r="3641" spans="1:17" x14ac:dyDescent="0.25">
      <c r="A3641" s="16">
        <v>61475</v>
      </c>
      <c r="B3641" s="16" t="s">
        <v>5</v>
      </c>
      <c r="C3641" s="17">
        <v>51</v>
      </c>
      <c r="D3641" s="17" t="str" cm="1">
        <f t="array" ref="D3641">_xlfn.IFS(C3641&lt;=17,"Child", C3641&lt;=35,"Young Adult", C3641&lt;=55,"Middle-aged", C3641&gt;55,"Old")</f>
        <v>Middle-aged</v>
      </c>
      <c r="E3641" s="17">
        <v>1</v>
      </c>
      <c r="F3641" s="17">
        <v>0</v>
      </c>
      <c r="G3641" s="17">
        <f t="shared" si="112"/>
        <v>1</v>
      </c>
      <c r="H3641" s="16" t="s">
        <v>1</v>
      </c>
      <c r="I3641" s="16" t="s">
        <v>2</v>
      </c>
      <c r="J3641" s="16" t="s">
        <v>7</v>
      </c>
      <c r="K3641" s="18">
        <v>85.84</v>
      </c>
      <c r="L3641" s="18" t="str" cm="1">
        <f t="array" ref="L3641">_xlfn.IFS(K3641&lt;140,"Normal", K3641&lt;200,"Prediabetic", K3641&gt;=200,"Diabetic")</f>
        <v>Normal</v>
      </c>
      <c r="M3641" s="18">
        <v>31.8</v>
      </c>
      <c r="N3641" s="18" t="str" cm="1">
        <f t="array" ref="N3641">_xlfn.IFS(M3641 = "N/A","Unknown",M3641&lt;18.5,"Underweight", M3641&lt;25,"Normal weight", M3641&lt;30,"Overweight", M3641&gt;=30,"Obese")</f>
        <v>Obese</v>
      </c>
      <c r="O3641" s="16" t="s">
        <v>9</v>
      </c>
      <c r="P3641" s="17">
        <v>0</v>
      </c>
      <c r="Q3641" s="18" t="str">
        <f t="shared" si="113"/>
        <v>High</v>
      </c>
    </row>
    <row r="3642" spans="1:17" x14ac:dyDescent="0.25">
      <c r="A3642" s="16">
        <v>27608</v>
      </c>
      <c r="B3642" s="16" t="s">
        <v>5</v>
      </c>
      <c r="C3642" s="17">
        <v>53</v>
      </c>
      <c r="D3642" s="17" t="str" cm="1">
        <f t="array" ref="D3642">_xlfn.IFS(C3642&lt;=17,"Child", C3642&lt;=35,"Young Adult", C3642&lt;=55,"Middle-aged", C3642&gt;55,"Old")</f>
        <v>Middle-aged</v>
      </c>
      <c r="E3642" s="17">
        <v>0</v>
      </c>
      <c r="F3642" s="17">
        <v>0</v>
      </c>
      <c r="G3642" s="17">
        <f t="shared" si="112"/>
        <v>0</v>
      </c>
      <c r="H3642" s="16" t="s">
        <v>1</v>
      </c>
      <c r="I3642" s="16" t="s">
        <v>13</v>
      </c>
      <c r="J3642" s="16" t="s">
        <v>3</v>
      </c>
      <c r="K3642" s="18">
        <v>74.64</v>
      </c>
      <c r="L3642" s="18" t="str" cm="1">
        <f t="array" ref="L3642">_xlfn.IFS(K3642&lt;140,"Normal", K3642&lt;200,"Prediabetic", K3642&gt;=200,"Diabetic")</f>
        <v>Normal</v>
      </c>
      <c r="M3642" s="18">
        <v>22.4</v>
      </c>
      <c r="N3642" s="18" t="str" cm="1">
        <f t="array" ref="N3642">_xlfn.IFS(M3642 = "N/A","Unknown",M3642&lt;18.5,"Underweight", M3642&lt;25,"Normal weight", M3642&lt;30,"Overweight", M3642&gt;=30,"Obese")</f>
        <v>Normal weight</v>
      </c>
      <c r="O3642" s="16" t="s">
        <v>12</v>
      </c>
      <c r="P3642" s="17">
        <v>0</v>
      </c>
      <c r="Q3642" s="18" t="str">
        <f t="shared" si="113"/>
        <v>Medium</v>
      </c>
    </row>
    <row r="3643" spans="1:17" x14ac:dyDescent="0.25">
      <c r="A3643" s="16">
        <v>9923</v>
      </c>
      <c r="B3643" s="16" t="s">
        <v>0</v>
      </c>
      <c r="C3643" s="17">
        <v>55</v>
      </c>
      <c r="D3643" s="17" t="str" cm="1">
        <f t="array" ref="D3643">_xlfn.IFS(C3643&lt;=17,"Child", C3643&lt;=35,"Young Adult", C3643&lt;=55,"Middle-aged", C3643&gt;55,"Old")</f>
        <v>Middle-aged</v>
      </c>
      <c r="E3643" s="17">
        <v>0</v>
      </c>
      <c r="F3643" s="17">
        <v>1</v>
      </c>
      <c r="G3643" s="17">
        <f t="shared" si="112"/>
        <v>1</v>
      </c>
      <c r="H3643" s="16" t="s">
        <v>1</v>
      </c>
      <c r="I3643" s="16" t="s">
        <v>2</v>
      </c>
      <c r="J3643" s="16" t="s">
        <v>3</v>
      </c>
      <c r="K3643" s="18">
        <v>80.17</v>
      </c>
      <c r="L3643" s="18" t="str" cm="1">
        <f t="array" ref="L3643">_xlfn.IFS(K3643&lt;140,"Normal", K3643&lt;200,"Prediabetic", K3643&gt;=200,"Diabetic")</f>
        <v>Normal</v>
      </c>
      <c r="M3643" s="18">
        <v>28</v>
      </c>
      <c r="N3643" s="18" t="str" cm="1">
        <f t="array" ref="N3643">_xlfn.IFS(M3643 = "N/A","Unknown",M3643&lt;18.5,"Underweight", M3643&lt;25,"Normal weight", M3643&lt;30,"Overweight", M3643&gt;=30,"Obese")</f>
        <v>Overweight</v>
      </c>
      <c r="O3643" s="16" t="s">
        <v>9</v>
      </c>
      <c r="P3643" s="17">
        <v>0</v>
      </c>
      <c r="Q3643" s="18" t="str">
        <f t="shared" si="113"/>
        <v>High</v>
      </c>
    </row>
    <row r="3644" spans="1:17" x14ac:dyDescent="0.25">
      <c r="A3644" s="16">
        <v>28091</v>
      </c>
      <c r="B3644" s="16" t="s">
        <v>5</v>
      </c>
      <c r="C3644" s="17">
        <v>43</v>
      </c>
      <c r="D3644" s="17" t="str" cm="1">
        <f t="array" ref="D3644">_xlfn.IFS(C3644&lt;=17,"Child", C3644&lt;=35,"Young Adult", C3644&lt;=55,"Middle-aged", C3644&gt;55,"Old")</f>
        <v>Middle-aged</v>
      </c>
      <c r="E3644" s="17">
        <v>0</v>
      </c>
      <c r="F3644" s="17">
        <v>0</v>
      </c>
      <c r="G3644" s="17">
        <f t="shared" si="112"/>
        <v>0</v>
      </c>
      <c r="H3644" s="16" t="s">
        <v>1</v>
      </c>
      <c r="I3644" s="16" t="s">
        <v>13</v>
      </c>
      <c r="J3644" s="16" t="s">
        <v>3</v>
      </c>
      <c r="K3644" s="18">
        <v>85.03</v>
      </c>
      <c r="L3644" s="18" t="str" cm="1">
        <f t="array" ref="L3644">_xlfn.IFS(K3644&lt;140,"Normal", K3644&lt;200,"Prediabetic", K3644&gt;=200,"Diabetic")</f>
        <v>Normal</v>
      </c>
      <c r="M3644" s="18">
        <v>23.9</v>
      </c>
      <c r="N3644" s="18" t="str" cm="1">
        <f t="array" ref="N3644">_xlfn.IFS(M3644 = "N/A","Unknown",M3644&lt;18.5,"Underweight", M3644&lt;25,"Normal weight", M3644&lt;30,"Overweight", M3644&gt;=30,"Obese")</f>
        <v>Normal weight</v>
      </c>
      <c r="O3644" s="16" t="s">
        <v>4</v>
      </c>
      <c r="P3644" s="17">
        <v>0</v>
      </c>
      <c r="Q3644" s="18" t="str">
        <f t="shared" si="113"/>
        <v>Medium</v>
      </c>
    </row>
    <row r="3645" spans="1:17" x14ac:dyDescent="0.25">
      <c r="A3645" s="16">
        <v>59749</v>
      </c>
      <c r="B3645" s="16" t="s">
        <v>0</v>
      </c>
      <c r="C3645" s="17">
        <v>81</v>
      </c>
      <c r="D3645" s="17" t="str" cm="1">
        <f t="array" ref="D3645">_xlfn.IFS(C3645&lt;=17,"Child", C3645&lt;=35,"Young Adult", C3645&lt;=55,"Middle-aged", C3645&gt;55,"Old")</f>
        <v>Old</v>
      </c>
      <c r="E3645" s="17">
        <v>0</v>
      </c>
      <c r="F3645" s="17">
        <v>0</v>
      </c>
      <c r="G3645" s="17">
        <f t="shared" si="112"/>
        <v>0</v>
      </c>
      <c r="H3645" s="16" t="s">
        <v>1</v>
      </c>
      <c r="I3645" s="16" t="s">
        <v>2</v>
      </c>
      <c r="J3645" s="16" t="s">
        <v>3</v>
      </c>
      <c r="K3645" s="18">
        <v>234.35</v>
      </c>
      <c r="L3645" s="18" t="str" cm="1">
        <f t="array" ref="L3645">_xlfn.IFS(K3645&lt;140,"Normal", K3645&lt;200,"Prediabetic", K3645&gt;=200,"Diabetic")</f>
        <v>Diabetic</v>
      </c>
      <c r="M3645" s="18">
        <v>25.3</v>
      </c>
      <c r="N3645" s="18" t="str" cm="1">
        <f t="array" ref="N3645">_xlfn.IFS(M3645 = "N/A","Unknown",M3645&lt;18.5,"Underweight", M3645&lt;25,"Normal weight", M3645&lt;30,"Overweight", M3645&gt;=30,"Obese")</f>
        <v>Overweight</v>
      </c>
      <c r="O3645" s="16" t="s">
        <v>4</v>
      </c>
      <c r="P3645" s="17">
        <v>0</v>
      </c>
      <c r="Q3645" s="18" t="str">
        <f t="shared" si="113"/>
        <v>High</v>
      </c>
    </row>
    <row r="3646" spans="1:17" x14ac:dyDescent="0.25">
      <c r="A3646" s="16">
        <v>8719</v>
      </c>
      <c r="B3646" s="16" t="s">
        <v>0</v>
      </c>
      <c r="C3646" s="17">
        <v>12</v>
      </c>
      <c r="D3646" s="17" t="str" cm="1">
        <f t="array" ref="D3646">_xlfn.IFS(C3646&lt;=17,"Child", C3646&lt;=35,"Young Adult", C3646&lt;=55,"Middle-aged", C3646&gt;55,"Old")</f>
        <v>Child</v>
      </c>
      <c r="E3646" s="17">
        <v>0</v>
      </c>
      <c r="F3646" s="17">
        <v>0</v>
      </c>
      <c r="G3646" s="17">
        <f t="shared" si="112"/>
        <v>0</v>
      </c>
      <c r="H3646" s="16" t="s">
        <v>11</v>
      </c>
      <c r="I3646" s="16" t="s">
        <v>14</v>
      </c>
      <c r="J3646" s="16" t="s">
        <v>3</v>
      </c>
      <c r="K3646" s="18">
        <v>116.25</v>
      </c>
      <c r="L3646" s="18" t="str" cm="1">
        <f t="array" ref="L3646">_xlfn.IFS(K3646&lt;140,"Normal", K3646&lt;200,"Prediabetic", K3646&gt;=200,"Diabetic")</f>
        <v>Normal</v>
      </c>
      <c r="M3646" s="18">
        <v>16.399999999999999</v>
      </c>
      <c r="N3646" s="18" t="str" cm="1">
        <f t="array" ref="N3646">_xlfn.IFS(M3646 = "N/A","Unknown",M3646&lt;18.5,"Underweight", M3646&lt;25,"Normal weight", M3646&lt;30,"Overweight", M3646&gt;=30,"Obese")</f>
        <v>Underweight</v>
      </c>
      <c r="O3646" s="16" t="s">
        <v>4</v>
      </c>
      <c r="P3646" s="17">
        <v>0</v>
      </c>
      <c r="Q3646" s="18" t="str">
        <f t="shared" si="113"/>
        <v>Medium</v>
      </c>
    </row>
    <row r="3647" spans="1:17" x14ac:dyDescent="0.25">
      <c r="A3647" s="16">
        <v>58154</v>
      </c>
      <c r="B3647" s="16" t="s">
        <v>5</v>
      </c>
      <c r="C3647" s="17">
        <v>20</v>
      </c>
      <c r="D3647" s="17" t="str" cm="1">
        <f t="array" ref="D3647">_xlfn.IFS(C3647&lt;=17,"Child", C3647&lt;=35,"Young Adult", C3647&lt;=55,"Middle-aged", C3647&gt;55,"Old")</f>
        <v>Young Adult</v>
      </c>
      <c r="E3647" s="17">
        <v>0</v>
      </c>
      <c r="F3647" s="17">
        <v>0</v>
      </c>
      <c r="G3647" s="17">
        <f t="shared" si="112"/>
        <v>0</v>
      </c>
      <c r="H3647" s="16" t="s">
        <v>11</v>
      </c>
      <c r="I3647" s="16" t="s">
        <v>2</v>
      </c>
      <c r="J3647" s="16" t="s">
        <v>3</v>
      </c>
      <c r="K3647" s="18">
        <v>66.55</v>
      </c>
      <c r="L3647" s="18" t="str" cm="1">
        <f t="array" ref="L3647">_xlfn.IFS(K3647&lt;140,"Normal", K3647&lt;200,"Prediabetic", K3647&gt;=200,"Diabetic")</f>
        <v>Normal</v>
      </c>
      <c r="M3647" s="18">
        <v>26.9</v>
      </c>
      <c r="N3647" s="18" t="str" cm="1">
        <f t="array" ref="N3647">_xlfn.IFS(M3647 = "N/A","Unknown",M3647&lt;18.5,"Underweight", M3647&lt;25,"Normal weight", M3647&lt;30,"Overweight", M3647&gt;=30,"Obese")</f>
        <v>Overweight</v>
      </c>
      <c r="O3647" s="16" t="s">
        <v>10</v>
      </c>
      <c r="P3647" s="17">
        <v>0</v>
      </c>
      <c r="Q3647" s="18" t="str">
        <f t="shared" si="113"/>
        <v>Medium</v>
      </c>
    </row>
    <row r="3648" spans="1:17" x14ac:dyDescent="0.25">
      <c r="A3648" s="16">
        <v>31712</v>
      </c>
      <c r="B3648" s="16" t="s">
        <v>5</v>
      </c>
      <c r="C3648" s="17">
        <v>53</v>
      </c>
      <c r="D3648" s="17" t="str" cm="1">
        <f t="array" ref="D3648">_xlfn.IFS(C3648&lt;=17,"Child", C3648&lt;=35,"Young Adult", C3648&lt;=55,"Middle-aged", C3648&gt;55,"Old")</f>
        <v>Middle-aged</v>
      </c>
      <c r="E3648" s="17">
        <v>0</v>
      </c>
      <c r="F3648" s="17">
        <v>0</v>
      </c>
      <c r="G3648" s="17">
        <f t="shared" si="112"/>
        <v>0</v>
      </c>
      <c r="H3648" s="16" t="s">
        <v>1</v>
      </c>
      <c r="I3648" s="16" t="s">
        <v>2</v>
      </c>
      <c r="J3648" s="16" t="s">
        <v>3</v>
      </c>
      <c r="K3648" s="18">
        <v>88.38</v>
      </c>
      <c r="L3648" s="18" t="str" cm="1">
        <f t="array" ref="L3648">_xlfn.IFS(K3648&lt;140,"Normal", K3648&lt;200,"Prediabetic", K3648&gt;=200,"Diabetic")</f>
        <v>Normal</v>
      </c>
      <c r="M3648" s="18">
        <v>25.4</v>
      </c>
      <c r="N3648" s="18" t="str" cm="1">
        <f t="array" ref="N3648">_xlfn.IFS(M3648 = "N/A","Unknown",M3648&lt;18.5,"Underweight", M3648&lt;25,"Normal weight", M3648&lt;30,"Overweight", M3648&gt;=30,"Obese")</f>
        <v>Overweight</v>
      </c>
      <c r="O3648" s="16" t="s">
        <v>9</v>
      </c>
      <c r="P3648" s="17">
        <v>0</v>
      </c>
      <c r="Q3648" s="18" t="str">
        <f t="shared" si="113"/>
        <v>Medium</v>
      </c>
    </row>
    <row r="3649" spans="1:17" x14ac:dyDescent="0.25">
      <c r="A3649" s="16">
        <v>14249</v>
      </c>
      <c r="B3649" s="16" t="s">
        <v>5</v>
      </c>
      <c r="C3649" s="17">
        <v>1.32</v>
      </c>
      <c r="D3649" s="17" t="str" cm="1">
        <f t="array" ref="D3649">_xlfn.IFS(C3649&lt;=17,"Child", C3649&lt;=35,"Young Adult", C3649&lt;=55,"Middle-aged", C3649&gt;55,"Old")</f>
        <v>Child</v>
      </c>
      <c r="E3649" s="17">
        <v>0</v>
      </c>
      <c r="F3649" s="17">
        <v>0</v>
      </c>
      <c r="G3649" s="17">
        <f t="shared" si="112"/>
        <v>0</v>
      </c>
      <c r="H3649" s="16" t="s">
        <v>11</v>
      </c>
      <c r="I3649" s="16" t="s">
        <v>14</v>
      </c>
      <c r="J3649" s="16" t="s">
        <v>3</v>
      </c>
      <c r="K3649" s="18">
        <v>81.05</v>
      </c>
      <c r="L3649" s="18" t="str" cm="1">
        <f t="array" ref="L3649">_xlfn.IFS(K3649&lt;140,"Normal", K3649&lt;200,"Prediabetic", K3649&gt;=200,"Diabetic")</f>
        <v>Normal</v>
      </c>
      <c r="M3649" s="18">
        <v>18.7</v>
      </c>
      <c r="N3649" s="18" t="str" cm="1">
        <f t="array" ref="N3649">_xlfn.IFS(M3649 = "N/A","Unknown",M3649&lt;18.5,"Underweight", M3649&lt;25,"Normal weight", M3649&lt;30,"Overweight", M3649&gt;=30,"Obese")</f>
        <v>Normal weight</v>
      </c>
      <c r="O3649" s="16" t="s">
        <v>12</v>
      </c>
      <c r="P3649" s="17">
        <v>0</v>
      </c>
      <c r="Q3649" s="18" t="str">
        <f t="shared" si="113"/>
        <v>Low</v>
      </c>
    </row>
    <row r="3650" spans="1:17" x14ac:dyDescent="0.25">
      <c r="A3650" s="16">
        <v>30693</v>
      </c>
      <c r="B3650" s="16" t="s">
        <v>5</v>
      </c>
      <c r="C3650" s="17">
        <v>22</v>
      </c>
      <c r="D3650" s="17" t="str" cm="1">
        <f t="array" ref="D3650">_xlfn.IFS(C3650&lt;=17,"Child", C3650&lt;=35,"Young Adult", C3650&lt;=55,"Middle-aged", C3650&gt;55,"Old")</f>
        <v>Young Adult</v>
      </c>
      <c r="E3650" s="17">
        <v>0</v>
      </c>
      <c r="F3650" s="17">
        <v>0</v>
      </c>
      <c r="G3650" s="17">
        <f t="shared" ref="G3650:G3713" si="114">IF(OR(E3650=1,F3650=1),1,0)</f>
        <v>0</v>
      </c>
      <c r="H3650" s="16" t="s">
        <v>11</v>
      </c>
      <c r="I3650" s="16" t="s">
        <v>2</v>
      </c>
      <c r="J3650" s="16" t="s">
        <v>3</v>
      </c>
      <c r="K3650" s="18">
        <v>68.400000000000006</v>
      </c>
      <c r="L3650" s="18" t="str" cm="1">
        <f t="array" ref="L3650">_xlfn.IFS(K3650&lt;140,"Normal", K3650&lt;200,"Prediabetic", K3650&gt;=200,"Diabetic")</f>
        <v>Normal</v>
      </c>
      <c r="M3650" s="18">
        <v>37.5</v>
      </c>
      <c r="N3650" s="18" t="str" cm="1">
        <f t="array" ref="N3650">_xlfn.IFS(M3650 = "N/A","Unknown",M3650&lt;18.5,"Underweight", M3650&lt;25,"Normal weight", M3650&lt;30,"Overweight", M3650&gt;=30,"Obese")</f>
        <v>Obese</v>
      </c>
      <c r="O3650" s="16" t="s">
        <v>9</v>
      </c>
      <c r="P3650" s="17">
        <v>0</v>
      </c>
      <c r="Q3650" s="18" t="str">
        <f t="shared" ref="Q3650:Q3713" si="115">IF(OR(E3650=1,F3650=1,K3650&gt;140,M3650&gt;=30,C3650&gt;=60),"High",IF(OR(K3650&gt;110,M3650&gt;=25,C3650&gt;=40),"Medium","Low"))</f>
        <v>High</v>
      </c>
    </row>
    <row r="3651" spans="1:17" x14ac:dyDescent="0.25">
      <c r="A3651" s="16">
        <v>18866</v>
      </c>
      <c r="B3651" s="16" t="s">
        <v>5</v>
      </c>
      <c r="C3651" s="17">
        <v>75</v>
      </c>
      <c r="D3651" s="17" t="str" cm="1">
        <f t="array" ref="D3651">_xlfn.IFS(C3651&lt;=17,"Child", C3651&lt;=35,"Young Adult", C3651&lt;=55,"Middle-aged", C3651&gt;55,"Old")</f>
        <v>Old</v>
      </c>
      <c r="E3651" s="17">
        <v>0</v>
      </c>
      <c r="F3651" s="17">
        <v>0</v>
      </c>
      <c r="G3651" s="17">
        <f t="shared" si="114"/>
        <v>0</v>
      </c>
      <c r="H3651" s="16" t="s">
        <v>1</v>
      </c>
      <c r="I3651" s="16" t="s">
        <v>6</v>
      </c>
      <c r="J3651" s="16" t="s">
        <v>3</v>
      </c>
      <c r="K3651" s="18">
        <v>96.95</v>
      </c>
      <c r="L3651" s="18" t="str" cm="1">
        <f t="array" ref="L3651">_xlfn.IFS(K3651&lt;140,"Normal", K3651&lt;200,"Prediabetic", K3651&gt;=200,"Diabetic")</f>
        <v>Normal</v>
      </c>
      <c r="M3651" s="18">
        <v>41.4</v>
      </c>
      <c r="N3651" s="18" t="str" cm="1">
        <f t="array" ref="N3651">_xlfn.IFS(M3651 = "N/A","Unknown",M3651&lt;18.5,"Underweight", M3651&lt;25,"Normal weight", M3651&lt;30,"Overweight", M3651&gt;=30,"Obese")</f>
        <v>Obese</v>
      </c>
      <c r="O3651" s="16" t="s">
        <v>9</v>
      </c>
      <c r="P3651" s="17">
        <v>0</v>
      </c>
      <c r="Q3651" s="18" t="str">
        <f t="shared" si="115"/>
        <v>High</v>
      </c>
    </row>
    <row r="3652" spans="1:17" x14ac:dyDescent="0.25">
      <c r="A3652" s="16">
        <v>36909</v>
      </c>
      <c r="B3652" s="16" t="s">
        <v>5</v>
      </c>
      <c r="C3652" s="17">
        <v>66</v>
      </c>
      <c r="D3652" s="17" t="str" cm="1">
        <f t="array" ref="D3652">_xlfn.IFS(C3652&lt;=17,"Child", C3652&lt;=35,"Young Adult", C3652&lt;=55,"Middle-aged", C3652&gt;55,"Old")</f>
        <v>Old</v>
      </c>
      <c r="E3652" s="17">
        <v>0</v>
      </c>
      <c r="F3652" s="17">
        <v>0</v>
      </c>
      <c r="G3652" s="17">
        <f t="shared" si="114"/>
        <v>0</v>
      </c>
      <c r="H3652" s="16" t="s">
        <v>1</v>
      </c>
      <c r="I3652" s="16" t="s">
        <v>6</v>
      </c>
      <c r="J3652" s="16" t="s">
        <v>7</v>
      </c>
      <c r="K3652" s="18">
        <v>66.239999999999995</v>
      </c>
      <c r="L3652" s="18" t="str" cm="1">
        <f t="array" ref="L3652">_xlfn.IFS(K3652&lt;140,"Normal", K3652&lt;200,"Prediabetic", K3652&gt;=200,"Diabetic")</f>
        <v>Normal</v>
      </c>
      <c r="M3652" s="18">
        <v>37.5</v>
      </c>
      <c r="N3652" s="18" t="str" cm="1">
        <f t="array" ref="N3652">_xlfn.IFS(M3652 = "N/A","Unknown",M3652&lt;18.5,"Underweight", M3652&lt;25,"Normal weight", M3652&lt;30,"Overweight", M3652&gt;=30,"Obese")</f>
        <v>Obese</v>
      </c>
      <c r="O3652" s="16" t="s">
        <v>9</v>
      </c>
      <c r="P3652" s="17">
        <v>0</v>
      </c>
      <c r="Q3652" s="18" t="str">
        <f t="shared" si="115"/>
        <v>High</v>
      </c>
    </row>
    <row r="3653" spans="1:17" x14ac:dyDescent="0.25">
      <c r="A3653" s="16">
        <v>63562</v>
      </c>
      <c r="B3653" s="16" t="s">
        <v>0</v>
      </c>
      <c r="C3653" s="17">
        <v>7</v>
      </c>
      <c r="D3653" s="17" t="str" cm="1">
        <f t="array" ref="D3653">_xlfn.IFS(C3653&lt;=17,"Child", C3653&lt;=35,"Young Adult", C3653&lt;=55,"Middle-aged", C3653&gt;55,"Old")</f>
        <v>Child</v>
      </c>
      <c r="E3653" s="17">
        <v>0</v>
      </c>
      <c r="F3653" s="17">
        <v>0</v>
      </c>
      <c r="G3653" s="17">
        <f t="shared" si="114"/>
        <v>0</v>
      </c>
      <c r="H3653" s="16" t="s">
        <v>11</v>
      </c>
      <c r="I3653" s="16" t="s">
        <v>14</v>
      </c>
      <c r="J3653" s="16" t="s">
        <v>7</v>
      </c>
      <c r="K3653" s="18">
        <v>91.81</v>
      </c>
      <c r="L3653" s="18" t="str" cm="1">
        <f t="array" ref="L3653">_xlfn.IFS(K3653&lt;140,"Normal", K3653&lt;200,"Prediabetic", K3653&gt;=200,"Diabetic")</f>
        <v>Normal</v>
      </c>
      <c r="M3653" s="18">
        <v>15.8</v>
      </c>
      <c r="N3653" s="18" t="str" cm="1">
        <f t="array" ref="N3653">_xlfn.IFS(M3653 = "N/A","Unknown",M3653&lt;18.5,"Underweight", M3653&lt;25,"Normal weight", M3653&lt;30,"Overweight", M3653&gt;=30,"Obese")</f>
        <v>Underweight</v>
      </c>
      <c r="O3653" s="16" t="s">
        <v>12</v>
      </c>
      <c r="P3653" s="17">
        <v>0</v>
      </c>
      <c r="Q3653" s="18" t="str">
        <f t="shared" si="115"/>
        <v>Low</v>
      </c>
    </row>
    <row r="3654" spans="1:17" x14ac:dyDescent="0.25">
      <c r="A3654" s="16">
        <v>29352</v>
      </c>
      <c r="B3654" s="16" t="s">
        <v>5</v>
      </c>
      <c r="C3654" s="17">
        <v>26</v>
      </c>
      <c r="D3654" s="17" t="str" cm="1">
        <f t="array" ref="D3654">_xlfn.IFS(C3654&lt;=17,"Child", C3654&lt;=35,"Young Adult", C3654&lt;=55,"Middle-aged", C3654&gt;55,"Old")</f>
        <v>Young Adult</v>
      </c>
      <c r="E3654" s="17">
        <v>0</v>
      </c>
      <c r="F3654" s="17">
        <v>0</v>
      </c>
      <c r="G3654" s="17">
        <f t="shared" si="114"/>
        <v>0</v>
      </c>
      <c r="H3654" s="16" t="s">
        <v>11</v>
      </c>
      <c r="I3654" s="16" t="s">
        <v>2</v>
      </c>
      <c r="J3654" s="16" t="s">
        <v>3</v>
      </c>
      <c r="K3654" s="18">
        <v>84.86</v>
      </c>
      <c r="L3654" s="18" t="str" cm="1">
        <f t="array" ref="L3654">_xlfn.IFS(K3654&lt;140,"Normal", K3654&lt;200,"Prediabetic", K3654&gt;=200,"Diabetic")</f>
        <v>Normal</v>
      </c>
      <c r="M3654" s="18">
        <v>37.6</v>
      </c>
      <c r="N3654" s="18" t="str" cm="1">
        <f t="array" ref="N3654">_xlfn.IFS(M3654 = "N/A","Unknown",M3654&lt;18.5,"Underweight", M3654&lt;25,"Normal weight", M3654&lt;30,"Overweight", M3654&gt;=30,"Obese")</f>
        <v>Obese</v>
      </c>
      <c r="O3654" s="16" t="s">
        <v>9</v>
      </c>
      <c r="P3654" s="17">
        <v>0</v>
      </c>
      <c r="Q3654" s="18" t="str">
        <f t="shared" si="115"/>
        <v>High</v>
      </c>
    </row>
    <row r="3655" spans="1:17" x14ac:dyDescent="0.25">
      <c r="A3655" s="16">
        <v>44024</v>
      </c>
      <c r="B3655" s="16" t="s">
        <v>5</v>
      </c>
      <c r="C3655" s="17">
        <v>14</v>
      </c>
      <c r="D3655" s="17" t="str" cm="1">
        <f t="array" ref="D3655">_xlfn.IFS(C3655&lt;=17,"Child", C3655&lt;=35,"Young Adult", C3655&lt;=55,"Middle-aged", C3655&gt;55,"Old")</f>
        <v>Child</v>
      </c>
      <c r="E3655" s="17">
        <v>0</v>
      </c>
      <c r="F3655" s="17">
        <v>0</v>
      </c>
      <c r="G3655" s="17">
        <f t="shared" si="114"/>
        <v>0</v>
      </c>
      <c r="H3655" s="16" t="s">
        <v>11</v>
      </c>
      <c r="I3655" s="16" t="s">
        <v>2</v>
      </c>
      <c r="J3655" s="16" t="s">
        <v>7</v>
      </c>
      <c r="K3655" s="18">
        <v>118.88</v>
      </c>
      <c r="L3655" s="18" t="str" cm="1">
        <f t="array" ref="L3655">_xlfn.IFS(K3655&lt;140,"Normal", K3655&lt;200,"Prediabetic", K3655&gt;=200,"Diabetic")</f>
        <v>Normal</v>
      </c>
      <c r="M3655" s="18">
        <v>30.5</v>
      </c>
      <c r="N3655" s="18" t="str" cm="1">
        <f t="array" ref="N3655">_xlfn.IFS(M3655 = "N/A","Unknown",M3655&lt;18.5,"Underweight", M3655&lt;25,"Normal weight", M3655&lt;30,"Overweight", M3655&gt;=30,"Obese")</f>
        <v>Obese</v>
      </c>
      <c r="O3655" s="16" t="s">
        <v>9</v>
      </c>
      <c r="P3655" s="17">
        <v>0</v>
      </c>
      <c r="Q3655" s="18" t="str">
        <f t="shared" si="115"/>
        <v>High</v>
      </c>
    </row>
    <row r="3656" spans="1:17" x14ac:dyDescent="0.25">
      <c r="A3656" s="16">
        <v>24068</v>
      </c>
      <c r="B3656" s="16" t="s">
        <v>5</v>
      </c>
      <c r="C3656" s="17">
        <v>32</v>
      </c>
      <c r="D3656" s="17" t="str" cm="1">
        <f t="array" ref="D3656">_xlfn.IFS(C3656&lt;=17,"Child", C3656&lt;=35,"Young Adult", C3656&lt;=55,"Middle-aged", C3656&gt;55,"Old")</f>
        <v>Young Adult</v>
      </c>
      <c r="E3656" s="17">
        <v>0</v>
      </c>
      <c r="F3656" s="17">
        <v>0</v>
      </c>
      <c r="G3656" s="17">
        <f t="shared" si="114"/>
        <v>0</v>
      </c>
      <c r="H3656" s="16" t="s">
        <v>1</v>
      </c>
      <c r="I3656" s="16" t="s">
        <v>2</v>
      </c>
      <c r="J3656" s="16" t="s">
        <v>3</v>
      </c>
      <c r="K3656" s="18">
        <v>85.91</v>
      </c>
      <c r="L3656" s="18" t="str" cm="1">
        <f t="array" ref="L3656">_xlfn.IFS(K3656&lt;140,"Normal", K3656&lt;200,"Prediabetic", K3656&gt;=200,"Diabetic")</f>
        <v>Normal</v>
      </c>
      <c r="M3656" s="18">
        <v>22.1</v>
      </c>
      <c r="N3656" s="18" t="str" cm="1">
        <f t="array" ref="N3656">_xlfn.IFS(M3656 = "N/A","Unknown",M3656&lt;18.5,"Underweight", M3656&lt;25,"Normal weight", M3656&lt;30,"Overweight", M3656&gt;=30,"Obese")</f>
        <v>Normal weight</v>
      </c>
      <c r="O3656" s="16" t="s">
        <v>12</v>
      </c>
      <c r="P3656" s="17">
        <v>0</v>
      </c>
      <c r="Q3656" s="18" t="str">
        <f t="shared" si="115"/>
        <v>Low</v>
      </c>
    </row>
    <row r="3657" spans="1:17" x14ac:dyDescent="0.25">
      <c r="A3657" s="16">
        <v>57602</v>
      </c>
      <c r="B3657" s="16" t="s">
        <v>0</v>
      </c>
      <c r="C3657" s="17">
        <v>6</v>
      </c>
      <c r="D3657" s="17" t="str" cm="1">
        <f t="array" ref="D3657">_xlfn.IFS(C3657&lt;=17,"Child", C3657&lt;=35,"Young Adult", C3657&lt;=55,"Middle-aged", C3657&gt;55,"Old")</f>
        <v>Child</v>
      </c>
      <c r="E3657" s="17">
        <v>0</v>
      </c>
      <c r="F3657" s="17">
        <v>0</v>
      </c>
      <c r="G3657" s="17">
        <f t="shared" si="114"/>
        <v>0</v>
      </c>
      <c r="H3657" s="16" t="s">
        <v>11</v>
      </c>
      <c r="I3657" s="16" t="s">
        <v>14</v>
      </c>
      <c r="J3657" s="16" t="s">
        <v>7</v>
      </c>
      <c r="K3657" s="18">
        <v>115.4</v>
      </c>
      <c r="L3657" s="18" t="str" cm="1">
        <f t="array" ref="L3657">_xlfn.IFS(K3657&lt;140,"Normal", K3657&lt;200,"Prediabetic", K3657&gt;=200,"Diabetic")</f>
        <v>Normal</v>
      </c>
      <c r="M3657" s="18">
        <v>19.2</v>
      </c>
      <c r="N3657" s="18" t="str" cm="1">
        <f t="array" ref="N3657">_xlfn.IFS(M3657 = "N/A","Unknown",M3657&lt;18.5,"Underweight", M3657&lt;25,"Normal weight", M3657&lt;30,"Overweight", M3657&gt;=30,"Obese")</f>
        <v>Normal weight</v>
      </c>
      <c r="O3657" s="16" t="s">
        <v>12</v>
      </c>
      <c r="P3657" s="17">
        <v>0</v>
      </c>
      <c r="Q3657" s="18" t="str">
        <f t="shared" si="115"/>
        <v>Medium</v>
      </c>
    </row>
    <row r="3658" spans="1:17" x14ac:dyDescent="0.25">
      <c r="A3658" s="16">
        <v>16536</v>
      </c>
      <c r="B3658" s="16" t="s">
        <v>5</v>
      </c>
      <c r="C3658" s="17">
        <v>42</v>
      </c>
      <c r="D3658" s="17" t="str" cm="1">
        <f t="array" ref="D3658">_xlfn.IFS(C3658&lt;=17,"Child", C3658&lt;=35,"Young Adult", C3658&lt;=55,"Middle-aged", C3658&gt;55,"Old")</f>
        <v>Middle-aged</v>
      </c>
      <c r="E3658" s="17">
        <v>0</v>
      </c>
      <c r="F3658" s="17">
        <v>0</v>
      </c>
      <c r="G3658" s="17">
        <f t="shared" si="114"/>
        <v>0</v>
      </c>
      <c r="H3658" s="16" t="s">
        <v>1</v>
      </c>
      <c r="I3658" s="16" t="s">
        <v>6</v>
      </c>
      <c r="J3658" s="16" t="s">
        <v>7</v>
      </c>
      <c r="K3658" s="18">
        <v>75.34</v>
      </c>
      <c r="L3658" s="18" t="str" cm="1">
        <f t="array" ref="L3658">_xlfn.IFS(K3658&lt;140,"Normal", K3658&lt;200,"Prediabetic", K3658&gt;=200,"Diabetic")</f>
        <v>Normal</v>
      </c>
      <c r="M3658" s="18">
        <v>38</v>
      </c>
      <c r="N3658" s="18" t="str" cm="1">
        <f t="array" ref="N3658">_xlfn.IFS(M3658 = "N/A","Unknown",M3658&lt;18.5,"Underweight", M3658&lt;25,"Normal weight", M3658&lt;30,"Overweight", M3658&gt;=30,"Obese")</f>
        <v>Obese</v>
      </c>
      <c r="O3658" s="16" t="s">
        <v>9</v>
      </c>
      <c r="P3658" s="17">
        <v>0</v>
      </c>
      <c r="Q3658" s="18" t="str">
        <f t="shared" si="115"/>
        <v>High</v>
      </c>
    </row>
    <row r="3659" spans="1:17" x14ac:dyDescent="0.25">
      <c r="A3659" s="16">
        <v>6639</v>
      </c>
      <c r="B3659" s="16" t="s">
        <v>0</v>
      </c>
      <c r="C3659" s="17">
        <v>4</v>
      </c>
      <c r="D3659" s="17" t="str" cm="1">
        <f t="array" ref="D3659">_xlfn.IFS(C3659&lt;=17,"Child", C3659&lt;=35,"Young Adult", C3659&lt;=55,"Middle-aged", C3659&gt;55,"Old")</f>
        <v>Child</v>
      </c>
      <c r="E3659" s="17">
        <v>0</v>
      </c>
      <c r="F3659" s="17">
        <v>0</v>
      </c>
      <c r="G3659" s="17">
        <f t="shared" si="114"/>
        <v>0</v>
      </c>
      <c r="H3659" s="16" t="s">
        <v>11</v>
      </c>
      <c r="I3659" s="16" t="s">
        <v>14</v>
      </c>
      <c r="J3659" s="16" t="s">
        <v>7</v>
      </c>
      <c r="K3659" s="18">
        <v>100.19</v>
      </c>
      <c r="L3659" s="18" t="str" cm="1">
        <f t="array" ref="L3659">_xlfn.IFS(K3659&lt;140,"Normal", K3659&lt;200,"Prediabetic", K3659&gt;=200,"Diabetic")</f>
        <v>Normal</v>
      </c>
      <c r="M3659" s="18">
        <v>18.7</v>
      </c>
      <c r="N3659" s="18" t="str" cm="1">
        <f t="array" ref="N3659">_xlfn.IFS(M3659 = "N/A","Unknown",M3659&lt;18.5,"Underweight", M3659&lt;25,"Normal weight", M3659&lt;30,"Overweight", M3659&gt;=30,"Obese")</f>
        <v>Normal weight</v>
      </c>
      <c r="O3659" s="16" t="s">
        <v>12</v>
      </c>
      <c r="P3659" s="17">
        <v>0</v>
      </c>
      <c r="Q3659" s="18" t="str">
        <f t="shared" si="115"/>
        <v>Low</v>
      </c>
    </row>
    <row r="3660" spans="1:17" x14ac:dyDescent="0.25">
      <c r="A3660" s="16">
        <v>6528</v>
      </c>
      <c r="B3660" s="16" t="s">
        <v>0</v>
      </c>
      <c r="C3660" s="17">
        <v>75</v>
      </c>
      <c r="D3660" s="17" t="str" cm="1">
        <f t="array" ref="D3660">_xlfn.IFS(C3660&lt;=17,"Child", C3660&lt;=35,"Young Adult", C3660&lt;=55,"Middle-aged", C3660&gt;55,"Old")</f>
        <v>Old</v>
      </c>
      <c r="E3660" s="17">
        <v>0</v>
      </c>
      <c r="F3660" s="17">
        <v>0</v>
      </c>
      <c r="G3660" s="17">
        <f t="shared" si="114"/>
        <v>0</v>
      </c>
      <c r="H3660" s="16" t="s">
        <v>1</v>
      </c>
      <c r="I3660" s="16" t="s">
        <v>13</v>
      </c>
      <c r="J3660" s="16" t="s">
        <v>3</v>
      </c>
      <c r="K3660" s="18">
        <v>200.73</v>
      </c>
      <c r="L3660" s="18" t="str" cm="1">
        <f t="array" ref="L3660">_xlfn.IFS(K3660&lt;140,"Normal", K3660&lt;200,"Prediabetic", K3660&gt;=200,"Diabetic")</f>
        <v>Diabetic</v>
      </c>
      <c r="M3660" s="18">
        <v>25.7</v>
      </c>
      <c r="N3660" s="18" t="str" cm="1">
        <f t="array" ref="N3660">_xlfn.IFS(M3660 = "N/A","Unknown",M3660&lt;18.5,"Underweight", M3660&lt;25,"Normal weight", M3660&lt;30,"Overweight", M3660&gt;=30,"Obese")</f>
        <v>Overweight</v>
      </c>
      <c r="O3660" s="16" t="s">
        <v>4</v>
      </c>
      <c r="P3660" s="17">
        <v>0</v>
      </c>
      <c r="Q3660" s="18" t="str">
        <f t="shared" si="115"/>
        <v>High</v>
      </c>
    </row>
    <row r="3661" spans="1:17" x14ac:dyDescent="0.25">
      <c r="A3661" s="16">
        <v>42594</v>
      </c>
      <c r="B3661" s="16" t="s">
        <v>0</v>
      </c>
      <c r="C3661" s="17">
        <v>80</v>
      </c>
      <c r="D3661" s="17" t="str" cm="1">
        <f t="array" ref="D3661">_xlfn.IFS(C3661&lt;=17,"Child", C3661&lt;=35,"Young Adult", C3661&lt;=55,"Middle-aged", C3661&gt;55,"Old")</f>
        <v>Old</v>
      </c>
      <c r="E3661" s="17">
        <v>1</v>
      </c>
      <c r="F3661" s="17">
        <v>0</v>
      </c>
      <c r="G3661" s="17">
        <f t="shared" si="114"/>
        <v>1</v>
      </c>
      <c r="H3661" s="16" t="s">
        <v>1</v>
      </c>
      <c r="I3661" s="16" t="s">
        <v>13</v>
      </c>
      <c r="J3661" s="16" t="s">
        <v>3</v>
      </c>
      <c r="K3661" s="18">
        <v>114.09</v>
      </c>
      <c r="L3661" s="18" t="str" cm="1">
        <f t="array" ref="L3661">_xlfn.IFS(K3661&lt;140,"Normal", K3661&lt;200,"Prediabetic", K3661&gt;=200,"Diabetic")</f>
        <v>Normal</v>
      </c>
      <c r="M3661" s="18">
        <v>30.1</v>
      </c>
      <c r="N3661" s="18" t="str" cm="1">
        <f t="array" ref="N3661">_xlfn.IFS(M3661 = "N/A","Unknown",M3661&lt;18.5,"Underweight", M3661&lt;25,"Normal weight", M3661&lt;30,"Overweight", M3661&gt;=30,"Obese")</f>
        <v>Obese</v>
      </c>
      <c r="O3661" s="16" t="s">
        <v>9</v>
      </c>
      <c r="P3661" s="17">
        <v>0</v>
      </c>
      <c r="Q3661" s="18" t="str">
        <f t="shared" si="115"/>
        <v>High</v>
      </c>
    </row>
    <row r="3662" spans="1:17" x14ac:dyDescent="0.25">
      <c r="A3662" s="16">
        <v>59045</v>
      </c>
      <c r="B3662" s="16" t="s">
        <v>5</v>
      </c>
      <c r="C3662" s="17">
        <v>52</v>
      </c>
      <c r="D3662" s="17" t="str" cm="1">
        <f t="array" ref="D3662">_xlfn.IFS(C3662&lt;=17,"Child", C3662&lt;=35,"Young Adult", C3662&lt;=55,"Middle-aged", C3662&gt;55,"Old")</f>
        <v>Middle-aged</v>
      </c>
      <c r="E3662" s="17">
        <v>0</v>
      </c>
      <c r="F3662" s="17">
        <v>0</v>
      </c>
      <c r="G3662" s="17">
        <f t="shared" si="114"/>
        <v>0</v>
      </c>
      <c r="H3662" s="16" t="s">
        <v>1</v>
      </c>
      <c r="I3662" s="16" t="s">
        <v>2</v>
      </c>
      <c r="J3662" s="16" t="s">
        <v>3</v>
      </c>
      <c r="K3662" s="18">
        <v>67.3</v>
      </c>
      <c r="L3662" s="18" t="str" cm="1">
        <f t="array" ref="L3662">_xlfn.IFS(K3662&lt;140,"Normal", K3662&lt;200,"Prediabetic", K3662&gt;=200,"Diabetic")</f>
        <v>Normal</v>
      </c>
      <c r="M3662" s="18">
        <v>36.299999999999997</v>
      </c>
      <c r="N3662" s="18" t="str" cm="1">
        <f t="array" ref="N3662">_xlfn.IFS(M3662 = "N/A","Unknown",M3662&lt;18.5,"Underweight", M3662&lt;25,"Normal weight", M3662&lt;30,"Overweight", M3662&gt;=30,"Obese")</f>
        <v>Obese</v>
      </c>
      <c r="O3662" s="16" t="s">
        <v>9</v>
      </c>
      <c r="P3662" s="17">
        <v>0</v>
      </c>
      <c r="Q3662" s="18" t="str">
        <f t="shared" si="115"/>
        <v>High</v>
      </c>
    </row>
    <row r="3663" spans="1:17" x14ac:dyDescent="0.25">
      <c r="A3663" s="16">
        <v>31608</v>
      </c>
      <c r="B3663" s="16" t="s">
        <v>0</v>
      </c>
      <c r="C3663" s="17">
        <v>11</v>
      </c>
      <c r="D3663" s="17" t="str" cm="1">
        <f t="array" ref="D3663">_xlfn.IFS(C3663&lt;=17,"Child", C3663&lt;=35,"Young Adult", C3663&lt;=55,"Middle-aged", C3663&gt;55,"Old")</f>
        <v>Child</v>
      </c>
      <c r="E3663" s="17">
        <v>0</v>
      </c>
      <c r="F3663" s="17">
        <v>0</v>
      </c>
      <c r="G3663" s="17">
        <f t="shared" si="114"/>
        <v>0</v>
      </c>
      <c r="H3663" s="16" t="s">
        <v>11</v>
      </c>
      <c r="I3663" s="16" t="s">
        <v>14</v>
      </c>
      <c r="J3663" s="16" t="s">
        <v>7</v>
      </c>
      <c r="K3663" s="18">
        <v>96.91</v>
      </c>
      <c r="L3663" s="18" t="str" cm="1">
        <f t="array" ref="L3663">_xlfn.IFS(K3663&lt;140,"Normal", K3663&lt;200,"Prediabetic", K3663&gt;=200,"Diabetic")</f>
        <v>Normal</v>
      </c>
      <c r="M3663" s="18">
        <v>20.399999999999999</v>
      </c>
      <c r="N3663" s="18" t="str" cm="1">
        <f t="array" ref="N3663">_xlfn.IFS(M3663 = "N/A","Unknown",M3663&lt;18.5,"Underweight", M3663&lt;25,"Normal weight", M3663&lt;30,"Overweight", M3663&gt;=30,"Obese")</f>
        <v>Normal weight</v>
      </c>
      <c r="O3663" s="16" t="s">
        <v>12</v>
      </c>
      <c r="P3663" s="17">
        <v>0</v>
      </c>
      <c r="Q3663" s="18" t="str">
        <f t="shared" si="115"/>
        <v>Low</v>
      </c>
    </row>
    <row r="3664" spans="1:17" x14ac:dyDescent="0.25">
      <c r="A3664" s="16">
        <v>47949</v>
      </c>
      <c r="B3664" s="16" t="s">
        <v>0</v>
      </c>
      <c r="C3664" s="17">
        <v>14</v>
      </c>
      <c r="D3664" s="17" t="str" cm="1">
        <f t="array" ref="D3664">_xlfn.IFS(C3664&lt;=17,"Child", C3664&lt;=35,"Young Adult", C3664&lt;=55,"Middle-aged", C3664&gt;55,"Old")</f>
        <v>Child</v>
      </c>
      <c r="E3664" s="17">
        <v>0</v>
      </c>
      <c r="F3664" s="17">
        <v>0</v>
      </c>
      <c r="G3664" s="17">
        <f t="shared" si="114"/>
        <v>0</v>
      </c>
      <c r="H3664" s="16" t="s">
        <v>11</v>
      </c>
      <c r="I3664" s="16" t="s">
        <v>14</v>
      </c>
      <c r="J3664" s="16" t="s">
        <v>7</v>
      </c>
      <c r="K3664" s="18">
        <v>116.2</v>
      </c>
      <c r="L3664" s="18" t="str" cm="1">
        <f t="array" ref="L3664">_xlfn.IFS(K3664&lt;140,"Normal", K3664&lt;200,"Prediabetic", K3664&gt;=200,"Diabetic")</f>
        <v>Normal</v>
      </c>
      <c r="M3664" s="18">
        <v>20.9</v>
      </c>
      <c r="N3664" s="18" t="str" cm="1">
        <f t="array" ref="N3664">_xlfn.IFS(M3664 = "N/A","Unknown",M3664&lt;18.5,"Underweight", M3664&lt;25,"Normal weight", M3664&lt;30,"Overweight", M3664&gt;=30,"Obese")</f>
        <v>Normal weight</v>
      </c>
      <c r="O3664" s="16" t="s">
        <v>12</v>
      </c>
      <c r="P3664" s="17">
        <v>0</v>
      </c>
      <c r="Q3664" s="18" t="str">
        <f t="shared" si="115"/>
        <v>Medium</v>
      </c>
    </row>
    <row r="3665" spans="1:17" x14ac:dyDescent="0.25">
      <c r="A3665" s="16">
        <v>41362</v>
      </c>
      <c r="B3665" s="16" t="s">
        <v>5</v>
      </c>
      <c r="C3665" s="17">
        <v>74</v>
      </c>
      <c r="D3665" s="17" t="str" cm="1">
        <f t="array" ref="D3665">_xlfn.IFS(C3665&lt;=17,"Child", C3665&lt;=35,"Young Adult", C3665&lt;=55,"Middle-aged", C3665&gt;55,"Old")</f>
        <v>Old</v>
      </c>
      <c r="E3665" s="17">
        <v>0</v>
      </c>
      <c r="F3665" s="17">
        <v>0</v>
      </c>
      <c r="G3665" s="17">
        <f t="shared" si="114"/>
        <v>0</v>
      </c>
      <c r="H3665" s="16" t="s">
        <v>1</v>
      </c>
      <c r="I3665" s="16" t="s">
        <v>6</v>
      </c>
      <c r="J3665" s="16" t="s">
        <v>7</v>
      </c>
      <c r="K3665" s="18">
        <v>72.540000000000006</v>
      </c>
      <c r="L3665" s="18" t="str" cm="1">
        <f t="array" ref="L3665">_xlfn.IFS(K3665&lt;140,"Normal", K3665&lt;200,"Prediabetic", K3665&gt;=200,"Diabetic")</f>
        <v>Normal</v>
      </c>
      <c r="M3665" s="18">
        <v>28.4</v>
      </c>
      <c r="N3665" s="18" t="str" cm="1">
        <f t="array" ref="N3665">_xlfn.IFS(M3665 = "N/A","Unknown",M3665&lt;18.5,"Underweight", M3665&lt;25,"Normal weight", M3665&lt;30,"Overweight", M3665&gt;=30,"Obese")</f>
        <v>Overweight</v>
      </c>
      <c r="O3665" s="16" t="s">
        <v>9</v>
      </c>
      <c r="P3665" s="17">
        <v>0</v>
      </c>
      <c r="Q3665" s="18" t="str">
        <f t="shared" si="115"/>
        <v>High</v>
      </c>
    </row>
    <row r="3666" spans="1:17" x14ac:dyDescent="0.25">
      <c r="A3666" s="16">
        <v>18187</v>
      </c>
      <c r="B3666" s="16" t="s">
        <v>0</v>
      </c>
      <c r="C3666" s="17">
        <v>58</v>
      </c>
      <c r="D3666" s="17" t="str" cm="1">
        <f t="array" ref="D3666">_xlfn.IFS(C3666&lt;=17,"Child", C3666&lt;=35,"Young Adult", C3666&lt;=55,"Middle-aged", C3666&gt;55,"Old")</f>
        <v>Old</v>
      </c>
      <c r="E3666" s="17">
        <v>0</v>
      </c>
      <c r="F3666" s="17">
        <v>0</v>
      </c>
      <c r="G3666" s="17">
        <f t="shared" si="114"/>
        <v>0</v>
      </c>
      <c r="H3666" s="16" t="s">
        <v>1</v>
      </c>
      <c r="I3666" s="16" t="s">
        <v>2</v>
      </c>
      <c r="J3666" s="16" t="s">
        <v>7</v>
      </c>
      <c r="K3666" s="18">
        <v>96.01</v>
      </c>
      <c r="L3666" s="18" t="str" cm="1">
        <f t="array" ref="L3666">_xlfn.IFS(K3666&lt;140,"Normal", K3666&lt;200,"Prediabetic", K3666&gt;=200,"Diabetic")</f>
        <v>Normal</v>
      </c>
      <c r="M3666" s="18">
        <v>33.799999999999997</v>
      </c>
      <c r="N3666" s="18" t="str" cm="1">
        <f t="array" ref="N3666">_xlfn.IFS(M3666 = "N/A","Unknown",M3666&lt;18.5,"Underweight", M3666&lt;25,"Normal weight", M3666&lt;30,"Overweight", M3666&gt;=30,"Obese")</f>
        <v>Obese</v>
      </c>
      <c r="O3666" s="16" t="s">
        <v>12</v>
      </c>
      <c r="P3666" s="17">
        <v>0</v>
      </c>
      <c r="Q3666" s="18" t="str">
        <f t="shared" si="115"/>
        <v>High</v>
      </c>
    </row>
    <row r="3667" spans="1:17" x14ac:dyDescent="0.25">
      <c r="A3667" s="16">
        <v>8983</v>
      </c>
      <c r="B3667" s="16" t="s">
        <v>5</v>
      </c>
      <c r="C3667" s="17">
        <v>80</v>
      </c>
      <c r="D3667" s="17" t="str" cm="1">
        <f t="array" ref="D3667">_xlfn.IFS(C3667&lt;=17,"Child", C3667&lt;=35,"Young Adult", C3667&lt;=55,"Middle-aged", C3667&gt;55,"Old")</f>
        <v>Old</v>
      </c>
      <c r="E3667" s="17">
        <v>1</v>
      </c>
      <c r="F3667" s="17">
        <v>0</v>
      </c>
      <c r="G3667" s="17">
        <f t="shared" si="114"/>
        <v>1</v>
      </c>
      <c r="H3667" s="16" t="s">
        <v>1</v>
      </c>
      <c r="I3667" s="16" t="s">
        <v>2</v>
      </c>
      <c r="J3667" s="16" t="s">
        <v>3</v>
      </c>
      <c r="K3667" s="18">
        <v>89.16</v>
      </c>
      <c r="L3667" s="18" t="str" cm="1">
        <f t="array" ref="L3667">_xlfn.IFS(K3667&lt;140,"Normal", K3667&lt;200,"Prediabetic", K3667&gt;=200,"Diabetic")</f>
        <v>Normal</v>
      </c>
      <c r="M3667" s="18">
        <v>24</v>
      </c>
      <c r="N3667" s="18" t="str" cm="1">
        <f t="array" ref="N3667">_xlfn.IFS(M3667 = "N/A","Unknown",M3667&lt;18.5,"Underweight", M3667&lt;25,"Normal weight", M3667&lt;30,"Overweight", M3667&gt;=30,"Obese")</f>
        <v>Normal weight</v>
      </c>
      <c r="O3667" s="16" t="s">
        <v>9</v>
      </c>
      <c r="P3667" s="17">
        <v>0</v>
      </c>
      <c r="Q3667" s="18" t="str">
        <f t="shared" si="115"/>
        <v>High</v>
      </c>
    </row>
    <row r="3668" spans="1:17" x14ac:dyDescent="0.25">
      <c r="A3668" s="16">
        <v>20098</v>
      </c>
      <c r="B3668" s="16" t="s">
        <v>5</v>
      </c>
      <c r="C3668" s="17">
        <v>31</v>
      </c>
      <c r="D3668" s="17" t="str" cm="1">
        <f t="array" ref="D3668">_xlfn.IFS(C3668&lt;=17,"Child", C3668&lt;=35,"Young Adult", C3668&lt;=55,"Middle-aged", C3668&gt;55,"Old")</f>
        <v>Young Adult</v>
      </c>
      <c r="E3668" s="17">
        <v>0</v>
      </c>
      <c r="F3668" s="17">
        <v>0</v>
      </c>
      <c r="G3668" s="17">
        <f t="shared" si="114"/>
        <v>0</v>
      </c>
      <c r="H3668" s="16" t="s">
        <v>1</v>
      </c>
      <c r="I3668" s="16" t="s">
        <v>6</v>
      </c>
      <c r="J3668" s="16" t="s">
        <v>7</v>
      </c>
      <c r="K3668" s="18">
        <v>108.64</v>
      </c>
      <c r="L3668" s="18" t="str" cm="1">
        <f t="array" ref="L3668">_xlfn.IFS(K3668&lt;140,"Normal", K3668&lt;200,"Prediabetic", K3668&gt;=200,"Diabetic")</f>
        <v>Normal</v>
      </c>
      <c r="M3668" s="18">
        <v>43.3</v>
      </c>
      <c r="N3668" s="18" t="str" cm="1">
        <f t="array" ref="N3668">_xlfn.IFS(M3668 = "N/A","Unknown",M3668&lt;18.5,"Underweight", M3668&lt;25,"Normal weight", M3668&lt;30,"Overweight", M3668&gt;=30,"Obese")</f>
        <v>Obese</v>
      </c>
      <c r="O3668" s="16" t="s">
        <v>9</v>
      </c>
      <c r="P3668" s="17">
        <v>0</v>
      </c>
      <c r="Q3668" s="18" t="str">
        <f t="shared" si="115"/>
        <v>High</v>
      </c>
    </row>
    <row r="3669" spans="1:17" x14ac:dyDescent="0.25">
      <c r="A3669" s="16">
        <v>3777</v>
      </c>
      <c r="B3669" s="16" t="s">
        <v>5</v>
      </c>
      <c r="C3669" s="17">
        <v>28</v>
      </c>
      <c r="D3669" s="17" t="str" cm="1">
        <f t="array" ref="D3669">_xlfn.IFS(C3669&lt;=17,"Child", C3669&lt;=35,"Young Adult", C3669&lt;=55,"Middle-aged", C3669&gt;55,"Old")</f>
        <v>Young Adult</v>
      </c>
      <c r="E3669" s="17">
        <v>1</v>
      </c>
      <c r="F3669" s="17">
        <v>0</v>
      </c>
      <c r="G3669" s="17">
        <f t="shared" si="114"/>
        <v>1</v>
      </c>
      <c r="H3669" s="16" t="s">
        <v>1</v>
      </c>
      <c r="I3669" s="16" t="s">
        <v>13</v>
      </c>
      <c r="J3669" s="16" t="s">
        <v>7</v>
      </c>
      <c r="K3669" s="18">
        <v>83.66</v>
      </c>
      <c r="L3669" s="18" t="str" cm="1">
        <f t="array" ref="L3669">_xlfn.IFS(K3669&lt;140,"Normal", K3669&lt;200,"Prediabetic", K3669&gt;=200,"Diabetic")</f>
        <v>Normal</v>
      </c>
      <c r="M3669" s="18">
        <v>36.4</v>
      </c>
      <c r="N3669" s="18" t="str" cm="1">
        <f t="array" ref="N3669">_xlfn.IFS(M3669 = "N/A","Unknown",M3669&lt;18.5,"Underweight", M3669&lt;25,"Normal weight", M3669&lt;30,"Overweight", M3669&gt;=30,"Obese")</f>
        <v>Obese</v>
      </c>
      <c r="O3669" s="16" t="s">
        <v>9</v>
      </c>
      <c r="P3669" s="17">
        <v>0</v>
      </c>
      <c r="Q3669" s="18" t="str">
        <f t="shared" si="115"/>
        <v>High</v>
      </c>
    </row>
    <row r="3670" spans="1:17" x14ac:dyDescent="0.25">
      <c r="A3670" s="16">
        <v>11651</v>
      </c>
      <c r="B3670" s="16" t="s">
        <v>5</v>
      </c>
      <c r="C3670" s="17">
        <v>25</v>
      </c>
      <c r="D3670" s="17" t="str" cm="1">
        <f t="array" ref="D3670">_xlfn.IFS(C3670&lt;=17,"Child", C3670&lt;=35,"Young Adult", C3670&lt;=55,"Middle-aged", C3670&gt;55,"Old")</f>
        <v>Young Adult</v>
      </c>
      <c r="E3670" s="17">
        <v>0</v>
      </c>
      <c r="F3670" s="17">
        <v>0</v>
      </c>
      <c r="G3670" s="17">
        <f t="shared" si="114"/>
        <v>0</v>
      </c>
      <c r="H3670" s="16" t="s">
        <v>1</v>
      </c>
      <c r="I3670" s="16" t="s">
        <v>2</v>
      </c>
      <c r="J3670" s="16" t="s">
        <v>7</v>
      </c>
      <c r="K3670" s="18">
        <v>81.209999999999994</v>
      </c>
      <c r="L3670" s="18" t="str" cm="1">
        <f t="array" ref="L3670">_xlfn.IFS(K3670&lt;140,"Normal", K3670&lt;200,"Prediabetic", K3670&gt;=200,"Diabetic")</f>
        <v>Normal</v>
      </c>
      <c r="M3670" s="18">
        <v>37.9</v>
      </c>
      <c r="N3670" s="18" t="str" cm="1">
        <f t="array" ref="N3670">_xlfn.IFS(M3670 = "N/A","Unknown",M3670&lt;18.5,"Underweight", M3670&lt;25,"Normal weight", M3670&lt;30,"Overweight", M3670&gt;=30,"Obese")</f>
        <v>Obese</v>
      </c>
      <c r="O3670" s="16" t="s">
        <v>9</v>
      </c>
      <c r="P3670" s="17">
        <v>0</v>
      </c>
      <c r="Q3670" s="18" t="str">
        <f t="shared" si="115"/>
        <v>High</v>
      </c>
    </row>
    <row r="3671" spans="1:17" x14ac:dyDescent="0.25">
      <c r="A3671" s="16">
        <v>28527</v>
      </c>
      <c r="B3671" s="16" t="s">
        <v>0</v>
      </c>
      <c r="C3671" s="17">
        <v>71</v>
      </c>
      <c r="D3671" s="17" t="str" cm="1">
        <f t="array" ref="D3671">_xlfn.IFS(C3671&lt;=17,"Child", C3671&lt;=35,"Young Adult", C3671&lt;=55,"Middle-aged", C3671&gt;55,"Old")</f>
        <v>Old</v>
      </c>
      <c r="E3671" s="17">
        <v>0</v>
      </c>
      <c r="F3671" s="17">
        <v>0</v>
      </c>
      <c r="G3671" s="17">
        <f t="shared" si="114"/>
        <v>0</v>
      </c>
      <c r="H3671" s="16" t="s">
        <v>11</v>
      </c>
      <c r="I3671" s="16" t="s">
        <v>2</v>
      </c>
      <c r="J3671" s="16" t="s">
        <v>3</v>
      </c>
      <c r="K3671" s="18">
        <v>86.96</v>
      </c>
      <c r="L3671" s="18" t="str" cm="1">
        <f t="array" ref="L3671">_xlfn.IFS(K3671&lt;140,"Normal", K3671&lt;200,"Prediabetic", K3671&gt;=200,"Diabetic")</f>
        <v>Normal</v>
      </c>
      <c r="M3671" s="18">
        <v>32.6</v>
      </c>
      <c r="N3671" s="18" t="str" cm="1">
        <f t="array" ref="N3671">_xlfn.IFS(M3671 = "N/A","Unknown",M3671&lt;18.5,"Underweight", M3671&lt;25,"Normal weight", M3671&lt;30,"Overweight", M3671&gt;=30,"Obese")</f>
        <v>Obese</v>
      </c>
      <c r="O3671" s="16" t="s">
        <v>9</v>
      </c>
      <c r="P3671" s="17">
        <v>0</v>
      </c>
      <c r="Q3671" s="18" t="str">
        <f t="shared" si="115"/>
        <v>High</v>
      </c>
    </row>
    <row r="3672" spans="1:17" x14ac:dyDescent="0.25">
      <c r="A3672" s="16">
        <v>63282</v>
      </c>
      <c r="B3672" s="16" t="s">
        <v>5</v>
      </c>
      <c r="C3672" s="17">
        <v>51</v>
      </c>
      <c r="D3672" s="17" t="str" cm="1">
        <f t="array" ref="D3672">_xlfn.IFS(C3672&lt;=17,"Child", C3672&lt;=35,"Young Adult", C3672&lt;=55,"Middle-aged", C3672&gt;55,"Old")</f>
        <v>Middle-aged</v>
      </c>
      <c r="E3672" s="17">
        <v>0</v>
      </c>
      <c r="F3672" s="17">
        <v>0</v>
      </c>
      <c r="G3672" s="17">
        <f t="shared" si="114"/>
        <v>0</v>
      </c>
      <c r="H3672" s="16" t="s">
        <v>1</v>
      </c>
      <c r="I3672" s="16" t="s">
        <v>13</v>
      </c>
      <c r="J3672" s="16" t="s">
        <v>7</v>
      </c>
      <c r="K3672" s="18">
        <v>92.95</v>
      </c>
      <c r="L3672" s="18" t="str" cm="1">
        <f t="array" ref="L3672">_xlfn.IFS(K3672&lt;140,"Normal", K3672&lt;200,"Prediabetic", K3672&gt;=200,"Diabetic")</f>
        <v>Normal</v>
      </c>
      <c r="M3672" s="18">
        <v>23.9</v>
      </c>
      <c r="N3672" s="18" t="str" cm="1">
        <f t="array" ref="N3672">_xlfn.IFS(M3672 = "N/A","Unknown",M3672&lt;18.5,"Underweight", M3672&lt;25,"Normal weight", M3672&lt;30,"Overweight", M3672&gt;=30,"Obese")</f>
        <v>Normal weight</v>
      </c>
      <c r="O3672" s="16" t="s">
        <v>9</v>
      </c>
      <c r="P3672" s="17">
        <v>0</v>
      </c>
      <c r="Q3672" s="18" t="str">
        <f t="shared" si="115"/>
        <v>Medium</v>
      </c>
    </row>
    <row r="3673" spans="1:17" x14ac:dyDescent="0.25">
      <c r="A3673" s="16">
        <v>37038</v>
      </c>
      <c r="B3673" s="16" t="s">
        <v>0</v>
      </c>
      <c r="C3673" s="17">
        <v>15</v>
      </c>
      <c r="D3673" s="17" t="str" cm="1">
        <f t="array" ref="D3673">_xlfn.IFS(C3673&lt;=17,"Child", C3673&lt;=35,"Young Adult", C3673&lt;=55,"Middle-aged", C3673&gt;55,"Old")</f>
        <v>Child</v>
      </c>
      <c r="E3673" s="17">
        <v>0</v>
      </c>
      <c r="F3673" s="17">
        <v>0</v>
      </c>
      <c r="G3673" s="17">
        <f t="shared" si="114"/>
        <v>0</v>
      </c>
      <c r="H3673" s="16" t="s">
        <v>11</v>
      </c>
      <c r="I3673" s="16" t="s">
        <v>14</v>
      </c>
      <c r="J3673" s="16" t="s">
        <v>3</v>
      </c>
      <c r="K3673" s="18">
        <v>95.86</v>
      </c>
      <c r="L3673" s="18" t="str" cm="1">
        <f t="array" ref="L3673">_xlfn.IFS(K3673&lt;140,"Normal", K3673&lt;200,"Prediabetic", K3673&gt;=200,"Diabetic")</f>
        <v>Normal</v>
      </c>
      <c r="M3673" s="18">
        <v>18.100000000000001</v>
      </c>
      <c r="N3673" s="18" t="str" cm="1">
        <f t="array" ref="N3673">_xlfn.IFS(M3673 = "N/A","Unknown",M3673&lt;18.5,"Underweight", M3673&lt;25,"Normal weight", M3673&lt;30,"Overweight", M3673&gt;=30,"Obese")</f>
        <v>Underweight</v>
      </c>
      <c r="O3673" s="16" t="s">
        <v>12</v>
      </c>
      <c r="P3673" s="17">
        <v>0</v>
      </c>
      <c r="Q3673" s="18" t="str">
        <f t="shared" si="115"/>
        <v>Low</v>
      </c>
    </row>
    <row r="3674" spans="1:17" x14ac:dyDescent="0.25">
      <c r="A3674" s="16">
        <v>4528</v>
      </c>
      <c r="B3674" s="16" t="s">
        <v>0</v>
      </c>
      <c r="C3674" s="17">
        <v>45</v>
      </c>
      <c r="D3674" s="17" t="str" cm="1">
        <f t="array" ref="D3674">_xlfn.IFS(C3674&lt;=17,"Child", C3674&lt;=35,"Young Adult", C3674&lt;=55,"Middle-aged", C3674&gt;55,"Old")</f>
        <v>Middle-aged</v>
      </c>
      <c r="E3674" s="17">
        <v>1</v>
      </c>
      <c r="F3674" s="17">
        <v>0</v>
      </c>
      <c r="G3674" s="17">
        <f t="shared" si="114"/>
        <v>1</v>
      </c>
      <c r="H3674" s="16" t="s">
        <v>11</v>
      </c>
      <c r="I3674" s="16" t="s">
        <v>2</v>
      </c>
      <c r="J3674" s="16" t="s">
        <v>7</v>
      </c>
      <c r="K3674" s="18">
        <v>85.52</v>
      </c>
      <c r="L3674" s="18" t="str" cm="1">
        <f t="array" ref="L3674">_xlfn.IFS(K3674&lt;140,"Normal", K3674&lt;200,"Prediabetic", K3674&gt;=200,"Diabetic")</f>
        <v>Normal</v>
      </c>
      <c r="M3674" s="18">
        <v>36.4</v>
      </c>
      <c r="N3674" s="18" t="str" cm="1">
        <f t="array" ref="N3674">_xlfn.IFS(M3674 = "N/A","Unknown",M3674&lt;18.5,"Underweight", M3674&lt;25,"Normal weight", M3674&lt;30,"Overweight", M3674&gt;=30,"Obese")</f>
        <v>Obese</v>
      </c>
      <c r="O3674" s="16" t="s">
        <v>9</v>
      </c>
      <c r="P3674" s="17">
        <v>0</v>
      </c>
      <c r="Q3674" s="18" t="str">
        <f t="shared" si="115"/>
        <v>High</v>
      </c>
    </row>
    <row r="3675" spans="1:17" x14ac:dyDescent="0.25">
      <c r="A3675" s="16">
        <v>41665</v>
      </c>
      <c r="B3675" s="16" t="s">
        <v>0</v>
      </c>
      <c r="C3675" s="17">
        <v>53</v>
      </c>
      <c r="D3675" s="17" t="str" cm="1">
        <f t="array" ref="D3675">_xlfn.IFS(C3675&lt;=17,"Child", C3675&lt;=35,"Young Adult", C3675&lt;=55,"Middle-aged", C3675&gt;55,"Old")</f>
        <v>Middle-aged</v>
      </c>
      <c r="E3675" s="17">
        <v>0</v>
      </c>
      <c r="F3675" s="17">
        <v>0</v>
      </c>
      <c r="G3675" s="17">
        <f t="shared" si="114"/>
        <v>0</v>
      </c>
      <c r="H3675" s="16" t="s">
        <v>1</v>
      </c>
      <c r="I3675" s="16" t="s">
        <v>13</v>
      </c>
      <c r="J3675" s="16" t="s">
        <v>7</v>
      </c>
      <c r="K3675" s="18">
        <v>159.38999999999999</v>
      </c>
      <c r="L3675" s="18" t="str" cm="1">
        <f t="array" ref="L3675">_xlfn.IFS(K3675&lt;140,"Normal", K3675&lt;200,"Prediabetic", K3675&gt;=200,"Diabetic")</f>
        <v>Prediabetic</v>
      </c>
      <c r="M3675" s="18">
        <v>29.2</v>
      </c>
      <c r="N3675" s="18" t="str" cm="1">
        <f t="array" ref="N3675">_xlfn.IFS(M3675 = "N/A","Unknown",M3675&lt;18.5,"Underweight", M3675&lt;25,"Normal weight", M3675&lt;30,"Overweight", M3675&gt;=30,"Obese")</f>
        <v>Overweight</v>
      </c>
      <c r="O3675" s="16" t="s">
        <v>9</v>
      </c>
      <c r="P3675" s="17">
        <v>0</v>
      </c>
      <c r="Q3675" s="18" t="str">
        <f t="shared" si="115"/>
        <v>High</v>
      </c>
    </row>
    <row r="3676" spans="1:17" x14ac:dyDescent="0.25">
      <c r="A3676" s="16">
        <v>26539</v>
      </c>
      <c r="B3676" s="16" t="s">
        <v>0</v>
      </c>
      <c r="C3676" s="17">
        <v>69</v>
      </c>
      <c r="D3676" s="17" t="str" cm="1">
        <f t="array" ref="D3676">_xlfn.IFS(C3676&lt;=17,"Child", C3676&lt;=35,"Young Adult", C3676&lt;=55,"Middle-aged", C3676&gt;55,"Old")</f>
        <v>Old</v>
      </c>
      <c r="E3676" s="17">
        <v>0</v>
      </c>
      <c r="F3676" s="17">
        <v>0</v>
      </c>
      <c r="G3676" s="17">
        <f t="shared" si="114"/>
        <v>0</v>
      </c>
      <c r="H3676" s="16" t="s">
        <v>1</v>
      </c>
      <c r="I3676" s="16" t="s">
        <v>6</v>
      </c>
      <c r="J3676" s="16" t="s">
        <v>3</v>
      </c>
      <c r="K3676" s="18">
        <v>202.51</v>
      </c>
      <c r="L3676" s="18" t="str" cm="1">
        <f t="array" ref="L3676">_xlfn.IFS(K3676&lt;140,"Normal", K3676&lt;200,"Prediabetic", K3676&gt;=200,"Diabetic")</f>
        <v>Diabetic</v>
      </c>
      <c r="M3676" s="18">
        <v>30.8</v>
      </c>
      <c r="N3676" s="18" t="str" cm="1">
        <f t="array" ref="N3676">_xlfn.IFS(M3676 = "N/A","Unknown",M3676&lt;18.5,"Underweight", M3676&lt;25,"Normal weight", M3676&lt;30,"Overweight", M3676&gt;=30,"Obese")</f>
        <v>Obese</v>
      </c>
      <c r="O3676" s="16" t="s">
        <v>4</v>
      </c>
      <c r="P3676" s="17">
        <v>0</v>
      </c>
      <c r="Q3676" s="18" t="str">
        <f t="shared" si="115"/>
        <v>High</v>
      </c>
    </row>
    <row r="3677" spans="1:17" x14ac:dyDescent="0.25">
      <c r="A3677" s="16">
        <v>25325</v>
      </c>
      <c r="B3677" s="16" t="s">
        <v>5</v>
      </c>
      <c r="C3677" s="17">
        <v>42</v>
      </c>
      <c r="D3677" s="17" t="str" cm="1">
        <f t="array" ref="D3677">_xlfn.IFS(C3677&lt;=17,"Child", C3677&lt;=35,"Young Adult", C3677&lt;=55,"Middle-aged", C3677&gt;55,"Old")</f>
        <v>Middle-aged</v>
      </c>
      <c r="E3677" s="17">
        <v>0</v>
      </c>
      <c r="F3677" s="17">
        <v>0</v>
      </c>
      <c r="G3677" s="17">
        <f t="shared" si="114"/>
        <v>0</v>
      </c>
      <c r="H3677" s="16" t="s">
        <v>1</v>
      </c>
      <c r="I3677" s="16" t="s">
        <v>2</v>
      </c>
      <c r="J3677" s="16" t="s">
        <v>7</v>
      </c>
      <c r="K3677" s="18">
        <v>82.24</v>
      </c>
      <c r="L3677" s="18" t="str" cm="1">
        <f t="array" ref="L3677">_xlfn.IFS(K3677&lt;140,"Normal", K3677&lt;200,"Prediabetic", K3677&gt;=200,"Diabetic")</f>
        <v>Normal</v>
      </c>
      <c r="M3677" s="18">
        <v>23.8</v>
      </c>
      <c r="N3677" s="18" t="str" cm="1">
        <f t="array" ref="N3677">_xlfn.IFS(M3677 = "N/A","Unknown",M3677&lt;18.5,"Underweight", M3677&lt;25,"Normal weight", M3677&lt;30,"Overweight", M3677&gt;=30,"Obese")</f>
        <v>Normal weight</v>
      </c>
      <c r="O3677" s="16" t="s">
        <v>4</v>
      </c>
      <c r="P3677" s="17">
        <v>0</v>
      </c>
      <c r="Q3677" s="18" t="str">
        <f t="shared" si="115"/>
        <v>Medium</v>
      </c>
    </row>
    <row r="3678" spans="1:17" x14ac:dyDescent="0.25">
      <c r="A3678" s="16">
        <v>69462</v>
      </c>
      <c r="B3678" s="16" t="s">
        <v>5</v>
      </c>
      <c r="C3678" s="17">
        <v>4</v>
      </c>
      <c r="D3678" s="17" t="str" cm="1">
        <f t="array" ref="D3678">_xlfn.IFS(C3678&lt;=17,"Child", C3678&lt;=35,"Young Adult", C3678&lt;=55,"Middle-aged", C3678&gt;55,"Old")</f>
        <v>Child</v>
      </c>
      <c r="E3678" s="17">
        <v>0</v>
      </c>
      <c r="F3678" s="17">
        <v>0</v>
      </c>
      <c r="G3678" s="17">
        <f t="shared" si="114"/>
        <v>0</v>
      </c>
      <c r="H3678" s="16" t="s">
        <v>11</v>
      </c>
      <c r="I3678" s="16" t="s">
        <v>14</v>
      </c>
      <c r="J3678" s="16" t="s">
        <v>7</v>
      </c>
      <c r="K3678" s="18">
        <v>109.81</v>
      </c>
      <c r="L3678" s="18" t="str" cm="1">
        <f t="array" ref="L3678">_xlfn.IFS(K3678&lt;140,"Normal", K3678&lt;200,"Prediabetic", K3678&gt;=200,"Diabetic")</f>
        <v>Normal</v>
      </c>
      <c r="M3678" s="18">
        <v>17.899999999999999</v>
      </c>
      <c r="N3678" s="18" t="str" cm="1">
        <f t="array" ref="N3678">_xlfn.IFS(M3678 = "N/A","Unknown",M3678&lt;18.5,"Underweight", M3678&lt;25,"Normal weight", M3678&lt;30,"Overweight", M3678&gt;=30,"Obese")</f>
        <v>Underweight</v>
      </c>
      <c r="O3678" s="16" t="s">
        <v>12</v>
      </c>
      <c r="P3678" s="17">
        <v>0</v>
      </c>
      <c r="Q3678" s="18" t="str">
        <f t="shared" si="115"/>
        <v>Low</v>
      </c>
    </row>
    <row r="3679" spans="1:17" x14ac:dyDescent="0.25">
      <c r="A3679" s="16">
        <v>29816</v>
      </c>
      <c r="B3679" s="16" t="s">
        <v>0</v>
      </c>
      <c r="C3679" s="17">
        <v>64</v>
      </c>
      <c r="D3679" s="17" t="str" cm="1">
        <f t="array" ref="D3679">_xlfn.IFS(C3679&lt;=17,"Child", C3679&lt;=35,"Young Adult", C3679&lt;=55,"Middle-aged", C3679&gt;55,"Old")</f>
        <v>Old</v>
      </c>
      <c r="E3679" s="17">
        <v>1</v>
      </c>
      <c r="F3679" s="17">
        <v>0</v>
      </c>
      <c r="G3679" s="17">
        <f t="shared" si="114"/>
        <v>1</v>
      </c>
      <c r="H3679" s="16" t="s">
        <v>1</v>
      </c>
      <c r="I3679" s="16" t="s">
        <v>2</v>
      </c>
      <c r="J3679" s="16" t="s">
        <v>7</v>
      </c>
      <c r="K3679" s="18">
        <v>91.85</v>
      </c>
      <c r="L3679" s="18" t="str" cm="1">
        <f t="array" ref="L3679">_xlfn.IFS(K3679&lt;140,"Normal", K3679&lt;200,"Prediabetic", K3679&gt;=200,"Diabetic")</f>
        <v>Normal</v>
      </c>
      <c r="M3679" s="18">
        <v>31.8</v>
      </c>
      <c r="N3679" s="18" t="str" cm="1">
        <f t="array" ref="N3679">_xlfn.IFS(M3679 = "N/A","Unknown",M3679&lt;18.5,"Underweight", M3679&lt;25,"Normal weight", M3679&lt;30,"Overweight", M3679&gt;=30,"Obese")</f>
        <v>Obese</v>
      </c>
      <c r="O3679" s="16" t="s">
        <v>4</v>
      </c>
      <c r="P3679" s="17">
        <v>0</v>
      </c>
      <c r="Q3679" s="18" t="str">
        <f t="shared" si="115"/>
        <v>High</v>
      </c>
    </row>
    <row r="3680" spans="1:17" x14ac:dyDescent="0.25">
      <c r="A3680" s="16">
        <v>47784</v>
      </c>
      <c r="B3680" s="16" t="s">
        <v>5</v>
      </c>
      <c r="C3680" s="17">
        <v>5</v>
      </c>
      <c r="D3680" s="17" t="str" cm="1">
        <f t="array" ref="D3680">_xlfn.IFS(C3680&lt;=17,"Child", C3680&lt;=35,"Young Adult", C3680&lt;=55,"Middle-aged", C3680&gt;55,"Old")</f>
        <v>Child</v>
      </c>
      <c r="E3680" s="17">
        <v>0</v>
      </c>
      <c r="F3680" s="17">
        <v>0</v>
      </c>
      <c r="G3680" s="17">
        <f t="shared" si="114"/>
        <v>0</v>
      </c>
      <c r="H3680" s="16" t="s">
        <v>11</v>
      </c>
      <c r="I3680" s="16" t="s">
        <v>14</v>
      </c>
      <c r="J3680" s="16" t="s">
        <v>7</v>
      </c>
      <c r="K3680" s="18">
        <v>123.49</v>
      </c>
      <c r="L3680" s="18" t="str" cm="1">
        <f t="array" ref="L3680">_xlfn.IFS(K3680&lt;140,"Normal", K3680&lt;200,"Prediabetic", K3680&gt;=200,"Diabetic")</f>
        <v>Normal</v>
      </c>
      <c r="M3680" s="18">
        <v>19.5</v>
      </c>
      <c r="N3680" s="18" t="str" cm="1">
        <f t="array" ref="N3680">_xlfn.IFS(M3680 = "N/A","Unknown",M3680&lt;18.5,"Underweight", M3680&lt;25,"Normal weight", M3680&lt;30,"Overweight", M3680&gt;=30,"Obese")</f>
        <v>Normal weight</v>
      </c>
      <c r="O3680" s="16" t="s">
        <v>12</v>
      </c>
      <c r="P3680" s="17">
        <v>0</v>
      </c>
      <c r="Q3680" s="18" t="str">
        <f t="shared" si="115"/>
        <v>Medium</v>
      </c>
    </row>
    <row r="3681" spans="1:17" x14ac:dyDescent="0.25">
      <c r="A3681" s="16">
        <v>18181</v>
      </c>
      <c r="B3681" s="16" t="s">
        <v>0</v>
      </c>
      <c r="C3681" s="17">
        <v>44</v>
      </c>
      <c r="D3681" s="17" t="str" cm="1">
        <f t="array" ref="D3681">_xlfn.IFS(C3681&lt;=17,"Child", C3681&lt;=35,"Young Adult", C3681&lt;=55,"Middle-aged", C3681&gt;55,"Old")</f>
        <v>Middle-aged</v>
      </c>
      <c r="E3681" s="17">
        <v>0</v>
      </c>
      <c r="F3681" s="17">
        <v>0</v>
      </c>
      <c r="G3681" s="17">
        <f t="shared" si="114"/>
        <v>0</v>
      </c>
      <c r="H3681" s="16" t="s">
        <v>1</v>
      </c>
      <c r="I3681" s="16" t="s">
        <v>2</v>
      </c>
      <c r="J3681" s="16" t="s">
        <v>7</v>
      </c>
      <c r="K3681" s="18">
        <v>105.49</v>
      </c>
      <c r="L3681" s="18" t="str" cm="1">
        <f t="array" ref="L3681">_xlfn.IFS(K3681&lt;140,"Normal", K3681&lt;200,"Prediabetic", K3681&gt;=200,"Diabetic")</f>
        <v>Normal</v>
      </c>
      <c r="M3681" s="18">
        <v>31.5</v>
      </c>
      <c r="N3681" s="18" t="str" cm="1">
        <f t="array" ref="N3681">_xlfn.IFS(M3681 = "N/A","Unknown",M3681&lt;18.5,"Underweight", M3681&lt;25,"Normal weight", M3681&lt;30,"Overweight", M3681&gt;=30,"Obese")</f>
        <v>Obese</v>
      </c>
      <c r="O3681" s="16" t="s">
        <v>10</v>
      </c>
      <c r="P3681" s="17">
        <v>0</v>
      </c>
      <c r="Q3681" s="18" t="str">
        <f t="shared" si="115"/>
        <v>High</v>
      </c>
    </row>
    <row r="3682" spans="1:17" x14ac:dyDescent="0.25">
      <c r="A3682" s="16">
        <v>8614</v>
      </c>
      <c r="B3682" s="16" t="s">
        <v>0</v>
      </c>
      <c r="C3682" s="17">
        <v>78</v>
      </c>
      <c r="D3682" s="17" t="str" cm="1">
        <f t="array" ref="D3682">_xlfn.IFS(C3682&lt;=17,"Child", C3682&lt;=35,"Young Adult", C3682&lt;=55,"Middle-aged", C3682&gt;55,"Old")</f>
        <v>Old</v>
      </c>
      <c r="E3682" s="17">
        <v>0</v>
      </c>
      <c r="F3682" s="17">
        <v>1</v>
      </c>
      <c r="G3682" s="17">
        <f t="shared" si="114"/>
        <v>1</v>
      </c>
      <c r="H3682" s="16" t="s">
        <v>1</v>
      </c>
      <c r="I3682" s="16" t="s">
        <v>6</v>
      </c>
      <c r="J3682" s="16" t="s">
        <v>3</v>
      </c>
      <c r="K3682" s="18">
        <v>101.53</v>
      </c>
      <c r="L3682" s="18" t="str" cm="1">
        <f t="array" ref="L3682">_xlfn.IFS(K3682&lt;140,"Normal", K3682&lt;200,"Prediabetic", K3682&gt;=200,"Diabetic")</f>
        <v>Normal</v>
      </c>
      <c r="M3682" s="18">
        <v>24.1</v>
      </c>
      <c r="N3682" s="18" t="str" cm="1">
        <f t="array" ref="N3682">_xlfn.IFS(M3682 = "N/A","Unknown",M3682&lt;18.5,"Underweight", M3682&lt;25,"Normal weight", M3682&lt;30,"Overweight", M3682&gt;=30,"Obese")</f>
        <v>Normal weight</v>
      </c>
      <c r="O3682" s="16" t="s">
        <v>4</v>
      </c>
      <c r="P3682" s="17">
        <v>0</v>
      </c>
      <c r="Q3682" s="18" t="str">
        <f t="shared" si="115"/>
        <v>High</v>
      </c>
    </row>
    <row r="3683" spans="1:17" x14ac:dyDescent="0.25">
      <c r="A3683" s="16">
        <v>347</v>
      </c>
      <c r="B3683" s="16" t="s">
        <v>5</v>
      </c>
      <c r="C3683" s="17">
        <v>16</v>
      </c>
      <c r="D3683" s="17" t="str" cm="1">
        <f t="array" ref="D3683">_xlfn.IFS(C3683&lt;=17,"Child", C3683&lt;=35,"Young Adult", C3683&lt;=55,"Middle-aged", C3683&gt;55,"Old")</f>
        <v>Child</v>
      </c>
      <c r="E3683" s="17">
        <v>0</v>
      </c>
      <c r="F3683" s="17">
        <v>0</v>
      </c>
      <c r="G3683" s="17">
        <f t="shared" si="114"/>
        <v>0</v>
      </c>
      <c r="H3683" s="16" t="s">
        <v>11</v>
      </c>
      <c r="I3683" s="16" t="s">
        <v>2</v>
      </c>
      <c r="J3683" s="16" t="s">
        <v>3</v>
      </c>
      <c r="K3683" s="18">
        <v>89.45</v>
      </c>
      <c r="L3683" s="18" t="str" cm="1">
        <f t="array" ref="L3683">_xlfn.IFS(K3683&lt;140,"Normal", K3683&lt;200,"Prediabetic", K3683&gt;=200,"Diabetic")</f>
        <v>Normal</v>
      </c>
      <c r="M3683" s="18" t="s">
        <v>8</v>
      </c>
      <c r="N3683" s="18" t="str" cm="1">
        <f t="array" ref="N3683">_xlfn.IFS(M3683 = "N/A","Unknown",M3683&lt;18.5,"Underweight", M3683&lt;25,"Normal weight", M3683&lt;30,"Overweight", M3683&gt;=30,"Obese")</f>
        <v>Unknown</v>
      </c>
      <c r="O3683" s="16" t="s">
        <v>12</v>
      </c>
      <c r="P3683" s="17">
        <v>0</v>
      </c>
      <c r="Q3683" s="18" t="str">
        <f t="shared" si="115"/>
        <v>High</v>
      </c>
    </row>
    <row r="3684" spans="1:17" x14ac:dyDescent="0.25">
      <c r="A3684" s="16">
        <v>61336</v>
      </c>
      <c r="B3684" s="16" t="s">
        <v>5</v>
      </c>
      <c r="C3684" s="17">
        <v>69</v>
      </c>
      <c r="D3684" s="17" t="str" cm="1">
        <f t="array" ref="D3684">_xlfn.IFS(C3684&lt;=17,"Child", C3684&lt;=35,"Young Adult", C3684&lt;=55,"Middle-aged", C3684&gt;55,"Old")</f>
        <v>Old</v>
      </c>
      <c r="E3684" s="17">
        <v>0</v>
      </c>
      <c r="F3684" s="17">
        <v>0</v>
      </c>
      <c r="G3684" s="17">
        <f t="shared" si="114"/>
        <v>0</v>
      </c>
      <c r="H3684" s="16" t="s">
        <v>1</v>
      </c>
      <c r="I3684" s="16" t="s">
        <v>6</v>
      </c>
      <c r="J3684" s="16" t="s">
        <v>3</v>
      </c>
      <c r="K3684" s="18">
        <v>126.04</v>
      </c>
      <c r="L3684" s="18" t="str" cm="1">
        <f t="array" ref="L3684">_xlfn.IFS(K3684&lt;140,"Normal", K3684&lt;200,"Prediabetic", K3684&gt;=200,"Diabetic")</f>
        <v>Normal</v>
      </c>
      <c r="M3684" s="18">
        <v>35.9</v>
      </c>
      <c r="N3684" s="18" t="str" cm="1">
        <f t="array" ref="N3684">_xlfn.IFS(M3684 = "N/A","Unknown",M3684&lt;18.5,"Underweight", M3684&lt;25,"Normal weight", M3684&lt;30,"Overweight", M3684&gt;=30,"Obese")</f>
        <v>Obese</v>
      </c>
      <c r="O3684" s="16" t="s">
        <v>9</v>
      </c>
      <c r="P3684" s="17">
        <v>0</v>
      </c>
      <c r="Q3684" s="18" t="str">
        <f t="shared" si="115"/>
        <v>High</v>
      </c>
    </row>
    <row r="3685" spans="1:17" x14ac:dyDescent="0.25">
      <c r="A3685" s="16">
        <v>27647</v>
      </c>
      <c r="B3685" s="16" t="s">
        <v>0</v>
      </c>
      <c r="C3685" s="17">
        <v>80</v>
      </c>
      <c r="D3685" s="17" t="str" cm="1">
        <f t="array" ref="D3685">_xlfn.IFS(C3685&lt;=17,"Child", C3685&lt;=35,"Young Adult", C3685&lt;=55,"Middle-aged", C3685&gt;55,"Old")</f>
        <v>Old</v>
      </c>
      <c r="E3685" s="17">
        <v>0</v>
      </c>
      <c r="F3685" s="17">
        <v>1</v>
      </c>
      <c r="G3685" s="17">
        <f t="shared" si="114"/>
        <v>1</v>
      </c>
      <c r="H3685" s="16" t="s">
        <v>1</v>
      </c>
      <c r="I3685" s="16" t="s">
        <v>6</v>
      </c>
      <c r="J3685" s="16" t="s">
        <v>7</v>
      </c>
      <c r="K3685" s="18">
        <v>95.49</v>
      </c>
      <c r="L3685" s="18" t="str" cm="1">
        <f t="array" ref="L3685">_xlfn.IFS(K3685&lt;140,"Normal", K3685&lt;200,"Prediabetic", K3685&gt;=200,"Diabetic")</f>
        <v>Normal</v>
      </c>
      <c r="M3685" s="18">
        <v>31.6</v>
      </c>
      <c r="N3685" s="18" t="str" cm="1">
        <f t="array" ref="N3685">_xlfn.IFS(M3685 = "N/A","Unknown",M3685&lt;18.5,"Underweight", M3685&lt;25,"Normal weight", M3685&lt;30,"Overweight", M3685&gt;=30,"Obese")</f>
        <v>Obese</v>
      </c>
      <c r="O3685" s="16" t="s">
        <v>12</v>
      </c>
      <c r="P3685" s="17">
        <v>0</v>
      </c>
      <c r="Q3685" s="18" t="str">
        <f t="shared" si="115"/>
        <v>High</v>
      </c>
    </row>
    <row r="3686" spans="1:17" x14ac:dyDescent="0.25">
      <c r="A3686" s="16">
        <v>25676</v>
      </c>
      <c r="B3686" s="16" t="s">
        <v>5</v>
      </c>
      <c r="C3686" s="17">
        <v>7</v>
      </c>
      <c r="D3686" s="17" t="str" cm="1">
        <f t="array" ref="D3686">_xlfn.IFS(C3686&lt;=17,"Child", C3686&lt;=35,"Young Adult", C3686&lt;=55,"Middle-aged", C3686&gt;55,"Old")</f>
        <v>Child</v>
      </c>
      <c r="E3686" s="17">
        <v>0</v>
      </c>
      <c r="F3686" s="17">
        <v>0</v>
      </c>
      <c r="G3686" s="17">
        <f t="shared" si="114"/>
        <v>0</v>
      </c>
      <c r="H3686" s="16" t="s">
        <v>11</v>
      </c>
      <c r="I3686" s="16" t="s">
        <v>14</v>
      </c>
      <c r="J3686" s="16" t="s">
        <v>7</v>
      </c>
      <c r="K3686" s="18">
        <v>89.38</v>
      </c>
      <c r="L3686" s="18" t="str" cm="1">
        <f t="array" ref="L3686">_xlfn.IFS(K3686&lt;140,"Normal", K3686&lt;200,"Prediabetic", K3686&gt;=200,"Diabetic")</f>
        <v>Normal</v>
      </c>
      <c r="M3686" s="18">
        <v>19</v>
      </c>
      <c r="N3686" s="18" t="str" cm="1">
        <f t="array" ref="N3686">_xlfn.IFS(M3686 = "N/A","Unknown",M3686&lt;18.5,"Underweight", M3686&lt;25,"Normal weight", M3686&lt;30,"Overweight", M3686&gt;=30,"Obese")</f>
        <v>Normal weight</v>
      </c>
      <c r="O3686" s="16" t="s">
        <v>12</v>
      </c>
      <c r="P3686" s="17">
        <v>0</v>
      </c>
      <c r="Q3686" s="18" t="str">
        <f t="shared" si="115"/>
        <v>Low</v>
      </c>
    </row>
    <row r="3687" spans="1:17" x14ac:dyDescent="0.25">
      <c r="A3687" s="16">
        <v>65894</v>
      </c>
      <c r="B3687" s="16" t="s">
        <v>5</v>
      </c>
      <c r="C3687" s="17">
        <v>2</v>
      </c>
      <c r="D3687" s="17" t="str" cm="1">
        <f t="array" ref="D3687">_xlfn.IFS(C3687&lt;=17,"Child", C3687&lt;=35,"Young Adult", C3687&lt;=55,"Middle-aged", C3687&gt;55,"Old")</f>
        <v>Child</v>
      </c>
      <c r="E3687" s="17">
        <v>0</v>
      </c>
      <c r="F3687" s="17">
        <v>0</v>
      </c>
      <c r="G3687" s="17">
        <f t="shared" si="114"/>
        <v>0</v>
      </c>
      <c r="H3687" s="16" t="s">
        <v>11</v>
      </c>
      <c r="I3687" s="16" t="s">
        <v>14</v>
      </c>
      <c r="J3687" s="16" t="s">
        <v>3</v>
      </c>
      <c r="K3687" s="18">
        <v>82.3</v>
      </c>
      <c r="L3687" s="18" t="str" cm="1">
        <f t="array" ref="L3687">_xlfn.IFS(K3687&lt;140,"Normal", K3687&lt;200,"Prediabetic", K3687&gt;=200,"Diabetic")</f>
        <v>Normal</v>
      </c>
      <c r="M3687" s="18">
        <v>18.8</v>
      </c>
      <c r="N3687" s="18" t="str" cm="1">
        <f t="array" ref="N3687">_xlfn.IFS(M3687 = "N/A","Unknown",M3687&lt;18.5,"Underweight", M3687&lt;25,"Normal weight", M3687&lt;30,"Overweight", M3687&gt;=30,"Obese")</f>
        <v>Normal weight</v>
      </c>
      <c r="O3687" s="16" t="s">
        <v>12</v>
      </c>
      <c r="P3687" s="17">
        <v>0</v>
      </c>
      <c r="Q3687" s="18" t="str">
        <f t="shared" si="115"/>
        <v>Low</v>
      </c>
    </row>
    <row r="3688" spans="1:17" x14ac:dyDescent="0.25">
      <c r="A3688" s="16">
        <v>2291</v>
      </c>
      <c r="B3688" s="16" t="s">
        <v>5</v>
      </c>
      <c r="C3688" s="17">
        <v>80</v>
      </c>
      <c r="D3688" s="17" t="str" cm="1">
        <f t="array" ref="D3688">_xlfn.IFS(C3688&lt;=17,"Child", C3688&lt;=35,"Young Adult", C3688&lt;=55,"Middle-aged", C3688&gt;55,"Old")</f>
        <v>Old</v>
      </c>
      <c r="E3688" s="17">
        <v>1</v>
      </c>
      <c r="F3688" s="17">
        <v>0</v>
      </c>
      <c r="G3688" s="17">
        <f t="shared" si="114"/>
        <v>1</v>
      </c>
      <c r="H3688" s="16" t="s">
        <v>1</v>
      </c>
      <c r="I3688" s="16" t="s">
        <v>6</v>
      </c>
      <c r="J3688" s="16" t="s">
        <v>3</v>
      </c>
      <c r="K3688" s="18">
        <v>218</v>
      </c>
      <c r="L3688" s="18" t="str" cm="1">
        <f t="array" ref="L3688">_xlfn.IFS(K3688&lt;140,"Normal", K3688&lt;200,"Prediabetic", K3688&gt;=200,"Diabetic")</f>
        <v>Diabetic</v>
      </c>
      <c r="M3688" s="18">
        <v>33.5</v>
      </c>
      <c r="N3688" s="18" t="str" cm="1">
        <f t="array" ref="N3688">_xlfn.IFS(M3688 = "N/A","Unknown",M3688&lt;18.5,"Underweight", M3688&lt;25,"Normal weight", M3688&lt;30,"Overweight", M3688&gt;=30,"Obese")</f>
        <v>Obese</v>
      </c>
      <c r="O3688" s="16" t="s">
        <v>12</v>
      </c>
      <c r="P3688" s="17">
        <v>0</v>
      </c>
      <c r="Q3688" s="18" t="str">
        <f t="shared" si="115"/>
        <v>High</v>
      </c>
    </row>
    <row r="3689" spans="1:17" x14ac:dyDescent="0.25">
      <c r="A3689" s="16">
        <v>25630</v>
      </c>
      <c r="B3689" s="16" t="s">
        <v>5</v>
      </c>
      <c r="C3689" s="17">
        <v>69</v>
      </c>
      <c r="D3689" s="17" t="str" cm="1">
        <f t="array" ref="D3689">_xlfn.IFS(C3689&lt;=17,"Child", C3689&lt;=35,"Young Adult", C3689&lt;=55,"Middle-aged", C3689&gt;55,"Old")</f>
        <v>Old</v>
      </c>
      <c r="E3689" s="17">
        <v>0</v>
      </c>
      <c r="F3689" s="17">
        <v>0</v>
      </c>
      <c r="G3689" s="17">
        <f t="shared" si="114"/>
        <v>0</v>
      </c>
      <c r="H3689" s="16" t="s">
        <v>1</v>
      </c>
      <c r="I3689" s="16" t="s">
        <v>6</v>
      </c>
      <c r="J3689" s="16" t="s">
        <v>3</v>
      </c>
      <c r="K3689" s="18">
        <v>79.7</v>
      </c>
      <c r="L3689" s="18" t="str" cm="1">
        <f t="array" ref="L3689">_xlfn.IFS(K3689&lt;140,"Normal", K3689&lt;200,"Prediabetic", K3689&gt;=200,"Diabetic")</f>
        <v>Normal</v>
      </c>
      <c r="M3689" s="18">
        <v>25</v>
      </c>
      <c r="N3689" s="18" t="str" cm="1">
        <f t="array" ref="N3689">_xlfn.IFS(M3689 = "N/A","Unknown",M3689&lt;18.5,"Underweight", M3689&lt;25,"Normal weight", M3689&lt;30,"Overweight", M3689&gt;=30,"Obese")</f>
        <v>Overweight</v>
      </c>
      <c r="O3689" s="16" t="s">
        <v>9</v>
      </c>
      <c r="P3689" s="17">
        <v>0</v>
      </c>
      <c r="Q3689" s="18" t="str">
        <f t="shared" si="115"/>
        <v>High</v>
      </c>
    </row>
    <row r="3690" spans="1:17" x14ac:dyDescent="0.25">
      <c r="A3690" s="16">
        <v>38575</v>
      </c>
      <c r="B3690" s="16" t="s">
        <v>0</v>
      </c>
      <c r="C3690" s="17">
        <v>58</v>
      </c>
      <c r="D3690" s="17" t="str" cm="1">
        <f t="array" ref="D3690">_xlfn.IFS(C3690&lt;=17,"Child", C3690&lt;=35,"Young Adult", C3690&lt;=55,"Middle-aged", C3690&gt;55,"Old")</f>
        <v>Old</v>
      </c>
      <c r="E3690" s="17">
        <v>1</v>
      </c>
      <c r="F3690" s="17">
        <v>0</v>
      </c>
      <c r="G3690" s="17">
        <f t="shared" si="114"/>
        <v>1</v>
      </c>
      <c r="H3690" s="16" t="s">
        <v>1</v>
      </c>
      <c r="I3690" s="16" t="s">
        <v>6</v>
      </c>
      <c r="J3690" s="16" t="s">
        <v>7</v>
      </c>
      <c r="K3690" s="18">
        <v>209.15</v>
      </c>
      <c r="L3690" s="18" t="str" cm="1">
        <f t="array" ref="L3690">_xlfn.IFS(K3690&lt;140,"Normal", K3690&lt;200,"Prediabetic", K3690&gt;=200,"Diabetic")</f>
        <v>Diabetic</v>
      </c>
      <c r="M3690" s="18">
        <v>52.9</v>
      </c>
      <c r="N3690" s="18" t="str" cm="1">
        <f t="array" ref="N3690">_xlfn.IFS(M3690 = "N/A","Unknown",M3690&lt;18.5,"Underweight", M3690&lt;25,"Normal weight", M3690&lt;30,"Overweight", M3690&gt;=30,"Obese")</f>
        <v>Obese</v>
      </c>
      <c r="O3690" s="16" t="s">
        <v>4</v>
      </c>
      <c r="P3690" s="17">
        <v>0</v>
      </c>
      <c r="Q3690" s="18" t="str">
        <f t="shared" si="115"/>
        <v>High</v>
      </c>
    </row>
    <row r="3691" spans="1:17" x14ac:dyDescent="0.25">
      <c r="A3691" s="16">
        <v>29326</v>
      </c>
      <c r="B3691" s="16" t="s">
        <v>5</v>
      </c>
      <c r="C3691" s="17">
        <v>75</v>
      </c>
      <c r="D3691" s="17" t="str" cm="1">
        <f t="array" ref="D3691">_xlfn.IFS(C3691&lt;=17,"Child", C3691&lt;=35,"Young Adult", C3691&lt;=55,"Middle-aged", C3691&gt;55,"Old")</f>
        <v>Old</v>
      </c>
      <c r="E3691" s="17">
        <v>0</v>
      </c>
      <c r="F3691" s="17">
        <v>0</v>
      </c>
      <c r="G3691" s="17">
        <f t="shared" si="114"/>
        <v>0</v>
      </c>
      <c r="H3691" s="16" t="s">
        <v>1</v>
      </c>
      <c r="I3691" s="16" t="s">
        <v>6</v>
      </c>
      <c r="J3691" s="16" t="s">
        <v>7</v>
      </c>
      <c r="K3691" s="18">
        <v>70.22</v>
      </c>
      <c r="L3691" s="18" t="str" cm="1">
        <f t="array" ref="L3691">_xlfn.IFS(K3691&lt;140,"Normal", K3691&lt;200,"Prediabetic", K3691&gt;=200,"Diabetic")</f>
        <v>Normal</v>
      </c>
      <c r="M3691" s="18">
        <v>24.8</v>
      </c>
      <c r="N3691" s="18" t="str" cm="1">
        <f t="array" ref="N3691">_xlfn.IFS(M3691 = "N/A","Unknown",M3691&lt;18.5,"Underweight", M3691&lt;25,"Normal weight", M3691&lt;30,"Overweight", M3691&gt;=30,"Obese")</f>
        <v>Normal weight</v>
      </c>
      <c r="O3691" s="16" t="s">
        <v>4</v>
      </c>
      <c r="P3691" s="17">
        <v>0</v>
      </c>
      <c r="Q3691" s="18" t="str">
        <f t="shared" si="115"/>
        <v>High</v>
      </c>
    </row>
    <row r="3692" spans="1:17" x14ac:dyDescent="0.25">
      <c r="A3692" s="16">
        <v>59292</v>
      </c>
      <c r="B3692" s="16" t="s">
        <v>5</v>
      </c>
      <c r="C3692" s="17">
        <v>60</v>
      </c>
      <c r="D3692" s="17" t="str" cm="1">
        <f t="array" ref="D3692">_xlfn.IFS(C3692&lt;=17,"Child", C3692&lt;=35,"Young Adult", C3692&lt;=55,"Middle-aged", C3692&gt;55,"Old")</f>
        <v>Old</v>
      </c>
      <c r="E3692" s="17">
        <v>0</v>
      </c>
      <c r="F3692" s="17">
        <v>0</v>
      </c>
      <c r="G3692" s="17">
        <f t="shared" si="114"/>
        <v>0</v>
      </c>
      <c r="H3692" s="16" t="s">
        <v>1</v>
      </c>
      <c r="I3692" s="16" t="s">
        <v>6</v>
      </c>
      <c r="J3692" s="16" t="s">
        <v>7</v>
      </c>
      <c r="K3692" s="18">
        <v>83.57</v>
      </c>
      <c r="L3692" s="18" t="str" cm="1">
        <f t="array" ref="L3692">_xlfn.IFS(K3692&lt;140,"Normal", K3692&lt;200,"Prediabetic", K3692&gt;=200,"Diabetic")</f>
        <v>Normal</v>
      </c>
      <c r="M3692" s="18">
        <v>24.5</v>
      </c>
      <c r="N3692" s="18" t="str" cm="1">
        <f t="array" ref="N3692">_xlfn.IFS(M3692 = "N/A","Unknown",M3692&lt;18.5,"Underweight", M3692&lt;25,"Normal weight", M3692&lt;30,"Overweight", M3692&gt;=30,"Obese")</f>
        <v>Normal weight</v>
      </c>
      <c r="O3692" s="16" t="s">
        <v>9</v>
      </c>
      <c r="P3692" s="17">
        <v>0</v>
      </c>
      <c r="Q3692" s="18" t="str">
        <f t="shared" si="115"/>
        <v>High</v>
      </c>
    </row>
    <row r="3693" spans="1:17" x14ac:dyDescent="0.25">
      <c r="A3693" s="16">
        <v>52051</v>
      </c>
      <c r="B3693" s="16" t="s">
        <v>5</v>
      </c>
      <c r="C3693" s="17">
        <v>75</v>
      </c>
      <c r="D3693" s="17" t="str" cm="1">
        <f t="array" ref="D3693">_xlfn.IFS(C3693&lt;=17,"Child", C3693&lt;=35,"Young Adult", C3693&lt;=55,"Middle-aged", C3693&gt;55,"Old")</f>
        <v>Old</v>
      </c>
      <c r="E3693" s="17">
        <v>0</v>
      </c>
      <c r="F3693" s="17">
        <v>0</v>
      </c>
      <c r="G3693" s="17">
        <f t="shared" si="114"/>
        <v>0</v>
      </c>
      <c r="H3693" s="16" t="s">
        <v>1</v>
      </c>
      <c r="I3693" s="16" t="s">
        <v>6</v>
      </c>
      <c r="J3693" s="16" t="s">
        <v>3</v>
      </c>
      <c r="K3693" s="18">
        <v>60.6</v>
      </c>
      <c r="L3693" s="18" t="str" cm="1">
        <f t="array" ref="L3693">_xlfn.IFS(K3693&lt;140,"Normal", K3693&lt;200,"Prediabetic", K3693&gt;=200,"Diabetic")</f>
        <v>Normal</v>
      </c>
      <c r="M3693" s="18">
        <v>40.4</v>
      </c>
      <c r="N3693" s="18" t="str" cm="1">
        <f t="array" ref="N3693">_xlfn.IFS(M3693 = "N/A","Unknown",M3693&lt;18.5,"Underweight", M3693&lt;25,"Normal weight", M3693&lt;30,"Overweight", M3693&gt;=30,"Obese")</f>
        <v>Obese</v>
      </c>
      <c r="O3693" s="16" t="s">
        <v>10</v>
      </c>
      <c r="P3693" s="17">
        <v>0</v>
      </c>
      <c r="Q3693" s="18" t="str">
        <f t="shared" si="115"/>
        <v>High</v>
      </c>
    </row>
    <row r="3694" spans="1:17" x14ac:dyDescent="0.25">
      <c r="A3694" s="16">
        <v>64508</v>
      </c>
      <c r="B3694" s="16" t="s">
        <v>5</v>
      </c>
      <c r="C3694" s="17">
        <v>10</v>
      </c>
      <c r="D3694" s="17" t="str" cm="1">
        <f t="array" ref="D3694">_xlfn.IFS(C3694&lt;=17,"Child", C3694&lt;=35,"Young Adult", C3694&lt;=55,"Middle-aged", C3694&gt;55,"Old")</f>
        <v>Child</v>
      </c>
      <c r="E3694" s="17">
        <v>0</v>
      </c>
      <c r="F3694" s="17">
        <v>0</v>
      </c>
      <c r="G3694" s="17">
        <f t="shared" si="114"/>
        <v>0</v>
      </c>
      <c r="H3694" s="16" t="s">
        <v>11</v>
      </c>
      <c r="I3694" s="16" t="s">
        <v>14</v>
      </c>
      <c r="J3694" s="16" t="s">
        <v>3</v>
      </c>
      <c r="K3694" s="18">
        <v>97.24</v>
      </c>
      <c r="L3694" s="18" t="str" cm="1">
        <f t="array" ref="L3694">_xlfn.IFS(K3694&lt;140,"Normal", K3694&lt;200,"Prediabetic", K3694&gt;=200,"Diabetic")</f>
        <v>Normal</v>
      </c>
      <c r="M3694" s="18">
        <v>20.2</v>
      </c>
      <c r="N3694" s="18" t="str" cm="1">
        <f t="array" ref="N3694">_xlfn.IFS(M3694 = "N/A","Unknown",M3694&lt;18.5,"Underweight", M3694&lt;25,"Normal weight", M3694&lt;30,"Overweight", M3694&gt;=30,"Obese")</f>
        <v>Normal weight</v>
      </c>
      <c r="O3694" s="16" t="s">
        <v>12</v>
      </c>
      <c r="P3694" s="17">
        <v>0</v>
      </c>
      <c r="Q3694" s="18" t="str">
        <f t="shared" si="115"/>
        <v>Low</v>
      </c>
    </row>
    <row r="3695" spans="1:17" x14ac:dyDescent="0.25">
      <c r="A3695" s="16">
        <v>36593</v>
      </c>
      <c r="B3695" s="16" t="s">
        <v>0</v>
      </c>
      <c r="C3695" s="17">
        <v>38</v>
      </c>
      <c r="D3695" s="17" t="str" cm="1">
        <f t="array" ref="D3695">_xlfn.IFS(C3695&lt;=17,"Child", C3695&lt;=35,"Young Adult", C3695&lt;=55,"Middle-aged", C3695&gt;55,"Old")</f>
        <v>Middle-aged</v>
      </c>
      <c r="E3695" s="17">
        <v>0</v>
      </c>
      <c r="F3695" s="17">
        <v>0</v>
      </c>
      <c r="G3695" s="17">
        <f t="shared" si="114"/>
        <v>0</v>
      </c>
      <c r="H3695" s="16" t="s">
        <v>11</v>
      </c>
      <c r="I3695" s="16" t="s">
        <v>2</v>
      </c>
      <c r="J3695" s="16" t="s">
        <v>7</v>
      </c>
      <c r="K3695" s="18">
        <v>162.72</v>
      </c>
      <c r="L3695" s="18" t="str" cm="1">
        <f t="array" ref="L3695">_xlfn.IFS(K3695&lt;140,"Normal", K3695&lt;200,"Prediabetic", K3695&gt;=200,"Diabetic")</f>
        <v>Prediabetic</v>
      </c>
      <c r="M3695" s="18">
        <v>31.9</v>
      </c>
      <c r="N3695" s="18" t="str" cm="1">
        <f t="array" ref="N3695">_xlfn.IFS(M3695 = "N/A","Unknown",M3695&lt;18.5,"Underweight", M3695&lt;25,"Normal weight", M3695&lt;30,"Overweight", M3695&gt;=30,"Obese")</f>
        <v>Obese</v>
      </c>
      <c r="O3695" s="16" t="s">
        <v>10</v>
      </c>
      <c r="P3695" s="17">
        <v>0</v>
      </c>
      <c r="Q3695" s="18" t="str">
        <f t="shared" si="115"/>
        <v>High</v>
      </c>
    </row>
    <row r="3696" spans="1:17" x14ac:dyDescent="0.25">
      <c r="A3696" s="16">
        <v>39834</v>
      </c>
      <c r="B3696" s="16" t="s">
        <v>0</v>
      </c>
      <c r="C3696" s="17">
        <v>28</v>
      </c>
      <c r="D3696" s="17" t="str" cm="1">
        <f t="array" ref="D3696">_xlfn.IFS(C3696&lt;=17,"Child", C3696&lt;=35,"Young Adult", C3696&lt;=55,"Middle-aged", C3696&gt;55,"Old")</f>
        <v>Young Adult</v>
      </c>
      <c r="E3696" s="17">
        <v>0</v>
      </c>
      <c r="F3696" s="17">
        <v>0</v>
      </c>
      <c r="G3696" s="17">
        <f t="shared" si="114"/>
        <v>0</v>
      </c>
      <c r="H3696" s="16" t="s">
        <v>11</v>
      </c>
      <c r="I3696" s="16" t="s">
        <v>2</v>
      </c>
      <c r="J3696" s="16" t="s">
        <v>3</v>
      </c>
      <c r="K3696" s="18">
        <v>73.27</v>
      </c>
      <c r="L3696" s="18" t="str" cm="1">
        <f t="array" ref="L3696">_xlfn.IFS(K3696&lt;140,"Normal", K3696&lt;200,"Prediabetic", K3696&gt;=200,"Diabetic")</f>
        <v>Normal</v>
      </c>
      <c r="M3696" s="18">
        <v>25.4</v>
      </c>
      <c r="N3696" s="18" t="str" cm="1">
        <f t="array" ref="N3696">_xlfn.IFS(M3696 = "N/A","Unknown",M3696&lt;18.5,"Underweight", M3696&lt;25,"Normal weight", M3696&lt;30,"Overweight", M3696&gt;=30,"Obese")</f>
        <v>Overweight</v>
      </c>
      <c r="O3696" s="16" t="s">
        <v>10</v>
      </c>
      <c r="P3696" s="17">
        <v>0</v>
      </c>
      <c r="Q3696" s="18" t="str">
        <f t="shared" si="115"/>
        <v>Medium</v>
      </c>
    </row>
    <row r="3697" spans="1:17" x14ac:dyDescent="0.25">
      <c r="A3697" s="16">
        <v>54111</v>
      </c>
      <c r="B3697" s="16" t="s">
        <v>5</v>
      </c>
      <c r="C3697" s="17">
        <v>3</v>
      </c>
      <c r="D3697" s="17" t="str" cm="1">
        <f t="array" ref="D3697">_xlfn.IFS(C3697&lt;=17,"Child", C3697&lt;=35,"Young Adult", C3697&lt;=55,"Middle-aged", C3697&gt;55,"Old")</f>
        <v>Child</v>
      </c>
      <c r="E3697" s="17">
        <v>0</v>
      </c>
      <c r="F3697" s="17">
        <v>0</v>
      </c>
      <c r="G3697" s="17">
        <f t="shared" si="114"/>
        <v>0</v>
      </c>
      <c r="H3697" s="16" t="s">
        <v>11</v>
      </c>
      <c r="I3697" s="16" t="s">
        <v>14</v>
      </c>
      <c r="J3697" s="16" t="s">
        <v>3</v>
      </c>
      <c r="K3697" s="18">
        <v>92.62</v>
      </c>
      <c r="L3697" s="18" t="str" cm="1">
        <f t="array" ref="L3697">_xlfn.IFS(K3697&lt;140,"Normal", K3697&lt;200,"Prediabetic", K3697&gt;=200,"Diabetic")</f>
        <v>Normal</v>
      </c>
      <c r="M3697" s="18">
        <v>15.4</v>
      </c>
      <c r="N3697" s="18" t="str" cm="1">
        <f t="array" ref="N3697">_xlfn.IFS(M3697 = "N/A","Unknown",M3697&lt;18.5,"Underweight", M3697&lt;25,"Normal weight", M3697&lt;30,"Overweight", M3697&gt;=30,"Obese")</f>
        <v>Underweight</v>
      </c>
      <c r="O3697" s="16" t="s">
        <v>12</v>
      </c>
      <c r="P3697" s="17">
        <v>0</v>
      </c>
      <c r="Q3697" s="18" t="str">
        <f t="shared" si="115"/>
        <v>Low</v>
      </c>
    </row>
    <row r="3698" spans="1:17" x14ac:dyDescent="0.25">
      <c r="A3698" s="16">
        <v>53476</v>
      </c>
      <c r="B3698" s="16" t="s">
        <v>5</v>
      </c>
      <c r="C3698" s="17">
        <v>31</v>
      </c>
      <c r="D3698" s="17" t="str" cm="1">
        <f t="array" ref="D3698">_xlfn.IFS(C3698&lt;=17,"Child", C3698&lt;=35,"Young Adult", C3698&lt;=55,"Middle-aged", C3698&gt;55,"Old")</f>
        <v>Young Adult</v>
      </c>
      <c r="E3698" s="17">
        <v>0</v>
      </c>
      <c r="F3698" s="17">
        <v>0</v>
      </c>
      <c r="G3698" s="17">
        <f t="shared" si="114"/>
        <v>0</v>
      </c>
      <c r="H3698" s="16" t="s">
        <v>1</v>
      </c>
      <c r="I3698" s="16" t="s">
        <v>2</v>
      </c>
      <c r="J3698" s="16" t="s">
        <v>3</v>
      </c>
      <c r="K3698" s="18">
        <v>90</v>
      </c>
      <c r="L3698" s="18" t="str" cm="1">
        <f t="array" ref="L3698">_xlfn.IFS(K3698&lt;140,"Normal", K3698&lt;200,"Prediabetic", K3698&gt;=200,"Diabetic")</f>
        <v>Normal</v>
      </c>
      <c r="M3698" s="18">
        <v>38.6</v>
      </c>
      <c r="N3698" s="18" t="str" cm="1">
        <f t="array" ref="N3698">_xlfn.IFS(M3698 = "N/A","Unknown",M3698&lt;18.5,"Underweight", M3698&lt;25,"Normal weight", M3698&lt;30,"Overweight", M3698&gt;=30,"Obese")</f>
        <v>Obese</v>
      </c>
      <c r="O3698" s="16" t="s">
        <v>9</v>
      </c>
      <c r="P3698" s="17">
        <v>0</v>
      </c>
      <c r="Q3698" s="18" t="str">
        <f t="shared" si="115"/>
        <v>High</v>
      </c>
    </row>
    <row r="3699" spans="1:17" x14ac:dyDescent="0.25">
      <c r="A3699" s="16">
        <v>479</v>
      </c>
      <c r="B3699" s="16" t="s">
        <v>5</v>
      </c>
      <c r="C3699" s="17">
        <v>59</v>
      </c>
      <c r="D3699" s="17" t="str" cm="1">
        <f t="array" ref="D3699">_xlfn.IFS(C3699&lt;=17,"Child", C3699&lt;=35,"Young Adult", C3699&lt;=55,"Middle-aged", C3699&gt;55,"Old")</f>
        <v>Old</v>
      </c>
      <c r="E3699" s="17">
        <v>1</v>
      </c>
      <c r="F3699" s="17">
        <v>0</v>
      </c>
      <c r="G3699" s="17">
        <f t="shared" si="114"/>
        <v>1</v>
      </c>
      <c r="H3699" s="16" t="s">
        <v>1</v>
      </c>
      <c r="I3699" s="16" t="s">
        <v>2</v>
      </c>
      <c r="J3699" s="16" t="s">
        <v>7</v>
      </c>
      <c r="K3699" s="18">
        <v>78.28</v>
      </c>
      <c r="L3699" s="18" t="str" cm="1">
        <f t="array" ref="L3699">_xlfn.IFS(K3699&lt;140,"Normal", K3699&lt;200,"Prediabetic", K3699&gt;=200,"Diabetic")</f>
        <v>Normal</v>
      </c>
      <c r="M3699" s="18">
        <v>31</v>
      </c>
      <c r="N3699" s="18" t="str" cm="1">
        <f t="array" ref="N3699">_xlfn.IFS(M3699 = "N/A","Unknown",M3699&lt;18.5,"Underweight", M3699&lt;25,"Normal weight", M3699&lt;30,"Overweight", M3699&gt;=30,"Obese")</f>
        <v>Obese</v>
      </c>
      <c r="O3699" s="16" t="s">
        <v>4</v>
      </c>
      <c r="P3699" s="17">
        <v>0</v>
      </c>
      <c r="Q3699" s="18" t="str">
        <f t="shared" si="115"/>
        <v>High</v>
      </c>
    </row>
    <row r="3700" spans="1:17" x14ac:dyDescent="0.25">
      <c r="A3700" s="16">
        <v>37237</v>
      </c>
      <c r="B3700" s="16" t="s">
        <v>5</v>
      </c>
      <c r="C3700" s="17">
        <v>31</v>
      </c>
      <c r="D3700" s="17" t="str" cm="1">
        <f t="array" ref="D3700">_xlfn.IFS(C3700&lt;=17,"Child", C3700&lt;=35,"Young Adult", C3700&lt;=55,"Middle-aged", C3700&gt;55,"Old")</f>
        <v>Young Adult</v>
      </c>
      <c r="E3700" s="17">
        <v>0</v>
      </c>
      <c r="F3700" s="17">
        <v>0</v>
      </c>
      <c r="G3700" s="17">
        <f t="shared" si="114"/>
        <v>0</v>
      </c>
      <c r="H3700" s="16" t="s">
        <v>11</v>
      </c>
      <c r="I3700" s="16" t="s">
        <v>2</v>
      </c>
      <c r="J3700" s="16" t="s">
        <v>7</v>
      </c>
      <c r="K3700" s="18">
        <v>87.81</v>
      </c>
      <c r="L3700" s="18" t="str" cm="1">
        <f t="array" ref="L3700">_xlfn.IFS(K3700&lt;140,"Normal", K3700&lt;200,"Prediabetic", K3700&gt;=200,"Diabetic")</f>
        <v>Normal</v>
      </c>
      <c r="M3700" s="18">
        <v>26.4</v>
      </c>
      <c r="N3700" s="18" t="str" cm="1">
        <f t="array" ref="N3700">_xlfn.IFS(M3700 = "N/A","Unknown",M3700&lt;18.5,"Underweight", M3700&lt;25,"Normal weight", M3700&lt;30,"Overweight", M3700&gt;=30,"Obese")</f>
        <v>Overweight</v>
      </c>
      <c r="O3700" s="16" t="s">
        <v>10</v>
      </c>
      <c r="P3700" s="17">
        <v>0</v>
      </c>
      <c r="Q3700" s="18" t="str">
        <f t="shared" si="115"/>
        <v>Medium</v>
      </c>
    </row>
    <row r="3701" spans="1:17" x14ac:dyDescent="0.25">
      <c r="A3701" s="16">
        <v>5496</v>
      </c>
      <c r="B3701" s="16" t="s">
        <v>5</v>
      </c>
      <c r="C3701" s="17">
        <v>45</v>
      </c>
      <c r="D3701" s="17" t="str" cm="1">
        <f t="array" ref="D3701">_xlfn.IFS(C3701&lt;=17,"Child", C3701&lt;=35,"Young Adult", C3701&lt;=55,"Middle-aged", C3701&gt;55,"Old")</f>
        <v>Middle-aged</v>
      </c>
      <c r="E3701" s="17">
        <v>0</v>
      </c>
      <c r="F3701" s="17">
        <v>0</v>
      </c>
      <c r="G3701" s="17">
        <f t="shared" si="114"/>
        <v>0</v>
      </c>
      <c r="H3701" s="16" t="s">
        <v>1</v>
      </c>
      <c r="I3701" s="16" t="s">
        <v>2</v>
      </c>
      <c r="J3701" s="16" t="s">
        <v>3</v>
      </c>
      <c r="K3701" s="18">
        <v>202.66</v>
      </c>
      <c r="L3701" s="18" t="str" cm="1">
        <f t="array" ref="L3701">_xlfn.IFS(K3701&lt;140,"Normal", K3701&lt;200,"Prediabetic", K3701&gt;=200,"Diabetic")</f>
        <v>Diabetic</v>
      </c>
      <c r="M3701" s="18" t="s">
        <v>8</v>
      </c>
      <c r="N3701" s="18" t="str" cm="1">
        <f t="array" ref="N3701">_xlfn.IFS(M3701 = "N/A","Unknown",M3701&lt;18.5,"Underweight", M3701&lt;25,"Normal weight", M3701&lt;30,"Overweight", M3701&gt;=30,"Obese")</f>
        <v>Unknown</v>
      </c>
      <c r="O3701" s="16" t="s">
        <v>9</v>
      </c>
      <c r="P3701" s="17">
        <v>0</v>
      </c>
      <c r="Q3701" s="18" t="str">
        <f t="shared" si="115"/>
        <v>High</v>
      </c>
    </row>
    <row r="3702" spans="1:17" x14ac:dyDescent="0.25">
      <c r="A3702" s="16">
        <v>56075</v>
      </c>
      <c r="B3702" s="16" t="s">
        <v>5</v>
      </c>
      <c r="C3702" s="17">
        <v>58</v>
      </c>
      <c r="D3702" s="17" t="str" cm="1">
        <f t="array" ref="D3702">_xlfn.IFS(C3702&lt;=17,"Child", C3702&lt;=35,"Young Adult", C3702&lt;=55,"Middle-aged", C3702&gt;55,"Old")</f>
        <v>Old</v>
      </c>
      <c r="E3702" s="17">
        <v>0</v>
      </c>
      <c r="F3702" s="17">
        <v>0</v>
      </c>
      <c r="G3702" s="17">
        <f t="shared" si="114"/>
        <v>0</v>
      </c>
      <c r="H3702" s="16" t="s">
        <v>1</v>
      </c>
      <c r="I3702" s="16" t="s">
        <v>2</v>
      </c>
      <c r="J3702" s="16" t="s">
        <v>7</v>
      </c>
      <c r="K3702" s="18">
        <v>196.5</v>
      </c>
      <c r="L3702" s="18" t="str" cm="1">
        <f t="array" ref="L3702">_xlfn.IFS(K3702&lt;140,"Normal", K3702&lt;200,"Prediabetic", K3702&gt;=200,"Diabetic")</f>
        <v>Prediabetic</v>
      </c>
      <c r="M3702" s="18">
        <v>37.700000000000003</v>
      </c>
      <c r="N3702" s="18" t="str" cm="1">
        <f t="array" ref="N3702">_xlfn.IFS(M3702 = "N/A","Unknown",M3702&lt;18.5,"Underweight", M3702&lt;25,"Normal weight", M3702&lt;30,"Overweight", M3702&gt;=30,"Obese")</f>
        <v>Obese</v>
      </c>
      <c r="O3702" s="16" t="s">
        <v>9</v>
      </c>
      <c r="P3702" s="17">
        <v>0</v>
      </c>
      <c r="Q3702" s="18" t="str">
        <f t="shared" si="115"/>
        <v>High</v>
      </c>
    </row>
    <row r="3703" spans="1:17" x14ac:dyDescent="0.25">
      <c r="A3703" s="16">
        <v>46130</v>
      </c>
      <c r="B3703" s="16" t="s">
        <v>5</v>
      </c>
      <c r="C3703" s="17">
        <v>57</v>
      </c>
      <c r="D3703" s="17" t="str" cm="1">
        <f t="array" ref="D3703">_xlfn.IFS(C3703&lt;=17,"Child", C3703&lt;=35,"Young Adult", C3703&lt;=55,"Middle-aged", C3703&gt;55,"Old")</f>
        <v>Old</v>
      </c>
      <c r="E3703" s="17">
        <v>0</v>
      </c>
      <c r="F3703" s="17">
        <v>0</v>
      </c>
      <c r="G3703" s="17">
        <f t="shared" si="114"/>
        <v>0</v>
      </c>
      <c r="H3703" s="16" t="s">
        <v>1</v>
      </c>
      <c r="I3703" s="16" t="s">
        <v>6</v>
      </c>
      <c r="J3703" s="16" t="s">
        <v>3</v>
      </c>
      <c r="K3703" s="18">
        <v>142.31</v>
      </c>
      <c r="L3703" s="18" t="str" cm="1">
        <f t="array" ref="L3703">_xlfn.IFS(K3703&lt;140,"Normal", K3703&lt;200,"Prediabetic", K3703&gt;=200,"Diabetic")</f>
        <v>Prediabetic</v>
      </c>
      <c r="M3703" s="18">
        <v>35.200000000000003</v>
      </c>
      <c r="N3703" s="18" t="str" cm="1">
        <f t="array" ref="N3703">_xlfn.IFS(M3703 = "N/A","Unknown",M3703&lt;18.5,"Underweight", M3703&lt;25,"Normal weight", M3703&lt;30,"Overweight", M3703&gt;=30,"Obese")</f>
        <v>Obese</v>
      </c>
      <c r="O3703" s="16" t="s">
        <v>10</v>
      </c>
      <c r="P3703" s="17">
        <v>0</v>
      </c>
      <c r="Q3703" s="18" t="str">
        <f t="shared" si="115"/>
        <v>High</v>
      </c>
    </row>
    <row r="3704" spans="1:17" x14ac:dyDescent="0.25">
      <c r="A3704" s="16">
        <v>7730</v>
      </c>
      <c r="B3704" s="16" t="s">
        <v>0</v>
      </c>
      <c r="C3704" s="17">
        <v>31</v>
      </c>
      <c r="D3704" s="17" t="str" cm="1">
        <f t="array" ref="D3704">_xlfn.IFS(C3704&lt;=17,"Child", C3704&lt;=35,"Young Adult", C3704&lt;=55,"Middle-aged", C3704&gt;55,"Old")</f>
        <v>Young Adult</v>
      </c>
      <c r="E3704" s="17">
        <v>0</v>
      </c>
      <c r="F3704" s="17">
        <v>0</v>
      </c>
      <c r="G3704" s="17">
        <f t="shared" si="114"/>
        <v>0</v>
      </c>
      <c r="H3704" s="16" t="s">
        <v>11</v>
      </c>
      <c r="I3704" s="16" t="s">
        <v>2</v>
      </c>
      <c r="J3704" s="16" t="s">
        <v>7</v>
      </c>
      <c r="K3704" s="18">
        <v>94.96</v>
      </c>
      <c r="L3704" s="18" t="str" cm="1">
        <f t="array" ref="L3704">_xlfn.IFS(K3704&lt;140,"Normal", K3704&lt;200,"Prediabetic", K3704&gt;=200,"Diabetic")</f>
        <v>Normal</v>
      </c>
      <c r="M3704" s="18">
        <v>54.7</v>
      </c>
      <c r="N3704" s="18" t="str" cm="1">
        <f t="array" ref="N3704">_xlfn.IFS(M3704 = "N/A","Unknown",M3704&lt;18.5,"Underweight", M3704&lt;25,"Normal weight", M3704&lt;30,"Overweight", M3704&gt;=30,"Obese")</f>
        <v>Obese</v>
      </c>
      <c r="O3704" s="16" t="s">
        <v>10</v>
      </c>
      <c r="P3704" s="17">
        <v>0</v>
      </c>
      <c r="Q3704" s="18" t="str">
        <f t="shared" si="115"/>
        <v>High</v>
      </c>
    </row>
    <row r="3705" spans="1:17" x14ac:dyDescent="0.25">
      <c r="A3705" s="16">
        <v>12380</v>
      </c>
      <c r="B3705" s="16" t="s">
        <v>0</v>
      </c>
      <c r="C3705" s="17">
        <v>43</v>
      </c>
      <c r="D3705" s="17" t="str" cm="1">
        <f t="array" ref="D3705">_xlfn.IFS(C3705&lt;=17,"Child", C3705&lt;=35,"Young Adult", C3705&lt;=55,"Middle-aged", C3705&gt;55,"Old")</f>
        <v>Middle-aged</v>
      </c>
      <c r="E3705" s="17">
        <v>0</v>
      </c>
      <c r="F3705" s="17">
        <v>0</v>
      </c>
      <c r="G3705" s="17">
        <f t="shared" si="114"/>
        <v>0</v>
      </c>
      <c r="H3705" s="16" t="s">
        <v>1</v>
      </c>
      <c r="I3705" s="16" t="s">
        <v>13</v>
      </c>
      <c r="J3705" s="16" t="s">
        <v>7</v>
      </c>
      <c r="K3705" s="18">
        <v>83.78</v>
      </c>
      <c r="L3705" s="18" t="str" cm="1">
        <f t="array" ref="L3705">_xlfn.IFS(K3705&lt;140,"Normal", K3705&lt;200,"Prediabetic", K3705&gt;=200,"Diabetic")</f>
        <v>Normal</v>
      </c>
      <c r="M3705" s="18">
        <v>21.6</v>
      </c>
      <c r="N3705" s="18" t="str" cm="1">
        <f t="array" ref="N3705">_xlfn.IFS(M3705 = "N/A","Unknown",M3705&lt;18.5,"Underweight", M3705&lt;25,"Normal weight", M3705&lt;30,"Overweight", M3705&gt;=30,"Obese")</f>
        <v>Normal weight</v>
      </c>
      <c r="O3705" s="16" t="s">
        <v>9</v>
      </c>
      <c r="P3705" s="17">
        <v>0</v>
      </c>
      <c r="Q3705" s="18" t="str">
        <f t="shared" si="115"/>
        <v>Medium</v>
      </c>
    </row>
    <row r="3706" spans="1:17" x14ac:dyDescent="0.25">
      <c r="A3706" s="16">
        <v>15324</v>
      </c>
      <c r="B3706" s="16" t="s">
        <v>5</v>
      </c>
      <c r="C3706" s="17">
        <v>40</v>
      </c>
      <c r="D3706" s="17" t="str" cm="1">
        <f t="array" ref="D3706">_xlfn.IFS(C3706&lt;=17,"Child", C3706&lt;=35,"Young Adult", C3706&lt;=55,"Middle-aged", C3706&gt;55,"Old")</f>
        <v>Middle-aged</v>
      </c>
      <c r="E3706" s="17">
        <v>0</v>
      </c>
      <c r="F3706" s="17">
        <v>0</v>
      </c>
      <c r="G3706" s="17">
        <f t="shared" si="114"/>
        <v>0</v>
      </c>
      <c r="H3706" s="16" t="s">
        <v>11</v>
      </c>
      <c r="I3706" s="16" t="s">
        <v>2</v>
      </c>
      <c r="J3706" s="16" t="s">
        <v>3</v>
      </c>
      <c r="K3706" s="18">
        <v>86.1</v>
      </c>
      <c r="L3706" s="18" t="str" cm="1">
        <f t="array" ref="L3706">_xlfn.IFS(K3706&lt;140,"Normal", K3706&lt;200,"Prediabetic", K3706&gt;=200,"Diabetic")</f>
        <v>Normal</v>
      </c>
      <c r="M3706" s="18">
        <v>23.9</v>
      </c>
      <c r="N3706" s="18" t="str" cm="1">
        <f t="array" ref="N3706">_xlfn.IFS(M3706 = "N/A","Unknown",M3706&lt;18.5,"Underweight", M3706&lt;25,"Normal weight", M3706&lt;30,"Overweight", M3706&gt;=30,"Obese")</f>
        <v>Normal weight</v>
      </c>
      <c r="O3706" s="16" t="s">
        <v>12</v>
      </c>
      <c r="P3706" s="17">
        <v>0</v>
      </c>
      <c r="Q3706" s="18" t="str">
        <f t="shared" si="115"/>
        <v>Medium</v>
      </c>
    </row>
    <row r="3707" spans="1:17" x14ac:dyDescent="0.25">
      <c r="A3707" s="16">
        <v>11658</v>
      </c>
      <c r="B3707" s="16" t="s">
        <v>0</v>
      </c>
      <c r="C3707" s="17">
        <v>1.08</v>
      </c>
      <c r="D3707" s="17" t="str" cm="1">
        <f t="array" ref="D3707">_xlfn.IFS(C3707&lt;=17,"Child", C3707&lt;=35,"Young Adult", C3707&lt;=55,"Middle-aged", C3707&gt;55,"Old")</f>
        <v>Child</v>
      </c>
      <c r="E3707" s="17">
        <v>0</v>
      </c>
      <c r="F3707" s="17">
        <v>0</v>
      </c>
      <c r="G3707" s="17">
        <f t="shared" si="114"/>
        <v>0</v>
      </c>
      <c r="H3707" s="16" t="s">
        <v>11</v>
      </c>
      <c r="I3707" s="16" t="s">
        <v>14</v>
      </c>
      <c r="J3707" s="16" t="s">
        <v>7</v>
      </c>
      <c r="K3707" s="18">
        <v>74.5</v>
      </c>
      <c r="L3707" s="18" t="str" cm="1">
        <f t="array" ref="L3707">_xlfn.IFS(K3707&lt;140,"Normal", K3707&lt;200,"Prediabetic", K3707&gt;=200,"Diabetic")</f>
        <v>Normal</v>
      </c>
      <c r="M3707" s="18" t="s">
        <v>8</v>
      </c>
      <c r="N3707" s="18" t="str" cm="1">
        <f t="array" ref="N3707">_xlfn.IFS(M3707 = "N/A","Unknown",M3707&lt;18.5,"Underweight", M3707&lt;25,"Normal weight", M3707&lt;30,"Overweight", M3707&gt;=30,"Obese")</f>
        <v>Unknown</v>
      </c>
      <c r="O3707" s="16" t="s">
        <v>12</v>
      </c>
      <c r="P3707" s="17">
        <v>0</v>
      </c>
      <c r="Q3707" s="18" t="str">
        <f t="shared" si="115"/>
        <v>High</v>
      </c>
    </row>
    <row r="3708" spans="1:17" x14ac:dyDescent="0.25">
      <c r="A3708" s="16">
        <v>22778</v>
      </c>
      <c r="B3708" s="16" t="s">
        <v>0</v>
      </c>
      <c r="C3708" s="17">
        <v>34</v>
      </c>
      <c r="D3708" s="17" t="str" cm="1">
        <f t="array" ref="D3708">_xlfn.IFS(C3708&lt;=17,"Child", C3708&lt;=35,"Young Adult", C3708&lt;=55,"Middle-aged", C3708&gt;55,"Old")</f>
        <v>Young Adult</v>
      </c>
      <c r="E3708" s="17">
        <v>0</v>
      </c>
      <c r="F3708" s="17">
        <v>0</v>
      </c>
      <c r="G3708" s="17">
        <f t="shared" si="114"/>
        <v>0</v>
      </c>
      <c r="H3708" s="16" t="s">
        <v>1</v>
      </c>
      <c r="I3708" s="16" t="s">
        <v>2</v>
      </c>
      <c r="J3708" s="16" t="s">
        <v>3</v>
      </c>
      <c r="K3708" s="18">
        <v>66.959999999999994</v>
      </c>
      <c r="L3708" s="18" t="str" cm="1">
        <f t="array" ref="L3708">_xlfn.IFS(K3708&lt;140,"Normal", K3708&lt;200,"Prediabetic", K3708&gt;=200,"Diabetic")</f>
        <v>Normal</v>
      </c>
      <c r="M3708" s="18">
        <v>26.1</v>
      </c>
      <c r="N3708" s="18" t="str" cm="1">
        <f t="array" ref="N3708">_xlfn.IFS(M3708 = "N/A","Unknown",M3708&lt;18.5,"Underweight", M3708&lt;25,"Normal weight", M3708&lt;30,"Overweight", M3708&gt;=30,"Obese")</f>
        <v>Overweight</v>
      </c>
      <c r="O3708" s="16" t="s">
        <v>9</v>
      </c>
      <c r="P3708" s="17">
        <v>0</v>
      </c>
      <c r="Q3708" s="18" t="str">
        <f t="shared" si="115"/>
        <v>Medium</v>
      </c>
    </row>
    <row r="3709" spans="1:17" x14ac:dyDescent="0.25">
      <c r="A3709" s="16">
        <v>4128</v>
      </c>
      <c r="B3709" s="16" t="s">
        <v>5</v>
      </c>
      <c r="C3709" s="17">
        <v>55</v>
      </c>
      <c r="D3709" s="17" t="str" cm="1">
        <f t="array" ref="D3709">_xlfn.IFS(C3709&lt;=17,"Child", C3709&lt;=35,"Young Adult", C3709&lt;=55,"Middle-aged", C3709&gt;55,"Old")</f>
        <v>Middle-aged</v>
      </c>
      <c r="E3709" s="17">
        <v>0</v>
      </c>
      <c r="F3709" s="17">
        <v>0</v>
      </c>
      <c r="G3709" s="17">
        <f t="shared" si="114"/>
        <v>0</v>
      </c>
      <c r="H3709" s="16" t="s">
        <v>1</v>
      </c>
      <c r="I3709" s="16" t="s">
        <v>2</v>
      </c>
      <c r="J3709" s="16" t="s">
        <v>7</v>
      </c>
      <c r="K3709" s="18">
        <v>76.7</v>
      </c>
      <c r="L3709" s="18" t="str" cm="1">
        <f t="array" ref="L3709">_xlfn.IFS(K3709&lt;140,"Normal", K3709&lt;200,"Prediabetic", K3709&gt;=200,"Diabetic")</f>
        <v>Normal</v>
      </c>
      <c r="M3709" s="18">
        <v>39.700000000000003</v>
      </c>
      <c r="N3709" s="18" t="str" cm="1">
        <f t="array" ref="N3709">_xlfn.IFS(M3709 = "N/A","Unknown",M3709&lt;18.5,"Underweight", M3709&lt;25,"Normal weight", M3709&lt;30,"Overweight", M3709&gt;=30,"Obese")</f>
        <v>Obese</v>
      </c>
      <c r="O3709" s="16" t="s">
        <v>4</v>
      </c>
      <c r="P3709" s="17">
        <v>0</v>
      </c>
      <c r="Q3709" s="18" t="str">
        <f t="shared" si="115"/>
        <v>High</v>
      </c>
    </row>
    <row r="3710" spans="1:17" x14ac:dyDescent="0.25">
      <c r="A3710" s="16">
        <v>36825</v>
      </c>
      <c r="B3710" s="16" t="s">
        <v>5</v>
      </c>
      <c r="C3710" s="17">
        <v>39</v>
      </c>
      <c r="D3710" s="17" t="str" cm="1">
        <f t="array" ref="D3710">_xlfn.IFS(C3710&lt;=17,"Child", C3710&lt;=35,"Young Adult", C3710&lt;=55,"Middle-aged", C3710&gt;55,"Old")</f>
        <v>Middle-aged</v>
      </c>
      <c r="E3710" s="17">
        <v>0</v>
      </c>
      <c r="F3710" s="17">
        <v>0</v>
      </c>
      <c r="G3710" s="17">
        <f t="shared" si="114"/>
        <v>0</v>
      </c>
      <c r="H3710" s="16" t="s">
        <v>1</v>
      </c>
      <c r="I3710" s="16" t="s">
        <v>2</v>
      </c>
      <c r="J3710" s="16" t="s">
        <v>7</v>
      </c>
      <c r="K3710" s="18">
        <v>103.12</v>
      </c>
      <c r="L3710" s="18" t="str" cm="1">
        <f t="array" ref="L3710">_xlfn.IFS(K3710&lt;140,"Normal", K3710&lt;200,"Prediabetic", K3710&gt;=200,"Diabetic")</f>
        <v>Normal</v>
      </c>
      <c r="M3710" s="18">
        <v>29.9</v>
      </c>
      <c r="N3710" s="18" t="str" cm="1">
        <f t="array" ref="N3710">_xlfn.IFS(M3710 = "N/A","Unknown",M3710&lt;18.5,"Underweight", M3710&lt;25,"Normal weight", M3710&lt;30,"Overweight", M3710&gt;=30,"Obese")</f>
        <v>Overweight</v>
      </c>
      <c r="O3710" s="16" t="s">
        <v>4</v>
      </c>
      <c r="P3710" s="17">
        <v>0</v>
      </c>
      <c r="Q3710" s="18" t="str">
        <f t="shared" si="115"/>
        <v>Medium</v>
      </c>
    </row>
    <row r="3711" spans="1:17" x14ac:dyDescent="0.25">
      <c r="A3711" s="16">
        <v>1454</v>
      </c>
      <c r="B3711" s="16" t="s">
        <v>5</v>
      </c>
      <c r="C3711" s="17">
        <v>42</v>
      </c>
      <c r="D3711" s="17" t="str" cm="1">
        <f t="array" ref="D3711">_xlfn.IFS(C3711&lt;=17,"Child", C3711&lt;=35,"Young Adult", C3711&lt;=55,"Middle-aged", C3711&gt;55,"Old")</f>
        <v>Middle-aged</v>
      </c>
      <c r="E3711" s="17">
        <v>0</v>
      </c>
      <c r="F3711" s="17">
        <v>0</v>
      </c>
      <c r="G3711" s="17">
        <f t="shared" si="114"/>
        <v>0</v>
      </c>
      <c r="H3711" s="16" t="s">
        <v>11</v>
      </c>
      <c r="I3711" s="16" t="s">
        <v>2</v>
      </c>
      <c r="J3711" s="16" t="s">
        <v>3</v>
      </c>
      <c r="K3711" s="18">
        <v>84.03</v>
      </c>
      <c r="L3711" s="18" t="str" cm="1">
        <f t="array" ref="L3711">_xlfn.IFS(K3711&lt;140,"Normal", K3711&lt;200,"Prediabetic", K3711&gt;=200,"Diabetic")</f>
        <v>Normal</v>
      </c>
      <c r="M3711" s="18">
        <v>31.4</v>
      </c>
      <c r="N3711" s="18" t="str" cm="1">
        <f t="array" ref="N3711">_xlfn.IFS(M3711 = "N/A","Unknown",M3711&lt;18.5,"Underweight", M3711&lt;25,"Normal weight", M3711&lt;30,"Overweight", M3711&gt;=30,"Obese")</f>
        <v>Obese</v>
      </c>
      <c r="O3711" s="16" t="s">
        <v>9</v>
      </c>
      <c r="P3711" s="17">
        <v>0</v>
      </c>
      <c r="Q3711" s="18" t="str">
        <f t="shared" si="115"/>
        <v>High</v>
      </c>
    </row>
    <row r="3712" spans="1:17" x14ac:dyDescent="0.25">
      <c r="A3712" s="16">
        <v>12674</v>
      </c>
      <c r="B3712" s="16" t="s">
        <v>0</v>
      </c>
      <c r="C3712" s="17">
        <v>44</v>
      </c>
      <c r="D3712" s="17" t="str" cm="1">
        <f t="array" ref="D3712">_xlfn.IFS(C3712&lt;=17,"Child", C3712&lt;=35,"Young Adult", C3712&lt;=55,"Middle-aged", C3712&gt;55,"Old")</f>
        <v>Middle-aged</v>
      </c>
      <c r="E3712" s="17">
        <v>0</v>
      </c>
      <c r="F3712" s="17">
        <v>0</v>
      </c>
      <c r="G3712" s="17">
        <f t="shared" si="114"/>
        <v>0</v>
      </c>
      <c r="H3712" s="16" t="s">
        <v>1</v>
      </c>
      <c r="I3712" s="16" t="s">
        <v>2</v>
      </c>
      <c r="J3712" s="16" t="s">
        <v>7</v>
      </c>
      <c r="K3712" s="18">
        <v>74.150000000000006</v>
      </c>
      <c r="L3712" s="18" t="str" cm="1">
        <f t="array" ref="L3712">_xlfn.IFS(K3712&lt;140,"Normal", K3712&lt;200,"Prediabetic", K3712&gt;=200,"Diabetic")</f>
        <v>Normal</v>
      </c>
      <c r="M3712" s="18">
        <v>34.5</v>
      </c>
      <c r="N3712" s="18" t="str" cm="1">
        <f t="array" ref="N3712">_xlfn.IFS(M3712 = "N/A","Unknown",M3712&lt;18.5,"Underweight", M3712&lt;25,"Normal weight", M3712&lt;30,"Overweight", M3712&gt;=30,"Obese")</f>
        <v>Obese</v>
      </c>
      <c r="O3712" s="16" t="s">
        <v>4</v>
      </c>
      <c r="P3712" s="17">
        <v>0</v>
      </c>
      <c r="Q3712" s="18" t="str">
        <f t="shared" si="115"/>
        <v>High</v>
      </c>
    </row>
    <row r="3713" spans="1:17" x14ac:dyDescent="0.25">
      <c r="A3713" s="16">
        <v>55375</v>
      </c>
      <c r="B3713" s="16" t="s">
        <v>0</v>
      </c>
      <c r="C3713" s="17">
        <v>69</v>
      </c>
      <c r="D3713" s="17" t="str" cm="1">
        <f t="array" ref="D3713">_xlfn.IFS(C3713&lt;=17,"Child", C3713&lt;=35,"Young Adult", C3713&lt;=55,"Middle-aged", C3713&gt;55,"Old")</f>
        <v>Old</v>
      </c>
      <c r="E3713" s="17">
        <v>1</v>
      </c>
      <c r="F3713" s="17">
        <v>0</v>
      </c>
      <c r="G3713" s="17">
        <f t="shared" si="114"/>
        <v>1</v>
      </c>
      <c r="H3713" s="16" t="s">
        <v>1</v>
      </c>
      <c r="I3713" s="16" t="s">
        <v>2</v>
      </c>
      <c r="J3713" s="16" t="s">
        <v>7</v>
      </c>
      <c r="K3713" s="18">
        <v>73.290000000000006</v>
      </c>
      <c r="L3713" s="18" t="str" cm="1">
        <f t="array" ref="L3713">_xlfn.IFS(K3713&lt;140,"Normal", K3713&lt;200,"Prediabetic", K3713&gt;=200,"Diabetic")</f>
        <v>Normal</v>
      </c>
      <c r="M3713" s="18">
        <v>29.4</v>
      </c>
      <c r="N3713" s="18" t="str" cm="1">
        <f t="array" ref="N3713">_xlfn.IFS(M3713 = "N/A","Unknown",M3713&lt;18.5,"Underweight", M3713&lt;25,"Normal weight", M3713&lt;30,"Overweight", M3713&gt;=30,"Obese")</f>
        <v>Overweight</v>
      </c>
      <c r="O3713" s="16" t="s">
        <v>9</v>
      </c>
      <c r="P3713" s="17">
        <v>0</v>
      </c>
      <c r="Q3713" s="18" t="str">
        <f t="shared" si="115"/>
        <v>High</v>
      </c>
    </row>
    <row r="3714" spans="1:17" x14ac:dyDescent="0.25">
      <c r="A3714" s="16">
        <v>3726</v>
      </c>
      <c r="B3714" s="16" t="s">
        <v>0</v>
      </c>
      <c r="C3714" s="17">
        <v>16</v>
      </c>
      <c r="D3714" s="17" t="str" cm="1">
        <f t="array" ref="D3714">_xlfn.IFS(C3714&lt;=17,"Child", C3714&lt;=35,"Young Adult", C3714&lt;=55,"Middle-aged", C3714&gt;55,"Old")</f>
        <v>Child</v>
      </c>
      <c r="E3714" s="17">
        <v>0</v>
      </c>
      <c r="F3714" s="17">
        <v>0</v>
      </c>
      <c r="G3714" s="17">
        <f t="shared" ref="G3714:G3777" si="116">IF(OR(E3714=1,F3714=1),1,0)</f>
        <v>0</v>
      </c>
      <c r="H3714" s="16" t="s">
        <v>11</v>
      </c>
      <c r="I3714" s="16" t="s">
        <v>2</v>
      </c>
      <c r="J3714" s="16" t="s">
        <v>3</v>
      </c>
      <c r="K3714" s="18">
        <v>115.16</v>
      </c>
      <c r="L3714" s="18" t="str" cm="1">
        <f t="array" ref="L3714">_xlfn.IFS(K3714&lt;140,"Normal", K3714&lt;200,"Prediabetic", K3714&gt;=200,"Diabetic")</f>
        <v>Normal</v>
      </c>
      <c r="M3714" s="18">
        <v>26.9</v>
      </c>
      <c r="N3714" s="18" t="str" cm="1">
        <f t="array" ref="N3714">_xlfn.IFS(M3714 = "N/A","Unknown",M3714&lt;18.5,"Underweight", M3714&lt;25,"Normal weight", M3714&lt;30,"Overweight", M3714&gt;=30,"Obese")</f>
        <v>Overweight</v>
      </c>
      <c r="O3714" s="16" t="s">
        <v>12</v>
      </c>
      <c r="P3714" s="17">
        <v>0</v>
      </c>
      <c r="Q3714" s="18" t="str">
        <f t="shared" ref="Q3714:Q3777" si="117">IF(OR(E3714=1,F3714=1,K3714&gt;140,M3714&gt;=30,C3714&gt;=60),"High",IF(OR(K3714&gt;110,M3714&gt;=25,C3714&gt;=40),"Medium","Low"))</f>
        <v>Medium</v>
      </c>
    </row>
    <row r="3715" spans="1:17" x14ac:dyDescent="0.25">
      <c r="A3715" s="16">
        <v>48652</v>
      </c>
      <c r="B3715" s="16" t="s">
        <v>5</v>
      </c>
      <c r="C3715" s="17">
        <v>8</v>
      </c>
      <c r="D3715" s="17" t="str" cm="1">
        <f t="array" ref="D3715">_xlfn.IFS(C3715&lt;=17,"Child", C3715&lt;=35,"Young Adult", C3715&lt;=55,"Middle-aged", C3715&gt;55,"Old")</f>
        <v>Child</v>
      </c>
      <c r="E3715" s="17">
        <v>0</v>
      </c>
      <c r="F3715" s="17">
        <v>0</v>
      </c>
      <c r="G3715" s="17">
        <f t="shared" si="116"/>
        <v>0</v>
      </c>
      <c r="H3715" s="16" t="s">
        <v>11</v>
      </c>
      <c r="I3715" s="16" t="s">
        <v>14</v>
      </c>
      <c r="J3715" s="16" t="s">
        <v>3</v>
      </c>
      <c r="K3715" s="18">
        <v>83.55</v>
      </c>
      <c r="L3715" s="18" t="str" cm="1">
        <f t="array" ref="L3715">_xlfn.IFS(K3715&lt;140,"Normal", K3715&lt;200,"Prediabetic", K3715&gt;=200,"Diabetic")</f>
        <v>Normal</v>
      </c>
      <c r="M3715" s="18">
        <v>22.4</v>
      </c>
      <c r="N3715" s="18" t="str" cm="1">
        <f t="array" ref="N3715">_xlfn.IFS(M3715 = "N/A","Unknown",M3715&lt;18.5,"Underweight", M3715&lt;25,"Normal weight", M3715&lt;30,"Overweight", M3715&gt;=30,"Obese")</f>
        <v>Normal weight</v>
      </c>
      <c r="O3715" s="16" t="s">
        <v>12</v>
      </c>
      <c r="P3715" s="17">
        <v>0</v>
      </c>
      <c r="Q3715" s="18" t="str">
        <f t="shared" si="117"/>
        <v>Low</v>
      </c>
    </row>
    <row r="3716" spans="1:17" x14ac:dyDescent="0.25">
      <c r="A3716" s="16">
        <v>68657</v>
      </c>
      <c r="B3716" s="16" t="s">
        <v>5</v>
      </c>
      <c r="C3716" s="17">
        <v>1.48</v>
      </c>
      <c r="D3716" s="17" t="str" cm="1">
        <f t="array" ref="D3716">_xlfn.IFS(C3716&lt;=17,"Child", C3716&lt;=35,"Young Adult", C3716&lt;=55,"Middle-aged", C3716&gt;55,"Old")</f>
        <v>Child</v>
      </c>
      <c r="E3716" s="17">
        <v>0</v>
      </c>
      <c r="F3716" s="17">
        <v>0</v>
      </c>
      <c r="G3716" s="17">
        <f t="shared" si="116"/>
        <v>0</v>
      </c>
      <c r="H3716" s="16" t="s">
        <v>11</v>
      </c>
      <c r="I3716" s="16" t="s">
        <v>14</v>
      </c>
      <c r="J3716" s="16" t="s">
        <v>3</v>
      </c>
      <c r="K3716" s="18">
        <v>61.53</v>
      </c>
      <c r="L3716" s="18" t="str" cm="1">
        <f t="array" ref="L3716">_xlfn.IFS(K3716&lt;140,"Normal", K3716&lt;200,"Prediabetic", K3716&gt;=200,"Diabetic")</f>
        <v>Normal</v>
      </c>
      <c r="M3716" s="18">
        <v>20.5</v>
      </c>
      <c r="N3716" s="18" t="str" cm="1">
        <f t="array" ref="N3716">_xlfn.IFS(M3716 = "N/A","Unknown",M3716&lt;18.5,"Underweight", M3716&lt;25,"Normal weight", M3716&lt;30,"Overweight", M3716&gt;=30,"Obese")</f>
        <v>Normal weight</v>
      </c>
      <c r="O3716" s="16" t="s">
        <v>12</v>
      </c>
      <c r="P3716" s="17">
        <v>0</v>
      </c>
      <c r="Q3716" s="18" t="str">
        <f t="shared" si="117"/>
        <v>Low</v>
      </c>
    </row>
    <row r="3717" spans="1:17" x14ac:dyDescent="0.25">
      <c r="A3717" s="16">
        <v>17337</v>
      </c>
      <c r="B3717" s="16" t="s">
        <v>5</v>
      </c>
      <c r="C3717" s="17">
        <v>1.88</v>
      </c>
      <c r="D3717" s="17" t="str" cm="1">
        <f t="array" ref="D3717">_xlfn.IFS(C3717&lt;=17,"Child", C3717&lt;=35,"Young Adult", C3717&lt;=55,"Middle-aged", C3717&gt;55,"Old")</f>
        <v>Child</v>
      </c>
      <c r="E3717" s="17">
        <v>0</v>
      </c>
      <c r="F3717" s="17">
        <v>0</v>
      </c>
      <c r="G3717" s="17">
        <f t="shared" si="116"/>
        <v>0</v>
      </c>
      <c r="H3717" s="16" t="s">
        <v>11</v>
      </c>
      <c r="I3717" s="16" t="s">
        <v>14</v>
      </c>
      <c r="J3717" s="16" t="s">
        <v>7</v>
      </c>
      <c r="K3717" s="18">
        <v>100.74</v>
      </c>
      <c r="L3717" s="18" t="str" cm="1">
        <f t="array" ref="L3717">_xlfn.IFS(K3717&lt;140,"Normal", K3717&lt;200,"Prediabetic", K3717&gt;=200,"Diabetic")</f>
        <v>Normal</v>
      </c>
      <c r="M3717" s="18">
        <v>18.600000000000001</v>
      </c>
      <c r="N3717" s="18" t="str" cm="1">
        <f t="array" ref="N3717">_xlfn.IFS(M3717 = "N/A","Unknown",M3717&lt;18.5,"Underweight", M3717&lt;25,"Normal weight", M3717&lt;30,"Overweight", M3717&gt;=30,"Obese")</f>
        <v>Normal weight</v>
      </c>
      <c r="O3717" s="16" t="s">
        <v>12</v>
      </c>
      <c r="P3717" s="17">
        <v>0</v>
      </c>
      <c r="Q3717" s="18" t="str">
        <f t="shared" si="117"/>
        <v>Low</v>
      </c>
    </row>
    <row r="3718" spans="1:17" x14ac:dyDescent="0.25">
      <c r="A3718" s="16">
        <v>44831</v>
      </c>
      <c r="B3718" s="16" t="s">
        <v>5</v>
      </c>
      <c r="C3718" s="17">
        <v>69</v>
      </c>
      <c r="D3718" s="17" t="str" cm="1">
        <f t="array" ref="D3718">_xlfn.IFS(C3718&lt;=17,"Child", C3718&lt;=35,"Young Adult", C3718&lt;=55,"Middle-aged", C3718&gt;55,"Old")</f>
        <v>Old</v>
      </c>
      <c r="E3718" s="17">
        <v>0</v>
      </c>
      <c r="F3718" s="17">
        <v>0</v>
      </c>
      <c r="G3718" s="17">
        <f t="shared" si="116"/>
        <v>0</v>
      </c>
      <c r="H3718" s="16" t="s">
        <v>11</v>
      </c>
      <c r="I3718" s="16" t="s">
        <v>2</v>
      </c>
      <c r="J3718" s="16" t="s">
        <v>3</v>
      </c>
      <c r="K3718" s="18">
        <v>59.31</v>
      </c>
      <c r="L3718" s="18" t="str" cm="1">
        <f t="array" ref="L3718">_xlfn.IFS(K3718&lt;140,"Normal", K3718&lt;200,"Prediabetic", K3718&gt;=200,"Diabetic")</f>
        <v>Normal</v>
      </c>
      <c r="M3718" s="18">
        <v>31.4</v>
      </c>
      <c r="N3718" s="18" t="str" cm="1">
        <f t="array" ref="N3718">_xlfn.IFS(M3718 = "N/A","Unknown",M3718&lt;18.5,"Underweight", M3718&lt;25,"Normal weight", M3718&lt;30,"Overweight", M3718&gt;=30,"Obese")</f>
        <v>Obese</v>
      </c>
      <c r="O3718" s="16" t="s">
        <v>10</v>
      </c>
      <c r="P3718" s="17">
        <v>0</v>
      </c>
      <c r="Q3718" s="18" t="str">
        <f t="shared" si="117"/>
        <v>High</v>
      </c>
    </row>
    <row r="3719" spans="1:17" x14ac:dyDescent="0.25">
      <c r="A3719" s="16">
        <v>68420</v>
      </c>
      <c r="B3719" s="16" t="s">
        <v>5</v>
      </c>
      <c r="C3719" s="17">
        <v>13</v>
      </c>
      <c r="D3719" s="17" t="str" cm="1">
        <f t="array" ref="D3719">_xlfn.IFS(C3719&lt;=17,"Child", C3719&lt;=35,"Young Adult", C3719&lt;=55,"Middle-aged", C3719&gt;55,"Old")</f>
        <v>Child</v>
      </c>
      <c r="E3719" s="17">
        <v>0</v>
      </c>
      <c r="F3719" s="17">
        <v>0</v>
      </c>
      <c r="G3719" s="17">
        <f t="shared" si="116"/>
        <v>0</v>
      </c>
      <c r="H3719" s="16" t="s">
        <v>11</v>
      </c>
      <c r="I3719" s="16" t="s">
        <v>14</v>
      </c>
      <c r="J3719" s="16" t="s">
        <v>3</v>
      </c>
      <c r="K3719" s="18">
        <v>63.22</v>
      </c>
      <c r="L3719" s="18" t="str" cm="1">
        <f t="array" ref="L3719">_xlfn.IFS(K3719&lt;140,"Normal", K3719&lt;200,"Prediabetic", K3719&gt;=200,"Diabetic")</f>
        <v>Normal</v>
      </c>
      <c r="M3719" s="18">
        <v>18.5</v>
      </c>
      <c r="N3719" s="18" t="str" cm="1">
        <f t="array" ref="N3719">_xlfn.IFS(M3719 = "N/A","Unknown",M3719&lt;18.5,"Underweight", M3719&lt;25,"Normal weight", M3719&lt;30,"Overweight", M3719&gt;=30,"Obese")</f>
        <v>Normal weight</v>
      </c>
      <c r="O3719" s="16" t="s">
        <v>4</v>
      </c>
      <c r="P3719" s="17">
        <v>0</v>
      </c>
      <c r="Q3719" s="18" t="str">
        <f t="shared" si="117"/>
        <v>Low</v>
      </c>
    </row>
    <row r="3720" spans="1:17" x14ac:dyDescent="0.25">
      <c r="A3720" s="16">
        <v>39632</v>
      </c>
      <c r="B3720" s="16" t="s">
        <v>5</v>
      </c>
      <c r="C3720" s="17">
        <v>53</v>
      </c>
      <c r="D3720" s="17" t="str" cm="1">
        <f t="array" ref="D3720">_xlfn.IFS(C3720&lt;=17,"Child", C3720&lt;=35,"Young Adult", C3720&lt;=55,"Middle-aged", C3720&gt;55,"Old")</f>
        <v>Middle-aged</v>
      </c>
      <c r="E3720" s="17">
        <v>0</v>
      </c>
      <c r="F3720" s="17">
        <v>0</v>
      </c>
      <c r="G3720" s="17">
        <f t="shared" si="116"/>
        <v>0</v>
      </c>
      <c r="H3720" s="16" t="s">
        <v>1</v>
      </c>
      <c r="I3720" s="16" t="s">
        <v>2</v>
      </c>
      <c r="J3720" s="16" t="s">
        <v>3</v>
      </c>
      <c r="K3720" s="18">
        <v>209.5</v>
      </c>
      <c r="L3720" s="18" t="str" cm="1">
        <f t="array" ref="L3720">_xlfn.IFS(K3720&lt;140,"Normal", K3720&lt;200,"Prediabetic", K3720&gt;=200,"Diabetic")</f>
        <v>Diabetic</v>
      </c>
      <c r="M3720" s="18">
        <v>41.8</v>
      </c>
      <c r="N3720" s="18" t="str" cm="1">
        <f t="array" ref="N3720">_xlfn.IFS(M3720 = "N/A","Unknown",M3720&lt;18.5,"Underweight", M3720&lt;25,"Normal weight", M3720&lt;30,"Overweight", M3720&gt;=30,"Obese")</f>
        <v>Obese</v>
      </c>
      <c r="O3720" s="16" t="s">
        <v>9</v>
      </c>
      <c r="P3720" s="17">
        <v>0</v>
      </c>
      <c r="Q3720" s="18" t="str">
        <f t="shared" si="117"/>
        <v>High</v>
      </c>
    </row>
    <row r="3721" spans="1:17" x14ac:dyDescent="0.25">
      <c r="A3721" s="16">
        <v>49095</v>
      </c>
      <c r="B3721" s="16" t="s">
        <v>5</v>
      </c>
      <c r="C3721" s="17">
        <v>16</v>
      </c>
      <c r="D3721" s="17" t="str" cm="1">
        <f t="array" ref="D3721">_xlfn.IFS(C3721&lt;=17,"Child", C3721&lt;=35,"Young Adult", C3721&lt;=55,"Middle-aged", C3721&gt;55,"Old")</f>
        <v>Child</v>
      </c>
      <c r="E3721" s="17">
        <v>0</v>
      </c>
      <c r="F3721" s="17">
        <v>0</v>
      </c>
      <c r="G3721" s="17">
        <f t="shared" si="116"/>
        <v>0</v>
      </c>
      <c r="H3721" s="16" t="s">
        <v>11</v>
      </c>
      <c r="I3721" s="16" t="s">
        <v>14</v>
      </c>
      <c r="J3721" s="16" t="s">
        <v>3</v>
      </c>
      <c r="K3721" s="18">
        <v>64.510000000000005</v>
      </c>
      <c r="L3721" s="18" t="str" cm="1">
        <f t="array" ref="L3721">_xlfn.IFS(K3721&lt;140,"Normal", K3721&lt;200,"Prediabetic", K3721&gt;=200,"Diabetic")</f>
        <v>Normal</v>
      </c>
      <c r="M3721" s="18">
        <v>21.2</v>
      </c>
      <c r="N3721" s="18" t="str" cm="1">
        <f t="array" ref="N3721">_xlfn.IFS(M3721 = "N/A","Unknown",M3721&lt;18.5,"Underweight", M3721&lt;25,"Normal weight", M3721&lt;30,"Overweight", M3721&gt;=30,"Obese")</f>
        <v>Normal weight</v>
      </c>
      <c r="O3721" s="16" t="s">
        <v>12</v>
      </c>
      <c r="P3721" s="17">
        <v>0</v>
      </c>
      <c r="Q3721" s="18" t="str">
        <f t="shared" si="117"/>
        <v>Low</v>
      </c>
    </row>
    <row r="3722" spans="1:17" x14ac:dyDescent="0.25">
      <c r="A3722" s="16">
        <v>46292</v>
      </c>
      <c r="B3722" s="16" t="s">
        <v>0</v>
      </c>
      <c r="C3722" s="17">
        <v>64</v>
      </c>
      <c r="D3722" s="17" t="str" cm="1">
        <f t="array" ref="D3722">_xlfn.IFS(C3722&lt;=17,"Child", C3722&lt;=35,"Young Adult", C3722&lt;=55,"Middle-aged", C3722&gt;55,"Old")</f>
        <v>Old</v>
      </c>
      <c r="E3722" s="17">
        <v>0</v>
      </c>
      <c r="F3722" s="17">
        <v>0</v>
      </c>
      <c r="G3722" s="17">
        <f t="shared" si="116"/>
        <v>0</v>
      </c>
      <c r="H3722" s="16" t="s">
        <v>1</v>
      </c>
      <c r="I3722" s="16" t="s">
        <v>2</v>
      </c>
      <c r="J3722" s="16" t="s">
        <v>7</v>
      </c>
      <c r="K3722" s="18">
        <v>90.07</v>
      </c>
      <c r="L3722" s="18" t="str" cm="1">
        <f t="array" ref="L3722">_xlfn.IFS(K3722&lt;140,"Normal", K3722&lt;200,"Prediabetic", K3722&gt;=200,"Diabetic")</f>
        <v>Normal</v>
      </c>
      <c r="M3722" s="18">
        <v>28.6</v>
      </c>
      <c r="N3722" s="18" t="str" cm="1">
        <f t="array" ref="N3722">_xlfn.IFS(M3722 = "N/A","Unknown",M3722&lt;18.5,"Underweight", M3722&lt;25,"Normal weight", M3722&lt;30,"Overweight", M3722&gt;=30,"Obese")</f>
        <v>Overweight</v>
      </c>
      <c r="O3722" s="16" t="s">
        <v>9</v>
      </c>
      <c r="P3722" s="17">
        <v>0</v>
      </c>
      <c r="Q3722" s="18" t="str">
        <f t="shared" si="117"/>
        <v>High</v>
      </c>
    </row>
    <row r="3723" spans="1:17" x14ac:dyDescent="0.25">
      <c r="A3723" s="16">
        <v>43492</v>
      </c>
      <c r="B3723" s="16" t="s">
        <v>5</v>
      </c>
      <c r="C3723" s="17">
        <v>7</v>
      </c>
      <c r="D3723" s="17" t="str" cm="1">
        <f t="array" ref="D3723">_xlfn.IFS(C3723&lt;=17,"Child", C3723&lt;=35,"Young Adult", C3723&lt;=55,"Middle-aged", C3723&gt;55,"Old")</f>
        <v>Child</v>
      </c>
      <c r="E3723" s="17">
        <v>0</v>
      </c>
      <c r="F3723" s="17">
        <v>0</v>
      </c>
      <c r="G3723" s="17">
        <f t="shared" si="116"/>
        <v>0</v>
      </c>
      <c r="H3723" s="16" t="s">
        <v>11</v>
      </c>
      <c r="I3723" s="16" t="s">
        <v>14</v>
      </c>
      <c r="J3723" s="16" t="s">
        <v>3</v>
      </c>
      <c r="K3723" s="18">
        <v>113.95</v>
      </c>
      <c r="L3723" s="18" t="str" cm="1">
        <f t="array" ref="L3723">_xlfn.IFS(K3723&lt;140,"Normal", K3723&lt;200,"Prediabetic", K3723&gt;=200,"Diabetic")</f>
        <v>Normal</v>
      </c>
      <c r="M3723" s="18">
        <v>16</v>
      </c>
      <c r="N3723" s="18" t="str" cm="1">
        <f t="array" ref="N3723">_xlfn.IFS(M3723 = "N/A","Unknown",M3723&lt;18.5,"Underweight", M3723&lt;25,"Normal weight", M3723&lt;30,"Overweight", M3723&gt;=30,"Obese")</f>
        <v>Underweight</v>
      </c>
      <c r="O3723" s="16" t="s">
        <v>12</v>
      </c>
      <c r="P3723" s="17">
        <v>0</v>
      </c>
      <c r="Q3723" s="18" t="str">
        <f t="shared" si="117"/>
        <v>Medium</v>
      </c>
    </row>
    <row r="3724" spans="1:17" x14ac:dyDescent="0.25">
      <c r="A3724" s="16">
        <v>55766</v>
      </c>
      <c r="B3724" s="16" t="s">
        <v>0</v>
      </c>
      <c r="C3724" s="17">
        <v>41</v>
      </c>
      <c r="D3724" s="17" t="str" cm="1">
        <f t="array" ref="D3724">_xlfn.IFS(C3724&lt;=17,"Child", C3724&lt;=35,"Young Adult", C3724&lt;=55,"Middle-aged", C3724&gt;55,"Old")</f>
        <v>Middle-aged</v>
      </c>
      <c r="E3724" s="17">
        <v>0</v>
      </c>
      <c r="F3724" s="17">
        <v>0</v>
      </c>
      <c r="G3724" s="17">
        <f t="shared" si="116"/>
        <v>0</v>
      </c>
      <c r="H3724" s="16" t="s">
        <v>1</v>
      </c>
      <c r="I3724" s="16" t="s">
        <v>2</v>
      </c>
      <c r="J3724" s="16" t="s">
        <v>7</v>
      </c>
      <c r="K3724" s="18">
        <v>119.32</v>
      </c>
      <c r="L3724" s="18" t="str" cm="1">
        <f t="array" ref="L3724">_xlfn.IFS(K3724&lt;140,"Normal", K3724&lt;200,"Prediabetic", K3724&gt;=200,"Diabetic")</f>
        <v>Normal</v>
      </c>
      <c r="M3724" s="18">
        <v>30.6</v>
      </c>
      <c r="N3724" s="18" t="str" cm="1">
        <f t="array" ref="N3724">_xlfn.IFS(M3724 = "N/A","Unknown",M3724&lt;18.5,"Underweight", M3724&lt;25,"Normal weight", M3724&lt;30,"Overweight", M3724&gt;=30,"Obese")</f>
        <v>Obese</v>
      </c>
      <c r="O3724" s="16" t="s">
        <v>12</v>
      </c>
      <c r="P3724" s="17">
        <v>0</v>
      </c>
      <c r="Q3724" s="18" t="str">
        <f t="shared" si="117"/>
        <v>High</v>
      </c>
    </row>
    <row r="3725" spans="1:17" x14ac:dyDescent="0.25">
      <c r="A3725" s="16">
        <v>17740</v>
      </c>
      <c r="B3725" s="16" t="s">
        <v>0</v>
      </c>
      <c r="C3725" s="17">
        <v>65</v>
      </c>
      <c r="D3725" s="17" t="str" cm="1">
        <f t="array" ref="D3725">_xlfn.IFS(C3725&lt;=17,"Child", C3725&lt;=35,"Young Adult", C3725&lt;=55,"Middle-aged", C3725&gt;55,"Old")</f>
        <v>Old</v>
      </c>
      <c r="E3725" s="17">
        <v>0</v>
      </c>
      <c r="F3725" s="17">
        <v>0</v>
      </c>
      <c r="G3725" s="17">
        <f t="shared" si="116"/>
        <v>0</v>
      </c>
      <c r="H3725" s="16" t="s">
        <v>1</v>
      </c>
      <c r="I3725" s="16" t="s">
        <v>2</v>
      </c>
      <c r="J3725" s="16" t="s">
        <v>7</v>
      </c>
      <c r="K3725" s="18">
        <v>99.12</v>
      </c>
      <c r="L3725" s="18" t="str" cm="1">
        <f t="array" ref="L3725">_xlfn.IFS(K3725&lt;140,"Normal", K3725&lt;200,"Prediabetic", K3725&gt;=200,"Diabetic")</f>
        <v>Normal</v>
      </c>
      <c r="M3725" s="18">
        <v>29</v>
      </c>
      <c r="N3725" s="18" t="str" cm="1">
        <f t="array" ref="N3725">_xlfn.IFS(M3725 = "N/A","Unknown",M3725&lt;18.5,"Underweight", M3725&lt;25,"Normal weight", M3725&lt;30,"Overweight", M3725&gt;=30,"Obese")</f>
        <v>Overweight</v>
      </c>
      <c r="O3725" s="16" t="s">
        <v>4</v>
      </c>
      <c r="P3725" s="17">
        <v>0</v>
      </c>
      <c r="Q3725" s="18" t="str">
        <f t="shared" si="117"/>
        <v>High</v>
      </c>
    </row>
    <row r="3726" spans="1:17" x14ac:dyDescent="0.25">
      <c r="A3726" s="16">
        <v>64189</v>
      </c>
      <c r="B3726" s="16" t="s">
        <v>0</v>
      </c>
      <c r="C3726" s="17">
        <v>61</v>
      </c>
      <c r="D3726" s="17" t="str" cm="1">
        <f t="array" ref="D3726">_xlfn.IFS(C3726&lt;=17,"Child", C3726&lt;=35,"Young Adult", C3726&lt;=55,"Middle-aged", C3726&gt;55,"Old")</f>
        <v>Old</v>
      </c>
      <c r="E3726" s="17">
        <v>0</v>
      </c>
      <c r="F3726" s="17">
        <v>0</v>
      </c>
      <c r="G3726" s="17">
        <f t="shared" si="116"/>
        <v>0</v>
      </c>
      <c r="H3726" s="16" t="s">
        <v>1</v>
      </c>
      <c r="I3726" s="16" t="s">
        <v>6</v>
      </c>
      <c r="J3726" s="16" t="s">
        <v>7</v>
      </c>
      <c r="K3726" s="18">
        <v>152.84</v>
      </c>
      <c r="L3726" s="18" t="str" cm="1">
        <f t="array" ref="L3726">_xlfn.IFS(K3726&lt;140,"Normal", K3726&lt;200,"Prediabetic", K3726&gt;=200,"Diabetic")</f>
        <v>Prediabetic</v>
      </c>
      <c r="M3726" s="18">
        <v>28.6</v>
      </c>
      <c r="N3726" s="18" t="str" cm="1">
        <f t="array" ref="N3726">_xlfn.IFS(M3726 = "N/A","Unknown",M3726&lt;18.5,"Underweight", M3726&lt;25,"Normal weight", M3726&lt;30,"Overweight", M3726&gt;=30,"Obese")</f>
        <v>Overweight</v>
      </c>
      <c r="O3726" s="16" t="s">
        <v>12</v>
      </c>
      <c r="P3726" s="17">
        <v>0</v>
      </c>
      <c r="Q3726" s="18" t="str">
        <f t="shared" si="117"/>
        <v>High</v>
      </c>
    </row>
    <row r="3727" spans="1:17" x14ac:dyDescent="0.25">
      <c r="A3727" s="16">
        <v>24202</v>
      </c>
      <c r="B3727" s="16" t="s">
        <v>0</v>
      </c>
      <c r="C3727" s="17">
        <v>63</v>
      </c>
      <c r="D3727" s="17" t="str" cm="1">
        <f t="array" ref="D3727">_xlfn.IFS(C3727&lt;=17,"Child", C3727&lt;=35,"Young Adult", C3727&lt;=55,"Middle-aged", C3727&gt;55,"Old")</f>
        <v>Old</v>
      </c>
      <c r="E3727" s="17">
        <v>0</v>
      </c>
      <c r="F3727" s="17">
        <v>0</v>
      </c>
      <c r="G3727" s="17">
        <f t="shared" si="116"/>
        <v>0</v>
      </c>
      <c r="H3727" s="16" t="s">
        <v>1</v>
      </c>
      <c r="I3727" s="16" t="s">
        <v>2</v>
      </c>
      <c r="J3727" s="16" t="s">
        <v>7</v>
      </c>
      <c r="K3727" s="18">
        <v>78.23</v>
      </c>
      <c r="L3727" s="18" t="str" cm="1">
        <f t="array" ref="L3727">_xlfn.IFS(K3727&lt;140,"Normal", K3727&lt;200,"Prediabetic", K3727&gt;=200,"Diabetic")</f>
        <v>Normal</v>
      </c>
      <c r="M3727" s="18">
        <v>34.799999999999997</v>
      </c>
      <c r="N3727" s="18" t="str" cm="1">
        <f t="array" ref="N3727">_xlfn.IFS(M3727 = "N/A","Unknown",M3727&lt;18.5,"Underweight", M3727&lt;25,"Normal weight", M3727&lt;30,"Overweight", M3727&gt;=30,"Obese")</f>
        <v>Obese</v>
      </c>
      <c r="O3727" s="16" t="s">
        <v>9</v>
      </c>
      <c r="P3727" s="17">
        <v>0</v>
      </c>
      <c r="Q3727" s="18" t="str">
        <f t="shared" si="117"/>
        <v>High</v>
      </c>
    </row>
    <row r="3728" spans="1:17" x14ac:dyDescent="0.25">
      <c r="A3728" s="16">
        <v>32514</v>
      </c>
      <c r="B3728" s="16" t="s">
        <v>0</v>
      </c>
      <c r="C3728" s="17">
        <v>1.8</v>
      </c>
      <c r="D3728" s="17" t="str" cm="1">
        <f t="array" ref="D3728">_xlfn.IFS(C3728&lt;=17,"Child", C3728&lt;=35,"Young Adult", C3728&lt;=55,"Middle-aged", C3728&gt;55,"Old")</f>
        <v>Child</v>
      </c>
      <c r="E3728" s="17">
        <v>0</v>
      </c>
      <c r="F3728" s="17">
        <v>0</v>
      </c>
      <c r="G3728" s="17">
        <f t="shared" si="116"/>
        <v>0</v>
      </c>
      <c r="H3728" s="16" t="s">
        <v>11</v>
      </c>
      <c r="I3728" s="16" t="s">
        <v>14</v>
      </c>
      <c r="J3728" s="16" t="s">
        <v>3</v>
      </c>
      <c r="K3728" s="18">
        <v>68.8</v>
      </c>
      <c r="L3728" s="18" t="str" cm="1">
        <f t="array" ref="L3728">_xlfn.IFS(K3728&lt;140,"Normal", K3728&lt;200,"Prediabetic", K3728&gt;=200,"Diabetic")</f>
        <v>Normal</v>
      </c>
      <c r="M3728" s="18" t="s">
        <v>8</v>
      </c>
      <c r="N3728" s="18" t="str" cm="1">
        <f t="array" ref="N3728">_xlfn.IFS(M3728 = "N/A","Unknown",M3728&lt;18.5,"Underweight", M3728&lt;25,"Normal weight", M3728&lt;30,"Overweight", M3728&gt;=30,"Obese")</f>
        <v>Unknown</v>
      </c>
      <c r="O3728" s="16" t="s">
        <v>12</v>
      </c>
      <c r="P3728" s="17">
        <v>0</v>
      </c>
      <c r="Q3728" s="18" t="str">
        <f t="shared" si="117"/>
        <v>High</v>
      </c>
    </row>
    <row r="3729" spans="1:17" x14ac:dyDescent="0.25">
      <c r="A3729" s="16">
        <v>9866</v>
      </c>
      <c r="B3729" s="16" t="s">
        <v>5</v>
      </c>
      <c r="C3729" s="17">
        <v>54</v>
      </c>
      <c r="D3729" s="17" t="str" cm="1">
        <f t="array" ref="D3729">_xlfn.IFS(C3729&lt;=17,"Child", C3729&lt;=35,"Young Adult", C3729&lt;=55,"Middle-aged", C3729&gt;55,"Old")</f>
        <v>Middle-aged</v>
      </c>
      <c r="E3729" s="17">
        <v>0</v>
      </c>
      <c r="F3729" s="17">
        <v>0</v>
      </c>
      <c r="G3729" s="17">
        <f t="shared" si="116"/>
        <v>0</v>
      </c>
      <c r="H3729" s="16" t="s">
        <v>1</v>
      </c>
      <c r="I3729" s="16" t="s">
        <v>2</v>
      </c>
      <c r="J3729" s="16" t="s">
        <v>3</v>
      </c>
      <c r="K3729" s="18">
        <v>76.05</v>
      </c>
      <c r="L3729" s="18" t="str" cm="1">
        <f t="array" ref="L3729">_xlfn.IFS(K3729&lt;140,"Normal", K3729&lt;200,"Prediabetic", K3729&gt;=200,"Diabetic")</f>
        <v>Normal</v>
      </c>
      <c r="M3729" s="18">
        <v>42</v>
      </c>
      <c r="N3729" s="18" t="str" cm="1">
        <f t="array" ref="N3729">_xlfn.IFS(M3729 = "N/A","Unknown",M3729&lt;18.5,"Underweight", M3729&lt;25,"Normal weight", M3729&lt;30,"Overweight", M3729&gt;=30,"Obese")</f>
        <v>Obese</v>
      </c>
      <c r="O3729" s="16" t="s">
        <v>12</v>
      </c>
      <c r="P3729" s="17">
        <v>0</v>
      </c>
      <c r="Q3729" s="18" t="str">
        <f t="shared" si="117"/>
        <v>High</v>
      </c>
    </row>
    <row r="3730" spans="1:17" x14ac:dyDescent="0.25">
      <c r="A3730" s="16">
        <v>54816</v>
      </c>
      <c r="B3730" s="16" t="s">
        <v>5</v>
      </c>
      <c r="C3730" s="17">
        <v>14</v>
      </c>
      <c r="D3730" s="17" t="str" cm="1">
        <f t="array" ref="D3730">_xlfn.IFS(C3730&lt;=17,"Child", C3730&lt;=35,"Young Adult", C3730&lt;=55,"Middle-aged", C3730&gt;55,"Old")</f>
        <v>Child</v>
      </c>
      <c r="E3730" s="17">
        <v>0</v>
      </c>
      <c r="F3730" s="17">
        <v>0</v>
      </c>
      <c r="G3730" s="17">
        <f t="shared" si="116"/>
        <v>0</v>
      </c>
      <c r="H3730" s="16" t="s">
        <v>11</v>
      </c>
      <c r="I3730" s="16" t="s">
        <v>14</v>
      </c>
      <c r="J3730" s="16" t="s">
        <v>7</v>
      </c>
      <c r="K3730" s="18">
        <v>116.49</v>
      </c>
      <c r="L3730" s="18" t="str" cm="1">
        <f t="array" ref="L3730">_xlfn.IFS(K3730&lt;140,"Normal", K3730&lt;200,"Prediabetic", K3730&gt;=200,"Diabetic")</f>
        <v>Normal</v>
      </c>
      <c r="M3730" s="18">
        <v>30.3</v>
      </c>
      <c r="N3730" s="18" t="str" cm="1">
        <f t="array" ref="N3730">_xlfn.IFS(M3730 = "N/A","Unknown",M3730&lt;18.5,"Underweight", M3730&lt;25,"Normal weight", M3730&lt;30,"Overweight", M3730&gt;=30,"Obese")</f>
        <v>Obese</v>
      </c>
      <c r="O3730" s="16" t="s">
        <v>9</v>
      </c>
      <c r="P3730" s="17">
        <v>0</v>
      </c>
      <c r="Q3730" s="18" t="str">
        <f t="shared" si="117"/>
        <v>High</v>
      </c>
    </row>
    <row r="3731" spans="1:17" x14ac:dyDescent="0.25">
      <c r="A3731" s="16">
        <v>59880</v>
      </c>
      <c r="B3731" s="16" t="s">
        <v>0</v>
      </c>
      <c r="C3731" s="17">
        <v>45</v>
      </c>
      <c r="D3731" s="17" t="str" cm="1">
        <f t="array" ref="D3731">_xlfn.IFS(C3731&lt;=17,"Child", C3731&lt;=35,"Young Adult", C3731&lt;=55,"Middle-aged", C3731&gt;55,"Old")</f>
        <v>Middle-aged</v>
      </c>
      <c r="E3731" s="17">
        <v>0</v>
      </c>
      <c r="F3731" s="17">
        <v>0</v>
      </c>
      <c r="G3731" s="17">
        <f t="shared" si="116"/>
        <v>0</v>
      </c>
      <c r="H3731" s="16" t="s">
        <v>1</v>
      </c>
      <c r="I3731" s="16" t="s">
        <v>2</v>
      </c>
      <c r="J3731" s="16" t="s">
        <v>7</v>
      </c>
      <c r="K3731" s="18">
        <v>99.91</v>
      </c>
      <c r="L3731" s="18" t="str" cm="1">
        <f t="array" ref="L3731">_xlfn.IFS(K3731&lt;140,"Normal", K3731&lt;200,"Prediabetic", K3731&gt;=200,"Diabetic")</f>
        <v>Normal</v>
      </c>
      <c r="M3731" s="18">
        <v>30.9</v>
      </c>
      <c r="N3731" s="18" t="str" cm="1">
        <f t="array" ref="N3731">_xlfn.IFS(M3731 = "N/A","Unknown",M3731&lt;18.5,"Underweight", M3731&lt;25,"Normal weight", M3731&lt;30,"Overweight", M3731&gt;=30,"Obese")</f>
        <v>Obese</v>
      </c>
      <c r="O3731" s="16" t="s">
        <v>12</v>
      </c>
      <c r="P3731" s="17">
        <v>0</v>
      </c>
      <c r="Q3731" s="18" t="str">
        <f t="shared" si="117"/>
        <v>High</v>
      </c>
    </row>
    <row r="3732" spans="1:17" x14ac:dyDescent="0.25">
      <c r="A3732" s="16">
        <v>20625</v>
      </c>
      <c r="B3732" s="16" t="s">
        <v>0</v>
      </c>
      <c r="C3732" s="17">
        <v>51</v>
      </c>
      <c r="D3732" s="17" t="str" cm="1">
        <f t="array" ref="D3732">_xlfn.IFS(C3732&lt;=17,"Child", C3732&lt;=35,"Young Adult", C3732&lt;=55,"Middle-aged", C3732&gt;55,"Old")</f>
        <v>Middle-aged</v>
      </c>
      <c r="E3732" s="17">
        <v>1</v>
      </c>
      <c r="F3732" s="17">
        <v>0</v>
      </c>
      <c r="G3732" s="17">
        <f t="shared" si="116"/>
        <v>1</v>
      </c>
      <c r="H3732" s="16" t="s">
        <v>1</v>
      </c>
      <c r="I3732" s="16" t="s">
        <v>2</v>
      </c>
      <c r="J3732" s="16" t="s">
        <v>3</v>
      </c>
      <c r="K3732" s="18">
        <v>76.099999999999994</v>
      </c>
      <c r="L3732" s="18" t="str" cm="1">
        <f t="array" ref="L3732">_xlfn.IFS(K3732&lt;140,"Normal", K3732&lt;200,"Prediabetic", K3732&gt;=200,"Diabetic")</f>
        <v>Normal</v>
      </c>
      <c r="M3732" s="18">
        <v>32.1</v>
      </c>
      <c r="N3732" s="18" t="str" cm="1">
        <f t="array" ref="N3732">_xlfn.IFS(M3732 = "N/A","Unknown",M3732&lt;18.5,"Underweight", M3732&lt;25,"Normal weight", M3732&lt;30,"Overweight", M3732&gt;=30,"Obese")</f>
        <v>Obese</v>
      </c>
      <c r="O3732" s="16" t="s">
        <v>10</v>
      </c>
      <c r="P3732" s="17">
        <v>0</v>
      </c>
      <c r="Q3732" s="18" t="str">
        <f t="shared" si="117"/>
        <v>High</v>
      </c>
    </row>
    <row r="3733" spans="1:17" x14ac:dyDescent="0.25">
      <c r="A3733" s="16">
        <v>65969</v>
      </c>
      <c r="B3733" s="16" t="s">
        <v>0</v>
      </c>
      <c r="C3733" s="17">
        <v>8</v>
      </c>
      <c r="D3733" s="17" t="str" cm="1">
        <f t="array" ref="D3733">_xlfn.IFS(C3733&lt;=17,"Child", C3733&lt;=35,"Young Adult", C3733&lt;=55,"Middle-aged", C3733&gt;55,"Old")</f>
        <v>Child</v>
      </c>
      <c r="E3733" s="17">
        <v>0</v>
      </c>
      <c r="F3733" s="17">
        <v>0</v>
      </c>
      <c r="G3733" s="17">
        <f t="shared" si="116"/>
        <v>0</v>
      </c>
      <c r="H3733" s="16" t="s">
        <v>11</v>
      </c>
      <c r="I3733" s="16" t="s">
        <v>14</v>
      </c>
      <c r="J3733" s="16" t="s">
        <v>7</v>
      </c>
      <c r="K3733" s="18">
        <v>121.99</v>
      </c>
      <c r="L3733" s="18" t="str" cm="1">
        <f t="array" ref="L3733">_xlfn.IFS(K3733&lt;140,"Normal", K3733&lt;200,"Prediabetic", K3733&gt;=200,"Diabetic")</f>
        <v>Normal</v>
      </c>
      <c r="M3733" s="18">
        <v>19.600000000000001</v>
      </c>
      <c r="N3733" s="18" t="str" cm="1">
        <f t="array" ref="N3733">_xlfn.IFS(M3733 = "N/A","Unknown",M3733&lt;18.5,"Underweight", M3733&lt;25,"Normal weight", M3733&lt;30,"Overweight", M3733&gt;=30,"Obese")</f>
        <v>Normal weight</v>
      </c>
      <c r="O3733" s="16" t="s">
        <v>12</v>
      </c>
      <c r="P3733" s="17">
        <v>0</v>
      </c>
      <c r="Q3733" s="18" t="str">
        <f t="shared" si="117"/>
        <v>Medium</v>
      </c>
    </row>
    <row r="3734" spans="1:17" x14ac:dyDescent="0.25">
      <c r="A3734" s="16">
        <v>56923</v>
      </c>
      <c r="B3734" s="16" t="s">
        <v>0</v>
      </c>
      <c r="C3734" s="17">
        <v>52</v>
      </c>
      <c r="D3734" s="17" t="str" cm="1">
        <f t="array" ref="D3734">_xlfn.IFS(C3734&lt;=17,"Child", C3734&lt;=35,"Young Adult", C3734&lt;=55,"Middle-aged", C3734&gt;55,"Old")</f>
        <v>Middle-aged</v>
      </c>
      <c r="E3734" s="17">
        <v>1</v>
      </c>
      <c r="F3734" s="17">
        <v>0</v>
      </c>
      <c r="G3734" s="17">
        <f t="shared" si="116"/>
        <v>1</v>
      </c>
      <c r="H3734" s="16" t="s">
        <v>1</v>
      </c>
      <c r="I3734" s="16" t="s">
        <v>2</v>
      </c>
      <c r="J3734" s="16" t="s">
        <v>7</v>
      </c>
      <c r="K3734" s="18">
        <v>116.21</v>
      </c>
      <c r="L3734" s="18" t="str" cm="1">
        <f t="array" ref="L3734">_xlfn.IFS(K3734&lt;140,"Normal", K3734&lt;200,"Prediabetic", K3734&gt;=200,"Diabetic")</f>
        <v>Normal</v>
      </c>
      <c r="M3734" s="18">
        <v>32.799999999999997</v>
      </c>
      <c r="N3734" s="18" t="str" cm="1">
        <f t="array" ref="N3734">_xlfn.IFS(M3734 = "N/A","Unknown",M3734&lt;18.5,"Underweight", M3734&lt;25,"Normal weight", M3734&lt;30,"Overweight", M3734&gt;=30,"Obese")</f>
        <v>Obese</v>
      </c>
      <c r="O3734" s="16" t="s">
        <v>10</v>
      </c>
      <c r="P3734" s="17">
        <v>0</v>
      </c>
      <c r="Q3734" s="18" t="str">
        <f t="shared" si="117"/>
        <v>High</v>
      </c>
    </row>
    <row r="3735" spans="1:17" x14ac:dyDescent="0.25">
      <c r="A3735" s="16">
        <v>44001</v>
      </c>
      <c r="B3735" s="16" t="s">
        <v>5</v>
      </c>
      <c r="C3735" s="17">
        <v>39</v>
      </c>
      <c r="D3735" s="17" t="str" cm="1">
        <f t="array" ref="D3735">_xlfn.IFS(C3735&lt;=17,"Child", C3735&lt;=35,"Young Adult", C3735&lt;=55,"Middle-aged", C3735&gt;55,"Old")</f>
        <v>Middle-aged</v>
      </c>
      <c r="E3735" s="17">
        <v>0</v>
      </c>
      <c r="F3735" s="17">
        <v>0</v>
      </c>
      <c r="G3735" s="17">
        <f t="shared" si="116"/>
        <v>0</v>
      </c>
      <c r="H3735" s="16" t="s">
        <v>1</v>
      </c>
      <c r="I3735" s="16" t="s">
        <v>2</v>
      </c>
      <c r="J3735" s="16" t="s">
        <v>3</v>
      </c>
      <c r="K3735" s="18">
        <v>55.28</v>
      </c>
      <c r="L3735" s="18" t="str" cm="1">
        <f t="array" ref="L3735">_xlfn.IFS(K3735&lt;140,"Normal", K3735&lt;200,"Prediabetic", K3735&gt;=200,"Diabetic")</f>
        <v>Normal</v>
      </c>
      <c r="M3735" s="18">
        <v>31.5</v>
      </c>
      <c r="N3735" s="18" t="str" cm="1">
        <f t="array" ref="N3735">_xlfn.IFS(M3735 = "N/A","Unknown",M3735&lt;18.5,"Underweight", M3735&lt;25,"Normal weight", M3735&lt;30,"Overweight", M3735&gt;=30,"Obese")</f>
        <v>Obese</v>
      </c>
      <c r="O3735" s="16" t="s">
        <v>12</v>
      </c>
      <c r="P3735" s="17">
        <v>0</v>
      </c>
      <c r="Q3735" s="18" t="str">
        <f t="shared" si="117"/>
        <v>High</v>
      </c>
    </row>
    <row r="3736" spans="1:17" x14ac:dyDescent="0.25">
      <c r="A3736" s="16">
        <v>51852</v>
      </c>
      <c r="B3736" s="16" t="s">
        <v>5</v>
      </c>
      <c r="C3736" s="17">
        <v>13</v>
      </c>
      <c r="D3736" s="17" t="str" cm="1">
        <f t="array" ref="D3736">_xlfn.IFS(C3736&lt;=17,"Child", C3736&lt;=35,"Young Adult", C3736&lt;=55,"Middle-aged", C3736&gt;55,"Old")</f>
        <v>Child</v>
      </c>
      <c r="E3736" s="17">
        <v>0</v>
      </c>
      <c r="F3736" s="17">
        <v>0</v>
      </c>
      <c r="G3736" s="17">
        <f t="shared" si="116"/>
        <v>0</v>
      </c>
      <c r="H3736" s="16" t="s">
        <v>11</v>
      </c>
      <c r="I3736" s="16" t="s">
        <v>14</v>
      </c>
      <c r="J3736" s="16" t="s">
        <v>7</v>
      </c>
      <c r="K3736" s="18">
        <v>219.81</v>
      </c>
      <c r="L3736" s="18" t="str" cm="1">
        <f t="array" ref="L3736">_xlfn.IFS(K3736&lt;140,"Normal", K3736&lt;200,"Prediabetic", K3736&gt;=200,"Diabetic")</f>
        <v>Diabetic</v>
      </c>
      <c r="M3736" s="18" t="s">
        <v>8</v>
      </c>
      <c r="N3736" s="18" t="str" cm="1">
        <f t="array" ref="N3736">_xlfn.IFS(M3736 = "N/A","Unknown",M3736&lt;18.5,"Underweight", M3736&lt;25,"Normal weight", M3736&lt;30,"Overweight", M3736&gt;=30,"Obese")</f>
        <v>Unknown</v>
      </c>
      <c r="O3736" s="16" t="s">
        <v>12</v>
      </c>
      <c r="P3736" s="17">
        <v>0</v>
      </c>
      <c r="Q3736" s="18" t="str">
        <f t="shared" si="117"/>
        <v>High</v>
      </c>
    </row>
    <row r="3737" spans="1:17" x14ac:dyDescent="0.25">
      <c r="A3737" s="16">
        <v>27176</v>
      </c>
      <c r="B3737" s="16" t="s">
        <v>5</v>
      </c>
      <c r="C3737" s="17">
        <v>69</v>
      </c>
      <c r="D3737" s="17" t="str" cm="1">
        <f t="array" ref="D3737">_xlfn.IFS(C3737&lt;=17,"Child", C3737&lt;=35,"Young Adult", C3737&lt;=55,"Middle-aged", C3737&gt;55,"Old")</f>
        <v>Old</v>
      </c>
      <c r="E3737" s="17">
        <v>0</v>
      </c>
      <c r="F3737" s="17">
        <v>0</v>
      </c>
      <c r="G3737" s="17">
        <f t="shared" si="116"/>
        <v>0</v>
      </c>
      <c r="H3737" s="16" t="s">
        <v>1</v>
      </c>
      <c r="I3737" s="16" t="s">
        <v>2</v>
      </c>
      <c r="J3737" s="16" t="s">
        <v>7</v>
      </c>
      <c r="K3737" s="18">
        <v>103.73</v>
      </c>
      <c r="L3737" s="18" t="str" cm="1">
        <f t="array" ref="L3737">_xlfn.IFS(K3737&lt;140,"Normal", K3737&lt;200,"Prediabetic", K3737&gt;=200,"Diabetic")</f>
        <v>Normal</v>
      </c>
      <c r="M3737" s="18">
        <v>34.700000000000003</v>
      </c>
      <c r="N3737" s="18" t="str" cm="1">
        <f t="array" ref="N3737">_xlfn.IFS(M3737 = "N/A","Unknown",M3737&lt;18.5,"Underweight", M3737&lt;25,"Normal weight", M3737&lt;30,"Overweight", M3737&gt;=30,"Obese")</f>
        <v>Obese</v>
      </c>
      <c r="O3737" s="16" t="s">
        <v>9</v>
      </c>
      <c r="P3737" s="17">
        <v>0</v>
      </c>
      <c r="Q3737" s="18" t="str">
        <f t="shared" si="117"/>
        <v>High</v>
      </c>
    </row>
    <row r="3738" spans="1:17" x14ac:dyDescent="0.25">
      <c r="A3738" s="16">
        <v>70874</v>
      </c>
      <c r="B3738" s="16" t="s">
        <v>0</v>
      </c>
      <c r="C3738" s="17">
        <v>71</v>
      </c>
      <c r="D3738" s="17" t="str" cm="1">
        <f t="array" ref="D3738">_xlfn.IFS(C3738&lt;=17,"Child", C3738&lt;=35,"Young Adult", C3738&lt;=55,"Middle-aged", C3738&gt;55,"Old")</f>
        <v>Old</v>
      </c>
      <c r="E3738" s="17">
        <v>1</v>
      </c>
      <c r="F3738" s="17">
        <v>0</v>
      </c>
      <c r="G3738" s="17">
        <f t="shared" si="116"/>
        <v>1</v>
      </c>
      <c r="H3738" s="16" t="s">
        <v>1</v>
      </c>
      <c r="I3738" s="16" t="s">
        <v>13</v>
      </c>
      <c r="J3738" s="16" t="s">
        <v>3</v>
      </c>
      <c r="K3738" s="18">
        <v>153.08000000000001</v>
      </c>
      <c r="L3738" s="18" t="str" cm="1">
        <f t="array" ref="L3738">_xlfn.IFS(K3738&lt;140,"Normal", K3738&lt;200,"Prediabetic", K3738&gt;=200,"Diabetic")</f>
        <v>Prediabetic</v>
      </c>
      <c r="M3738" s="18">
        <v>21.5</v>
      </c>
      <c r="N3738" s="18" t="str" cm="1">
        <f t="array" ref="N3738">_xlfn.IFS(M3738 = "N/A","Unknown",M3738&lt;18.5,"Underweight", M3738&lt;25,"Normal weight", M3738&lt;30,"Overweight", M3738&gt;=30,"Obese")</f>
        <v>Normal weight</v>
      </c>
      <c r="O3738" s="16" t="s">
        <v>12</v>
      </c>
      <c r="P3738" s="17">
        <v>0</v>
      </c>
      <c r="Q3738" s="18" t="str">
        <f t="shared" si="117"/>
        <v>High</v>
      </c>
    </row>
    <row r="3739" spans="1:17" x14ac:dyDescent="0.25">
      <c r="A3739" s="16">
        <v>34287</v>
      </c>
      <c r="B3739" s="16" t="s">
        <v>5</v>
      </c>
      <c r="C3739" s="17">
        <v>73</v>
      </c>
      <c r="D3739" s="17" t="str" cm="1">
        <f t="array" ref="D3739">_xlfn.IFS(C3739&lt;=17,"Child", C3739&lt;=35,"Young Adult", C3739&lt;=55,"Middle-aged", C3739&gt;55,"Old")</f>
        <v>Old</v>
      </c>
      <c r="E3739" s="17">
        <v>0</v>
      </c>
      <c r="F3739" s="17">
        <v>0</v>
      </c>
      <c r="G3739" s="17">
        <f t="shared" si="116"/>
        <v>0</v>
      </c>
      <c r="H3739" s="16" t="s">
        <v>1</v>
      </c>
      <c r="I3739" s="16" t="s">
        <v>6</v>
      </c>
      <c r="J3739" s="16" t="s">
        <v>7</v>
      </c>
      <c r="K3739" s="18">
        <v>98.69</v>
      </c>
      <c r="L3739" s="18" t="str" cm="1">
        <f t="array" ref="L3739">_xlfn.IFS(K3739&lt;140,"Normal", K3739&lt;200,"Prediabetic", K3739&gt;=200,"Diabetic")</f>
        <v>Normal</v>
      </c>
      <c r="M3739" s="18">
        <v>27.6</v>
      </c>
      <c r="N3739" s="18" t="str" cm="1">
        <f t="array" ref="N3739">_xlfn.IFS(M3739 = "N/A","Unknown",M3739&lt;18.5,"Underweight", M3739&lt;25,"Normal weight", M3739&lt;30,"Overweight", M3739&gt;=30,"Obese")</f>
        <v>Overweight</v>
      </c>
      <c r="O3739" s="16" t="s">
        <v>12</v>
      </c>
      <c r="P3739" s="17">
        <v>0</v>
      </c>
      <c r="Q3739" s="18" t="str">
        <f t="shared" si="117"/>
        <v>High</v>
      </c>
    </row>
    <row r="3740" spans="1:17" x14ac:dyDescent="0.25">
      <c r="A3740" s="16">
        <v>23052</v>
      </c>
      <c r="B3740" s="16" t="s">
        <v>5</v>
      </c>
      <c r="C3740" s="17">
        <v>54</v>
      </c>
      <c r="D3740" s="17" t="str" cm="1">
        <f t="array" ref="D3740">_xlfn.IFS(C3740&lt;=17,"Child", C3740&lt;=35,"Young Adult", C3740&lt;=55,"Middle-aged", C3740&gt;55,"Old")</f>
        <v>Middle-aged</v>
      </c>
      <c r="E3740" s="17">
        <v>0</v>
      </c>
      <c r="F3740" s="17">
        <v>0</v>
      </c>
      <c r="G3740" s="17">
        <f t="shared" si="116"/>
        <v>0</v>
      </c>
      <c r="H3740" s="16" t="s">
        <v>1</v>
      </c>
      <c r="I3740" s="16" t="s">
        <v>2</v>
      </c>
      <c r="J3740" s="16" t="s">
        <v>7</v>
      </c>
      <c r="K3740" s="18">
        <v>94.11</v>
      </c>
      <c r="L3740" s="18" t="str" cm="1">
        <f t="array" ref="L3740">_xlfn.IFS(K3740&lt;140,"Normal", K3740&lt;200,"Prediabetic", K3740&gt;=200,"Diabetic")</f>
        <v>Normal</v>
      </c>
      <c r="M3740" s="18">
        <v>28.6</v>
      </c>
      <c r="N3740" s="18" t="str" cm="1">
        <f t="array" ref="N3740">_xlfn.IFS(M3740 = "N/A","Unknown",M3740&lt;18.5,"Underweight", M3740&lt;25,"Normal weight", M3740&lt;30,"Overweight", M3740&gt;=30,"Obese")</f>
        <v>Overweight</v>
      </c>
      <c r="O3740" s="16" t="s">
        <v>4</v>
      </c>
      <c r="P3740" s="17">
        <v>0</v>
      </c>
      <c r="Q3740" s="18" t="str">
        <f t="shared" si="117"/>
        <v>Medium</v>
      </c>
    </row>
    <row r="3741" spans="1:17" x14ac:dyDescent="0.25">
      <c r="A3741" s="16">
        <v>67499</v>
      </c>
      <c r="B3741" s="16" t="s">
        <v>0</v>
      </c>
      <c r="C3741" s="17">
        <v>10</v>
      </c>
      <c r="D3741" s="17" t="str" cm="1">
        <f t="array" ref="D3741">_xlfn.IFS(C3741&lt;=17,"Child", C3741&lt;=35,"Young Adult", C3741&lt;=55,"Middle-aged", C3741&gt;55,"Old")</f>
        <v>Child</v>
      </c>
      <c r="E3741" s="17">
        <v>0</v>
      </c>
      <c r="F3741" s="17">
        <v>0</v>
      </c>
      <c r="G3741" s="17">
        <f t="shared" si="116"/>
        <v>0</v>
      </c>
      <c r="H3741" s="16" t="s">
        <v>11</v>
      </c>
      <c r="I3741" s="16" t="s">
        <v>14</v>
      </c>
      <c r="J3741" s="16" t="s">
        <v>7</v>
      </c>
      <c r="K3741" s="18">
        <v>117.03</v>
      </c>
      <c r="L3741" s="18" t="str" cm="1">
        <f t="array" ref="L3741">_xlfn.IFS(K3741&lt;140,"Normal", K3741&lt;200,"Prediabetic", K3741&gt;=200,"Diabetic")</f>
        <v>Normal</v>
      </c>
      <c r="M3741" s="18">
        <v>21.1</v>
      </c>
      <c r="N3741" s="18" t="str" cm="1">
        <f t="array" ref="N3741">_xlfn.IFS(M3741 = "N/A","Unknown",M3741&lt;18.5,"Underweight", M3741&lt;25,"Normal weight", M3741&lt;30,"Overweight", M3741&gt;=30,"Obese")</f>
        <v>Normal weight</v>
      </c>
      <c r="O3741" s="16" t="s">
        <v>9</v>
      </c>
      <c r="P3741" s="17">
        <v>0</v>
      </c>
      <c r="Q3741" s="18" t="str">
        <f t="shared" si="117"/>
        <v>Medium</v>
      </c>
    </row>
    <row r="3742" spans="1:17" x14ac:dyDescent="0.25">
      <c r="A3742" s="16">
        <v>5380</v>
      </c>
      <c r="B3742" s="16" t="s">
        <v>5</v>
      </c>
      <c r="C3742" s="17">
        <v>26</v>
      </c>
      <c r="D3742" s="17" t="str" cm="1">
        <f t="array" ref="D3742">_xlfn.IFS(C3742&lt;=17,"Child", C3742&lt;=35,"Young Adult", C3742&lt;=55,"Middle-aged", C3742&gt;55,"Old")</f>
        <v>Young Adult</v>
      </c>
      <c r="E3742" s="17">
        <v>0</v>
      </c>
      <c r="F3742" s="17">
        <v>0</v>
      </c>
      <c r="G3742" s="17">
        <f t="shared" si="116"/>
        <v>0</v>
      </c>
      <c r="H3742" s="16" t="s">
        <v>1</v>
      </c>
      <c r="I3742" s="16" t="s">
        <v>2</v>
      </c>
      <c r="J3742" s="16" t="s">
        <v>3</v>
      </c>
      <c r="K3742" s="18">
        <v>91.35</v>
      </c>
      <c r="L3742" s="18" t="str" cm="1">
        <f t="array" ref="L3742">_xlfn.IFS(K3742&lt;140,"Normal", K3742&lt;200,"Prediabetic", K3742&gt;=200,"Diabetic")</f>
        <v>Normal</v>
      </c>
      <c r="M3742" s="18">
        <v>23.8</v>
      </c>
      <c r="N3742" s="18" t="str" cm="1">
        <f t="array" ref="N3742">_xlfn.IFS(M3742 = "N/A","Unknown",M3742&lt;18.5,"Underweight", M3742&lt;25,"Normal weight", M3742&lt;30,"Overweight", M3742&gt;=30,"Obese")</f>
        <v>Normal weight</v>
      </c>
      <c r="O3742" s="16" t="s">
        <v>9</v>
      </c>
      <c r="P3742" s="17">
        <v>0</v>
      </c>
      <c r="Q3742" s="18" t="str">
        <f t="shared" si="117"/>
        <v>Low</v>
      </c>
    </row>
    <row r="3743" spans="1:17" x14ac:dyDescent="0.25">
      <c r="A3743" s="16">
        <v>20154</v>
      </c>
      <c r="B3743" s="16" t="s">
        <v>5</v>
      </c>
      <c r="C3743" s="17">
        <v>41</v>
      </c>
      <c r="D3743" s="17" t="str" cm="1">
        <f t="array" ref="D3743">_xlfn.IFS(C3743&lt;=17,"Child", C3743&lt;=35,"Young Adult", C3743&lt;=55,"Middle-aged", C3743&gt;55,"Old")</f>
        <v>Middle-aged</v>
      </c>
      <c r="E3743" s="17">
        <v>0</v>
      </c>
      <c r="F3743" s="17">
        <v>0</v>
      </c>
      <c r="G3743" s="17">
        <f t="shared" si="116"/>
        <v>0</v>
      </c>
      <c r="H3743" s="16" t="s">
        <v>1</v>
      </c>
      <c r="I3743" s="16" t="s">
        <v>2</v>
      </c>
      <c r="J3743" s="16" t="s">
        <v>7</v>
      </c>
      <c r="K3743" s="18">
        <v>82.48</v>
      </c>
      <c r="L3743" s="18" t="str" cm="1">
        <f t="array" ref="L3743">_xlfn.IFS(K3743&lt;140,"Normal", K3743&lt;200,"Prediabetic", K3743&gt;=200,"Diabetic")</f>
        <v>Normal</v>
      </c>
      <c r="M3743" s="18">
        <v>33.5</v>
      </c>
      <c r="N3743" s="18" t="str" cm="1">
        <f t="array" ref="N3743">_xlfn.IFS(M3743 = "N/A","Unknown",M3743&lt;18.5,"Underweight", M3743&lt;25,"Normal weight", M3743&lt;30,"Overweight", M3743&gt;=30,"Obese")</f>
        <v>Obese</v>
      </c>
      <c r="O3743" s="16" t="s">
        <v>12</v>
      </c>
      <c r="P3743" s="17">
        <v>0</v>
      </c>
      <c r="Q3743" s="18" t="str">
        <f t="shared" si="117"/>
        <v>High</v>
      </c>
    </row>
    <row r="3744" spans="1:17" x14ac:dyDescent="0.25">
      <c r="A3744" s="16">
        <v>29546</v>
      </c>
      <c r="B3744" s="16" t="s">
        <v>0</v>
      </c>
      <c r="C3744" s="17">
        <v>71</v>
      </c>
      <c r="D3744" s="17" t="str" cm="1">
        <f t="array" ref="D3744">_xlfn.IFS(C3744&lt;=17,"Child", C3744&lt;=35,"Young Adult", C3744&lt;=55,"Middle-aged", C3744&gt;55,"Old")</f>
        <v>Old</v>
      </c>
      <c r="E3744" s="17">
        <v>0</v>
      </c>
      <c r="F3744" s="17">
        <v>0</v>
      </c>
      <c r="G3744" s="17">
        <f t="shared" si="116"/>
        <v>0</v>
      </c>
      <c r="H3744" s="16" t="s">
        <v>1</v>
      </c>
      <c r="I3744" s="16" t="s">
        <v>13</v>
      </c>
      <c r="J3744" s="16" t="s">
        <v>7</v>
      </c>
      <c r="K3744" s="18">
        <v>99.76</v>
      </c>
      <c r="L3744" s="18" t="str" cm="1">
        <f t="array" ref="L3744">_xlfn.IFS(K3744&lt;140,"Normal", K3744&lt;200,"Prediabetic", K3744&gt;=200,"Diabetic")</f>
        <v>Normal</v>
      </c>
      <c r="M3744" s="18">
        <v>33.4</v>
      </c>
      <c r="N3744" s="18" t="str" cm="1">
        <f t="array" ref="N3744">_xlfn.IFS(M3744 = "N/A","Unknown",M3744&lt;18.5,"Underweight", M3744&lt;25,"Normal weight", M3744&lt;30,"Overweight", M3744&gt;=30,"Obese")</f>
        <v>Obese</v>
      </c>
      <c r="O3744" s="16" t="s">
        <v>4</v>
      </c>
      <c r="P3744" s="17">
        <v>0</v>
      </c>
      <c r="Q3744" s="18" t="str">
        <f t="shared" si="117"/>
        <v>High</v>
      </c>
    </row>
    <row r="3745" spans="1:17" x14ac:dyDescent="0.25">
      <c r="A3745" s="16">
        <v>3718</v>
      </c>
      <c r="B3745" s="16" t="s">
        <v>5</v>
      </c>
      <c r="C3745" s="17">
        <v>46</v>
      </c>
      <c r="D3745" s="17" t="str" cm="1">
        <f t="array" ref="D3745">_xlfn.IFS(C3745&lt;=17,"Child", C3745&lt;=35,"Young Adult", C3745&lt;=55,"Middle-aged", C3745&gt;55,"Old")</f>
        <v>Middle-aged</v>
      </c>
      <c r="E3745" s="17">
        <v>0</v>
      </c>
      <c r="F3745" s="17">
        <v>0</v>
      </c>
      <c r="G3745" s="17">
        <f t="shared" si="116"/>
        <v>0</v>
      </c>
      <c r="H3745" s="16" t="s">
        <v>1</v>
      </c>
      <c r="I3745" s="16" t="s">
        <v>13</v>
      </c>
      <c r="J3745" s="16" t="s">
        <v>3</v>
      </c>
      <c r="K3745" s="18">
        <v>111.1</v>
      </c>
      <c r="L3745" s="18" t="str" cm="1">
        <f t="array" ref="L3745">_xlfn.IFS(K3745&lt;140,"Normal", K3745&lt;200,"Prediabetic", K3745&gt;=200,"Diabetic")</f>
        <v>Normal</v>
      </c>
      <c r="M3745" s="18">
        <v>23.3</v>
      </c>
      <c r="N3745" s="18" t="str" cm="1">
        <f t="array" ref="N3745">_xlfn.IFS(M3745 = "N/A","Unknown",M3745&lt;18.5,"Underweight", M3745&lt;25,"Normal weight", M3745&lt;30,"Overweight", M3745&gt;=30,"Obese")</f>
        <v>Normal weight</v>
      </c>
      <c r="O3745" s="16" t="s">
        <v>10</v>
      </c>
      <c r="P3745" s="17">
        <v>0</v>
      </c>
      <c r="Q3745" s="18" t="str">
        <f t="shared" si="117"/>
        <v>Medium</v>
      </c>
    </row>
    <row r="3746" spans="1:17" x14ac:dyDescent="0.25">
      <c r="A3746" s="16">
        <v>43734</v>
      </c>
      <c r="B3746" s="16" t="s">
        <v>0</v>
      </c>
      <c r="C3746" s="17">
        <v>15</v>
      </c>
      <c r="D3746" s="17" t="str" cm="1">
        <f t="array" ref="D3746">_xlfn.IFS(C3746&lt;=17,"Child", C3746&lt;=35,"Young Adult", C3746&lt;=55,"Middle-aged", C3746&gt;55,"Old")</f>
        <v>Child</v>
      </c>
      <c r="E3746" s="17">
        <v>0</v>
      </c>
      <c r="F3746" s="17">
        <v>0</v>
      </c>
      <c r="G3746" s="17">
        <f t="shared" si="116"/>
        <v>0</v>
      </c>
      <c r="H3746" s="16" t="s">
        <v>11</v>
      </c>
      <c r="I3746" s="16" t="s">
        <v>2</v>
      </c>
      <c r="J3746" s="16" t="s">
        <v>7</v>
      </c>
      <c r="K3746" s="18">
        <v>122.25</v>
      </c>
      <c r="L3746" s="18" t="str" cm="1">
        <f t="array" ref="L3746">_xlfn.IFS(K3746&lt;140,"Normal", K3746&lt;200,"Prediabetic", K3746&gt;=200,"Diabetic")</f>
        <v>Normal</v>
      </c>
      <c r="M3746" s="18">
        <v>21</v>
      </c>
      <c r="N3746" s="18" t="str" cm="1">
        <f t="array" ref="N3746">_xlfn.IFS(M3746 = "N/A","Unknown",M3746&lt;18.5,"Underweight", M3746&lt;25,"Normal weight", M3746&lt;30,"Overweight", M3746&gt;=30,"Obese")</f>
        <v>Normal weight</v>
      </c>
      <c r="O3746" s="16" t="s">
        <v>9</v>
      </c>
      <c r="P3746" s="17">
        <v>0</v>
      </c>
      <c r="Q3746" s="18" t="str">
        <f t="shared" si="117"/>
        <v>Medium</v>
      </c>
    </row>
    <row r="3747" spans="1:17" x14ac:dyDescent="0.25">
      <c r="A3747" s="16">
        <v>41917</v>
      </c>
      <c r="B3747" s="16" t="s">
        <v>5</v>
      </c>
      <c r="C3747" s="17">
        <v>29</v>
      </c>
      <c r="D3747" s="17" t="str" cm="1">
        <f t="array" ref="D3747">_xlfn.IFS(C3747&lt;=17,"Child", C3747&lt;=35,"Young Adult", C3747&lt;=55,"Middle-aged", C3747&gt;55,"Old")</f>
        <v>Young Adult</v>
      </c>
      <c r="E3747" s="17">
        <v>0</v>
      </c>
      <c r="F3747" s="17">
        <v>0</v>
      </c>
      <c r="G3747" s="17">
        <f t="shared" si="116"/>
        <v>0</v>
      </c>
      <c r="H3747" s="16" t="s">
        <v>11</v>
      </c>
      <c r="I3747" s="16" t="s">
        <v>2</v>
      </c>
      <c r="J3747" s="16" t="s">
        <v>3</v>
      </c>
      <c r="K3747" s="18">
        <v>84.19</v>
      </c>
      <c r="L3747" s="18" t="str" cm="1">
        <f t="array" ref="L3747">_xlfn.IFS(K3747&lt;140,"Normal", K3747&lt;200,"Prediabetic", K3747&gt;=200,"Diabetic")</f>
        <v>Normal</v>
      </c>
      <c r="M3747" s="18">
        <v>21.2</v>
      </c>
      <c r="N3747" s="18" t="str" cm="1">
        <f t="array" ref="N3747">_xlfn.IFS(M3747 = "N/A","Unknown",M3747&lt;18.5,"Underweight", M3747&lt;25,"Normal weight", M3747&lt;30,"Overweight", M3747&gt;=30,"Obese")</f>
        <v>Normal weight</v>
      </c>
      <c r="O3747" s="16" t="s">
        <v>9</v>
      </c>
      <c r="P3747" s="17">
        <v>0</v>
      </c>
      <c r="Q3747" s="18" t="str">
        <f t="shared" si="117"/>
        <v>Low</v>
      </c>
    </row>
    <row r="3748" spans="1:17" x14ac:dyDescent="0.25">
      <c r="A3748" s="16">
        <v>8050</v>
      </c>
      <c r="B3748" s="16" t="s">
        <v>0</v>
      </c>
      <c r="C3748" s="17">
        <v>8</v>
      </c>
      <c r="D3748" s="17" t="str" cm="1">
        <f t="array" ref="D3748">_xlfn.IFS(C3748&lt;=17,"Child", C3748&lt;=35,"Young Adult", C3748&lt;=55,"Middle-aged", C3748&gt;55,"Old")</f>
        <v>Child</v>
      </c>
      <c r="E3748" s="17">
        <v>0</v>
      </c>
      <c r="F3748" s="17">
        <v>0</v>
      </c>
      <c r="G3748" s="17">
        <f t="shared" si="116"/>
        <v>0</v>
      </c>
      <c r="H3748" s="16" t="s">
        <v>11</v>
      </c>
      <c r="I3748" s="16" t="s">
        <v>14</v>
      </c>
      <c r="J3748" s="16" t="s">
        <v>3</v>
      </c>
      <c r="K3748" s="18">
        <v>84.6</v>
      </c>
      <c r="L3748" s="18" t="str" cm="1">
        <f t="array" ref="L3748">_xlfn.IFS(K3748&lt;140,"Normal", K3748&lt;200,"Prediabetic", K3748&gt;=200,"Diabetic")</f>
        <v>Normal</v>
      </c>
      <c r="M3748" s="18">
        <v>18.399999999999999</v>
      </c>
      <c r="N3748" s="18" t="str" cm="1">
        <f t="array" ref="N3748">_xlfn.IFS(M3748 = "N/A","Unknown",M3748&lt;18.5,"Underweight", M3748&lt;25,"Normal weight", M3748&lt;30,"Overweight", M3748&gt;=30,"Obese")</f>
        <v>Underweight</v>
      </c>
      <c r="O3748" s="16" t="s">
        <v>12</v>
      </c>
      <c r="P3748" s="17">
        <v>0</v>
      </c>
      <c r="Q3748" s="18" t="str">
        <f t="shared" si="117"/>
        <v>Low</v>
      </c>
    </row>
    <row r="3749" spans="1:17" x14ac:dyDescent="0.25">
      <c r="A3749" s="16">
        <v>44426</v>
      </c>
      <c r="B3749" s="16" t="s">
        <v>5</v>
      </c>
      <c r="C3749" s="17">
        <v>21</v>
      </c>
      <c r="D3749" s="17" t="str" cm="1">
        <f t="array" ref="D3749">_xlfn.IFS(C3749&lt;=17,"Child", C3749&lt;=35,"Young Adult", C3749&lt;=55,"Middle-aged", C3749&gt;55,"Old")</f>
        <v>Young Adult</v>
      </c>
      <c r="E3749" s="17">
        <v>0</v>
      </c>
      <c r="F3749" s="17">
        <v>0</v>
      </c>
      <c r="G3749" s="17">
        <f t="shared" si="116"/>
        <v>0</v>
      </c>
      <c r="H3749" s="16" t="s">
        <v>1</v>
      </c>
      <c r="I3749" s="16" t="s">
        <v>2</v>
      </c>
      <c r="J3749" s="16" t="s">
        <v>3</v>
      </c>
      <c r="K3749" s="18">
        <v>126.35</v>
      </c>
      <c r="L3749" s="18" t="str" cm="1">
        <f t="array" ref="L3749">_xlfn.IFS(K3749&lt;140,"Normal", K3749&lt;200,"Prediabetic", K3749&gt;=200,"Diabetic")</f>
        <v>Normal</v>
      </c>
      <c r="M3749" s="18">
        <v>26.9</v>
      </c>
      <c r="N3749" s="18" t="str" cm="1">
        <f t="array" ref="N3749">_xlfn.IFS(M3749 = "N/A","Unknown",M3749&lt;18.5,"Underweight", M3749&lt;25,"Normal weight", M3749&lt;30,"Overweight", M3749&gt;=30,"Obese")</f>
        <v>Overweight</v>
      </c>
      <c r="O3749" s="16" t="s">
        <v>9</v>
      </c>
      <c r="P3749" s="17">
        <v>0</v>
      </c>
      <c r="Q3749" s="18" t="str">
        <f t="shared" si="117"/>
        <v>Medium</v>
      </c>
    </row>
    <row r="3750" spans="1:17" x14ac:dyDescent="0.25">
      <c r="A3750" s="16">
        <v>34700</v>
      </c>
      <c r="B3750" s="16" t="s">
        <v>5</v>
      </c>
      <c r="C3750" s="17">
        <v>56</v>
      </c>
      <c r="D3750" s="17" t="str" cm="1">
        <f t="array" ref="D3750">_xlfn.IFS(C3750&lt;=17,"Child", C3750&lt;=35,"Young Adult", C3750&lt;=55,"Middle-aged", C3750&gt;55,"Old")</f>
        <v>Old</v>
      </c>
      <c r="E3750" s="17">
        <v>1</v>
      </c>
      <c r="F3750" s="17">
        <v>0</v>
      </c>
      <c r="G3750" s="17">
        <f t="shared" si="116"/>
        <v>1</v>
      </c>
      <c r="H3750" s="16" t="s">
        <v>11</v>
      </c>
      <c r="I3750" s="16" t="s">
        <v>6</v>
      </c>
      <c r="J3750" s="16" t="s">
        <v>3</v>
      </c>
      <c r="K3750" s="18">
        <v>87.5</v>
      </c>
      <c r="L3750" s="18" t="str" cm="1">
        <f t="array" ref="L3750">_xlfn.IFS(K3750&lt;140,"Normal", K3750&lt;200,"Prediabetic", K3750&gt;=200,"Diabetic")</f>
        <v>Normal</v>
      </c>
      <c r="M3750" s="18">
        <v>20.2</v>
      </c>
      <c r="N3750" s="18" t="str" cm="1">
        <f t="array" ref="N3750">_xlfn.IFS(M3750 = "N/A","Unknown",M3750&lt;18.5,"Underweight", M3750&lt;25,"Normal weight", M3750&lt;30,"Overweight", M3750&gt;=30,"Obese")</f>
        <v>Normal weight</v>
      </c>
      <c r="O3750" s="16" t="s">
        <v>4</v>
      </c>
      <c r="P3750" s="17">
        <v>0</v>
      </c>
      <c r="Q3750" s="18" t="str">
        <f t="shared" si="117"/>
        <v>High</v>
      </c>
    </row>
    <row r="3751" spans="1:17" x14ac:dyDescent="0.25">
      <c r="A3751" s="16">
        <v>70230</v>
      </c>
      <c r="B3751" s="16" t="s">
        <v>5</v>
      </c>
      <c r="C3751" s="17">
        <v>14</v>
      </c>
      <c r="D3751" s="17" t="str" cm="1">
        <f t="array" ref="D3751">_xlfn.IFS(C3751&lt;=17,"Child", C3751&lt;=35,"Young Adult", C3751&lt;=55,"Middle-aged", C3751&gt;55,"Old")</f>
        <v>Child</v>
      </c>
      <c r="E3751" s="17">
        <v>0</v>
      </c>
      <c r="F3751" s="17">
        <v>0</v>
      </c>
      <c r="G3751" s="17">
        <f t="shared" si="116"/>
        <v>0</v>
      </c>
      <c r="H3751" s="16" t="s">
        <v>11</v>
      </c>
      <c r="I3751" s="16" t="s">
        <v>6</v>
      </c>
      <c r="J3751" s="16" t="s">
        <v>7</v>
      </c>
      <c r="K3751" s="18">
        <v>77.52</v>
      </c>
      <c r="L3751" s="18" t="str" cm="1">
        <f t="array" ref="L3751">_xlfn.IFS(K3751&lt;140,"Normal", K3751&lt;200,"Prediabetic", K3751&gt;=200,"Diabetic")</f>
        <v>Normal</v>
      </c>
      <c r="M3751" s="18">
        <v>21.9</v>
      </c>
      <c r="N3751" s="18" t="str" cm="1">
        <f t="array" ref="N3751">_xlfn.IFS(M3751 = "N/A","Unknown",M3751&lt;18.5,"Underweight", M3751&lt;25,"Normal weight", M3751&lt;30,"Overweight", M3751&gt;=30,"Obese")</f>
        <v>Normal weight</v>
      </c>
      <c r="O3751" s="16" t="s">
        <v>9</v>
      </c>
      <c r="P3751" s="17">
        <v>0</v>
      </c>
      <c r="Q3751" s="18" t="str">
        <f t="shared" si="117"/>
        <v>Low</v>
      </c>
    </row>
    <row r="3752" spans="1:17" x14ac:dyDescent="0.25">
      <c r="A3752" s="16">
        <v>68721</v>
      </c>
      <c r="B3752" s="16" t="s">
        <v>5</v>
      </c>
      <c r="C3752" s="17">
        <v>78</v>
      </c>
      <c r="D3752" s="17" t="str" cm="1">
        <f t="array" ref="D3752">_xlfn.IFS(C3752&lt;=17,"Child", C3752&lt;=35,"Young Adult", C3752&lt;=55,"Middle-aged", C3752&gt;55,"Old")</f>
        <v>Old</v>
      </c>
      <c r="E3752" s="17">
        <v>0</v>
      </c>
      <c r="F3752" s="17">
        <v>0</v>
      </c>
      <c r="G3752" s="17">
        <f t="shared" si="116"/>
        <v>0</v>
      </c>
      <c r="H3752" s="16" t="s">
        <v>1</v>
      </c>
      <c r="I3752" s="16" t="s">
        <v>2</v>
      </c>
      <c r="J3752" s="16" t="s">
        <v>7</v>
      </c>
      <c r="K3752" s="18">
        <v>133.13</v>
      </c>
      <c r="L3752" s="18" t="str" cm="1">
        <f t="array" ref="L3752">_xlfn.IFS(K3752&lt;140,"Normal", K3752&lt;200,"Prediabetic", K3752&gt;=200,"Diabetic")</f>
        <v>Normal</v>
      </c>
      <c r="M3752" s="18">
        <v>24.2</v>
      </c>
      <c r="N3752" s="18" t="str" cm="1">
        <f t="array" ref="N3752">_xlfn.IFS(M3752 = "N/A","Unknown",M3752&lt;18.5,"Underweight", M3752&lt;25,"Normal weight", M3752&lt;30,"Overweight", M3752&gt;=30,"Obese")</f>
        <v>Normal weight</v>
      </c>
      <c r="O3752" s="16" t="s">
        <v>12</v>
      </c>
      <c r="P3752" s="17">
        <v>0</v>
      </c>
      <c r="Q3752" s="18" t="str">
        <f t="shared" si="117"/>
        <v>High</v>
      </c>
    </row>
    <row r="3753" spans="1:17" x14ac:dyDescent="0.25">
      <c r="A3753" s="16">
        <v>23170</v>
      </c>
      <c r="B3753" s="16" t="s">
        <v>5</v>
      </c>
      <c r="C3753" s="17">
        <v>36</v>
      </c>
      <c r="D3753" s="17" t="str" cm="1">
        <f t="array" ref="D3753">_xlfn.IFS(C3753&lt;=17,"Child", C3753&lt;=35,"Young Adult", C3753&lt;=55,"Middle-aged", C3753&gt;55,"Old")</f>
        <v>Middle-aged</v>
      </c>
      <c r="E3753" s="17">
        <v>0</v>
      </c>
      <c r="F3753" s="17">
        <v>0</v>
      </c>
      <c r="G3753" s="17">
        <f t="shared" si="116"/>
        <v>0</v>
      </c>
      <c r="H3753" s="16" t="s">
        <v>11</v>
      </c>
      <c r="I3753" s="16" t="s">
        <v>2</v>
      </c>
      <c r="J3753" s="16" t="s">
        <v>3</v>
      </c>
      <c r="K3753" s="18">
        <v>96.1</v>
      </c>
      <c r="L3753" s="18" t="str" cm="1">
        <f t="array" ref="L3753">_xlfn.IFS(K3753&lt;140,"Normal", K3753&lt;200,"Prediabetic", K3753&gt;=200,"Diabetic")</f>
        <v>Normal</v>
      </c>
      <c r="M3753" s="18">
        <v>29.6</v>
      </c>
      <c r="N3753" s="18" t="str" cm="1">
        <f t="array" ref="N3753">_xlfn.IFS(M3753 = "N/A","Unknown",M3753&lt;18.5,"Underweight", M3753&lt;25,"Normal weight", M3753&lt;30,"Overweight", M3753&gt;=30,"Obese")</f>
        <v>Overweight</v>
      </c>
      <c r="O3753" s="16" t="s">
        <v>9</v>
      </c>
      <c r="P3753" s="17">
        <v>0</v>
      </c>
      <c r="Q3753" s="18" t="str">
        <f t="shared" si="117"/>
        <v>Medium</v>
      </c>
    </row>
    <row r="3754" spans="1:17" x14ac:dyDescent="0.25">
      <c r="A3754" s="16">
        <v>5731</v>
      </c>
      <c r="B3754" s="16" t="s">
        <v>5</v>
      </c>
      <c r="C3754" s="17">
        <v>57</v>
      </c>
      <c r="D3754" s="17" t="str" cm="1">
        <f t="array" ref="D3754">_xlfn.IFS(C3754&lt;=17,"Child", C3754&lt;=35,"Young Adult", C3754&lt;=55,"Middle-aged", C3754&gt;55,"Old")</f>
        <v>Old</v>
      </c>
      <c r="E3754" s="17">
        <v>1</v>
      </c>
      <c r="F3754" s="17">
        <v>0</v>
      </c>
      <c r="G3754" s="17">
        <f t="shared" si="116"/>
        <v>1</v>
      </c>
      <c r="H3754" s="16" t="s">
        <v>1</v>
      </c>
      <c r="I3754" s="16" t="s">
        <v>2</v>
      </c>
      <c r="J3754" s="16" t="s">
        <v>3</v>
      </c>
      <c r="K3754" s="18">
        <v>108.61</v>
      </c>
      <c r="L3754" s="18" t="str" cm="1">
        <f t="array" ref="L3754">_xlfn.IFS(K3754&lt;140,"Normal", K3754&lt;200,"Prediabetic", K3754&gt;=200,"Diabetic")</f>
        <v>Normal</v>
      </c>
      <c r="M3754" s="18">
        <v>38.1</v>
      </c>
      <c r="N3754" s="18" t="str" cm="1">
        <f t="array" ref="N3754">_xlfn.IFS(M3754 = "N/A","Unknown",M3754&lt;18.5,"Underweight", M3754&lt;25,"Normal weight", M3754&lt;30,"Overweight", M3754&gt;=30,"Obese")</f>
        <v>Obese</v>
      </c>
      <c r="O3754" s="16" t="s">
        <v>10</v>
      </c>
      <c r="P3754" s="17">
        <v>0</v>
      </c>
      <c r="Q3754" s="18" t="str">
        <f t="shared" si="117"/>
        <v>High</v>
      </c>
    </row>
    <row r="3755" spans="1:17" x14ac:dyDescent="0.25">
      <c r="A3755" s="16">
        <v>62791</v>
      </c>
      <c r="B3755" s="16" t="s">
        <v>0</v>
      </c>
      <c r="C3755" s="17">
        <v>79</v>
      </c>
      <c r="D3755" s="17" t="str" cm="1">
        <f t="array" ref="D3755">_xlfn.IFS(C3755&lt;=17,"Child", C3755&lt;=35,"Young Adult", C3755&lt;=55,"Middle-aged", C3755&gt;55,"Old")</f>
        <v>Old</v>
      </c>
      <c r="E3755" s="17">
        <v>1</v>
      </c>
      <c r="F3755" s="17">
        <v>1</v>
      </c>
      <c r="G3755" s="17">
        <f t="shared" si="116"/>
        <v>1</v>
      </c>
      <c r="H3755" s="16" t="s">
        <v>1</v>
      </c>
      <c r="I3755" s="16" t="s">
        <v>6</v>
      </c>
      <c r="J3755" s="16" t="s">
        <v>7</v>
      </c>
      <c r="K3755" s="18">
        <v>205.23</v>
      </c>
      <c r="L3755" s="18" t="str" cm="1">
        <f t="array" ref="L3755">_xlfn.IFS(K3755&lt;140,"Normal", K3755&lt;200,"Prediabetic", K3755&gt;=200,"Diabetic")</f>
        <v>Diabetic</v>
      </c>
      <c r="M3755" s="18">
        <v>22</v>
      </c>
      <c r="N3755" s="18" t="str" cm="1">
        <f t="array" ref="N3755">_xlfn.IFS(M3755 = "N/A","Unknown",M3755&lt;18.5,"Underweight", M3755&lt;25,"Normal weight", M3755&lt;30,"Overweight", M3755&gt;=30,"Obese")</f>
        <v>Normal weight</v>
      </c>
      <c r="O3755" s="16" t="s">
        <v>9</v>
      </c>
      <c r="P3755" s="17">
        <v>0</v>
      </c>
      <c r="Q3755" s="18" t="str">
        <f t="shared" si="117"/>
        <v>High</v>
      </c>
    </row>
    <row r="3756" spans="1:17" x14ac:dyDescent="0.25">
      <c r="A3756" s="16">
        <v>18943</v>
      </c>
      <c r="B3756" s="16" t="s">
        <v>0</v>
      </c>
      <c r="C3756" s="17">
        <v>26</v>
      </c>
      <c r="D3756" s="17" t="str" cm="1">
        <f t="array" ref="D3756">_xlfn.IFS(C3756&lt;=17,"Child", C3756&lt;=35,"Young Adult", C3756&lt;=55,"Middle-aged", C3756&gt;55,"Old")</f>
        <v>Young Adult</v>
      </c>
      <c r="E3756" s="17">
        <v>0</v>
      </c>
      <c r="F3756" s="17">
        <v>0</v>
      </c>
      <c r="G3756" s="17">
        <f t="shared" si="116"/>
        <v>0</v>
      </c>
      <c r="H3756" s="16" t="s">
        <v>11</v>
      </c>
      <c r="I3756" s="16" t="s">
        <v>13</v>
      </c>
      <c r="J3756" s="16" t="s">
        <v>7</v>
      </c>
      <c r="K3756" s="18">
        <v>76.739999999999995</v>
      </c>
      <c r="L3756" s="18" t="str" cm="1">
        <f t="array" ref="L3756">_xlfn.IFS(K3756&lt;140,"Normal", K3756&lt;200,"Prediabetic", K3756&gt;=200,"Diabetic")</f>
        <v>Normal</v>
      </c>
      <c r="M3756" s="18">
        <v>29.8</v>
      </c>
      <c r="N3756" s="18" t="str" cm="1">
        <f t="array" ref="N3756">_xlfn.IFS(M3756 = "N/A","Unknown",M3756&lt;18.5,"Underweight", M3756&lt;25,"Normal weight", M3756&lt;30,"Overweight", M3756&gt;=30,"Obese")</f>
        <v>Overweight</v>
      </c>
      <c r="O3756" s="16" t="s">
        <v>12</v>
      </c>
      <c r="P3756" s="17">
        <v>0</v>
      </c>
      <c r="Q3756" s="18" t="str">
        <f t="shared" si="117"/>
        <v>Medium</v>
      </c>
    </row>
    <row r="3757" spans="1:17" x14ac:dyDescent="0.25">
      <c r="A3757" s="16">
        <v>45472</v>
      </c>
      <c r="B3757" s="16" t="s">
        <v>0</v>
      </c>
      <c r="C3757" s="17">
        <v>22</v>
      </c>
      <c r="D3757" s="17" t="str" cm="1">
        <f t="array" ref="D3757">_xlfn.IFS(C3757&lt;=17,"Child", C3757&lt;=35,"Young Adult", C3757&lt;=55,"Middle-aged", C3757&gt;55,"Old")</f>
        <v>Young Adult</v>
      </c>
      <c r="E3757" s="17">
        <v>0</v>
      </c>
      <c r="F3757" s="17">
        <v>0</v>
      </c>
      <c r="G3757" s="17">
        <f t="shared" si="116"/>
        <v>0</v>
      </c>
      <c r="H3757" s="16" t="s">
        <v>1</v>
      </c>
      <c r="I3757" s="16" t="s">
        <v>2</v>
      </c>
      <c r="J3757" s="16" t="s">
        <v>3</v>
      </c>
      <c r="K3757" s="18">
        <v>138.55000000000001</v>
      </c>
      <c r="L3757" s="18" t="str" cm="1">
        <f t="array" ref="L3757">_xlfn.IFS(K3757&lt;140,"Normal", K3757&lt;200,"Prediabetic", K3757&gt;=200,"Diabetic")</f>
        <v>Normal</v>
      </c>
      <c r="M3757" s="18">
        <v>24</v>
      </c>
      <c r="N3757" s="18" t="str" cm="1">
        <f t="array" ref="N3757">_xlfn.IFS(M3757 = "N/A","Unknown",M3757&lt;18.5,"Underweight", M3757&lt;25,"Normal weight", M3757&lt;30,"Overweight", M3757&gt;=30,"Obese")</f>
        <v>Normal weight</v>
      </c>
      <c r="O3757" s="16" t="s">
        <v>9</v>
      </c>
      <c r="P3757" s="17">
        <v>0</v>
      </c>
      <c r="Q3757" s="18" t="str">
        <f t="shared" si="117"/>
        <v>Medium</v>
      </c>
    </row>
    <row r="3758" spans="1:17" x14ac:dyDescent="0.25">
      <c r="A3758" s="16">
        <v>3942</v>
      </c>
      <c r="B3758" s="16" t="s">
        <v>0</v>
      </c>
      <c r="C3758" s="17">
        <v>72</v>
      </c>
      <c r="D3758" s="17" t="str" cm="1">
        <f t="array" ref="D3758">_xlfn.IFS(C3758&lt;=17,"Child", C3758&lt;=35,"Young Adult", C3758&lt;=55,"Middle-aged", C3758&gt;55,"Old")</f>
        <v>Old</v>
      </c>
      <c r="E3758" s="17">
        <v>0</v>
      </c>
      <c r="F3758" s="17">
        <v>1</v>
      </c>
      <c r="G3758" s="17">
        <f t="shared" si="116"/>
        <v>1</v>
      </c>
      <c r="H3758" s="16" t="s">
        <v>1</v>
      </c>
      <c r="I3758" s="16" t="s">
        <v>2</v>
      </c>
      <c r="J3758" s="16" t="s">
        <v>3</v>
      </c>
      <c r="K3758" s="18">
        <v>234.27</v>
      </c>
      <c r="L3758" s="18" t="str" cm="1">
        <f t="array" ref="L3758">_xlfn.IFS(K3758&lt;140,"Normal", K3758&lt;200,"Prediabetic", K3758&gt;=200,"Diabetic")</f>
        <v>Diabetic</v>
      </c>
      <c r="M3758" s="18">
        <v>26.9</v>
      </c>
      <c r="N3758" s="18" t="str" cm="1">
        <f t="array" ref="N3758">_xlfn.IFS(M3758 = "N/A","Unknown",M3758&lt;18.5,"Underweight", M3758&lt;25,"Normal weight", M3758&lt;30,"Overweight", M3758&gt;=30,"Obese")</f>
        <v>Overweight</v>
      </c>
      <c r="O3758" s="16" t="s">
        <v>9</v>
      </c>
      <c r="P3758" s="17">
        <v>0</v>
      </c>
      <c r="Q3758" s="18" t="str">
        <f t="shared" si="117"/>
        <v>High</v>
      </c>
    </row>
    <row r="3759" spans="1:17" x14ac:dyDescent="0.25">
      <c r="A3759" s="16">
        <v>30201</v>
      </c>
      <c r="B3759" s="16" t="s">
        <v>5</v>
      </c>
      <c r="C3759" s="17">
        <v>54</v>
      </c>
      <c r="D3759" s="17" t="str" cm="1">
        <f t="array" ref="D3759">_xlfn.IFS(C3759&lt;=17,"Child", C3759&lt;=35,"Young Adult", C3759&lt;=55,"Middle-aged", C3759&gt;55,"Old")</f>
        <v>Middle-aged</v>
      </c>
      <c r="E3759" s="17">
        <v>0</v>
      </c>
      <c r="F3759" s="17">
        <v>0</v>
      </c>
      <c r="G3759" s="17">
        <f t="shared" si="116"/>
        <v>0</v>
      </c>
      <c r="H3759" s="16" t="s">
        <v>1</v>
      </c>
      <c r="I3759" s="16" t="s">
        <v>2</v>
      </c>
      <c r="J3759" s="16" t="s">
        <v>3</v>
      </c>
      <c r="K3759" s="18">
        <v>75.16</v>
      </c>
      <c r="L3759" s="18" t="str" cm="1">
        <f t="array" ref="L3759">_xlfn.IFS(K3759&lt;140,"Normal", K3759&lt;200,"Prediabetic", K3759&gt;=200,"Diabetic")</f>
        <v>Normal</v>
      </c>
      <c r="M3759" s="18">
        <v>38</v>
      </c>
      <c r="N3759" s="18" t="str" cm="1">
        <f t="array" ref="N3759">_xlfn.IFS(M3759 = "N/A","Unknown",M3759&lt;18.5,"Underweight", M3759&lt;25,"Normal weight", M3759&lt;30,"Overweight", M3759&gt;=30,"Obese")</f>
        <v>Obese</v>
      </c>
      <c r="O3759" s="16" t="s">
        <v>9</v>
      </c>
      <c r="P3759" s="17">
        <v>0</v>
      </c>
      <c r="Q3759" s="18" t="str">
        <f t="shared" si="117"/>
        <v>High</v>
      </c>
    </row>
    <row r="3760" spans="1:17" x14ac:dyDescent="0.25">
      <c r="A3760" s="16">
        <v>38284</v>
      </c>
      <c r="B3760" s="16" t="s">
        <v>0</v>
      </c>
      <c r="C3760" s="17">
        <v>8</v>
      </c>
      <c r="D3760" s="17" t="str" cm="1">
        <f t="array" ref="D3760">_xlfn.IFS(C3760&lt;=17,"Child", C3760&lt;=35,"Young Adult", C3760&lt;=55,"Middle-aged", C3760&gt;55,"Old")</f>
        <v>Child</v>
      </c>
      <c r="E3760" s="17">
        <v>0</v>
      </c>
      <c r="F3760" s="17">
        <v>0</v>
      </c>
      <c r="G3760" s="17">
        <f t="shared" si="116"/>
        <v>0</v>
      </c>
      <c r="H3760" s="16" t="s">
        <v>11</v>
      </c>
      <c r="I3760" s="16" t="s">
        <v>14</v>
      </c>
      <c r="J3760" s="16" t="s">
        <v>7</v>
      </c>
      <c r="K3760" s="18">
        <v>77.08</v>
      </c>
      <c r="L3760" s="18" t="str" cm="1">
        <f t="array" ref="L3760">_xlfn.IFS(K3760&lt;140,"Normal", K3760&lt;200,"Prediabetic", K3760&gt;=200,"Diabetic")</f>
        <v>Normal</v>
      </c>
      <c r="M3760" s="18">
        <v>16.899999999999999</v>
      </c>
      <c r="N3760" s="18" t="str" cm="1">
        <f t="array" ref="N3760">_xlfn.IFS(M3760 = "N/A","Unknown",M3760&lt;18.5,"Underweight", M3760&lt;25,"Normal weight", M3760&lt;30,"Overweight", M3760&gt;=30,"Obese")</f>
        <v>Underweight</v>
      </c>
      <c r="O3760" s="16" t="s">
        <v>12</v>
      </c>
      <c r="P3760" s="17">
        <v>0</v>
      </c>
      <c r="Q3760" s="18" t="str">
        <f t="shared" si="117"/>
        <v>Low</v>
      </c>
    </row>
    <row r="3761" spans="1:17" x14ac:dyDescent="0.25">
      <c r="A3761" s="16">
        <v>53552</v>
      </c>
      <c r="B3761" s="16" t="s">
        <v>5</v>
      </c>
      <c r="C3761" s="17">
        <v>62</v>
      </c>
      <c r="D3761" s="17" t="str" cm="1">
        <f t="array" ref="D3761">_xlfn.IFS(C3761&lt;=17,"Child", C3761&lt;=35,"Young Adult", C3761&lt;=55,"Middle-aged", C3761&gt;55,"Old")</f>
        <v>Old</v>
      </c>
      <c r="E3761" s="17">
        <v>0</v>
      </c>
      <c r="F3761" s="17">
        <v>0</v>
      </c>
      <c r="G3761" s="17">
        <f t="shared" si="116"/>
        <v>0</v>
      </c>
      <c r="H3761" s="16" t="s">
        <v>1</v>
      </c>
      <c r="I3761" s="16" t="s">
        <v>2</v>
      </c>
      <c r="J3761" s="16" t="s">
        <v>3</v>
      </c>
      <c r="K3761" s="18">
        <v>101.19</v>
      </c>
      <c r="L3761" s="18" t="str" cm="1">
        <f t="array" ref="L3761">_xlfn.IFS(K3761&lt;140,"Normal", K3761&lt;200,"Prediabetic", K3761&gt;=200,"Diabetic")</f>
        <v>Normal</v>
      </c>
      <c r="M3761" s="18">
        <v>23.4</v>
      </c>
      <c r="N3761" s="18" t="str" cm="1">
        <f t="array" ref="N3761">_xlfn.IFS(M3761 = "N/A","Unknown",M3761&lt;18.5,"Underweight", M3761&lt;25,"Normal weight", M3761&lt;30,"Overweight", M3761&gt;=30,"Obese")</f>
        <v>Normal weight</v>
      </c>
      <c r="O3761" s="16" t="s">
        <v>9</v>
      </c>
      <c r="P3761" s="17">
        <v>0</v>
      </c>
      <c r="Q3761" s="18" t="str">
        <f t="shared" si="117"/>
        <v>High</v>
      </c>
    </row>
    <row r="3762" spans="1:17" x14ac:dyDescent="0.25">
      <c r="A3762" s="16">
        <v>59663</v>
      </c>
      <c r="B3762" s="16" t="s">
        <v>5</v>
      </c>
      <c r="C3762" s="17">
        <v>28</v>
      </c>
      <c r="D3762" s="17" t="str" cm="1">
        <f t="array" ref="D3762">_xlfn.IFS(C3762&lt;=17,"Child", C3762&lt;=35,"Young Adult", C3762&lt;=55,"Middle-aged", C3762&gt;55,"Old")</f>
        <v>Young Adult</v>
      </c>
      <c r="E3762" s="17">
        <v>0</v>
      </c>
      <c r="F3762" s="17">
        <v>0</v>
      </c>
      <c r="G3762" s="17">
        <f t="shared" si="116"/>
        <v>0</v>
      </c>
      <c r="H3762" s="16" t="s">
        <v>11</v>
      </c>
      <c r="I3762" s="16" t="s">
        <v>2</v>
      </c>
      <c r="J3762" s="16" t="s">
        <v>3</v>
      </c>
      <c r="K3762" s="18">
        <v>107.74</v>
      </c>
      <c r="L3762" s="18" t="str" cm="1">
        <f t="array" ref="L3762">_xlfn.IFS(K3762&lt;140,"Normal", K3762&lt;200,"Prediabetic", K3762&gt;=200,"Diabetic")</f>
        <v>Normal</v>
      </c>
      <c r="M3762" s="18">
        <v>38.5</v>
      </c>
      <c r="N3762" s="18" t="str" cm="1">
        <f t="array" ref="N3762">_xlfn.IFS(M3762 = "N/A","Unknown",M3762&lt;18.5,"Underweight", M3762&lt;25,"Normal weight", M3762&lt;30,"Overweight", M3762&gt;=30,"Obese")</f>
        <v>Obese</v>
      </c>
      <c r="O3762" s="16" t="s">
        <v>9</v>
      </c>
      <c r="P3762" s="17">
        <v>0</v>
      </c>
      <c r="Q3762" s="18" t="str">
        <f t="shared" si="117"/>
        <v>High</v>
      </c>
    </row>
    <row r="3763" spans="1:17" x14ac:dyDescent="0.25">
      <c r="A3763" s="16">
        <v>68631</v>
      </c>
      <c r="B3763" s="16" t="s">
        <v>5</v>
      </c>
      <c r="C3763" s="17">
        <v>50</v>
      </c>
      <c r="D3763" s="17" t="str" cm="1">
        <f t="array" ref="D3763">_xlfn.IFS(C3763&lt;=17,"Child", C3763&lt;=35,"Young Adult", C3763&lt;=55,"Middle-aged", C3763&gt;55,"Old")</f>
        <v>Middle-aged</v>
      </c>
      <c r="E3763" s="17">
        <v>0</v>
      </c>
      <c r="F3763" s="17">
        <v>0</v>
      </c>
      <c r="G3763" s="17">
        <f t="shared" si="116"/>
        <v>0</v>
      </c>
      <c r="H3763" s="16" t="s">
        <v>1</v>
      </c>
      <c r="I3763" s="16" t="s">
        <v>2</v>
      </c>
      <c r="J3763" s="16" t="s">
        <v>7</v>
      </c>
      <c r="K3763" s="18">
        <v>62.32</v>
      </c>
      <c r="L3763" s="18" t="str" cm="1">
        <f t="array" ref="L3763">_xlfn.IFS(K3763&lt;140,"Normal", K3763&lt;200,"Prediabetic", K3763&gt;=200,"Diabetic")</f>
        <v>Normal</v>
      </c>
      <c r="M3763" s="18">
        <v>21.6</v>
      </c>
      <c r="N3763" s="18" t="str" cm="1">
        <f t="array" ref="N3763">_xlfn.IFS(M3763 = "N/A","Unknown",M3763&lt;18.5,"Underweight", M3763&lt;25,"Normal weight", M3763&lt;30,"Overweight", M3763&gt;=30,"Obese")</f>
        <v>Normal weight</v>
      </c>
      <c r="O3763" s="16" t="s">
        <v>12</v>
      </c>
      <c r="P3763" s="17">
        <v>0</v>
      </c>
      <c r="Q3763" s="18" t="str">
        <f t="shared" si="117"/>
        <v>Medium</v>
      </c>
    </row>
    <row r="3764" spans="1:17" x14ac:dyDescent="0.25">
      <c r="A3764" s="16">
        <v>49900</v>
      </c>
      <c r="B3764" s="16" t="s">
        <v>0</v>
      </c>
      <c r="C3764" s="17">
        <v>7</v>
      </c>
      <c r="D3764" s="17" t="str" cm="1">
        <f t="array" ref="D3764">_xlfn.IFS(C3764&lt;=17,"Child", C3764&lt;=35,"Young Adult", C3764&lt;=55,"Middle-aged", C3764&gt;55,"Old")</f>
        <v>Child</v>
      </c>
      <c r="E3764" s="17">
        <v>0</v>
      </c>
      <c r="F3764" s="17">
        <v>0</v>
      </c>
      <c r="G3764" s="17">
        <f t="shared" si="116"/>
        <v>0</v>
      </c>
      <c r="H3764" s="16" t="s">
        <v>11</v>
      </c>
      <c r="I3764" s="16" t="s">
        <v>14</v>
      </c>
      <c r="J3764" s="16" t="s">
        <v>3</v>
      </c>
      <c r="K3764" s="18">
        <v>56.32</v>
      </c>
      <c r="L3764" s="18" t="str" cm="1">
        <f t="array" ref="L3764">_xlfn.IFS(K3764&lt;140,"Normal", K3764&lt;200,"Prediabetic", K3764&gt;=200,"Diabetic")</f>
        <v>Normal</v>
      </c>
      <c r="M3764" s="18">
        <v>15.9</v>
      </c>
      <c r="N3764" s="18" t="str" cm="1">
        <f t="array" ref="N3764">_xlfn.IFS(M3764 = "N/A","Unknown",M3764&lt;18.5,"Underweight", M3764&lt;25,"Normal weight", M3764&lt;30,"Overweight", M3764&gt;=30,"Obese")</f>
        <v>Underweight</v>
      </c>
      <c r="O3764" s="16" t="s">
        <v>12</v>
      </c>
      <c r="P3764" s="17">
        <v>0</v>
      </c>
      <c r="Q3764" s="18" t="str">
        <f t="shared" si="117"/>
        <v>Low</v>
      </c>
    </row>
    <row r="3765" spans="1:17" x14ac:dyDescent="0.25">
      <c r="A3765" s="16">
        <v>18140</v>
      </c>
      <c r="B3765" s="16" t="s">
        <v>5</v>
      </c>
      <c r="C3765" s="17">
        <v>33</v>
      </c>
      <c r="D3765" s="17" t="str" cm="1">
        <f t="array" ref="D3765">_xlfn.IFS(C3765&lt;=17,"Child", C3765&lt;=35,"Young Adult", C3765&lt;=55,"Middle-aged", C3765&gt;55,"Old")</f>
        <v>Young Adult</v>
      </c>
      <c r="E3765" s="17">
        <v>0</v>
      </c>
      <c r="F3765" s="17">
        <v>0</v>
      </c>
      <c r="G3765" s="17">
        <f t="shared" si="116"/>
        <v>0</v>
      </c>
      <c r="H3765" s="16" t="s">
        <v>1</v>
      </c>
      <c r="I3765" s="16" t="s">
        <v>2</v>
      </c>
      <c r="J3765" s="16" t="s">
        <v>7</v>
      </c>
      <c r="K3765" s="18">
        <v>131.28</v>
      </c>
      <c r="L3765" s="18" t="str" cm="1">
        <f t="array" ref="L3765">_xlfn.IFS(K3765&lt;140,"Normal", K3765&lt;200,"Prediabetic", K3765&gt;=200,"Diabetic")</f>
        <v>Normal</v>
      </c>
      <c r="M3765" s="18">
        <v>25.1</v>
      </c>
      <c r="N3765" s="18" t="str" cm="1">
        <f t="array" ref="N3765">_xlfn.IFS(M3765 = "N/A","Unknown",M3765&lt;18.5,"Underweight", M3765&lt;25,"Normal weight", M3765&lt;30,"Overweight", M3765&gt;=30,"Obese")</f>
        <v>Overweight</v>
      </c>
      <c r="O3765" s="16" t="s">
        <v>9</v>
      </c>
      <c r="P3765" s="17">
        <v>0</v>
      </c>
      <c r="Q3765" s="18" t="str">
        <f t="shared" si="117"/>
        <v>Medium</v>
      </c>
    </row>
    <row r="3766" spans="1:17" x14ac:dyDescent="0.25">
      <c r="A3766" s="16">
        <v>52340</v>
      </c>
      <c r="B3766" s="16" t="s">
        <v>0</v>
      </c>
      <c r="C3766" s="17">
        <v>55</v>
      </c>
      <c r="D3766" s="17" t="str" cm="1">
        <f t="array" ref="D3766">_xlfn.IFS(C3766&lt;=17,"Child", C3766&lt;=35,"Young Adult", C3766&lt;=55,"Middle-aged", C3766&gt;55,"Old")</f>
        <v>Middle-aged</v>
      </c>
      <c r="E3766" s="17">
        <v>0</v>
      </c>
      <c r="F3766" s="17">
        <v>0</v>
      </c>
      <c r="G3766" s="17">
        <f t="shared" si="116"/>
        <v>0</v>
      </c>
      <c r="H3766" s="16" t="s">
        <v>1</v>
      </c>
      <c r="I3766" s="16" t="s">
        <v>2</v>
      </c>
      <c r="J3766" s="16" t="s">
        <v>3</v>
      </c>
      <c r="K3766" s="18">
        <v>67.02</v>
      </c>
      <c r="L3766" s="18" t="str" cm="1">
        <f t="array" ref="L3766">_xlfn.IFS(K3766&lt;140,"Normal", K3766&lt;200,"Prediabetic", K3766&gt;=200,"Diabetic")</f>
        <v>Normal</v>
      </c>
      <c r="M3766" s="18">
        <v>41.1</v>
      </c>
      <c r="N3766" s="18" t="str" cm="1">
        <f t="array" ref="N3766">_xlfn.IFS(M3766 = "N/A","Unknown",M3766&lt;18.5,"Underweight", M3766&lt;25,"Normal weight", M3766&lt;30,"Overweight", M3766&gt;=30,"Obese")</f>
        <v>Obese</v>
      </c>
      <c r="O3766" s="16" t="s">
        <v>10</v>
      </c>
      <c r="P3766" s="17">
        <v>0</v>
      </c>
      <c r="Q3766" s="18" t="str">
        <f t="shared" si="117"/>
        <v>High</v>
      </c>
    </row>
    <row r="3767" spans="1:17" x14ac:dyDescent="0.25">
      <c r="A3767" s="16">
        <v>2327</v>
      </c>
      <c r="B3767" s="16" t="s">
        <v>5</v>
      </c>
      <c r="C3767" s="17">
        <v>25</v>
      </c>
      <c r="D3767" s="17" t="str" cm="1">
        <f t="array" ref="D3767">_xlfn.IFS(C3767&lt;=17,"Child", C3767&lt;=35,"Young Adult", C3767&lt;=55,"Middle-aged", C3767&gt;55,"Old")</f>
        <v>Young Adult</v>
      </c>
      <c r="E3767" s="17">
        <v>0</v>
      </c>
      <c r="F3767" s="17">
        <v>0</v>
      </c>
      <c r="G3767" s="17">
        <f t="shared" si="116"/>
        <v>0</v>
      </c>
      <c r="H3767" s="16" t="s">
        <v>11</v>
      </c>
      <c r="I3767" s="16" t="s">
        <v>2</v>
      </c>
      <c r="J3767" s="16" t="s">
        <v>7</v>
      </c>
      <c r="K3767" s="18">
        <v>76.72</v>
      </c>
      <c r="L3767" s="18" t="str" cm="1">
        <f t="array" ref="L3767">_xlfn.IFS(K3767&lt;140,"Normal", K3767&lt;200,"Prediabetic", K3767&gt;=200,"Diabetic")</f>
        <v>Normal</v>
      </c>
      <c r="M3767" s="18">
        <v>21.5</v>
      </c>
      <c r="N3767" s="18" t="str" cm="1">
        <f t="array" ref="N3767">_xlfn.IFS(M3767 = "N/A","Unknown",M3767&lt;18.5,"Underweight", M3767&lt;25,"Normal weight", M3767&lt;30,"Overweight", M3767&gt;=30,"Obese")</f>
        <v>Normal weight</v>
      </c>
      <c r="O3767" s="16" t="s">
        <v>12</v>
      </c>
      <c r="P3767" s="17">
        <v>0</v>
      </c>
      <c r="Q3767" s="18" t="str">
        <f t="shared" si="117"/>
        <v>Low</v>
      </c>
    </row>
    <row r="3768" spans="1:17" x14ac:dyDescent="0.25">
      <c r="A3768" s="16">
        <v>55137</v>
      </c>
      <c r="B3768" s="16" t="s">
        <v>5</v>
      </c>
      <c r="C3768" s="17">
        <v>25</v>
      </c>
      <c r="D3768" s="17" t="str" cm="1">
        <f t="array" ref="D3768">_xlfn.IFS(C3768&lt;=17,"Child", C3768&lt;=35,"Young Adult", C3768&lt;=55,"Middle-aged", C3768&gt;55,"Old")</f>
        <v>Young Adult</v>
      </c>
      <c r="E3768" s="17">
        <v>0</v>
      </c>
      <c r="F3768" s="17">
        <v>0</v>
      </c>
      <c r="G3768" s="17">
        <f t="shared" si="116"/>
        <v>0</v>
      </c>
      <c r="H3768" s="16" t="s">
        <v>11</v>
      </c>
      <c r="I3768" s="16" t="s">
        <v>2</v>
      </c>
      <c r="J3768" s="16" t="s">
        <v>3</v>
      </c>
      <c r="K3768" s="18">
        <v>125.98</v>
      </c>
      <c r="L3768" s="18" t="str" cm="1">
        <f t="array" ref="L3768">_xlfn.IFS(K3768&lt;140,"Normal", K3768&lt;200,"Prediabetic", K3768&gt;=200,"Diabetic")</f>
        <v>Normal</v>
      </c>
      <c r="M3768" s="18">
        <v>21</v>
      </c>
      <c r="N3768" s="18" t="str" cm="1">
        <f t="array" ref="N3768">_xlfn.IFS(M3768 = "N/A","Unknown",M3768&lt;18.5,"Underweight", M3768&lt;25,"Normal weight", M3768&lt;30,"Overweight", M3768&gt;=30,"Obese")</f>
        <v>Normal weight</v>
      </c>
      <c r="O3768" s="16" t="s">
        <v>10</v>
      </c>
      <c r="P3768" s="17">
        <v>0</v>
      </c>
      <c r="Q3768" s="18" t="str">
        <f t="shared" si="117"/>
        <v>Medium</v>
      </c>
    </row>
    <row r="3769" spans="1:17" x14ac:dyDescent="0.25">
      <c r="A3769" s="16">
        <v>458</v>
      </c>
      <c r="B3769" s="16" t="s">
        <v>5</v>
      </c>
      <c r="C3769" s="17">
        <v>37</v>
      </c>
      <c r="D3769" s="17" t="str" cm="1">
        <f t="array" ref="D3769">_xlfn.IFS(C3769&lt;=17,"Child", C3769&lt;=35,"Young Adult", C3769&lt;=55,"Middle-aged", C3769&gt;55,"Old")</f>
        <v>Middle-aged</v>
      </c>
      <c r="E3769" s="17">
        <v>0</v>
      </c>
      <c r="F3769" s="17">
        <v>0</v>
      </c>
      <c r="G3769" s="17">
        <f t="shared" si="116"/>
        <v>0</v>
      </c>
      <c r="H3769" s="16" t="s">
        <v>1</v>
      </c>
      <c r="I3769" s="16" t="s">
        <v>13</v>
      </c>
      <c r="J3769" s="16" t="s">
        <v>3</v>
      </c>
      <c r="K3769" s="18">
        <v>72.09</v>
      </c>
      <c r="L3769" s="18" t="str" cm="1">
        <f t="array" ref="L3769">_xlfn.IFS(K3769&lt;140,"Normal", K3769&lt;200,"Prediabetic", K3769&gt;=200,"Diabetic")</f>
        <v>Normal</v>
      </c>
      <c r="M3769" s="18">
        <v>24.1</v>
      </c>
      <c r="N3769" s="18" t="str" cm="1">
        <f t="array" ref="N3769">_xlfn.IFS(M3769 = "N/A","Unknown",M3769&lt;18.5,"Underweight", M3769&lt;25,"Normal weight", M3769&lt;30,"Overweight", M3769&gt;=30,"Obese")</f>
        <v>Normal weight</v>
      </c>
      <c r="O3769" s="16" t="s">
        <v>10</v>
      </c>
      <c r="P3769" s="17">
        <v>0</v>
      </c>
      <c r="Q3769" s="18" t="str">
        <f t="shared" si="117"/>
        <v>Low</v>
      </c>
    </row>
    <row r="3770" spans="1:17" x14ac:dyDescent="0.25">
      <c r="A3770" s="16">
        <v>57044</v>
      </c>
      <c r="B3770" s="16" t="s">
        <v>0</v>
      </c>
      <c r="C3770" s="17">
        <v>58</v>
      </c>
      <c r="D3770" s="17" t="str" cm="1">
        <f t="array" ref="D3770">_xlfn.IFS(C3770&lt;=17,"Child", C3770&lt;=35,"Young Adult", C3770&lt;=55,"Middle-aged", C3770&gt;55,"Old")</f>
        <v>Old</v>
      </c>
      <c r="E3770" s="17">
        <v>0</v>
      </c>
      <c r="F3770" s="17">
        <v>0</v>
      </c>
      <c r="G3770" s="17">
        <f t="shared" si="116"/>
        <v>0</v>
      </c>
      <c r="H3770" s="16" t="s">
        <v>1</v>
      </c>
      <c r="I3770" s="16" t="s">
        <v>2</v>
      </c>
      <c r="J3770" s="16" t="s">
        <v>3</v>
      </c>
      <c r="K3770" s="18">
        <v>88.05</v>
      </c>
      <c r="L3770" s="18" t="str" cm="1">
        <f t="array" ref="L3770">_xlfn.IFS(K3770&lt;140,"Normal", K3770&lt;200,"Prediabetic", K3770&gt;=200,"Diabetic")</f>
        <v>Normal</v>
      </c>
      <c r="M3770" s="18">
        <v>30.6</v>
      </c>
      <c r="N3770" s="18" t="str" cm="1">
        <f t="array" ref="N3770">_xlfn.IFS(M3770 = "N/A","Unknown",M3770&lt;18.5,"Underweight", M3770&lt;25,"Normal weight", M3770&lt;30,"Overweight", M3770&gt;=30,"Obese")</f>
        <v>Obese</v>
      </c>
      <c r="O3770" s="16" t="s">
        <v>12</v>
      </c>
      <c r="P3770" s="17">
        <v>0</v>
      </c>
      <c r="Q3770" s="18" t="str">
        <f t="shared" si="117"/>
        <v>High</v>
      </c>
    </row>
    <row r="3771" spans="1:17" x14ac:dyDescent="0.25">
      <c r="A3771" s="16">
        <v>71548</v>
      </c>
      <c r="B3771" s="16" t="s">
        <v>0</v>
      </c>
      <c r="C3771" s="17">
        <v>45</v>
      </c>
      <c r="D3771" s="17" t="str" cm="1">
        <f t="array" ref="D3771">_xlfn.IFS(C3771&lt;=17,"Child", C3771&lt;=35,"Young Adult", C3771&lt;=55,"Middle-aged", C3771&gt;55,"Old")</f>
        <v>Middle-aged</v>
      </c>
      <c r="E3771" s="17">
        <v>0</v>
      </c>
      <c r="F3771" s="17">
        <v>0</v>
      </c>
      <c r="G3771" s="17">
        <f t="shared" si="116"/>
        <v>0</v>
      </c>
      <c r="H3771" s="16" t="s">
        <v>1</v>
      </c>
      <c r="I3771" s="16" t="s">
        <v>13</v>
      </c>
      <c r="J3771" s="16" t="s">
        <v>3</v>
      </c>
      <c r="K3771" s="18">
        <v>55.47</v>
      </c>
      <c r="L3771" s="18" t="str" cm="1">
        <f t="array" ref="L3771">_xlfn.IFS(K3771&lt;140,"Normal", K3771&lt;200,"Prediabetic", K3771&gt;=200,"Diabetic")</f>
        <v>Normal</v>
      </c>
      <c r="M3771" s="18">
        <v>19.8</v>
      </c>
      <c r="N3771" s="18" t="str" cm="1">
        <f t="array" ref="N3771">_xlfn.IFS(M3771 = "N/A","Unknown",M3771&lt;18.5,"Underweight", M3771&lt;25,"Normal weight", M3771&lt;30,"Overweight", M3771&gt;=30,"Obese")</f>
        <v>Normal weight</v>
      </c>
      <c r="O3771" s="16" t="s">
        <v>10</v>
      </c>
      <c r="P3771" s="17">
        <v>0</v>
      </c>
      <c r="Q3771" s="18" t="str">
        <f t="shared" si="117"/>
        <v>Medium</v>
      </c>
    </row>
    <row r="3772" spans="1:17" x14ac:dyDescent="0.25">
      <c r="A3772" s="16">
        <v>67438</v>
      </c>
      <c r="B3772" s="16" t="s">
        <v>5</v>
      </c>
      <c r="C3772" s="17">
        <v>60</v>
      </c>
      <c r="D3772" s="17" t="str" cm="1">
        <f t="array" ref="D3772">_xlfn.IFS(C3772&lt;=17,"Child", C3772&lt;=35,"Young Adult", C3772&lt;=55,"Middle-aged", C3772&gt;55,"Old")</f>
        <v>Old</v>
      </c>
      <c r="E3772" s="17">
        <v>0</v>
      </c>
      <c r="F3772" s="17">
        <v>0</v>
      </c>
      <c r="G3772" s="17">
        <f t="shared" si="116"/>
        <v>0</v>
      </c>
      <c r="H3772" s="16" t="s">
        <v>1</v>
      </c>
      <c r="I3772" s="16" t="s">
        <v>13</v>
      </c>
      <c r="J3772" s="16" t="s">
        <v>7</v>
      </c>
      <c r="K3772" s="18">
        <v>145.94</v>
      </c>
      <c r="L3772" s="18" t="str" cm="1">
        <f t="array" ref="L3772">_xlfn.IFS(K3772&lt;140,"Normal", K3772&lt;200,"Prediabetic", K3772&gt;=200,"Diabetic")</f>
        <v>Prediabetic</v>
      </c>
      <c r="M3772" s="18">
        <v>29.2</v>
      </c>
      <c r="N3772" s="18" t="str" cm="1">
        <f t="array" ref="N3772">_xlfn.IFS(M3772 = "N/A","Unknown",M3772&lt;18.5,"Underweight", M3772&lt;25,"Normal weight", M3772&lt;30,"Overweight", M3772&gt;=30,"Obese")</f>
        <v>Overweight</v>
      </c>
      <c r="O3772" s="16" t="s">
        <v>12</v>
      </c>
      <c r="P3772" s="17">
        <v>0</v>
      </c>
      <c r="Q3772" s="18" t="str">
        <f t="shared" si="117"/>
        <v>High</v>
      </c>
    </row>
    <row r="3773" spans="1:17" x14ac:dyDescent="0.25">
      <c r="A3773" s="16">
        <v>36524</v>
      </c>
      <c r="B3773" s="16" t="s">
        <v>0</v>
      </c>
      <c r="C3773" s="17">
        <v>66</v>
      </c>
      <c r="D3773" s="17" t="str" cm="1">
        <f t="array" ref="D3773">_xlfn.IFS(C3773&lt;=17,"Child", C3773&lt;=35,"Young Adult", C3773&lt;=55,"Middle-aged", C3773&gt;55,"Old")</f>
        <v>Old</v>
      </c>
      <c r="E3773" s="17">
        <v>0</v>
      </c>
      <c r="F3773" s="17">
        <v>1</v>
      </c>
      <c r="G3773" s="17">
        <f t="shared" si="116"/>
        <v>1</v>
      </c>
      <c r="H3773" s="16" t="s">
        <v>1</v>
      </c>
      <c r="I3773" s="16" t="s">
        <v>2</v>
      </c>
      <c r="J3773" s="16" t="s">
        <v>7</v>
      </c>
      <c r="K3773" s="18">
        <v>239.21</v>
      </c>
      <c r="L3773" s="18" t="str" cm="1">
        <f t="array" ref="L3773">_xlfn.IFS(K3773&lt;140,"Normal", K3773&lt;200,"Prediabetic", K3773&gt;=200,"Diabetic")</f>
        <v>Diabetic</v>
      </c>
      <c r="M3773" s="18">
        <v>33.700000000000003</v>
      </c>
      <c r="N3773" s="18" t="str" cm="1">
        <f t="array" ref="N3773">_xlfn.IFS(M3773 = "N/A","Unknown",M3773&lt;18.5,"Underweight", M3773&lt;25,"Normal weight", M3773&lt;30,"Overweight", M3773&gt;=30,"Obese")</f>
        <v>Obese</v>
      </c>
      <c r="O3773" s="16" t="s">
        <v>4</v>
      </c>
      <c r="P3773" s="17">
        <v>0</v>
      </c>
      <c r="Q3773" s="18" t="str">
        <f t="shared" si="117"/>
        <v>High</v>
      </c>
    </row>
    <row r="3774" spans="1:17" x14ac:dyDescent="0.25">
      <c r="A3774" s="16">
        <v>61827</v>
      </c>
      <c r="B3774" s="16" t="s">
        <v>0</v>
      </c>
      <c r="C3774" s="17">
        <v>80</v>
      </c>
      <c r="D3774" s="17" t="str" cm="1">
        <f t="array" ref="D3774">_xlfn.IFS(C3774&lt;=17,"Child", C3774&lt;=35,"Young Adult", C3774&lt;=55,"Middle-aged", C3774&gt;55,"Old")</f>
        <v>Old</v>
      </c>
      <c r="E3774" s="17">
        <v>0</v>
      </c>
      <c r="F3774" s="17">
        <v>0</v>
      </c>
      <c r="G3774" s="17">
        <f t="shared" si="116"/>
        <v>0</v>
      </c>
      <c r="H3774" s="16" t="s">
        <v>1</v>
      </c>
      <c r="I3774" s="16" t="s">
        <v>6</v>
      </c>
      <c r="J3774" s="16" t="s">
        <v>7</v>
      </c>
      <c r="K3774" s="18">
        <v>196.08</v>
      </c>
      <c r="L3774" s="18" t="str" cm="1">
        <f t="array" ref="L3774">_xlfn.IFS(K3774&lt;140,"Normal", K3774&lt;200,"Prediabetic", K3774&gt;=200,"Diabetic")</f>
        <v>Prediabetic</v>
      </c>
      <c r="M3774" s="18">
        <v>31</v>
      </c>
      <c r="N3774" s="18" t="str" cm="1">
        <f t="array" ref="N3774">_xlfn.IFS(M3774 = "N/A","Unknown",M3774&lt;18.5,"Underweight", M3774&lt;25,"Normal weight", M3774&lt;30,"Overweight", M3774&gt;=30,"Obese")</f>
        <v>Obese</v>
      </c>
      <c r="O3774" s="16" t="s">
        <v>4</v>
      </c>
      <c r="P3774" s="17">
        <v>0</v>
      </c>
      <c r="Q3774" s="18" t="str">
        <f t="shared" si="117"/>
        <v>High</v>
      </c>
    </row>
    <row r="3775" spans="1:17" x14ac:dyDescent="0.25">
      <c r="A3775" s="16">
        <v>31454</v>
      </c>
      <c r="B3775" s="16" t="s">
        <v>5</v>
      </c>
      <c r="C3775" s="17">
        <v>38</v>
      </c>
      <c r="D3775" s="17" t="str" cm="1">
        <f t="array" ref="D3775">_xlfn.IFS(C3775&lt;=17,"Child", C3775&lt;=35,"Young Adult", C3775&lt;=55,"Middle-aged", C3775&gt;55,"Old")</f>
        <v>Middle-aged</v>
      </c>
      <c r="E3775" s="17">
        <v>0</v>
      </c>
      <c r="F3775" s="17">
        <v>0</v>
      </c>
      <c r="G3775" s="17">
        <f t="shared" si="116"/>
        <v>0</v>
      </c>
      <c r="H3775" s="16" t="s">
        <v>1</v>
      </c>
      <c r="I3775" s="16" t="s">
        <v>13</v>
      </c>
      <c r="J3775" s="16" t="s">
        <v>7</v>
      </c>
      <c r="K3775" s="18">
        <v>93.93</v>
      </c>
      <c r="L3775" s="18" t="str" cm="1">
        <f t="array" ref="L3775">_xlfn.IFS(K3775&lt;140,"Normal", K3775&lt;200,"Prediabetic", K3775&gt;=200,"Diabetic")</f>
        <v>Normal</v>
      </c>
      <c r="M3775" s="18">
        <v>21.5</v>
      </c>
      <c r="N3775" s="18" t="str" cm="1">
        <f t="array" ref="N3775">_xlfn.IFS(M3775 = "N/A","Unknown",M3775&lt;18.5,"Underweight", M3775&lt;25,"Normal weight", M3775&lt;30,"Overweight", M3775&gt;=30,"Obese")</f>
        <v>Normal weight</v>
      </c>
      <c r="O3775" s="16" t="s">
        <v>9</v>
      </c>
      <c r="P3775" s="17">
        <v>0</v>
      </c>
      <c r="Q3775" s="18" t="str">
        <f t="shared" si="117"/>
        <v>Low</v>
      </c>
    </row>
    <row r="3776" spans="1:17" x14ac:dyDescent="0.25">
      <c r="A3776" s="16">
        <v>15663</v>
      </c>
      <c r="B3776" s="16" t="s">
        <v>5</v>
      </c>
      <c r="C3776" s="17">
        <v>11</v>
      </c>
      <c r="D3776" s="17" t="str" cm="1">
        <f t="array" ref="D3776">_xlfn.IFS(C3776&lt;=17,"Child", C3776&lt;=35,"Young Adult", C3776&lt;=55,"Middle-aged", C3776&gt;55,"Old")</f>
        <v>Child</v>
      </c>
      <c r="E3776" s="17">
        <v>0</v>
      </c>
      <c r="F3776" s="17">
        <v>0</v>
      </c>
      <c r="G3776" s="17">
        <f t="shared" si="116"/>
        <v>0</v>
      </c>
      <c r="H3776" s="16" t="s">
        <v>11</v>
      </c>
      <c r="I3776" s="16" t="s">
        <v>14</v>
      </c>
      <c r="J3776" s="16" t="s">
        <v>3</v>
      </c>
      <c r="K3776" s="18">
        <v>76.739999999999995</v>
      </c>
      <c r="L3776" s="18" t="str" cm="1">
        <f t="array" ref="L3776">_xlfn.IFS(K3776&lt;140,"Normal", K3776&lt;200,"Prediabetic", K3776&gt;=200,"Diabetic")</f>
        <v>Normal</v>
      </c>
      <c r="M3776" s="18">
        <v>19.100000000000001</v>
      </c>
      <c r="N3776" s="18" t="str" cm="1">
        <f t="array" ref="N3776">_xlfn.IFS(M3776 = "N/A","Unknown",M3776&lt;18.5,"Underweight", M3776&lt;25,"Normal weight", M3776&lt;30,"Overweight", M3776&gt;=30,"Obese")</f>
        <v>Normal weight</v>
      </c>
      <c r="O3776" s="16" t="s">
        <v>12</v>
      </c>
      <c r="P3776" s="17">
        <v>0</v>
      </c>
      <c r="Q3776" s="18" t="str">
        <f t="shared" si="117"/>
        <v>Low</v>
      </c>
    </row>
    <row r="3777" spans="1:17" x14ac:dyDescent="0.25">
      <c r="A3777" s="16">
        <v>4707</v>
      </c>
      <c r="B3777" s="16" t="s">
        <v>5</v>
      </c>
      <c r="C3777" s="17">
        <v>63</v>
      </c>
      <c r="D3777" s="17" t="str" cm="1">
        <f t="array" ref="D3777">_xlfn.IFS(C3777&lt;=17,"Child", C3777&lt;=35,"Young Adult", C3777&lt;=55,"Middle-aged", C3777&gt;55,"Old")</f>
        <v>Old</v>
      </c>
      <c r="E3777" s="17">
        <v>0</v>
      </c>
      <c r="F3777" s="17">
        <v>0</v>
      </c>
      <c r="G3777" s="17">
        <f t="shared" si="116"/>
        <v>0</v>
      </c>
      <c r="H3777" s="16" t="s">
        <v>1</v>
      </c>
      <c r="I3777" s="16" t="s">
        <v>2</v>
      </c>
      <c r="J3777" s="16" t="s">
        <v>3</v>
      </c>
      <c r="K3777" s="18">
        <v>83.74</v>
      </c>
      <c r="L3777" s="18" t="str" cm="1">
        <f t="array" ref="L3777">_xlfn.IFS(K3777&lt;140,"Normal", K3777&lt;200,"Prediabetic", K3777&gt;=200,"Diabetic")</f>
        <v>Normal</v>
      </c>
      <c r="M3777" s="18">
        <v>21.4</v>
      </c>
      <c r="N3777" s="18" t="str" cm="1">
        <f t="array" ref="N3777">_xlfn.IFS(M3777 = "N/A","Unknown",M3777&lt;18.5,"Underweight", M3777&lt;25,"Normal weight", M3777&lt;30,"Overweight", M3777&gt;=30,"Obese")</f>
        <v>Normal weight</v>
      </c>
      <c r="O3777" s="16" t="s">
        <v>12</v>
      </c>
      <c r="P3777" s="17">
        <v>0</v>
      </c>
      <c r="Q3777" s="18" t="str">
        <f t="shared" si="117"/>
        <v>High</v>
      </c>
    </row>
    <row r="3778" spans="1:17" x14ac:dyDescent="0.25">
      <c r="A3778" s="16">
        <v>55885</v>
      </c>
      <c r="B3778" s="16" t="s">
        <v>0</v>
      </c>
      <c r="C3778" s="17">
        <v>19</v>
      </c>
      <c r="D3778" s="17" t="str" cm="1">
        <f t="array" ref="D3778">_xlfn.IFS(C3778&lt;=17,"Child", C3778&lt;=35,"Young Adult", C3778&lt;=55,"Middle-aged", C3778&gt;55,"Old")</f>
        <v>Young Adult</v>
      </c>
      <c r="E3778" s="17">
        <v>0</v>
      </c>
      <c r="F3778" s="17">
        <v>0</v>
      </c>
      <c r="G3778" s="17">
        <f t="shared" ref="G3778:G3841" si="118">IF(OR(E3778=1,F3778=1),1,0)</f>
        <v>0</v>
      </c>
      <c r="H3778" s="16" t="s">
        <v>11</v>
      </c>
      <c r="I3778" s="16" t="s">
        <v>2</v>
      </c>
      <c r="J3778" s="16" t="s">
        <v>3</v>
      </c>
      <c r="K3778" s="18">
        <v>119.58</v>
      </c>
      <c r="L3778" s="18" t="str" cm="1">
        <f t="array" ref="L3778">_xlfn.IFS(K3778&lt;140,"Normal", K3778&lt;200,"Prediabetic", K3778&gt;=200,"Diabetic")</f>
        <v>Normal</v>
      </c>
      <c r="M3778" s="18">
        <v>24.8</v>
      </c>
      <c r="N3778" s="18" t="str" cm="1">
        <f t="array" ref="N3778">_xlfn.IFS(M3778 = "N/A","Unknown",M3778&lt;18.5,"Underweight", M3778&lt;25,"Normal weight", M3778&lt;30,"Overweight", M3778&gt;=30,"Obese")</f>
        <v>Normal weight</v>
      </c>
      <c r="O3778" s="16" t="s">
        <v>12</v>
      </c>
      <c r="P3778" s="17">
        <v>0</v>
      </c>
      <c r="Q3778" s="18" t="str">
        <f t="shared" ref="Q3778:Q3841" si="119">IF(OR(E3778=1,F3778=1,K3778&gt;140,M3778&gt;=30,C3778&gt;=60),"High",IF(OR(K3778&gt;110,M3778&gt;=25,C3778&gt;=40),"Medium","Low"))</f>
        <v>Medium</v>
      </c>
    </row>
    <row r="3779" spans="1:17" x14ac:dyDescent="0.25">
      <c r="A3779" s="16">
        <v>47563</v>
      </c>
      <c r="B3779" s="16" t="s">
        <v>5</v>
      </c>
      <c r="C3779" s="17">
        <v>17</v>
      </c>
      <c r="D3779" s="17" t="str" cm="1">
        <f t="array" ref="D3779">_xlfn.IFS(C3779&lt;=17,"Child", C3779&lt;=35,"Young Adult", C3779&lt;=55,"Middle-aged", C3779&gt;55,"Old")</f>
        <v>Child</v>
      </c>
      <c r="E3779" s="17">
        <v>0</v>
      </c>
      <c r="F3779" s="17">
        <v>0</v>
      </c>
      <c r="G3779" s="17">
        <f t="shared" si="118"/>
        <v>0</v>
      </c>
      <c r="H3779" s="16" t="s">
        <v>11</v>
      </c>
      <c r="I3779" s="16" t="s">
        <v>2</v>
      </c>
      <c r="J3779" s="16" t="s">
        <v>7</v>
      </c>
      <c r="K3779" s="18">
        <v>68.66</v>
      </c>
      <c r="L3779" s="18" t="str" cm="1">
        <f t="array" ref="L3779">_xlfn.IFS(K3779&lt;140,"Normal", K3779&lt;200,"Prediabetic", K3779&gt;=200,"Diabetic")</f>
        <v>Normal</v>
      </c>
      <c r="M3779" s="18">
        <v>35.1</v>
      </c>
      <c r="N3779" s="18" t="str" cm="1">
        <f t="array" ref="N3779">_xlfn.IFS(M3779 = "N/A","Unknown",M3779&lt;18.5,"Underweight", M3779&lt;25,"Normal weight", M3779&lt;30,"Overweight", M3779&gt;=30,"Obese")</f>
        <v>Obese</v>
      </c>
      <c r="O3779" s="16" t="s">
        <v>9</v>
      </c>
      <c r="P3779" s="17">
        <v>0</v>
      </c>
      <c r="Q3779" s="18" t="str">
        <f t="shared" si="119"/>
        <v>High</v>
      </c>
    </row>
    <row r="3780" spans="1:17" x14ac:dyDescent="0.25">
      <c r="A3780" s="16">
        <v>63729</v>
      </c>
      <c r="B3780" s="16" t="s">
        <v>5</v>
      </c>
      <c r="C3780" s="17">
        <v>19</v>
      </c>
      <c r="D3780" s="17" t="str" cm="1">
        <f t="array" ref="D3780">_xlfn.IFS(C3780&lt;=17,"Child", C3780&lt;=35,"Young Adult", C3780&lt;=55,"Middle-aged", C3780&gt;55,"Old")</f>
        <v>Young Adult</v>
      </c>
      <c r="E3780" s="17">
        <v>0</v>
      </c>
      <c r="F3780" s="17">
        <v>0</v>
      </c>
      <c r="G3780" s="17">
        <f t="shared" si="118"/>
        <v>0</v>
      </c>
      <c r="H3780" s="16" t="s">
        <v>11</v>
      </c>
      <c r="I3780" s="16" t="s">
        <v>2</v>
      </c>
      <c r="J3780" s="16" t="s">
        <v>3</v>
      </c>
      <c r="K3780" s="18">
        <v>65.790000000000006</v>
      </c>
      <c r="L3780" s="18" t="str" cm="1">
        <f t="array" ref="L3780">_xlfn.IFS(K3780&lt;140,"Normal", K3780&lt;200,"Prediabetic", K3780&gt;=200,"Diabetic")</f>
        <v>Normal</v>
      </c>
      <c r="M3780" s="18">
        <v>28.6</v>
      </c>
      <c r="N3780" s="18" t="str" cm="1">
        <f t="array" ref="N3780">_xlfn.IFS(M3780 = "N/A","Unknown",M3780&lt;18.5,"Underweight", M3780&lt;25,"Normal weight", M3780&lt;30,"Overweight", M3780&gt;=30,"Obese")</f>
        <v>Overweight</v>
      </c>
      <c r="O3780" s="16" t="s">
        <v>10</v>
      </c>
      <c r="P3780" s="17">
        <v>0</v>
      </c>
      <c r="Q3780" s="18" t="str">
        <f t="shared" si="119"/>
        <v>Medium</v>
      </c>
    </row>
    <row r="3781" spans="1:17" x14ac:dyDescent="0.25">
      <c r="A3781" s="16">
        <v>5286</v>
      </c>
      <c r="B3781" s="16" t="s">
        <v>5</v>
      </c>
      <c r="C3781" s="17">
        <v>40</v>
      </c>
      <c r="D3781" s="17" t="str" cm="1">
        <f t="array" ref="D3781">_xlfn.IFS(C3781&lt;=17,"Child", C3781&lt;=35,"Young Adult", C3781&lt;=55,"Middle-aged", C3781&gt;55,"Old")</f>
        <v>Middle-aged</v>
      </c>
      <c r="E3781" s="17">
        <v>0</v>
      </c>
      <c r="F3781" s="17">
        <v>0</v>
      </c>
      <c r="G3781" s="17">
        <f t="shared" si="118"/>
        <v>0</v>
      </c>
      <c r="H3781" s="16" t="s">
        <v>1</v>
      </c>
      <c r="I3781" s="16" t="s">
        <v>13</v>
      </c>
      <c r="J3781" s="16" t="s">
        <v>3</v>
      </c>
      <c r="K3781" s="18">
        <v>176.38</v>
      </c>
      <c r="L3781" s="18" t="str" cm="1">
        <f t="array" ref="L3781">_xlfn.IFS(K3781&lt;140,"Normal", K3781&lt;200,"Prediabetic", K3781&gt;=200,"Diabetic")</f>
        <v>Prediabetic</v>
      </c>
      <c r="M3781" s="18">
        <v>35.700000000000003</v>
      </c>
      <c r="N3781" s="18" t="str" cm="1">
        <f t="array" ref="N3781">_xlfn.IFS(M3781 = "N/A","Unknown",M3781&lt;18.5,"Underweight", M3781&lt;25,"Normal weight", M3781&lt;30,"Overweight", M3781&gt;=30,"Obese")</f>
        <v>Obese</v>
      </c>
      <c r="O3781" s="16" t="s">
        <v>9</v>
      </c>
      <c r="P3781" s="17">
        <v>0</v>
      </c>
      <c r="Q3781" s="18" t="str">
        <f t="shared" si="119"/>
        <v>High</v>
      </c>
    </row>
    <row r="3782" spans="1:17" x14ac:dyDescent="0.25">
      <c r="A3782" s="16">
        <v>29878</v>
      </c>
      <c r="B3782" s="16" t="s">
        <v>0</v>
      </c>
      <c r="C3782" s="17">
        <v>49</v>
      </c>
      <c r="D3782" s="17" t="str" cm="1">
        <f t="array" ref="D3782">_xlfn.IFS(C3782&lt;=17,"Child", C3782&lt;=35,"Young Adult", C3782&lt;=55,"Middle-aged", C3782&gt;55,"Old")</f>
        <v>Middle-aged</v>
      </c>
      <c r="E3782" s="17">
        <v>0</v>
      </c>
      <c r="F3782" s="17">
        <v>0</v>
      </c>
      <c r="G3782" s="17">
        <f t="shared" si="118"/>
        <v>0</v>
      </c>
      <c r="H3782" s="16" t="s">
        <v>1</v>
      </c>
      <c r="I3782" s="16" t="s">
        <v>2</v>
      </c>
      <c r="J3782" s="16" t="s">
        <v>3</v>
      </c>
      <c r="K3782" s="18">
        <v>175.74</v>
      </c>
      <c r="L3782" s="18" t="str" cm="1">
        <f t="array" ref="L3782">_xlfn.IFS(K3782&lt;140,"Normal", K3782&lt;200,"Prediabetic", K3782&gt;=200,"Diabetic")</f>
        <v>Prediabetic</v>
      </c>
      <c r="M3782" s="18">
        <v>45.4</v>
      </c>
      <c r="N3782" s="18" t="str" cm="1">
        <f t="array" ref="N3782">_xlfn.IFS(M3782 = "N/A","Unknown",M3782&lt;18.5,"Underweight", M3782&lt;25,"Normal weight", M3782&lt;30,"Overweight", M3782&gt;=30,"Obese")</f>
        <v>Obese</v>
      </c>
      <c r="O3782" s="16" t="s">
        <v>12</v>
      </c>
      <c r="P3782" s="17">
        <v>0</v>
      </c>
      <c r="Q3782" s="18" t="str">
        <f t="shared" si="119"/>
        <v>High</v>
      </c>
    </row>
    <row r="3783" spans="1:17" x14ac:dyDescent="0.25">
      <c r="A3783" s="16">
        <v>42628</v>
      </c>
      <c r="B3783" s="16" t="s">
        <v>5</v>
      </c>
      <c r="C3783" s="17">
        <v>69</v>
      </c>
      <c r="D3783" s="17" t="str" cm="1">
        <f t="array" ref="D3783">_xlfn.IFS(C3783&lt;=17,"Child", C3783&lt;=35,"Young Adult", C3783&lt;=55,"Middle-aged", C3783&gt;55,"Old")</f>
        <v>Old</v>
      </c>
      <c r="E3783" s="17">
        <v>0</v>
      </c>
      <c r="F3783" s="17">
        <v>1</v>
      </c>
      <c r="G3783" s="17">
        <f t="shared" si="118"/>
        <v>1</v>
      </c>
      <c r="H3783" s="16" t="s">
        <v>11</v>
      </c>
      <c r="I3783" s="16" t="s">
        <v>2</v>
      </c>
      <c r="J3783" s="16" t="s">
        <v>3</v>
      </c>
      <c r="K3783" s="18">
        <v>193.45</v>
      </c>
      <c r="L3783" s="18" t="str" cm="1">
        <f t="array" ref="L3783">_xlfn.IFS(K3783&lt;140,"Normal", K3783&lt;200,"Prediabetic", K3783&gt;=200,"Diabetic")</f>
        <v>Prediabetic</v>
      </c>
      <c r="M3783" s="18">
        <v>34.5</v>
      </c>
      <c r="N3783" s="18" t="str" cm="1">
        <f t="array" ref="N3783">_xlfn.IFS(M3783 = "N/A","Unknown",M3783&lt;18.5,"Underweight", M3783&lt;25,"Normal weight", M3783&lt;30,"Overweight", M3783&gt;=30,"Obese")</f>
        <v>Obese</v>
      </c>
      <c r="O3783" s="16" t="s">
        <v>9</v>
      </c>
      <c r="P3783" s="17">
        <v>0</v>
      </c>
      <c r="Q3783" s="18" t="str">
        <f t="shared" si="119"/>
        <v>High</v>
      </c>
    </row>
    <row r="3784" spans="1:17" x14ac:dyDescent="0.25">
      <c r="A3784" s="16">
        <v>5006</v>
      </c>
      <c r="B3784" s="16" t="s">
        <v>5</v>
      </c>
      <c r="C3784" s="17">
        <v>46</v>
      </c>
      <c r="D3784" s="17" t="str" cm="1">
        <f t="array" ref="D3784">_xlfn.IFS(C3784&lt;=17,"Child", C3784&lt;=35,"Young Adult", C3784&lt;=55,"Middle-aged", C3784&gt;55,"Old")</f>
        <v>Middle-aged</v>
      </c>
      <c r="E3784" s="17">
        <v>0</v>
      </c>
      <c r="F3784" s="17">
        <v>0</v>
      </c>
      <c r="G3784" s="17">
        <f t="shared" si="118"/>
        <v>0</v>
      </c>
      <c r="H3784" s="16" t="s">
        <v>1</v>
      </c>
      <c r="I3784" s="16" t="s">
        <v>6</v>
      </c>
      <c r="J3784" s="16" t="s">
        <v>7</v>
      </c>
      <c r="K3784" s="18">
        <v>85.84</v>
      </c>
      <c r="L3784" s="18" t="str" cm="1">
        <f t="array" ref="L3784">_xlfn.IFS(K3784&lt;140,"Normal", K3784&lt;200,"Prediabetic", K3784&gt;=200,"Diabetic")</f>
        <v>Normal</v>
      </c>
      <c r="M3784" s="18">
        <v>21.2</v>
      </c>
      <c r="N3784" s="18" t="str" cm="1">
        <f t="array" ref="N3784">_xlfn.IFS(M3784 = "N/A","Unknown",M3784&lt;18.5,"Underweight", M3784&lt;25,"Normal weight", M3784&lt;30,"Overweight", M3784&gt;=30,"Obese")</f>
        <v>Normal weight</v>
      </c>
      <c r="O3784" s="16" t="s">
        <v>9</v>
      </c>
      <c r="P3784" s="17">
        <v>0</v>
      </c>
      <c r="Q3784" s="18" t="str">
        <f t="shared" si="119"/>
        <v>Medium</v>
      </c>
    </row>
    <row r="3785" spans="1:17" x14ac:dyDescent="0.25">
      <c r="A3785" s="16">
        <v>11250</v>
      </c>
      <c r="B3785" s="16" t="s">
        <v>0</v>
      </c>
      <c r="C3785" s="17">
        <v>78</v>
      </c>
      <c r="D3785" s="17" t="str" cm="1">
        <f t="array" ref="D3785">_xlfn.IFS(C3785&lt;=17,"Child", C3785&lt;=35,"Young Adult", C3785&lt;=55,"Middle-aged", C3785&gt;55,"Old")</f>
        <v>Old</v>
      </c>
      <c r="E3785" s="17">
        <v>0</v>
      </c>
      <c r="F3785" s="17">
        <v>0</v>
      </c>
      <c r="G3785" s="17">
        <f t="shared" si="118"/>
        <v>0</v>
      </c>
      <c r="H3785" s="16" t="s">
        <v>1</v>
      </c>
      <c r="I3785" s="16" t="s">
        <v>6</v>
      </c>
      <c r="J3785" s="16" t="s">
        <v>7</v>
      </c>
      <c r="K3785" s="18">
        <v>93.85</v>
      </c>
      <c r="L3785" s="18" t="str" cm="1">
        <f t="array" ref="L3785">_xlfn.IFS(K3785&lt;140,"Normal", K3785&lt;200,"Prediabetic", K3785&gt;=200,"Diabetic")</f>
        <v>Normal</v>
      </c>
      <c r="M3785" s="18">
        <v>22.7</v>
      </c>
      <c r="N3785" s="18" t="str" cm="1">
        <f t="array" ref="N3785">_xlfn.IFS(M3785 = "N/A","Unknown",M3785&lt;18.5,"Underweight", M3785&lt;25,"Normal weight", M3785&lt;30,"Overweight", M3785&gt;=30,"Obese")</f>
        <v>Normal weight</v>
      </c>
      <c r="O3785" s="16" t="s">
        <v>4</v>
      </c>
      <c r="P3785" s="17">
        <v>0</v>
      </c>
      <c r="Q3785" s="18" t="str">
        <f t="shared" si="119"/>
        <v>High</v>
      </c>
    </row>
    <row r="3786" spans="1:17" x14ac:dyDescent="0.25">
      <c r="A3786" s="16">
        <v>41858</v>
      </c>
      <c r="B3786" s="16" t="s">
        <v>5</v>
      </c>
      <c r="C3786" s="17">
        <v>63</v>
      </c>
      <c r="D3786" s="17" t="str" cm="1">
        <f t="array" ref="D3786">_xlfn.IFS(C3786&lt;=17,"Child", C3786&lt;=35,"Young Adult", C3786&lt;=55,"Middle-aged", C3786&gt;55,"Old")</f>
        <v>Old</v>
      </c>
      <c r="E3786" s="17">
        <v>0</v>
      </c>
      <c r="F3786" s="17">
        <v>1</v>
      </c>
      <c r="G3786" s="17">
        <f t="shared" si="118"/>
        <v>1</v>
      </c>
      <c r="H3786" s="16" t="s">
        <v>1</v>
      </c>
      <c r="I3786" s="16" t="s">
        <v>2</v>
      </c>
      <c r="J3786" s="16" t="s">
        <v>7</v>
      </c>
      <c r="K3786" s="18">
        <v>86.21</v>
      </c>
      <c r="L3786" s="18" t="str" cm="1">
        <f t="array" ref="L3786">_xlfn.IFS(K3786&lt;140,"Normal", K3786&lt;200,"Prediabetic", K3786&gt;=200,"Diabetic")</f>
        <v>Normal</v>
      </c>
      <c r="M3786" s="18">
        <v>39.1</v>
      </c>
      <c r="N3786" s="18" t="str" cm="1">
        <f t="array" ref="N3786">_xlfn.IFS(M3786 = "N/A","Unknown",M3786&lt;18.5,"Underweight", M3786&lt;25,"Normal weight", M3786&lt;30,"Overweight", M3786&gt;=30,"Obese")</f>
        <v>Obese</v>
      </c>
      <c r="O3786" s="16" t="s">
        <v>9</v>
      </c>
      <c r="P3786" s="17">
        <v>0</v>
      </c>
      <c r="Q3786" s="18" t="str">
        <f t="shared" si="119"/>
        <v>High</v>
      </c>
    </row>
    <row r="3787" spans="1:17" x14ac:dyDescent="0.25">
      <c r="A3787" s="16">
        <v>15742</v>
      </c>
      <c r="B3787" s="16" t="s">
        <v>5</v>
      </c>
      <c r="C3787" s="17">
        <v>3</v>
      </c>
      <c r="D3787" s="17" t="str" cm="1">
        <f t="array" ref="D3787">_xlfn.IFS(C3787&lt;=17,"Child", C3787&lt;=35,"Young Adult", C3787&lt;=55,"Middle-aged", C3787&gt;55,"Old")</f>
        <v>Child</v>
      </c>
      <c r="E3787" s="17">
        <v>0</v>
      </c>
      <c r="F3787" s="17">
        <v>0</v>
      </c>
      <c r="G3787" s="17">
        <f t="shared" si="118"/>
        <v>0</v>
      </c>
      <c r="H3787" s="16" t="s">
        <v>11</v>
      </c>
      <c r="I3787" s="16" t="s">
        <v>14</v>
      </c>
      <c r="J3787" s="16" t="s">
        <v>7</v>
      </c>
      <c r="K3787" s="18">
        <v>75.41</v>
      </c>
      <c r="L3787" s="18" t="str" cm="1">
        <f t="array" ref="L3787">_xlfn.IFS(K3787&lt;140,"Normal", K3787&lt;200,"Prediabetic", K3787&gt;=200,"Diabetic")</f>
        <v>Normal</v>
      </c>
      <c r="M3787" s="18">
        <v>21.9</v>
      </c>
      <c r="N3787" s="18" t="str" cm="1">
        <f t="array" ref="N3787">_xlfn.IFS(M3787 = "N/A","Unknown",M3787&lt;18.5,"Underweight", M3787&lt;25,"Normal weight", M3787&lt;30,"Overweight", M3787&gt;=30,"Obese")</f>
        <v>Normal weight</v>
      </c>
      <c r="O3787" s="16" t="s">
        <v>12</v>
      </c>
      <c r="P3787" s="17">
        <v>0</v>
      </c>
      <c r="Q3787" s="18" t="str">
        <f t="shared" si="119"/>
        <v>Low</v>
      </c>
    </row>
    <row r="3788" spans="1:17" x14ac:dyDescent="0.25">
      <c r="A3788" s="16">
        <v>27300</v>
      </c>
      <c r="B3788" s="16" t="s">
        <v>5</v>
      </c>
      <c r="C3788" s="17">
        <v>1.8</v>
      </c>
      <c r="D3788" s="17" t="str" cm="1">
        <f t="array" ref="D3788">_xlfn.IFS(C3788&lt;=17,"Child", C3788&lt;=35,"Young Adult", C3788&lt;=55,"Middle-aged", C3788&gt;55,"Old")</f>
        <v>Child</v>
      </c>
      <c r="E3788" s="17">
        <v>0</v>
      </c>
      <c r="F3788" s="17">
        <v>0</v>
      </c>
      <c r="G3788" s="17">
        <f t="shared" si="118"/>
        <v>0</v>
      </c>
      <c r="H3788" s="16" t="s">
        <v>11</v>
      </c>
      <c r="I3788" s="16" t="s">
        <v>14</v>
      </c>
      <c r="J3788" s="16" t="s">
        <v>7</v>
      </c>
      <c r="K3788" s="18">
        <v>95.28</v>
      </c>
      <c r="L3788" s="18" t="str" cm="1">
        <f t="array" ref="L3788">_xlfn.IFS(K3788&lt;140,"Normal", K3788&lt;200,"Prediabetic", K3788&gt;=200,"Diabetic")</f>
        <v>Normal</v>
      </c>
      <c r="M3788" s="18">
        <v>16.5</v>
      </c>
      <c r="N3788" s="18" t="str" cm="1">
        <f t="array" ref="N3788">_xlfn.IFS(M3788 = "N/A","Unknown",M3788&lt;18.5,"Underweight", M3788&lt;25,"Normal weight", M3788&lt;30,"Overweight", M3788&gt;=30,"Obese")</f>
        <v>Underweight</v>
      </c>
      <c r="O3788" s="16" t="s">
        <v>12</v>
      </c>
      <c r="P3788" s="17">
        <v>0</v>
      </c>
      <c r="Q3788" s="18" t="str">
        <f t="shared" si="119"/>
        <v>Low</v>
      </c>
    </row>
    <row r="3789" spans="1:17" x14ac:dyDescent="0.25">
      <c r="A3789" s="16">
        <v>34965</v>
      </c>
      <c r="B3789" s="16" t="s">
        <v>5</v>
      </c>
      <c r="C3789" s="17">
        <v>18</v>
      </c>
      <c r="D3789" s="17" t="str" cm="1">
        <f t="array" ref="D3789">_xlfn.IFS(C3789&lt;=17,"Child", C3789&lt;=35,"Young Adult", C3789&lt;=55,"Middle-aged", C3789&gt;55,"Old")</f>
        <v>Young Adult</v>
      </c>
      <c r="E3789" s="17">
        <v>0</v>
      </c>
      <c r="F3789" s="17">
        <v>0</v>
      </c>
      <c r="G3789" s="17">
        <f t="shared" si="118"/>
        <v>0</v>
      </c>
      <c r="H3789" s="16" t="s">
        <v>11</v>
      </c>
      <c r="I3789" s="16" t="s">
        <v>2</v>
      </c>
      <c r="J3789" s="16" t="s">
        <v>3</v>
      </c>
      <c r="K3789" s="18">
        <v>95.87</v>
      </c>
      <c r="L3789" s="18" t="str" cm="1">
        <f t="array" ref="L3789">_xlfn.IFS(K3789&lt;140,"Normal", K3789&lt;200,"Prediabetic", K3789&gt;=200,"Diabetic")</f>
        <v>Normal</v>
      </c>
      <c r="M3789" s="18">
        <v>23</v>
      </c>
      <c r="N3789" s="18" t="str" cm="1">
        <f t="array" ref="N3789">_xlfn.IFS(M3789 = "N/A","Unknown",M3789&lt;18.5,"Underweight", M3789&lt;25,"Normal weight", M3789&lt;30,"Overweight", M3789&gt;=30,"Obese")</f>
        <v>Normal weight</v>
      </c>
      <c r="O3789" s="16" t="s">
        <v>9</v>
      </c>
      <c r="P3789" s="17">
        <v>0</v>
      </c>
      <c r="Q3789" s="18" t="str">
        <f t="shared" si="119"/>
        <v>Low</v>
      </c>
    </row>
    <row r="3790" spans="1:17" x14ac:dyDescent="0.25">
      <c r="A3790" s="16">
        <v>65748</v>
      </c>
      <c r="B3790" s="16" t="s">
        <v>5</v>
      </c>
      <c r="C3790" s="17">
        <v>46</v>
      </c>
      <c r="D3790" s="17" t="str" cm="1">
        <f t="array" ref="D3790">_xlfn.IFS(C3790&lt;=17,"Child", C3790&lt;=35,"Young Adult", C3790&lt;=55,"Middle-aged", C3790&gt;55,"Old")</f>
        <v>Middle-aged</v>
      </c>
      <c r="E3790" s="17">
        <v>0</v>
      </c>
      <c r="F3790" s="17">
        <v>0</v>
      </c>
      <c r="G3790" s="17">
        <f t="shared" si="118"/>
        <v>0</v>
      </c>
      <c r="H3790" s="16" t="s">
        <v>1</v>
      </c>
      <c r="I3790" s="16" t="s">
        <v>2</v>
      </c>
      <c r="J3790" s="16" t="s">
        <v>3</v>
      </c>
      <c r="K3790" s="18">
        <v>180.45</v>
      </c>
      <c r="L3790" s="18" t="str" cm="1">
        <f t="array" ref="L3790">_xlfn.IFS(K3790&lt;140,"Normal", K3790&lt;200,"Prediabetic", K3790&gt;=200,"Diabetic")</f>
        <v>Prediabetic</v>
      </c>
      <c r="M3790" s="18">
        <v>22.5</v>
      </c>
      <c r="N3790" s="18" t="str" cm="1">
        <f t="array" ref="N3790">_xlfn.IFS(M3790 = "N/A","Unknown",M3790&lt;18.5,"Underweight", M3790&lt;25,"Normal weight", M3790&lt;30,"Overweight", M3790&gt;=30,"Obese")</f>
        <v>Normal weight</v>
      </c>
      <c r="O3790" s="16" t="s">
        <v>9</v>
      </c>
      <c r="P3790" s="17">
        <v>0</v>
      </c>
      <c r="Q3790" s="18" t="str">
        <f t="shared" si="119"/>
        <v>High</v>
      </c>
    </row>
    <row r="3791" spans="1:17" x14ac:dyDescent="0.25">
      <c r="A3791" s="16">
        <v>44635</v>
      </c>
      <c r="B3791" s="16" t="s">
        <v>5</v>
      </c>
      <c r="C3791" s="17">
        <v>8</v>
      </c>
      <c r="D3791" s="17" t="str" cm="1">
        <f t="array" ref="D3791">_xlfn.IFS(C3791&lt;=17,"Child", C3791&lt;=35,"Young Adult", C3791&lt;=55,"Middle-aged", C3791&gt;55,"Old")</f>
        <v>Child</v>
      </c>
      <c r="E3791" s="17">
        <v>0</v>
      </c>
      <c r="F3791" s="17">
        <v>0</v>
      </c>
      <c r="G3791" s="17">
        <f t="shared" si="118"/>
        <v>0</v>
      </c>
      <c r="H3791" s="16" t="s">
        <v>11</v>
      </c>
      <c r="I3791" s="16" t="s">
        <v>14</v>
      </c>
      <c r="J3791" s="16" t="s">
        <v>3</v>
      </c>
      <c r="K3791" s="18">
        <v>95.39</v>
      </c>
      <c r="L3791" s="18" t="str" cm="1">
        <f t="array" ref="L3791">_xlfn.IFS(K3791&lt;140,"Normal", K3791&lt;200,"Prediabetic", K3791&gt;=200,"Diabetic")</f>
        <v>Normal</v>
      </c>
      <c r="M3791" s="18">
        <v>20.399999999999999</v>
      </c>
      <c r="N3791" s="18" t="str" cm="1">
        <f t="array" ref="N3791">_xlfn.IFS(M3791 = "N/A","Unknown",M3791&lt;18.5,"Underweight", M3791&lt;25,"Normal weight", M3791&lt;30,"Overweight", M3791&gt;=30,"Obese")</f>
        <v>Normal weight</v>
      </c>
      <c r="O3791" s="16" t="s">
        <v>12</v>
      </c>
      <c r="P3791" s="17">
        <v>0</v>
      </c>
      <c r="Q3791" s="18" t="str">
        <f t="shared" si="119"/>
        <v>Low</v>
      </c>
    </row>
    <row r="3792" spans="1:17" x14ac:dyDescent="0.25">
      <c r="A3792" s="16">
        <v>72284</v>
      </c>
      <c r="B3792" s="16" t="s">
        <v>5</v>
      </c>
      <c r="C3792" s="17">
        <v>53</v>
      </c>
      <c r="D3792" s="17" t="str" cm="1">
        <f t="array" ref="D3792">_xlfn.IFS(C3792&lt;=17,"Child", C3792&lt;=35,"Young Adult", C3792&lt;=55,"Middle-aged", C3792&gt;55,"Old")</f>
        <v>Middle-aged</v>
      </c>
      <c r="E3792" s="17">
        <v>0</v>
      </c>
      <c r="F3792" s="17">
        <v>0</v>
      </c>
      <c r="G3792" s="17">
        <f t="shared" si="118"/>
        <v>0</v>
      </c>
      <c r="H3792" s="16" t="s">
        <v>1</v>
      </c>
      <c r="I3792" s="16" t="s">
        <v>2</v>
      </c>
      <c r="J3792" s="16" t="s">
        <v>7</v>
      </c>
      <c r="K3792" s="18">
        <v>60.77</v>
      </c>
      <c r="L3792" s="18" t="str" cm="1">
        <f t="array" ref="L3792">_xlfn.IFS(K3792&lt;140,"Normal", K3792&lt;200,"Prediabetic", K3792&gt;=200,"Diabetic")</f>
        <v>Normal</v>
      </c>
      <c r="M3792" s="18">
        <v>28.7</v>
      </c>
      <c r="N3792" s="18" t="str" cm="1">
        <f t="array" ref="N3792">_xlfn.IFS(M3792 = "N/A","Unknown",M3792&lt;18.5,"Underweight", M3792&lt;25,"Normal weight", M3792&lt;30,"Overweight", M3792&gt;=30,"Obese")</f>
        <v>Overweight</v>
      </c>
      <c r="O3792" s="16" t="s">
        <v>10</v>
      </c>
      <c r="P3792" s="17">
        <v>0</v>
      </c>
      <c r="Q3792" s="18" t="str">
        <f t="shared" si="119"/>
        <v>Medium</v>
      </c>
    </row>
    <row r="3793" spans="1:17" x14ac:dyDescent="0.25">
      <c r="A3793" s="16">
        <v>20217</v>
      </c>
      <c r="B3793" s="16" t="s">
        <v>5</v>
      </c>
      <c r="C3793" s="17">
        <v>38</v>
      </c>
      <c r="D3793" s="17" t="str" cm="1">
        <f t="array" ref="D3793">_xlfn.IFS(C3793&lt;=17,"Child", C3793&lt;=35,"Young Adult", C3793&lt;=55,"Middle-aged", C3793&gt;55,"Old")</f>
        <v>Middle-aged</v>
      </c>
      <c r="E3793" s="17">
        <v>0</v>
      </c>
      <c r="F3793" s="17">
        <v>0</v>
      </c>
      <c r="G3793" s="17">
        <f t="shared" si="118"/>
        <v>0</v>
      </c>
      <c r="H3793" s="16" t="s">
        <v>1</v>
      </c>
      <c r="I3793" s="16" t="s">
        <v>13</v>
      </c>
      <c r="J3793" s="16" t="s">
        <v>3</v>
      </c>
      <c r="K3793" s="18">
        <v>102.84</v>
      </c>
      <c r="L3793" s="18" t="str" cm="1">
        <f t="array" ref="L3793">_xlfn.IFS(K3793&lt;140,"Normal", K3793&lt;200,"Prediabetic", K3793&gt;=200,"Diabetic")</f>
        <v>Normal</v>
      </c>
      <c r="M3793" s="18">
        <v>22.4</v>
      </c>
      <c r="N3793" s="18" t="str" cm="1">
        <f t="array" ref="N3793">_xlfn.IFS(M3793 = "N/A","Unknown",M3793&lt;18.5,"Underweight", M3793&lt;25,"Normal weight", M3793&lt;30,"Overweight", M3793&gt;=30,"Obese")</f>
        <v>Normal weight</v>
      </c>
      <c r="O3793" s="16" t="s">
        <v>9</v>
      </c>
      <c r="P3793" s="17">
        <v>0</v>
      </c>
      <c r="Q3793" s="18" t="str">
        <f t="shared" si="119"/>
        <v>Low</v>
      </c>
    </row>
    <row r="3794" spans="1:17" x14ac:dyDescent="0.25">
      <c r="A3794" s="16">
        <v>44259</v>
      </c>
      <c r="B3794" s="16" t="s">
        <v>5</v>
      </c>
      <c r="C3794" s="17">
        <v>74</v>
      </c>
      <c r="D3794" s="17" t="str" cm="1">
        <f t="array" ref="D3794">_xlfn.IFS(C3794&lt;=17,"Child", C3794&lt;=35,"Young Adult", C3794&lt;=55,"Middle-aged", C3794&gt;55,"Old")</f>
        <v>Old</v>
      </c>
      <c r="E3794" s="17">
        <v>0</v>
      </c>
      <c r="F3794" s="17">
        <v>0</v>
      </c>
      <c r="G3794" s="17">
        <f t="shared" si="118"/>
        <v>0</v>
      </c>
      <c r="H3794" s="16" t="s">
        <v>1</v>
      </c>
      <c r="I3794" s="16" t="s">
        <v>2</v>
      </c>
      <c r="J3794" s="16" t="s">
        <v>3</v>
      </c>
      <c r="K3794" s="18">
        <v>130.37</v>
      </c>
      <c r="L3794" s="18" t="str" cm="1">
        <f t="array" ref="L3794">_xlfn.IFS(K3794&lt;140,"Normal", K3794&lt;200,"Prediabetic", K3794&gt;=200,"Diabetic")</f>
        <v>Normal</v>
      </c>
      <c r="M3794" s="18">
        <v>26.3</v>
      </c>
      <c r="N3794" s="18" t="str" cm="1">
        <f t="array" ref="N3794">_xlfn.IFS(M3794 = "N/A","Unknown",M3794&lt;18.5,"Underweight", M3794&lt;25,"Normal weight", M3794&lt;30,"Overweight", M3794&gt;=30,"Obese")</f>
        <v>Overweight</v>
      </c>
      <c r="O3794" s="16" t="s">
        <v>12</v>
      </c>
      <c r="P3794" s="17">
        <v>0</v>
      </c>
      <c r="Q3794" s="18" t="str">
        <f t="shared" si="119"/>
        <v>High</v>
      </c>
    </row>
    <row r="3795" spans="1:17" x14ac:dyDescent="0.25">
      <c r="A3795" s="16">
        <v>52668</v>
      </c>
      <c r="B3795" s="16" t="s">
        <v>5</v>
      </c>
      <c r="C3795" s="17">
        <v>24</v>
      </c>
      <c r="D3795" s="17" t="str" cm="1">
        <f t="array" ref="D3795">_xlfn.IFS(C3795&lt;=17,"Child", C3795&lt;=35,"Young Adult", C3795&lt;=55,"Middle-aged", C3795&gt;55,"Old")</f>
        <v>Young Adult</v>
      </c>
      <c r="E3795" s="17">
        <v>0</v>
      </c>
      <c r="F3795" s="17">
        <v>0</v>
      </c>
      <c r="G3795" s="17">
        <f t="shared" si="118"/>
        <v>0</v>
      </c>
      <c r="H3795" s="16" t="s">
        <v>11</v>
      </c>
      <c r="I3795" s="16" t="s">
        <v>2</v>
      </c>
      <c r="J3795" s="16" t="s">
        <v>3</v>
      </c>
      <c r="K3795" s="18">
        <v>65.44</v>
      </c>
      <c r="L3795" s="18" t="str" cm="1">
        <f t="array" ref="L3795">_xlfn.IFS(K3795&lt;140,"Normal", K3795&lt;200,"Prediabetic", K3795&gt;=200,"Diabetic")</f>
        <v>Normal</v>
      </c>
      <c r="M3795" s="18">
        <v>23.6</v>
      </c>
      <c r="N3795" s="18" t="str" cm="1">
        <f t="array" ref="N3795">_xlfn.IFS(M3795 = "N/A","Unknown",M3795&lt;18.5,"Underweight", M3795&lt;25,"Normal weight", M3795&lt;30,"Overweight", M3795&gt;=30,"Obese")</f>
        <v>Normal weight</v>
      </c>
      <c r="O3795" s="16" t="s">
        <v>9</v>
      </c>
      <c r="P3795" s="17">
        <v>0</v>
      </c>
      <c r="Q3795" s="18" t="str">
        <f t="shared" si="119"/>
        <v>Low</v>
      </c>
    </row>
    <row r="3796" spans="1:17" x14ac:dyDescent="0.25">
      <c r="A3796" s="16">
        <v>37446</v>
      </c>
      <c r="B3796" s="16" t="s">
        <v>0</v>
      </c>
      <c r="C3796" s="17">
        <v>78</v>
      </c>
      <c r="D3796" s="17" t="str" cm="1">
        <f t="array" ref="D3796">_xlfn.IFS(C3796&lt;=17,"Child", C3796&lt;=35,"Young Adult", C3796&lt;=55,"Middle-aged", C3796&gt;55,"Old")</f>
        <v>Old</v>
      </c>
      <c r="E3796" s="17">
        <v>0</v>
      </c>
      <c r="F3796" s="17">
        <v>0</v>
      </c>
      <c r="G3796" s="17">
        <f t="shared" si="118"/>
        <v>0</v>
      </c>
      <c r="H3796" s="16" t="s">
        <v>1</v>
      </c>
      <c r="I3796" s="16" t="s">
        <v>2</v>
      </c>
      <c r="J3796" s="16" t="s">
        <v>7</v>
      </c>
      <c r="K3796" s="18">
        <v>79.84</v>
      </c>
      <c r="L3796" s="18" t="str" cm="1">
        <f t="array" ref="L3796">_xlfn.IFS(K3796&lt;140,"Normal", K3796&lt;200,"Prediabetic", K3796&gt;=200,"Diabetic")</f>
        <v>Normal</v>
      </c>
      <c r="M3796" s="18">
        <v>25.9</v>
      </c>
      <c r="N3796" s="18" t="str" cm="1">
        <f t="array" ref="N3796">_xlfn.IFS(M3796 = "N/A","Unknown",M3796&lt;18.5,"Underweight", M3796&lt;25,"Normal weight", M3796&lt;30,"Overweight", M3796&gt;=30,"Obese")</f>
        <v>Overweight</v>
      </c>
      <c r="O3796" s="16" t="s">
        <v>9</v>
      </c>
      <c r="P3796" s="17">
        <v>0</v>
      </c>
      <c r="Q3796" s="18" t="str">
        <f t="shared" si="119"/>
        <v>High</v>
      </c>
    </row>
    <row r="3797" spans="1:17" x14ac:dyDescent="0.25">
      <c r="A3797" s="16">
        <v>46895</v>
      </c>
      <c r="B3797" s="16" t="s">
        <v>0</v>
      </c>
      <c r="C3797" s="17">
        <v>60</v>
      </c>
      <c r="D3797" s="17" t="str" cm="1">
        <f t="array" ref="D3797">_xlfn.IFS(C3797&lt;=17,"Child", C3797&lt;=35,"Young Adult", C3797&lt;=55,"Middle-aged", C3797&gt;55,"Old")</f>
        <v>Old</v>
      </c>
      <c r="E3797" s="17">
        <v>0</v>
      </c>
      <c r="F3797" s="17">
        <v>0</v>
      </c>
      <c r="G3797" s="17">
        <f t="shared" si="118"/>
        <v>0</v>
      </c>
      <c r="H3797" s="16" t="s">
        <v>1</v>
      </c>
      <c r="I3797" s="16" t="s">
        <v>2</v>
      </c>
      <c r="J3797" s="16" t="s">
        <v>7</v>
      </c>
      <c r="K3797" s="18">
        <v>62.61</v>
      </c>
      <c r="L3797" s="18" t="str" cm="1">
        <f t="array" ref="L3797">_xlfn.IFS(K3797&lt;140,"Normal", K3797&lt;200,"Prediabetic", K3797&gt;=200,"Diabetic")</f>
        <v>Normal</v>
      </c>
      <c r="M3797" s="18">
        <v>30.7</v>
      </c>
      <c r="N3797" s="18" t="str" cm="1">
        <f t="array" ref="N3797">_xlfn.IFS(M3797 = "N/A","Unknown",M3797&lt;18.5,"Underweight", M3797&lt;25,"Normal weight", M3797&lt;30,"Overweight", M3797&gt;=30,"Obese")</f>
        <v>Obese</v>
      </c>
      <c r="O3797" s="16" t="s">
        <v>9</v>
      </c>
      <c r="P3797" s="17">
        <v>0</v>
      </c>
      <c r="Q3797" s="18" t="str">
        <f t="shared" si="119"/>
        <v>High</v>
      </c>
    </row>
    <row r="3798" spans="1:17" x14ac:dyDescent="0.25">
      <c r="A3798" s="16">
        <v>57667</v>
      </c>
      <c r="B3798" s="16" t="s">
        <v>0</v>
      </c>
      <c r="C3798" s="17">
        <v>12</v>
      </c>
      <c r="D3798" s="17" t="str" cm="1">
        <f t="array" ref="D3798">_xlfn.IFS(C3798&lt;=17,"Child", C3798&lt;=35,"Young Adult", C3798&lt;=55,"Middle-aged", C3798&gt;55,"Old")</f>
        <v>Child</v>
      </c>
      <c r="E3798" s="17">
        <v>0</v>
      </c>
      <c r="F3798" s="17">
        <v>0</v>
      </c>
      <c r="G3798" s="17">
        <f t="shared" si="118"/>
        <v>0</v>
      </c>
      <c r="H3798" s="16" t="s">
        <v>11</v>
      </c>
      <c r="I3798" s="16" t="s">
        <v>14</v>
      </c>
      <c r="J3798" s="16" t="s">
        <v>3</v>
      </c>
      <c r="K3798" s="18">
        <v>70.069999999999993</v>
      </c>
      <c r="L3798" s="18" t="str" cm="1">
        <f t="array" ref="L3798">_xlfn.IFS(K3798&lt;140,"Normal", K3798&lt;200,"Prediabetic", K3798&gt;=200,"Diabetic")</f>
        <v>Normal</v>
      </c>
      <c r="M3798" s="18">
        <v>24.5</v>
      </c>
      <c r="N3798" s="18" t="str" cm="1">
        <f t="array" ref="N3798">_xlfn.IFS(M3798 = "N/A","Unknown",M3798&lt;18.5,"Underweight", M3798&lt;25,"Normal weight", M3798&lt;30,"Overweight", M3798&gt;=30,"Obese")</f>
        <v>Normal weight</v>
      </c>
      <c r="O3798" s="16" t="s">
        <v>4</v>
      </c>
      <c r="P3798" s="17">
        <v>0</v>
      </c>
      <c r="Q3798" s="18" t="str">
        <f t="shared" si="119"/>
        <v>Low</v>
      </c>
    </row>
    <row r="3799" spans="1:17" x14ac:dyDescent="0.25">
      <c r="A3799" s="16">
        <v>41962</v>
      </c>
      <c r="B3799" s="16" t="s">
        <v>5</v>
      </c>
      <c r="C3799" s="17">
        <v>32</v>
      </c>
      <c r="D3799" s="17" t="str" cm="1">
        <f t="array" ref="D3799">_xlfn.IFS(C3799&lt;=17,"Child", C3799&lt;=35,"Young Adult", C3799&lt;=55,"Middle-aged", C3799&gt;55,"Old")</f>
        <v>Young Adult</v>
      </c>
      <c r="E3799" s="17">
        <v>0</v>
      </c>
      <c r="F3799" s="17">
        <v>0</v>
      </c>
      <c r="G3799" s="17">
        <f t="shared" si="118"/>
        <v>0</v>
      </c>
      <c r="H3799" s="16" t="s">
        <v>1</v>
      </c>
      <c r="I3799" s="16" t="s">
        <v>2</v>
      </c>
      <c r="J3799" s="16" t="s">
        <v>7</v>
      </c>
      <c r="K3799" s="18">
        <v>108.8</v>
      </c>
      <c r="L3799" s="18" t="str" cm="1">
        <f t="array" ref="L3799">_xlfn.IFS(K3799&lt;140,"Normal", K3799&lt;200,"Prediabetic", K3799&gt;=200,"Diabetic")</f>
        <v>Normal</v>
      </c>
      <c r="M3799" s="18">
        <v>24</v>
      </c>
      <c r="N3799" s="18" t="str" cm="1">
        <f t="array" ref="N3799">_xlfn.IFS(M3799 = "N/A","Unknown",M3799&lt;18.5,"Underweight", M3799&lt;25,"Normal weight", M3799&lt;30,"Overweight", M3799&gt;=30,"Obese")</f>
        <v>Normal weight</v>
      </c>
      <c r="O3799" s="16" t="s">
        <v>12</v>
      </c>
      <c r="P3799" s="17">
        <v>0</v>
      </c>
      <c r="Q3799" s="18" t="str">
        <f t="shared" si="119"/>
        <v>Low</v>
      </c>
    </row>
    <row r="3800" spans="1:17" x14ac:dyDescent="0.25">
      <c r="A3800" s="16">
        <v>25495</v>
      </c>
      <c r="B3800" s="16" t="s">
        <v>0</v>
      </c>
      <c r="C3800" s="17">
        <v>5</v>
      </c>
      <c r="D3800" s="17" t="str" cm="1">
        <f t="array" ref="D3800">_xlfn.IFS(C3800&lt;=17,"Child", C3800&lt;=35,"Young Adult", C3800&lt;=55,"Middle-aged", C3800&gt;55,"Old")</f>
        <v>Child</v>
      </c>
      <c r="E3800" s="17">
        <v>0</v>
      </c>
      <c r="F3800" s="17">
        <v>0</v>
      </c>
      <c r="G3800" s="17">
        <f t="shared" si="118"/>
        <v>0</v>
      </c>
      <c r="H3800" s="16" t="s">
        <v>11</v>
      </c>
      <c r="I3800" s="16" t="s">
        <v>14</v>
      </c>
      <c r="J3800" s="16" t="s">
        <v>3</v>
      </c>
      <c r="K3800" s="18">
        <v>112.11</v>
      </c>
      <c r="L3800" s="18" t="str" cm="1">
        <f t="array" ref="L3800">_xlfn.IFS(K3800&lt;140,"Normal", K3800&lt;200,"Prediabetic", K3800&gt;=200,"Diabetic")</f>
        <v>Normal</v>
      </c>
      <c r="M3800" s="18">
        <v>20.100000000000001</v>
      </c>
      <c r="N3800" s="18" t="str" cm="1">
        <f t="array" ref="N3800">_xlfn.IFS(M3800 = "N/A","Unknown",M3800&lt;18.5,"Underweight", M3800&lt;25,"Normal weight", M3800&lt;30,"Overweight", M3800&gt;=30,"Obese")</f>
        <v>Normal weight</v>
      </c>
      <c r="O3800" s="16" t="s">
        <v>12</v>
      </c>
      <c r="P3800" s="17">
        <v>0</v>
      </c>
      <c r="Q3800" s="18" t="str">
        <f t="shared" si="119"/>
        <v>Medium</v>
      </c>
    </row>
    <row r="3801" spans="1:17" x14ac:dyDescent="0.25">
      <c r="A3801" s="16">
        <v>2029</v>
      </c>
      <c r="B3801" s="16" t="s">
        <v>5</v>
      </c>
      <c r="C3801" s="17">
        <v>40</v>
      </c>
      <c r="D3801" s="17" t="str" cm="1">
        <f t="array" ref="D3801">_xlfn.IFS(C3801&lt;=17,"Child", C3801&lt;=35,"Young Adult", C3801&lt;=55,"Middle-aged", C3801&gt;55,"Old")</f>
        <v>Middle-aged</v>
      </c>
      <c r="E3801" s="17">
        <v>0</v>
      </c>
      <c r="F3801" s="17">
        <v>0</v>
      </c>
      <c r="G3801" s="17">
        <f t="shared" si="118"/>
        <v>0</v>
      </c>
      <c r="H3801" s="16" t="s">
        <v>1</v>
      </c>
      <c r="I3801" s="16" t="s">
        <v>2</v>
      </c>
      <c r="J3801" s="16" t="s">
        <v>7</v>
      </c>
      <c r="K3801" s="18">
        <v>92.35</v>
      </c>
      <c r="L3801" s="18" t="str" cm="1">
        <f t="array" ref="L3801">_xlfn.IFS(K3801&lt;140,"Normal", K3801&lt;200,"Prediabetic", K3801&gt;=200,"Diabetic")</f>
        <v>Normal</v>
      </c>
      <c r="M3801" s="18">
        <v>38</v>
      </c>
      <c r="N3801" s="18" t="str" cm="1">
        <f t="array" ref="N3801">_xlfn.IFS(M3801 = "N/A","Unknown",M3801&lt;18.5,"Underweight", M3801&lt;25,"Normal weight", M3801&lt;30,"Overweight", M3801&gt;=30,"Obese")</f>
        <v>Obese</v>
      </c>
      <c r="O3801" s="16" t="s">
        <v>9</v>
      </c>
      <c r="P3801" s="17">
        <v>0</v>
      </c>
      <c r="Q3801" s="18" t="str">
        <f t="shared" si="119"/>
        <v>High</v>
      </c>
    </row>
    <row r="3802" spans="1:17" x14ac:dyDescent="0.25">
      <c r="A3802" s="16">
        <v>13993</v>
      </c>
      <c r="B3802" s="16" t="s">
        <v>5</v>
      </c>
      <c r="C3802" s="17">
        <v>19</v>
      </c>
      <c r="D3802" s="17" t="str" cm="1">
        <f t="array" ref="D3802">_xlfn.IFS(C3802&lt;=17,"Child", C3802&lt;=35,"Young Adult", C3802&lt;=55,"Middle-aged", C3802&gt;55,"Old")</f>
        <v>Young Adult</v>
      </c>
      <c r="E3802" s="17">
        <v>0</v>
      </c>
      <c r="F3802" s="17">
        <v>0</v>
      </c>
      <c r="G3802" s="17">
        <f t="shared" si="118"/>
        <v>0</v>
      </c>
      <c r="H3802" s="16" t="s">
        <v>11</v>
      </c>
      <c r="I3802" s="16" t="s">
        <v>2</v>
      </c>
      <c r="J3802" s="16" t="s">
        <v>3</v>
      </c>
      <c r="K3802" s="18">
        <v>76.569999999999993</v>
      </c>
      <c r="L3802" s="18" t="str" cm="1">
        <f t="array" ref="L3802">_xlfn.IFS(K3802&lt;140,"Normal", K3802&lt;200,"Prediabetic", K3802&gt;=200,"Diabetic")</f>
        <v>Normal</v>
      </c>
      <c r="M3802" s="18">
        <v>26.6</v>
      </c>
      <c r="N3802" s="18" t="str" cm="1">
        <f t="array" ref="N3802">_xlfn.IFS(M3802 = "N/A","Unknown",M3802&lt;18.5,"Underweight", M3802&lt;25,"Normal weight", M3802&lt;30,"Overweight", M3802&gt;=30,"Obese")</f>
        <v>Overweight</v>
      </c>
      <c r="O3802" s="16" t="s">
        <v>12</v>
      </c>
      <c r="P3802" s="17">
        <v>0</v>
      </c>
      <c r="Q3802" s="18" t="str">
        <f t="shared" si="119"/>
        <v>Medium</v>
      </c>
    </row>
    <row r="3803" spans="1:17" x14ac:dyDescent="0.25">
      <c r="A3803" s="16">
        <v>18876</v>
      </c>
      <c r="B3803" s="16" t="s">
        <v>5</v>
      </c>
      <c r="C3803" s="17">
        <v>28</v>
      </c>
      <c r="D3803" s="17" t="str" cm="1">
        <f t="array" ref="D3803">_xlfn.IFS(C3803&lt;=17,"Child", C3803&lt;=35,"Young Adult", C3803&lt;=55,"Middle-aged", C3803&gt;55,"Old")</f>
        <v>Young Adult</v>
      </c>
      <c r="E3803" s="17">
        <v>0</v>
      </c>
      <c r="F3803" s="17">
        <v>0</v>
      </c>
      <c r="G3803" s="17">
        <f t="shared" si="118"/>
        <v>0</v>
      </c>
      <c r="H3803" s="16" t="s">
        <v>1</v>
      </c>
      <c r="I3803" s="16" t="s">
        <v>2</v>
      </c>
      <c r="J3803" s="16" t="s">
        <v>3</v>
      </c>
      <c r="K3803" s="18">
        <v>69.5</v>
      </c>
      <c r="L3803" s="18" t="str" cm="1">
        <f t="array" ref="L3803">_xlfn.IFS(K3803&lt;140,"Normal", K3803&lt;200,"Prediabetic", K3803&gt;=200,"Diabetic")</f>
        <v>Normal</v>
      </c>
      <c r="M3803" s="18">
        <v>24.5</v>
      </c>
      <c r="N3803" s="18" t="str" cm="1">
        <f t="array" ref="N3803">_xlfn.IFS(M3803 = "N/A","Unknown",M3803&lt;18.5,"Underweight", M3803&lt;25,"Normal weight", M3803&lt;30,"Overweight", M3803&gt;=30,"Obese")</f>
        <v>Normal weight</v>
      </c>
      <c r="O3803" s="16" t="s">
        <v>9</v>
      </c>
      <c r="P3803" s="17">
        <v>0</v>
      </c>
      <c r="Q3803" s="18" t="str">
        <f t="shared" si="119"/>
        <v>Low</v>
      </c>
    </row>
    <row r="3804" spans="1:17" x14ac:dyDescent="0.25">
      <c r="A3804" s="16">
        <v>22865</v>
      </c>
      <c r="B3804" s="16" t="s">
        <v>5</v>
      </c>
      <c r="C3804" s="17">
        <v>61</v>
      </c>
      <c r="D3804" s="17" t="str" cm="1">
        <f t="array" ref="D3804">_xlfn.IFS(C3804&lt;=17,"Child", C3804&lt;=35,"Young Adult", C3804&lt;=55,"Middle-aged", C3804&gt;55,"Old")</f>
        <v>Old</v>
      </c>
      <c r="E3804" s="17">
        <v>0</v>
      </c>
      <c r="F3804" s="17">
        <v>0</v>
      </c>
      <c r="G3804" s="17">
        <f t="shared" si="118"/>
        <v>0</v>
      </c>
      <c r="H3804" s="16" t="s">
        <v>1</v>
      </c>
      <c r="I3804" s="16" t="s">
        <v>2</v>
      </c>
      <c r="J3804" s="16" t="s">
        <v>7</v>
      </c>
      <c r="K3804" s="18">
        <v>219.38</v>
      </c>
      <c r="L3804" s="18" t="str" cm="1">
        <f t="array" ref="L3804">_xlfn.IFS(K3804&lt;140,"Normal", K3804&lt;200,"Prediabetic", K3804&gt;=200,"Diabetic")</f>
        <v>Diabetic</v>
      </c>
      <c r="M3804" s="18" t="s">
        <v>8</v>
      </c>
      <c r="N3804" s="18" t="str" cm="1">
        <f t="array" ref="N3804">_xlfn.IFS(M3804 = "N/A","Unknown",M3804&lt;18.5,"Underweight", M3804&lt;25,"Normal weight", M3804&lt;30,"Overweight", M3804&gt;=30,"Obese")</f>
        <v>Unknown</v>
      </c>
      <c r="O3804" s="16" t="s">
        <v>9</v>
      </c>
      <c r="P3804" s="17">
        <v>0</v>
      </c>
      <c r="Q3804" s="18" t="str">
        <f t="shared" si="119"/>
        <v>High</v>
      </c>
    </row>
    <row r="3805" spans="1:17" x14ac:dyDescent="0.25">
      <c r="A3805" s="16">
        <v>365</v>
      </c>
      <c r="B3805" s="16" t="s">
        <v>5</v>
      </c>
      <c r="C3805" s="17">
        <v>44</v>
      </c>
      <c r="D3805" s="17" t="str" cm="1">
        <f t="array" ref="D3805">_xlfn.IFS(C3805&lt;=17,"Child", C3805&lt;=35,"Young Adult", C3805&lt;=55,"Middle-aged", C3805&gt;55,"Old")</f>
        <v>Middle-aged</v>
      </c>
      <c r="E3805" s="17">
        <v>1</v>
      </c>
      <c r="F3805" s="17">
        <v>0</v>
      </c>
      <c r="G3805" s="17">
        <f t="shared" si="118"/>
        <v>1</v>
      </c>
      <c r="H3805" s="16" t="s">
        <v>1</v>
      </c>
      <c r="I3805" s="16" t="s">
        <v>2</v>
      </c>
      <c r="J3805" s="16" t="s">
        <v>7</v>
      </c>
      <c r="K3805" s="18">
        <v>69.48</v>
      </c>
      <c r="L3805" s="18" t="str" cm="1">
        <f t="array" ref="L3805">_xlfn.IFS(K3805&lt;140,"Normal", K3805&lt;200,"Prediabetic", K3805&gt;=200,"Diabetic")</f>
        <v>Normal</v>
      </c>
      <c r="M3805" s="18">
        <v>41.3</v>
      </c>
      <c r="N3805" s="18" t="str" cm="1">
        <f t="array" ref="N3805">_xlfn.IFS(M3805 = "N/A","Unknown",M3805&lt;18.5,"Underweight", M3805&lt;25,"Normal weight", M3805&lt;30,"Overweight", M3805&gt;=30,"Obese")</f>
        <v>Obese</v>
      </c>
      <c r="O3805" s="16" t="s">
        <v>9</v>
      </c>
      <c r="P3805" s="17">
        <v>0</v>
      </c>
      <c r="Q3805" s="18" t="str">
        <f t="shared" si="119"/>
        <v>High</v>
      </c>
    </row>
    <row r="3806" spans="1:17" x14ac:dyDescent="0.25">
      <c r="A3806" s="16">
        <v>37631</v>
      </c>
      <c r="B3806" s="16" t="s">
        <v>0</v>
      </c>
      <c r="C3806" s="17">
        <v>50</v>
      </c>
      <c r="D3806" s="17" t="str" cm="1">
        <f t="array" ref="D3806">_xlfn.IFS(C3806&lt;=17,"Child", C3806&lt;=35,"Young Adult", C3806&lt;=55,"Middle-aged", C3806&gt;55,"Old")</f>
        <v>Middle-aged</v>
      </c>
      <c r="E3806" s="17">
        <v>0</v>
      </c>
      <c r="F3806" s="17">
        <v>0</v>
      </c>
      <c r="G3806" s="17">
        <f t="shared" si="118"/>
        <v>0</v>
      </c>
      <c r="H3806" s="16" t="s">
        <v>1</v>
      </c>
      <c r="I3806" s="16" t="s">
        <v>13</v>
      </c>
      <c r="J3806" s="16" t="s">
        <v>3</v>
      </c>
      <c r="K3806" s="18">
        <v>89.18</v>
      </c>
      <c r="L3806" s="18" t="str" cm="1">
        <f t="array" ref="L3806">_xlfn.IFS(K3806&lt;140,"Normal", K3806&lt;200,"Prediabetic", K3806&gt;=200,"Diabetic")</f>
        <v>Normal</v>
      </c>
      <c r="M3806" s="18">
        <v>34.799999999999997</v>
      </c>
      <c r="N3806" s="18" t="str" cm="1">
        <f t="array" ref="N3806">_xlfn.IFS(M3806 = "N/A","Unknown",M3806&lt;18.5,"Underweight", M3806&lt;25,"Normal weight", M3806&lt;30,"Overweight", M3806&gt;=30,"Obese")</f>
        <v>Obese</v>
      </c>
      <c r="O3806" s="16" t="s">
        <v>10</v>
      </c>
      <c r="P3806" s="17">
        <v>0</v>
      </c>
      <c r="Q3806" s="18" t="str">
        <f t="shared" si="119"/>
        <v>High</v>
      </c>
    </row>
    <row r="3807" spans="1:17" x14ac:dyDescent="0.25">
      <c r="A3807" s="16">
        <v>5500</v>
      </c>
      <c r="B3807" s="16" t="s">
        <v>5</v>
      </c>
      <c r="C3807" s="17">
        <v>50</v>
      </c>
      <c r="D3807" s="17" t="str" cm="1">
        <f t="array" ref="D3807">_xlfn.IFS(C3807&lt;=17,"Child", C3807&lt;=35,"Young Adult", C3807&lt;=55,"Middle-aged", C3807&gt;55,"Old")</f>
        <v>Middle-aged</v>
      </c>
      <c r="E3807" s="17">
        <v>0</v>
      </c>
      <c r="F3807" s="17">
        <v>1</v>
      </c>
      <c r="G3807" s="17">
        <f t="shared" si="118"/>
        <v>1</v>
      </c>
      <c r="H3807" s="16" t="s">
        <v>1</v>
      </c>
      <c r="I3807" s="16" t="s">
        <v>13</v>
      </c>
      <c r="J3807" s="16" t="s">
        <v>3</v>
      </c>
      <c r="K3807" s="18">
        <v>68.09</v>
      </c>
      <c r="L3807" s="18" t="str" cm="1">
        <f t="array" ref="L3807">_xlfn.IFS(K3807&lt;140,"Normal", K3807&lt;200,"Prediabetic", K3807&gt;=200,"Diabetic")</f>
        <v>Normal</v>
      </c>
      <c r="M3807" s="18">
        <v>35.5</v>
      </c>
      <c r="N3807" s="18" t="str" cm="1">
        <f t="array" ref="N3807">_xlfn.IFS(M3807 = "N/A","Unknown",M3807&lt;18.5,"Underweight", M3807&lt;25,"Normal weight", M3807&lt;30,"Overweight", M3807&gt;=30,"Obese")</f>
        <v>Obese</v>
      </c>
      <c r="O3807" s="16" t="s">
        <v>10</v>
      </c>
      <c r="P3807" s="17">
        <v>0</v>
      </c>
      <c r="Q3807" s="18" t="str">
        <f t="shared" si="119"/>
        <v>High</v>
      </c>
    </row>
    <row r="3808" spans="1:17" x14ac:dyDescent="0.25">
      <c r="A3808" s="16">
        <v>53217</v>
      </c>
      <c r="B3808" s="16" t="s">
        <v>5</v>
      </c>
      <c r="C3808" s="17">
        <v>18</v>
      </c>
      <c r="D3808" s="17" t="str" cm="1">
        <f t="array" ref="D3808">_xlfn.IFS(C3808&lt;=17,"Child", C3808&lt;=35,"Young Adult", C3808&lt;=55,"Middle-aged", C3808&gt;55,"Old")</f>
        <v>Young Adult</v>
      </c>
      <c r="E3808" s="17">
        <v>0</v>
      </c>
      <c r="F3808" s="17">
        <v>0</v>
      </c>
      <c r="G3808" s="17">
        <f t="shared" si="118"/>
        <v>0</v>
      </c>
      <c r="H3808" s="16" t="s">
        <v>11</v>
      </c>
      <c r="I3808" s="16" t="s">
        <v>2</v>
      </c>
      <c r="J3808" s="16" t="s">
        <v>7</v>
      </c>
      <c r="K3808" s="18">
        <v>92.71</v>
      </c>
      <c r="L3808" s="18" t="str" cm="1">
        <f t="array" ref="L3808">_xlfn.IFS(K3808&lt;140,"Normal", K3808&lt;200,"Prediabetic", K3808&gt;=200,"Diabetic")</f>
        <v>Normal</v>
      </c>
      <c r="M3808" s="18">
        <v>24.1</v>
      </c>
      <c r="N3808" s="18" t="str" cm="1">
        <f t="array" ref="N3808">_xlfn.IFS(M3808 = "N/A","Unknown",M3808&lt;18.5,"Underweight", M3808&lt;25,"Normal weight", M3808&lt;30,"Overweight", M3808&gt;=30,"Obese")</f>
        <v>Normal weight</v>
      </c>
      <c r="O3808" s="16" t="s">
        <v>12</v>
      </c>
      <c r="P3808" s="17">
        <v>0</v>
      </c>
      <c r="Q3808" s="18" t="str">
        <f t="shared" si="119"/>
        <v>Low</v>
      </c>
    </row>
    <row r="3809" spans="1:17" x14ac:dyDescent="0.25">
      <c r="A3809" s="16">
        <v>56712</v>
      </c>
      <c r="B3809" s="16" t="s">
        <v>0</v>
      </c>
      <c r="C3809" s="17">
        <v>1.64</v>
      </c>
      <c r="D3809" s="17" t="str" cm="1">
        <f t="array" ref="D3809">_xlfn.IFS(C3809&lt;=17,"Child", C3809&lt;=35,"Young Adult", C3809&lt;=55,"Middle-aged", C3809&gt;55,"Old")</f>
        <v>Child</v>
      </c>
      <c r="E3809" s="17">
        <v>0</v>
      </c>
      <c r="F3809" s="17">
        <v>0</v>
      </c>
      <c r="G3809" s="17">
        <f t="shared" si="118"/>
        <v>0</v>
      </c>
      <c r="H3809" s="16" t="s">
        <v>11</v>
      </c>
      <c r="I3809" s="16" t="s">
        <v>14</v>
      </c>
      <c r="J3809" s="16" t="s">
        <v>7</v>
      </c>
      <c r="K3809" s="18">
        <v>56.21</v>
      </c>
      <c r="L3809" s="18" t="str" cm="1">
        <f t="array" ref="L3809">_xlfn.IFS(K3809&lt;140,"Normal", K3809&lt;200,"Prediabetic", K3809&gt;=200,"Diabetic")</f>
        <v>Normal</v>
      </c>
      <c r="M3809" s="18">
        <v>19</v>
      </c>
      <c r="N3809" s="18" t="str" cm="1">
        <f t="array" ref="N3809">_xlfn.IFS(M3809 = "N/A","Unknown",M3809&lt;18.5,"Underweight", M3809&lt;25,"Normal weight", M3809&lt;30,"Overweight", M3809&gt;=30,"Obese")</f>
        <v>Normal weight</v>
      </c>
      <c r="O3809" s="16" t="s">
        <v>12</v>
      </c>
      <c r="P3809" s="17">
        <v>0</v>
      </c>
      <c r="Q3809" s="18" t="str">
        <f t="shared" si="119"/>
        <v>Low</v>
      </c>
    </row>
    <row r="3810" spans="1:17" x14ac:dyDescent="0.25">
      <c r="A3810" s="16">
        <v>10055</v>
      </c>
      <c r="B3810" s="16" t="s">
        <v>5</v>
      </c>
      <c r="C3810" s="17">
        <v>37</v>
      </c>
      <c r="D3810" s="17" t="str" cm="1">
        <f t="array" ref="D3810">_xlfn.IFS(C3810&lt;=17,"Child", C3810&lt;=35,"Young Adult", C3810&lt;=55,"Middle-aged", C3810&gt;55,"Old")</f>
        <v>Middle-aged</v>
      </c>
      <c r="E3810" s="17">
        <v>0</v>
      </c>
      <c r="F3810" s="17">
        <v>0</v>
      </c>
      <c r="G3810" s="17">
        <f t="shared" si="118"/>
        <v>0</v>
      </c>
      <c r="H3810" s="16" t="s">
        <v>11</v>
      </c>
      <c r="I3810" s="16" t="s">
        <v>13</v>
      </c>
      <c r="J3810" s="16" t="s">
        <v>7</v>
      </c>
      <c r="K3810" s="18">
        <v>72.08</v>
      </c>
      <c r="L3810" s="18" t="str" cm="1">
        <f t="array" ref="L3810">_xlfn.IFS(K3810&lt;140,"Normal", K3810&lt;200,"Prediabetic", K3810&gt;=200,"Diabetic")</f>
        <v>Normal</v>
      </c>
      <c r="M3810" s="18" t="s">
        <v>8</v>
      </c>
      <c r="N3810" s="18" t="str" cm="1">
        <f t="array" ref="N3810">_xlfn.IFS(M3810 = "N/A","Unknown",M3810&lt;18.5,"Underweight", M3810&lt;25,"Normal weight", M3810&lt;30,"Overweight", M3810&gt;=30,"Obese")</f>
        <v>Unknown</v>
      </c>
      <c r="O3810" s="16" t="s">
        <v>4</v>
      </c>
      <c r="P3810" s="17">
        <v>0</v>
      </c>
      <c r="Q3810" s="18" t="str">
        <f t="shared" si="119"/>
        <v>High</v>
      </c>
    </row>
    <row r="3811" spans="1:17" x14ac:dyDescent="0.25">
      <c r="A3811" s="16">
        <v>4959</v>
      </c>
      <c r="B3811" s="16" t="s">
        <v>5</v>
      </c>
      <c r="C3811" s="17">
        <v>5</v>
      </c>
      <c r="D3811" s="17" t="str" cm="1">
        <f t="array" ref="D3811">_xlfn.IFS(C3811&lt;=17,"Child", C3811&lt;=35,"Young Adult", C3811&lt;=55,"Middle-aged", C3811&gt;55,"Old")</f>
        <v>Child</v>
      </c>
      <c r="E3811" s="17">
        <v>0</v>
      </c>
      <c r="F3811" s="17">
        <v>0</v>
      </c>
      <c r="G3811" s="17">
        <f t="shared" si="118"/>
        <v>0</v>
      </c>
      <c r="H3811" s="16" t="s">
        <v>11</v>
      </c>
      <c r="I3811" s="16" t="s">
        <v>14</v>
      </c>
      <c r="J3811" s="16" t="s">
        <v>3</v>
      </c>
      <c r="K3811" s="18">
        <v>82.56</v>
      </c>
      <c r="L3811" s="18" t="str" cm="1">
        <f t="array" ref="L3811">_xlfn.IFS(K3811&lt;140,"Normal", K3811&lt;200,"Prediabetic", K3811&gt;=200,"Diabetic")</f>
        <v>Normal</v>
      </c>
      <c r="M3811" s="18">
        <v>16.600000000000001</v>
      </c>
      <c r="N3811" s="18" t="str" cm="1">
        <f t="array" ref="N3811">_xlfn.IFS(M3811 = "N/A","Unknown",M3811&lt;18.5,"Underweight", M3811&lt;25,"Normal weight", M3811&lt;30,"Overweight", M3811&gt;=30,"Obese")</f>
        <v>Underweight</v>
      </c>
      <c r="O3811" s="16" t="s">
        <v>12</v>
      </c>
      <c r="P3811" s="17">
        <v>0</v>
      </c>
      <c r="Q3811" s="18" t="str">
        <f t="shared" si="119"/>
        <v>Low</v>
      </c>
    </row>
    <row r="3812" spans="1:17" x14ac:dyDescent="0.25">
      <c r="A3812" s="16">
        <v>22155</v>
      </c>
      <c r="B3812" s="16" t="s">
        <v>5</v>
      </c>
      <c r="C3812" s="17">
        <v>39</v>
      </c>
      <c r="D3812" s="17" t="str" cm="1">
        <f t="array" ref="D3812">_xlfn.IFS(C3812&lt;=17,"Child", C3812&lt;=35,"Young Adult", C3812&lt;=55,"Middle-aged", C3812&gt;55,"Old")</f>
        <v>Middle-aged</v>
      </c>
      <c r="E3812" s="17">
        <v>0</v>
      </c>
      <c r="F3812" s="17">
        <v>0</v>
      </c>
      <c r="G3812" s="17">
        <f t="shared" si="118"/>
        <v>0</v>
      </c>
      <c r="H3812" s="16" t="s">
        <v>1</v>
      </c>
      <c r="I3812" s="16" t="s">
        <v>2</v>
      </c>
      <c r="J3812" s="16" t="s">
        <v>3</v>
      </c>
      <c r="K3812" s="18">
        <v>78.239999999999995</v>
      </c>
      <c r="L3812" s="18" t="str" cm="1">
        <f t="array" ref="L3812">_xlfn.IFS(K3812&lt;140,"Normal", K3812&lt;200,"Prediabetic", K3812&gt;=200,"Diabetic")</f>
        <v>Normal</v>
      </c>
      <c r="M3812" s="18">
        <v>28.6</v>
      </c>
      <c r="N3812" s="18" t="str" cm="1">
        <f t="array" ref="N3812">_xlfn.IFS(M3812 = "N/A","Unknown",M3812&lt;18.5,"Underweight", M3812&lt;25,"Normal weight", M3812&lt;30,"Overweight", M3812&gt;=30,"Obese")</f>
        <v>Overweight</v>
      </c>
      <c r="O3812" s="16" t="s">
        <v>12</v>
      </c>
      <c r="P3812" s="17">
        <v>0</v>
      </c>
      <c r="Q3812" s="18" t="str">
        <f t="shared" si="119"/>
        <v>Medium</v>
      </c>
    </row>
    <row r="3813" spans="1:17" x14ac:dyDescent="0.25">
      <c r="A3813" s="16">
        <v>22860</v>
      </c>
      <c r="B3813" s="16" t="s">
        <v>5</v>
      </c>
      <c r="C3813" s="17">
        <v>65</v>
      </c>
      <c r="D3813" s="17" t="str" cm="1">
        <f t="array" ref="D3813">_xlfn.IFS(C3813&lt;=17,"Child", C3813&lt;=35,"Young Adult", C3813&lt;=55,"Middle-aged", C3813&gt;55,"Old")</f>
        <v>Old</v>
      </c>
      <c r="E3813" s="17">
        <v>0</v>
      </c>
      <c r="F3813" s="17">
        <v>0</v>
      </c>
      <c r="G3813" s="17">
        <f t="shared" si="118"/>
        <v>0</v>
      </c>
      <c r="H3813" s="16" t="s">
        <v>1</v>
      </c>
      <c r="I3813" s="16" t="s">
        <v>13</v>
      </c>
      <c r="J3813" s="16" t="s">
        <v>7</v>
      </c>
      <c r="K3813" s="18">
        <v>84.66</v>
      </c>
      <c r="L3813" s="18" t="str" cm="1">
        <f t="array" ref="L3813">_xlfn.IFS(K3813&lt;140,"Normal", K3813&lt;200,"Prediabetic", K3813&gt;=200,"Diabetic")</f>
        <v>Normal</v>
      </c>
      <c r="M3813" s="18">
        <v>22.4</v>
      </c>
      <c r="N3813" s="18" t="str" cm="1">
        <f t="array" ref="N3813">_xlfn.IFS(M3813 = "N/A","Unknown",M3813&lt;18.5,"Underweight", M3813&lt;25,"Normal weight", M3813&lt;30,"Overweight", M3813&gt;=30,"Obese")</f>
        <v>Normal weight</v>
      </c>
      <c r="O3813" s="16" t="s">
        <v>9</v>
      </c>
      <c r="P3813" s="17">
        <v>0</v>
      </c>
      <c r="Q3813" s="18" t="str">
        <f t="shared" si="119"/>
        <v>High</v>
      </c>
    </row>
    <row r="3814" spans="1:17" x14ac:dyDescent="0.25">
      <c r="A3814" s="16">
        <v>6960</v>
      </c>
      <c r="B3814" s="16" t="s">
        <v>5</v>
      </c>
      <c r="C3814" s="17">
        <v>26</v>
      </c>
      <c r="D3814" s="17" t="str" cm="1">
        <f t="array" ref="D3814">_xlfn.IFS(C3814&lt;=17,"Child", C3814&lt;=35,"Young Adult", C3814&lt;=55,"Middle-aged", C3814&gt;55,"Old")</f>
        <v>Young Adult</v>
      </c>
      <c r="E3814" s="17">
        <v>0</v>
      </c>
      <c r="F3814" s="17">
        <v>0</v>
      </c>
      <c r="G3814" s="17">
        <f t="shared" si="118"/>
        <v>0</v>
      </c>
      <c r="H3814" s="16" t="s">
        <v>11</v>
      </c>
      <c r="I3814" s="16" t="s">
        <v>13</v>
      </c>
      <c r="J3814" s="16" t="s">
        <v>3</v>
      </c>
      <c r="K3814" s="18">
        <v>90.35</v>
      </c>
      <c r="L3814" s="18" t="str" cm="1">
        <f t="array" ref="L3814">_xlfn.IFS(K3814&lt;140,"Normal", K3814&lt;200,"Prediabetic", K3814&gt;=200,"Diabetic")</f>
        <v>Normal</v>
      </c>
      <c r="M3814" s="18">
        <v>38.6</v>
      </c>
      <c r="N3814" s="18" t="str" cm="1">
        <f t="array" ref="N3814">_xlfn.IFS(M3814 = "N/A","Unknown",M3814&lt;18.5,"Underweight", M3814&lt;25,"Normal weight", M3814&lt;30,"Overweight", M3814&gt;=30,"Obese")</f>
        <v>Obese</v>
      </c>
      <c r="O3814" s="16" t="s">
        <v>12</v>
      </c>
      <c r="P3814" s="17">
        <v>0</v>
      </c>
      <c r="Q3814" s="18" t="str">
        <f t="shared" si="119"/>
        <v>High</v>
      </c>
    </row>
    <row r="3815" spans="1:17" x14ac:dyDescent="0.25">
      <c r="A3815" s="16">
        <v>57209</v>
      </c>
      <c r="B3815" s="16" t="s">
        <v>0</v>
      </c>
      <c r="C3815" s="17">
        <v>42</v>
      </c>
      <c r="D3815" s="17" t="str" cm="1">
        <f t="array" ref="D3815">_xlfn.IFS(C3815&lt;=17,"Child", C3815&lt;=35,"Young Adult", C3815&lt;=55,"Middle-aged", C3815&gt;55,"Old")</f>
        <v>Middle-aged</v>
      </c>
      <c r="E3815" s="17">
        <v>0</v>
      </c>
      <c r="F3815" s="17">
        <v>0</v>
      </c>
      <c r="G3815" s="17">
        <f t="shared" si="118"/>
        <v>0</v>
      </c>
      <c r="H3815" s="16" t="s">
        <v>1</v>
      </c>
      <c r="I3815" s="16" t="s">
        <v>13</v>
      </c>
      <c r="J3815" s="16" t="s">
        <v>7</v>
      </c>
      <c r="K3815" s="18">
        <v>68.12</v>
      </c>
      <c r="L3815" s="18" t="str" cm="1">
        <f t="array" ref="L3815">_xlfn.IFS(K3815&lt;140,"Normal", K3815&lt;200,"Prediabetic", K3815&gt;=200,"Diabetic")</f>
        <v>Normal</v>
      </c>
      <c r="M3815" s="18">
        <v>32</v>
      </c>
      <c r="N3815" s="18" t="str" cm="1">
        <f t="array" ref="N3815">_xlfn.IFS(M3815 = "N/A","Unknown",M3815&lt;18.5,"Underweight", M3815&lt;25,"Normal weight", M3815&lt;30,"Overweight", M3815&gt;=30,"Obese")</f>
        <v>Obese</v>
      </c>
      <c r="O3815" s="16" t="s">
        <v>12</v>
      </c>
      <c r="P3815" s="17">
        <v>0</v>
      </c>
      <c r="Q3815" s="18" t="str">
        <f t="shared" si="119"/>
        <v>High</v>
      </c>
    </row>
    <row r="3816" spans="1:17" x14ac:dyDescent="0.25">
      <c r="A3816" s="16">
        <v>66581</v>
      </c>
      <c r="B3816" s="16" t="s">
        <v>5</v>
      </c>
      <c r="C3816" s="17">
        <v>34</v>
      </c>
      <c r="D3816" s="17" t="str" cm="1">
        <f t="array" ref="D3816">_xlfn.IFS(C3816&lt;=17,"Child", C3816&lt;=35,"Young Adult", C3816&lt;=55,"Middle-aged", C3816&gt;55,"Old")</f>
        <v>Young Adult</v>
      </c>
      <c r="E3816" s="17">
        <v>0</v>
      </c>
      <c r="F3816" s="17">
        <v>0</v>
      </c>
      <c r="G3816" s="17">
        <f t="shared" si="118"/>
        <v>0</v>
      </c>
      <c r="H3816" s="16" t="s">
        <v>1</v>
      </c>
      <c r="I3816" s="16" t="s">
        <v>2</v>
      </c>
      <c r="J3816" s="16" t="s">
        <v>7</v>
      </c>
      <c r="K3816" s="18">
        <v>59.14</v>
      </c>
      <c r="L3816" s="18" t="str" cm="1">
        <f t="array" ref="L3816">_xlfn.IFS(K3816&lt;140,"Normal", K3816&lt;200,"Prediabetic", K3816&gt;=200,"Diabetic")</f>
        <v>Normal</v>
      </c>
      <c r="M3816" s="18">
        <v>40.1</v>
      </c>
      <c r="N3816" s="18" t="str" cm="1">
        <f t="array" ref="N3816">_xlfn.IFS(M3816 = "N/A","Unknown",M3816&lt;18.5,"Underweight", M3816&lt;25,"Normal weight", M3816&lt;30,"Overweight", M3816&gt;=30,"Obese")</f>
        <v>Obese</v>
      </c>
      <c r="O3816" s="16" t="s">
        <v>9</v>
      </c>
      <c r="P3816" s="17">
        <v>0</v>
      </c>
      <c r="Q3816" s="18" t="str">
        <f t="shared" si="119"/>
        <v>High</v>
      </c>
    </row>
    <row r="3817" spans="1:17" x14ac:dyDescent="0.25">
      <c r="A3817" s="16">
        <v>17347</v>
      </c>
      <c r="B3817" s="16" t="s">
        <v>5</v>
      </c>
      <c r="C3817" s="17">
        <v>45</v>
      </c>
      <c r="D3817" s="17" t="str" cm="1">
        <f t="array" ref="D3817">_xlfn.IFS(C3817&lt;=17,"Child", C3817&lt;=35,"Young Adult", C3817&lt;=55,"Middle-aged", C3817&gt;55,"Old")</f>
        <v>Middle-aged</v>
      </c>
      <c r="E3817" s="17">
        <v>0</v>
      </c>
      <c r="F3817" s="17">
        <v>0</v>
      </c>
      <c r="G3817" s="17">
        <f t="shared" si="118"/>
        <v>0</v>
      </c>
      <c r="H3817" s="16" t="s">
        <v>1</v>
      </c>
      <c r="I3817" s="16" t="s">
        <v>13</v>
      </c>
      <c r="J3817" s="16" t="s">
        <v>3</v>
      </c>
      <c r="K3817" s="18">
        <v>85.64</v>
      </c>
      <c r="L3817" s="18" t="str" cm="1">
        <f t="array" ref="L3817">_xlfn.IFS(K3817&lt;140,"Normal", K3817&lt;200,"Prediabetic", K3817&gt;=200,"Diabetic")</f>
        <v>Normal</v>
      </c>
      <c r="M3817" s="18">
        <v>32</v>
      </c>
      <c r="N3817" s="18" t="str" cm="1">
        <f t="array" ref="N3817">_xlfn.IFS(M3817 = "N/A","Unknown",M3817&lt;18.5,"Underweight", M3817&lt;25,"Normal weight", M3817&lt;30,"Overweight", M3817&gt;=30,"Obese")</f>
        <v>Obese</v>
      </c>
      <c r="O3817" s="16" t="s">
        <v>4</v>
      </c>
      <c r="P3817" s="17">
        <v>0</v>
      </c>
      <c r="Q3817" s="18" t="str">
        <f t="shared" si="119"/>
        <v>High</v>
      </c>
    </row>
    <row r="3818" spans="1:17" x14ac:dyDescent="0.25">
      <c r="A3818" s="16">
        <v>58422</v>
      </c>
      <c r="B3818" s="16" t="s">
        <v>0</v>
      </c>
      <c r="C3818" s="17">
        <v>43</v>
      </c>
      <c r="D3818" s="17" t="str" cm="1">
        <f t="array" ref="D3818">_xlfn.IFS(C3818&lt;=17,"Child", C3818&lt;=35,"Young Adult", C3818&lt;=55,"Middle-aged", C3818&gt;55,"Old")</f>
        <v>Middle-aged</v>
      </c>
      <c r="E3818" s="17">
        <v>0</v>
      </c>
      <c r="F3818" s="17">
        <v>0</v>
      </c>
      <c r="G3818" s="17">
        <f t="shared" si="118"/>
        <v>0</v>
      </c>
      <c r="H3818" s="16" t="s">
        <v>1</v>
      </c>
      <c r="I3818" s="16" t="s">
        <v>13</v>
      </c>
      <c r="J3818" s="16" t="s">
        <v>7</v>
      </c>
      <c r="K3818" s="18">
        <v>56.08</v>
      </c>
      <c r="L3818" s="18" t="str" cm="1">
        <f t="array" ref="L3818">_xlfn.IFS(K3818&lt;140,"Normal", K3818&lt;200,"Prediabetic", K3818&gt;=200,"Diabetic")</f>
        <v>Normal</v>
      </c>
      <c r="M3818" s="18">
        <v>23.9</v>
      </c>
      <c r="N3818" s="18" t="str" cm="1">
        <f t="array" ref="N3818">_xlfn.IFS(M3818 = "N/A","Unknown",M3818&lt;18.5,"Underweight", M3818&lt;25,"Normal weight", M3818&lt;30,"Overweight", M3818&gt;=30,"Obese")</f>
        <v>Normal weight</v>
      </c>
      <c r="O3818" s="16" t="s">
        <v>12</v>
      </c>
      <c r="P3818" s="17">
        <v>0</v>
      </c>
      <c r="Q3818" s="18" t="str">
        <f t="shared" si="119"/>
        <v>Medium</v>
      </c>
    </row>
    <row r="3819" spans="1:17" x14ac:dyDescent="0.25">
      <c r="A3819" s="16">
        <v>19043</v>
      </c>
      <c r="B3819" s="16" t="s">
        <v>5</v>
      </c>
      <c r="C3819" s="17">
        <v>40</v>
      </c>
      <c r="D3819" s="17" t="str" cm="1">
        <f t="array" ref="D3819">_xlfn.IFS(C3819&lt;=17,"Child", C3819&lt;=35,"Young Adult", C3819&lt;=55,"Middle-aged", C3819&gt;55,"Old")</f>
        <v>Middle-aged</v>
      </c>
      <c r="E3819" s="17">
        <v>0</v>
      </c>
      <c r="F3819" s="17">
        <v>0</v>
      </c>
      <c r="G3819" s="17">
        <f t="shared" si="118"/>
        <v>0</v>
      </c>
      <c r="H3819" s="16" t="s">
        <v>11</v>
      </c>
      <c r="I3819" s="16" t="s">
        <v>2</v>
      </c>
      <c r="J3819" s="16" t="s">
        <v>7</v>
      </c>
      <c r="K3819" s="18">
        <v>99</v>
      </c>
      <c r="L3819" s="18" t="str" cm="1">
        <f t="array" ref="L3819">_xlfn.IFS(K3819&lt;140,"Normal", K3819&lt;200,"Prediabetic", K3819&gt;=200,"Diabetic")</f>
        <v>Normal</v>
      </c>
      <c r="M3819" s="18">
        <v>25</v>
      </c>
      <c r="N3819" s="18" t="str" cm="1">
        <f t="array" ref="N3819">_xlfn.IFS(M3819 = "N/A","Unknown",M3819&lt;18.5,"Underweight", M3819&lt;25,"Normal weight", M3819&lt;30,"Overweight", M3819&gt;=30,"Obese")</f>
        <v>Overweight</v>
      </c>
      <c r="O3819" s="16" t="s">
        <v>9</v>
      </c>
      <c r="P3819" s="17">
        <v>0</v>
      </c>
      <c r="Q3819" s="18" t="str">
        <f t="shared" si="119"/>
        <v>Medium</v>
      </c>
    </row>
    <row r="3820" spans="1:17" x14ac:dyDescent="0.25">
      <c r="A3820" s="16">
        <v>52897</v>
      </c>
      <c r="B3820" s="16" t="s">
        <v>0</v>
      </c>
      <c r="C3820" s="17">
        <v>35</v>
      </c>
      <c r="D3820" s="17" t="str" cm="1">
        <f t="array" ref="D3820">_xlfn.IFS(C3820&lt;=17,"Child", C3820&lt;=35,"Young Adult", C3820&lt;=55,"Middle-aged", C3820&gt;55,"Old")</f>
        <v>Young Adult</v>
      </c>
      <c r="E3820" s="17">
        <v>0</v>
      </c>
      <c r="F3820" s="17">
        <v>0</v>
      </c>
      <c r="G3820" s="17">
        <f t="shared" si="118"/>
        <v>0</v>
      </c>
      <c r="H3820" s="16" t="s">
        <v>11</v>
      </c>
      <c r="I3820" s="16" t="s">
        <v>2</v>
      </c>
      <c r="J3820" s="16" t="s">
        <v>3</v>
      </c>
      <c r="K3820" s="18">
        <v>93.6</v>
      </c>
      <c r="L3820" s="18" t="str" cm="1">
        <f t="array" ref="L3820">_xlfn.IFS(K3820&lt;140,"Normal", K3820&lt;200,"Prediabetic", K3820&gt;=200,"Diabetic")</f>
        <v>Normal</v>
      </c>
      <c r="M3820" s="18">
        <v>28.5</v>
      </c>
      <c r="N3820" s="18" t="str" cm="1">
        <f t="array" ref="N3820">_xlfn.IFS(M3820 = "N/A","Unknown",M3820&lt;18.5,"Underweight", M3820&lt;25,"Normal weight", M3820&lt;30,"Overweight", M3820&gt;=30,"Obese")</f>
        <v>Overweight</v>
      </c>
      <c r="O3820" s="16" t="s">
        <v>10</v>
      </c>
      <c r="P3820" s="17">
        <v>0</v>
      </c>
      <c r="Q3820" s="18" t="str">
        <f t="shared" si="119"/>
        <v>Medium</v>
      </c>
    </row>
    <row r="3821" spans="1:17" x14ac:dyDescent="0.25">
      <c r="A3821" s="16">
        <v>16329</v>
      </c>
      <c r="B3821" s="16" t="s">
        <v>5</v>
      </c>
      <c r="C3821" s="17">
        <v>2</v>
      </c>
      <c r="D3821" s="17" t="str" cm="1">
        <f t="array" ref="D3821">_xlfn.IFS(C3821&lt;=17,"Child", C3821&lt;=35,"Young Adult", C3821&lt;=55,"Middle-aged", C3821&gt;55,"Old")</f>
        <v>Child</v>
      </c>
      <c r="E3821" s="17">
        <v>0</v>
      </c>
      <c r="F3821" s="17">
        <v>0</v>
      </c>
      <c r="G3821" s="17">
        <f t="shared" si="118"/>
        <v>0</v>
      </c>
      <c r="H3821" s="16" t="s">
        <v>11</v>
      </c>
      <c r="I3821" s="16" t="s">
        <v>14</v>
      </c>
      <c r="J3821" s="16" t="s">
        <v>3</v>
      </c>
      <c r="K3821" s="18">
        <v>105.75</v>
      </c>
      <c r="L3821" s="18" t="str" cm="1">
        <f t="array" ref="L3821">_xlfn.IFS(K3821&lt;140,"Normal", K3821&lt;200,"Prediabetic", K3821&gt;=200,"Diabetic")</f>
        <v>Normal</v>
      </c>
      <c r="M3821" s="18">
        <v>19.8</v>
      </c>
      <c r="N3821" s="18" t="str" cm="1">
        <f t="array" ref="N3821">_xlfn.IFS(M3821 = "N/A","Unknown",M3821&lt;18.5,"Underweight", M3821&lt;25,"Normal weight", M3821&lt;30,"Overweight", M3821&gt;=30,"Obese")</f>
        <v>Normal weight</v>
      </c>
      <c r="O3821" s="16" t="s">
        <v>12</v>
      </c>
      <c r="P3821" s="17">
        <v>0</v>
      </c>
      <c r="Q3821" s="18" t="str">
        <f t="shared" si="119"/>
        <v>Low</v>
      </c>
    </row>
    <row r="3822" spans="1:17" x14ac:dyDescent="0.25">
      <c r="A3822" s="16">
        <v>40353</v>
      </c>
      <c r="B3822" s="16" t="s">
        <v>5</v>
      </c>
      <c r="C3822" s="17">
        <v>61</v>
      </c>
      <c r="D3822" s="17" t="str" cm="1">
        <f t="array" ref="D3822">_xlfn.IFS(C3822&lt;=17,"Child", C3822&lt;=35,"Young Adult", C3822&lt;=55,"Middle-aged", C3822&gt;55,"Old")</f>
        <v>Old</v>
      </c>
      <c r="E3822" s="17">
        <v>0</v>
      </c>
      <c r="F3822" s="17">
        <v>0</v>
      </c>
      <c r="G3822" s="17">
        <f t="shared" si="118"/>
        <v>0</v>
      </c>
      <c r="H3822" s="16" t="s">
        <v>1</v>
      </c>
      <c r="I3822" s="16" t="s">
        <v>2</v>
      </c>
      <c r="J3822" s="16" t="s">
        <v>3</v>
      </c>
      <c r="K3822" s="18">
        <v>114.09</v>
      </c>
      <c r="L3822" s="18" t="str" cm="1">
        <f t="array" ref="L3822">_xlfn.IFS(K3822&lt;140,"Normal", K3822&lt;200,"Prediabetic", K3822&gt;=200,"Diabetic")</f>
        <v>Normal</v>
      </c>
      <c r="M3822" s="18">
        <v>25.7</v>
      </c>
      <c r="N3822" s="18" t="str" cm="1">
        <f t="array" ref="N3822">_xlfn.IFS(M3822 = "N/A","Unknown",M3822&lt;18.5,"Underweight", M3822&lt;25,"Normal weight", M3822&lt;30,"Overweight", M3822&gt;=30,"Obese")</f>
        <v>Overweight</v>
      </c>
      <c r="O3822" s="16" t="s">
        <v>9</v>
      </c>
      <c r="P3822" s="17">
        <v>0</v>
      </c>
      <c r="Q3822" s="18" t="str">
        <f t="shared" si="119"/>
        <v>High</v>
      </c>
    </row>
    <row r="3823" spans="1:17" x14ac:dyDescent="0.25">
      <c r="A3823" s="16">
        <v>56778</v>
      </c>
      <c r="B3823" s="16" t="s">
        <v>0</v>
      </c>
      <c r="C3823" s="17">
        <v>64</v>
      </c>
      <c r="D3823" s="17" t="str" cm="1">
        <f t="array" ref="D3823">_xlfn.IFS(C3823&lt;=17,"Child", C3823&lt;=35,"Young Adult", C3823&lt;=55,"Middle-aged", C3823&gt;55,"Old")</f>
        <v>Old</v>
      </c>
      <c r="E3823" s="17">
        <v>1</v>
      </c>
      <c r="F3823" s="17">
        <v>0</v>
      </c>
      <c r="G3823" s="17">
        <f t="shared" si="118"/>
        <v>1</v>
      </c>
      <c r="H3823" s="16" t="s">
        <v>1</v>
      </c>
      <c r="I3823" s="16" t="s">
        <v>2</v>
      </c>
      <c r="J3823" s="16" t="s">
        <v>3</v>
      </c>
      <c r="K3823" s="18">
        <v>57.42</v>
      </c>
      <c r="L3823" s="18" t="str" cm="1">
        <f t="array" ref="L3823">_xlfn.IFS(K3823&lt;140,"Normal", K3823&lt;200,"Prediabetic", K3823&gt;=200,"Diabetic")</f>
        <v>Normal</v>
      </c>
      <c r="M3823" s="18">
        <v>28</v>
      </c>
      <c r="N3823" s="18" t="str" cm="1">
        <f t="array" ref="N3823">_xlfn.IFS(M3823 = "N/A","Unknown",M3823&lt;18.5,"Underweight", M3823&lt;25,"Normal weight", M3823&lt;30,"Overweight", M3823&gt;=30,"Obese")</f>
        <v>Overweight</v>
      </c>
      <c r="O3823" s="16" t="s">
        <v>10</v>
      </c>
      <c r="P3823" s="17">
        <v>0</v>
      </c>
      <c r="Q3823" s="18" t="str">
        <f t="shared" si="119"/>
        <v>High</v>
      </c>
    </row>
    <row r="3824" spans="1:17" x14ac:dyDescent="0.25">
      <c r="A3824" s="16">
        <v>41153</v>
      </c>
      <c r="B3824" s="16" t="s">
        <v>5</v>
      </c>
      <c r="C3824" s="17">
        <v>32</v>
      </c>
      <c r="D3824" s="17" t="str" cm="1">
        <f t="array" ref="D3824">_xlfn.IFS(C3824&lt;=17,"Child", C3824&lt;=35,"Young Adult", C3824&lt;=55,"Middle-aged", C3824&gt;55,"Old")</f>
        <v>Young Adult</v>
      </c>
      <c r="E3824" s="17">
        <v>0</v>
      </c>
      <c r="F3824" s="17">
        <v>0</v>
      </c>
      <c r="G3824" s="17">
        <f t="shared" si="118"/>
        <v>0</v>
      </c>
      <c r="H3824" s="16" t="s">
        <v>1</v>
      </c>
      <c r="I3824" s="16" t="s">
        <v>2</v>
      </c>
      <c r="J3824" s="16" t="s">
        <v>3</v>
      </c>
      <c r="K3824" s="18">
        <v>100.01</v>
      </c>
      <c r="L3824" s="18" t="str" cm="1">
        <f t="array" ref="L3824">_xlfn.IFS(K3824&lt;140,"Normal", K3824&lt;200,"Prediabetic", K3824&gt;=200,"Diabetic")</f>
        <v>Normal</v>
      </c>
      <c r="M3824" s="18">
        <v>37.200000000000003</v>
      </c>
      <c r="N3824" s="18" t="str" cm="1">
        <f t="array" ref="N3824">_xlfn.IFS(M3824 = "N/A","Unknown",M3824&lt;18.5,"Underweight", M3824&lt;25,"Normal weight", M3824&lt;30,"Overweight", M3824&gt;=30,"Obese")</f>
        <v>Obese</v>
      </c>
      <c r="O3824" s="16" t="s">
        <v>9</v>
      </c>
      <c r="P3824" s="17">
        <v>0</v>
      </c>
      <c r="Q3824" s="18" t="str">
        <f t="shared" si="119"/>
        <v>High</v>
      </c>
    </row>
    <row r="3825" spans="1:17" x14ac:dyDescent="0.25">
      <c r="A3825" s="16">
        <v>63725</v>
      </c>
      <c r="B3825" s="16" t="s">
        <v>0</v>
      </c>
      <c r="C3825" s="17">
        <v>23</v>
      </c>
      <c r="D3825" s="17" t="str" cm="1">
        <f t="array" ref="D3825">_xlfn.IFS(C3825&lt;=17,"Child", C3825&lt;=35,"Young Adult", C3825&lt;=55,"Middle-aged", C3825&gt;55,"Old")</f>
        <v>Young Adult</v>
      </c>
      <c r="E3825" s="17">
        <v>0</v>
      </c>
      <c r="F3825" s="17">
        <v>0</v>
      </c>
      <c r="G3825" s="17">
        <f t="shared" si="118"/>
        <v>0</v>
      </c>
      <c r="H3825" s="16" t="s">
        <v>11</v>
      </c>
      <c r="I3825" s="16" t="s">
        <v>2</v>
      </c>
      <c r="J3825" s="16" t="s">
        <v>3</v>
      </c>
      <c r="K3825" s="18">
        <v>62</v>
      </c>
      <c r="L3825" s="18" t="str" cm="1">
        <f t="array" ref="L3825">_xlfn.IFS(K3825&lt;140,"Normal", K3825&lt;200,"Prediabetic", K3825&gt;=200,"Diabetic")</f>
        <v>Normal</v>
      </c>
      <c r="M3825" s="18">
        <v>24.8</v>
      </c>
      <c r="N3825" s="18" t="str" cm="1">
        <f t="array" ref="N3825">_xlfn.IFS(M3825 = "N/A","Unknown",M3825&lt;18.5,"Underweight", M3825&lt;25,"Normal weight", M3825&lt;30,"Overweight", M3825&gt;=30,"Obese")</f>
        <v>Normal weight</v>
      </c>
      <c r="O3825" s="16" t="s">
        <v>4</v>
      </c>
      <c r="P3825" s="17">
        <v>0</v>
      </c>
      <c r="Q3825" s="18" t="str">
        <f t="shared" si="119"/>
        <v>Low</v>
      </c>
    </row>
    <row r="3826" spans="1:17" x14ac:dyDescent="0.25">
      <c r="A3826" s="16">
        <v>19675</v>
      </c>
      <c r="B3826" s="16" t="s">
        <v>5</v>
      </c>
      <c r="C3826" s="17">
        <v>51</v>
      </c>
      <c r="D3826" s="17" t="str" cm="1">
        <f t="array" ref="D3826">_xlfn.IFS(C3826&lt;=17,"Child", C3826&lt;=35,"Young Adult", C3826&lt;=55,"Middle-aged", C3826&gt;55,"Old")</f>
        <v>Middle-aged</v>
      </c>
      <c r="E3826" s="17">
        <v>0</v>
      </c>
      <c r="F3826" s="17">
        <v>0</v>
      </c>
      <c r="G3826" s="17">
        <f t="shared" si="118"/>
        <v>0</v>
      </c>
      <c r="H3826" s="16" t="s">
        <v>1</v>
      </c>
      <c r="I3826" s="16" t="s">
        <v>6</v>
      </c>
      <c r="J3826" s="16" t="s">
        <v>7</v>
      </c>
      <c r="K3826" s="18">
        <v>103.61</v>
      </c>
      <c r="L3826" s="18" t="str" cm="1">
        <f t="array" ref="L3826">_xlfn.IFS(K3826&lt;140,"Normal", K3826&lt;200,"Prediabetic", K3826&gt;=200,"Diabetic")</f>
        <v>Normal</v>
      </c>
      <c r="M3826" s="18">
        <v>39.200000000000003</v>
      </c>
      <c r="N3826" s="18" t="str" cm="1">
        <f t="array" ref="N3826">_xlfn.IFS(M3826 = "N/A","Unknown",M3826&lt;18.5,"Underweight", M3826&lt;25,"Normal weight", M3826&lt;30,"Overweight", M3826&gt;=30,"Obese")</f>
        <v>Obese</v>
      </c>
      <c r="O3826" s="16" t="s">
        <v>9</v>
      </c>
      <c r="P3826" s="17">
        <v>0</v>
      </c>
      <c r="Q3826" s="18" t="str">
        <f t="shared" si="119"/>
        <v>High</v>
      </c>
    </row>
    <row r="3827" spans="1:17" x14ac:dyDescent="0.25">
      <c r="A3827" s="16">
        <v>72784</v>
      </c>
      <c r="B3827" s="16" t="s">
        <v>5</v>
      </c>
      <c r="C3827" s="17">
        <v>52</v>
      </c>
      <c r="D3827" s="17" t="str" cm="1">
        <f t="array" ref="D3827">_xlfn.IFS(C3827&lt;=17,"Child", C3827&lt;=35,"Young Adult", C3827&lt;=55,"Middle-aged", C3827&gt;55,"Old")</f>
        <v>Middle-aged</v>
      </c>
      <c r="E3827" s="17">
        <v>0</v>
      </c>
      <c r="F3827" s="17">
        <v>0</v>
      </c>
      <c r="G3827" s="17">
        <f t="shared" si="118"/>
        <v>0</v>
      </c>
      <c r="H3827" s="16" t="s">
        <v>1</v>
      </c>
      <c r="I3827" s="16" t="s">
        <v>2</v>
      </c>
      <c r="J3827" s="16" t="s">
        <v>7</v>
      </c>
      <c r="K3827" s="18">
        <v>118.46</v>
      </c>
      <c r="L3827" s="18" t="str" cm="1">
        <f t="array" ref="L3827">_xlfn.IFS(K3827&lt;140,"Normal", K3827&lt;200,"Prediabetic", K3827&gt;=200,"Diabetic")</f>
        <v>Normal</v>
      </c>
      <c r="M3827" s="18">
        <v>61.6</v>
      </c>
      <c r="N3827" s="18" t="str" cm="1">
        <f t="array" ref="N3827">_xlfn.IFS(M3827 = "N/A","Unknown",M3827&lt;18.5,"Underweight", M3827&lt;25,"Normal weight", M3827&lt;30,"Overweight", M3827&gt;=30,"Obese")</f>
        <v>Obese</v>
      </c>
      <c r="O3827" s="16" t="s">
        <v>10</v>
      </c>
      <c r="P3827" s="17">
        <v>0</v>
      </c>
      <c r="Q3827" s="18" t="str">
        <f t="shared" si="119"/>
        <v>High</v>
      </c>
    </row>
    <row r="3828" spans="1:17" x14ac:dyDescent="0.25">
      <c r="A3828" s="16">
        <v>8541</v>
      </c>
      <c r="B3828" s="16" t="s">
        <v>5</v>
      </c>
      <c r="C3828" s="17">
        <v>75</v>
      </c>
      <c r="D3828" s="17" t="str" cm="1">
        <f t="array" ref="D3828">_xlfn.IFS(C3828&lt;=17,"Child", C3828&lt;=35,"Young Adult", C3828&lt;=55,"Middle-aged", C3828&gt;55,"Old")</f>
        <v>Old</v>
      </c>
      <c r="E3828" s="17">
        <v>0</v>
      </c>
      <c r="F3828" s="17">
        <v>0</v>
      </c>
      <c r="G3828" s="17">
        <f t="shared" si="118"/>
        <v>0</v>
      </c>
      <c r="H3828" s="16" t="s">
        <v>1</v>
      </c>
      <c r="I3828" s="16" t="s">
        <v>13</v>
      </c>
      <c r="J3828" s="16" t="s">
        <v>7</v>
      </c>
      <c r="K3828" s="18">
        <v>94.77</v>
      </c>
      <c r="L3828" s="18" t="str" cm="1">
        <f t="array" ref="L3828">_xlfn.IFS(K3828&lt;140,"Normal", K3828&lt;200,"Prediabetic", K3828&gt;=200,"Diabetic")</f>
        <v>Normal</v>
      </c>
      <c r="M3828" s="18">
        <v>27.2</v>
      </c>
      <c r="N3828" s="18" t="str" cm="1">
        <f t="array" ref="N3828">_xlfn.IFS(M3828 = "N/A","Unknown",M3828&lt;18.5,"Underweight", M3828&lt;25,"Normal weight", M3828&lt;30,"Overweight", M3828&gt;=30,"Obese")</f>
        <v>Overweight</v>
      </c>
      <c r="O3828" s="16" t="s">
        <v>9</v>
      </c>
      <c r="P3828" s="17">
        <v>0</v>
      </c>
      <c r="Q3828" s="18" t="str">
        <f t="shared" si="119"/>
        <v>High</v>
      </c>
    </row>
    <row r="3829" spans="1:17" x14ac:dyDescent="0.25">
      <c r="A3829" s="16">
        <v>45565</v>
      </c>
      <c r="B3829" s="16" t="s">
        <v>5</v>
      </c>
      <c r="C3829" s="17">
        <v>40</v>
      </c>
      <c r="D3829" s="17" t="str" cm="1">
        <f t="array" ref="D3829">_xlfn.IFS(C3829&lt;=17,"Child", C3829&lt;=35,"Young Adult", C3829&lt;=55,"Middle-aged", C3829&gt;55,"Old")</f>
        <v>Middle-aged</v>
      </c>
      <c r="E3829" s="17">
        <v>0</v>
      </c>
      <c r="F3829" s="17">
        <v>0</v>
      </c>
      <c r="G3829" s="17">
        <f t="shared" si="118"/>
        <v>0</v>
      </c>
      <c r="H3829" s="16" t="s">
        <v>1</v>
      </c>
      <c r="I3829" s="16" t="s">
        <v>2</v>
      </c>
      <c r="J3829" s="16" t="s">
        <v>3</v>
      </c>
      <c r="K3829" s="18">
        <v>72.12</v>
      </c>
      <c r="L3829" s="18" t="str" cm="1">
        <f t="array" ref="L3829">_xlfn.IFS(K3829&lt;140,"Normal", K3829&lt;200,"Prediabetic", K3829&gt;=200,"Diabetic")</f>
        <v>Normal</v>
      </c>
      <c r="M3829" s="18">
        <v>38</v>
      </c>
      <c r="N3829" s="18" t="str" cm="1">
        <f t="array" ref="N3829">_xlfn.IFS(M3829 = "N/A","Unknown",M3829&lt;18.5,"Underweight", M3829&lt;25,"Normal weight", M3829&lt;30,"Overweight", M3829&gt;=30,"Obese")</f>
        <v>Obese</v>
      </c>
      <c r="O3829" s="16" t="s">
        <v>9</v>
      </c>
      <c r="P3829" s="17">
        <v>0</v>
      </c>
      <c r="Q3829" s="18" t="str">
        <f t="shared" si="119"/>
        <v>High</v>
      </c>
    </row>
    <row r="3830" spans="1:17" x14ac:dyDescent="0.25">
      <c r="A3830" s="16">
        <v>36431</v>
      </c>
      <c r="B3830" s="16" t="s">
        <v>0</v>
      </c>
      <c r="C3830" s="17">
        <v>39</v>
      </c>
      <c r="D3830" s="17" t="str" cm="1">
        <f t="array" ref="D3830">_xlfn.IFS(C3830&lt;=17,"Child", C3830&lt;=35,"Young Adult", C3830&lt;=55,"Middle-aged", C3830&gt;55,"Old")</f>
        <v>Middle-aged</v>
      </c>
      <c r="E3830" s="17">
        <v>0</v>
      </c>
      <c r="F3830" s="17">
        <v>0</v>
      </c>
      <c r="G3830" s="17">
        <f t="shared" si="118"/>
        <v>0</v>
      </c>
      <c r="H3830" s="16" t="s">
        <v>1</v>
      </c>
      <c r="I3830" s="16" t="s">
        <v>13</v>
      </c>
      <c r="J3830" s="16" t="s">
        <v>7</v>
      </c>
      <c r="K3830" s="18">
        <v>155.22999999999999</v>
      </c>
      <c r="L3830" s="18" t="str" cm="1">
        <f t="array" ref="L3830">_xlfn.IFS(K3830&lt;140,"Normal", K3830&lt;200,"Prediabetic", K3830&gt;=200,"Diabetic")</f>
        <v>Prediabetic</v>
      </c>
      <c r="M3830" s="18">
        <v>36.200000000000003</v>
      </c>
      <c r="N3830" s="18" t="str" cm="1">
        <f t="array" ref="N3830">_xlfn.IFS(M3830 = "N/A","Unknown",M3830&lt;18.5,"Underweight", M3830&lt;25,"Normal weight", M3830&lt;30,"Overweight", M3830&gt;=30,"Obese")</f>
        <v>Obese</v>
      </c>
      <c r="O3830" s="16" t="s">
        <v>9</v>
      </c>
      <c r="P3830" s="17">
        <v>0</v>
      </c>
      <c r="Q3830" s="18" t="str">
        <f t="shared" si="119"/>
        <v>High</v>
      </c>
    </row>
    <row r="3831" spans="1:17" x14ac:dyDescent="0.25">
      <c r="A3831" s="16">
        <v>6171</v>
      </c>
      <c r="B3831" s="16" t="s">
        <v>0</v>
      </c>
      <c r="C3831" s="17">
        <v>6</v>
      </c>
      <c r="D3831" s="17" t="str" cm="1">
        <f t="array" ref="D3831">_xlfn.IFS(C3831&lt;=17,"Child", C3831&lt;=35,"Young Adult", C3831&lt;=55,"Middle-aged", C3831&gt;55,"Old")</f>
        <v>Child</v>
      </c>
      <c r="E3831" s="17">
        <v>0</v>
      </c>
      <c r="F3831" s="17">
        <v>0</v>
      </c>
      <c r="G3831" s="17">
        <f t="shared" si="118"/>
        <v>0</v>
      </c>
      <c r="H3831" s="16" t="s">
        <v>11</v>
      </c>
      <c r="I3831" s="16" t="s">
        <v>14</v>
      </c>
      <c r="J3831" s="16" t="s">
        <v>3</v>
      </c>
      <c r="K3831" s="18">
        <v>90.6</v>
      </c>
      <c r="L3831" s="18" t="str" cm="1">
        <f t="array" ref="L3831">_xlfn.IFS(K3831&lt;140,"Normal", K3831&lt;200,"Prediabetic", K3831&gt;=200,"Diabetic")</f>
        <v>Normal</v>
      </c>
      <c r="M3831" s="18">
        <v>16.600000000000001</v>
      </c>
      <c r="N3831" s="18" t="str" cm="1">
        <f t="array" ref="N3831">_xlfn.IFS(M3831 = "N/A","Unknown",M3831&lt;18.5,"Underweight", M3831&lt;25,"Normal weight", M3831&lt;30,"Overweight", M3831&gt;=30,"Obese")</f>
        <v>Underweight</v>
      </c>
      <c r="O3831" s="16" t="s">
        <v>12</v>
      </c>
      <c r="P3831" s="17">
        <v>0</v>
      </c>
      <c r="Q3831" s="18" t="str">
        <f t="shared" si="119"/>
        <v>Low</v>
      </c>
    </row>
    <row r="3832" spans="1:17" x14ac:dyDescent="0.25">
      <c r="A3832" s="16">
        <v>29419</v>
      </c>
      <c r="B3832" s="16" t="s">
        <v>5</v>
      </c>
      <c r="C3832" s="17">
        <v>32</v>
      </c>
      <c r="D3832" s="17" t="str" cm="1">
        <f t="array" ref="D3832">_xlfn.IFS(C3832&lt;=17,"Child", C3832&lt;=35,"Young Adult", C3832&lt;=55,"Middle-aged", C3832&gt;55,"Old")</f>
        <v>Young Adult</v>
      </c>
      <c r="E3832" s="17">
        <v>0</v>
      </c>
      <c r="F3832" s="17">
        <v>0</v>
      </c>
      <c r="G3832" s="17">
        <f t="shared" si="118"/>
        <v>0</v>
      </c>
      <c r="H3832" s="16" t="s">
        <v>1</v>
      </c>
      <c r="I3832" s="16" t="s">
        <v>2</v>
      </c>
      <c r="J3832" s="16" t="s">
        <v>3</v>
      </c>
      <c r="K3832" s="18">
        <v>81.92</v>
      </c>
      <c r="L3832" s="18" t="str" cm="1">
        <f t="array" ref="L3832">_xlfn.IFS(K3832&lt;140,"Normal", K3832&lt;200,"Prediabetic", K3832&gt;=200,"Diabetic")</f>
        <v>Normal</v>
      </c>
      <c r="M3832" s="18">
        <v>38</v>
      </c>
      <c r="N3832" s="18" t="str" cm="1">
        <f t="array" ref="N3832">_xlfn.IFS(M3832 = "N/A","Unknown",M3832&lt;18.5,"Underweight", M3832&lt;25,"Normal weight", M3832&lt;30,"Overweight", M3832&gt;=30,"Obese")</f>
        <v>Obese</v>
      </c>
      <c r="O3832" s="16" t="s">
        <v>9</v>
      </c>
      <c r="P3832" s="17">
        <v>0</v>
      </c>
      <c r="Q3832" s="18" t="str">
        <f t="shared" si="119"/>
        <v>High</v>
      </c>
    </row>
    <row r="3833" spans="1:17" x14ac:dyDescent="0.25">
      <c r="A3833" s="16">
        <v>65673</v>
      </c>
      <c r="B3833" s="16" t="s">
        <v>5</v>
      </c>
      <c r="C3833" s="17">
        <v>55</v>
      </c>
      <c r="D3833" s="17" t="str" cm="1">
        <f t="array" ref="D3833">_xlfn.IFS(C3833&lt;=17,"Child", C3833&lt;=35,"Young Adult", C3833&lt;=55,"Middle-aged", C3833&gt;55,"Old")</f>
        <v>Middle-aged</v>
      </c>
      <c r="E3833" s="17">
        <v>0</v>
      </c>
      <c r="F3833" s="17">
        <v>0</v>
      </c>
      <c r="G3833" s="17">
        <f t="shared" si="118"/>
        <v>0</v>
      </c>
      <c r="H3833" s="16" t="s">
        <v>11</v>
      </c>
      <c r="I3833" s="16" t="s">
        <v>6</v>
      </c>
      <c r="J3833" s="16" t="s">
        <v>7</v>
      </c>
      <c r="K3833" s="18">
        <v>67.099999999999994</v>
      </c>
      <c r="L3833" s="18" t="str" cm="1">
        <f t="array" ref="L3833">_xlfn.IFS(K3833&lt;140,"Normal", K3833&lt;200,"Prediabetic", K3833&gt;=200,"Diabetic")</f>
        <v>Normal</v>
      </c>
      <c r="M3833" s="18">
        <v>31.4</v>
      </c>
      <c r="N3833" s="18" t="str" cm="1">
        <f t="array" ref="N3833">_xlfn.IFS(M3833 = "N/A","Unknown",M3833&lt;18.5,"Underweight", M3833&lt;25,"Normal weight", M3833&lt;30,"Overweight", M3833&gt;=30,"Obese")</f>
        <v>Obese</v>
      </c>
      <c r="O3833" s="16" t="s">
        <v>9</v>
      </c>
      <c r="P3833" s="17">
        <v>0</v>
      </c>
      <c r="Q3833" s="18" t="str">
        <f t="shared" si="119"/>
        <v>High</v>
      </c>
    </row>
    <row r="3834" spans="1:17" x14ac:dyDescent="0.25">
      <c r="A3834" s="16">
        <v>64662</v>
      </c>
      <c r="B3834" s="16" t="s">
        <v>5</v>
      </c>
      <c r="C3834" s="17">
        <v>23</v>
      </c>
      <c r="D3834" s="17" t="str" cm="1">
        <f t="array" ref="D3834">_xlfn.IFS(C3834&lt;=17,"Child", C3834&lt;=35,"Young Adult", C3834&lt;=55,"Middle-aged", C3834&gt;55,"Old")</f>
        <v>Young Adult</v>
      </c>
      <c r="E3834" s="17">
        <v>0</v>
      </c>
      <c r="F3834" s="17">
        <v>0</v>
      </c>
      <c r="G3834" s="17">
        <f t="shared" si="118"/>
        <v>0</v>
      </c>
      <c r="H3834" s="16" t="s">
        <v>11</v>
      </c>
      <c r="I3834" s="16" t="s">
        <v>2</v>
      </c>
      <c r="J3834" s="16" t="s">
        <v>7</v>
      </c>
      <c r="K3834" s="18">
        <v>58.01</v>
      </c>
      <c r="L3834" s="18" t="str" cm="1">
        <f t="array" ref="L3834">_xlfn.IFS(K3834&lt;140,"Normal", K3834&lt;200,"Prediabetic", K3834&gt;=200,"Diabetic")</f>
        <v>Normal</v>
      </c>
      <c r="M3834" s="18">
        <v>35.299999999999997</v>
      </c>
      <c r="N3834" s="18" t="str" cm="1">
        <f t="array" ref="N3834">_xlfn.IFS(M3834 = "N/A","Unknown",M3834&lt;18.5,"Underweight", M3834&lt;25,"Normal weight", M3834&lt;30,"Overweight", M3834&gt;=30,"Obese")</f>
        <v>Obese</v>
      </c>
      <c r="O3834" s="16" t="s">
        <v>9</v>
      </c>
      <c r="P3834" s="17">
        <v>0</v>
      </c>
      <c r="Q3834" s="18" t="str">
        <f t="shared" si="119"/>
        <v>High</v>
      </c>
    </row>
    <row r="3835" spans="1:17" x14ac:dyDescent="0.25">
      <c r="A3835" s="16">
        <v>51693</v>
      </c>
      <c r="B3835" s="16" t="s">
        <v>5</v>
      </c>
      <c r="C3835" s="17">
        <v>52</v>
      </c>
      <c r="D3835" s="17" t="str" cm="1">
        <f t="array" ref="D3835">_xlfn.IFS(C3835&lt;=17,"Child", C3835&lt;=35,"Young Adult", C3835&lt;=55,"Middle-aged", C3835&gt;55,"Old")</f>
        <v>Middle-aged</v>
      </c>
      <c r="E3835" s="17">
        <v>0</v>
      </c>
      <c r="F3835" s="17">
        <v>0</v>
      </c>
      <c r="G3835" s="17">
        <f t="shared" si="118"/>
        <v>0</v>
      </c>
      <c r="H3835" s="16" t="s">
        <v>1</v>
      </c>
      <c r="I3835" s="16" t="s">
        <v>2</v>
      </c>
      <c r="J3835" s="16" t="s">
        <v>7</v>
      </c>
      <c r="K3835" s="18">
        <v>173.9</v>
      </c>
      <c r="L3835" s="18" t="str" cm="1">
        <f t="array" ref="L3835">_xlfn.IFS(K3835&lt;140,"Normal", K3835&lt;200,"Prediabetic", K3835&gt;=200,"Diabetic")</f>
        <v>Prediabetic</v>
      </c>
      <c r="M3835" s="18">
        <v>35.799999999999997</v>
      </c>
      <c r="N3835" s="18" t="str" cm="1">
        <f t="array" ref="N3835">_xlfn.IFS(M3835 = "N/A","Unknown",M3835&lt;18.5,"Underweight", M3835&lt;25,"Normal weight", M3835&lt;30,"Overweight", M3835&gt;=30,"Obese")</f>
        <v>Obese</v>
      </c>
      <c r="O3835" s="16" t="s">
        <v>9</v>
      </c>
      <c r="P3835" s="17">
        <v>0</v>
      </c>
      <c r="Q3835" s="18" t="str">
        <f t="shared" si="119"/>
        <v>High</v>
      </c>
    </row>
    <row r="3836" spans="1:17" x14ac:dyDescent="0.25">
      <c r="A3836" s="16">
        <v>50495</v>
      </c>
      <c r="B3836" s="16" t="s">
        <v>0</v>
      </c>
      <c r="C3836" s="17">
        <v>58</v>
      </c>
      <c r="D3836" s="17" t="str" cm="1">
        <f t="array" ref="D3836">_xlfn.IFS(C3836&lt;=17,"Child", C3836&lt;=35,"Young Adult", C3836&lt;=55,"Middle-aged", C3836&gt;55,"Old")</f>
        <v>Old</v>
      </c>
      <c r="E3836" s="17">
        <v>1</v>
      </c>
      <c r="F3836" s="17">
        <v>0</v>
      </c>
      <c r="G3836" s="17">
        <f t="shared" si="118"/>
        <v>1</v>
      </c>
      <c r="H3836" s="16" t="s">
        <v>1</v>
      </c>
      <c r="I3836" s="16" t="s">
        <v>2</v>
      </c>
      <c r="J3836" s="16" t="s">
        <v>7</v>
      </c>
      <c r="K3836" s="18">
        <v>106.27</v>
      </c>
      <c r="L3836" s="18" t="str" cm="1">
        <f t="array" ref="L3836">_xlfn.IFS(K3836&lt;140,"Normal", K3836&lt;200,"Prediabetic", K3836&gt;=200,"Diabetic")</f>
        <v>Normal</v>
      </c>
      <c r="M3836" s="18">
        <v>28.6</v>
      </c>
      <c r="N3836" s="18" t="str" cm="1">
        <f t="array" ref="N3836">_xlfn.IFS(M3836 = "N/A","Unknown",M3836&lt;18.5,"Underweight", M3836&lt;25,"Normal weight", M3836&lt;30,"Overweight", M3836&gt;=30,"Obese")</f>
        <v>Overweight</v>
      </c>
      <c r="O3836" s="16" t="s">
        <v>9</v>
      </c>
      <c r="P3836" s="17">
        <v>0</v>
      </c>
      <c r="Q3836" s="18" t="str">
        <f t="shared" si="119"/>
        <v>High</v>
      </c>
    </row>
    <row r="3837" spans="1:17" x14ac:dyDescent="0.25">
      <c r="A3837" s="16">
        <v>37086</v>
      </c>
      <c r="B3837" s="16" t="s">
        <v>0</v>
      </c>
      <c r="C3837" s="17">
        <v>17</v>
      </c>
      <c r="D3837" s="17" t="str" cm="1">
        <f t="array" ref="D3837">_xlfn.IFS(C3837&lt;=17,"Child", C3837&lt;=35,"Young Adult", C3837&lt;=55,"Middle-aged", C3837&gt;55,"Old")</f>
        <v>Child</v>
      </c>
      <c r="E3837" s="17">
        <v>0</v>
      </c>
      <c r="F3837" s="17">
        <v>0</v>
      </c>
      <c r="G3837" s="17">
        <f t="shared" si="118"/>
        <v>0</v>
      </c>
      <c r="H3837" s="16" t="s">
        <v>11</v>
      </c>
      <c r="I3837" s="16" t="s">
        <v>2</v>
      </c>
      <c r="J3837" s="16" t="s">
        <v>7</v>
      </c>
      <c r="K3837" s="18">
        <v>60.57</v>
      </c>
      <c r="L3837" s="18" t="str" cm="1">
        <f t="array" ref="L3837">_xlfn.IFS(K3837&lt;140,"Normal", K3837&lt;200,"Prediabetic", K3837&gt;=200,"Diabetic")</f>
        <v>Normal</v>
      </c>
      <c r="M3837" s="18">
        <v>34</v>
      </c>
      <c r="N3837" s="18" t="str" cm="1">
        <f t="array" ref="N3837">_xlfn.IFS(M3837 = "N/A","Unknown",M3837&lt;18.5,"Underweight", M3837&lt;25,"Normal weight", M3837&lt;30,"Overweight", M3837&gt;=30,"Obese")</f>
        <v>Obese</v>
      </c>
      <c r="O3837" s="16" t="s">
        <v>12</v>
      </c>
      <c r="P3837" s="17">
        <v>0</v>
      </c>
      <c r="Q3837" s="18" t="str">
        <f t="shared" si="119"/>
        <v>High</v>
      </c>
    </row>
    <row r="3838" spans="1:17" x14ac:dyDescent="0.25">
      <c r="A3838" s="16">
        <v>71396</v>
      </c>
      <c r="B3838" s="16" t="s">
        <v>0</v>
      </c>
      <c r="C3838" s="17">
        <v>3</v>
      </c>
      <c r="D3838" s="17" t="str" cm="1">
        <f t="array" ref="D3838">_xlfn.IFS(C3838&lt;=17,"Child", C3838&lt;=35,"Young Adult", C3838&lt;=55,"Middle-aged", C3838&gt;55,"Old")</f>
        <v>Child</v>
      </c>
      <c r="E3838" s="17">
        <v>0</v>
      </c>
      <c r="F3838" s="17">
        <v>0</v>
      </c>
      <c r="G3838" s="17">
        <f t="shared" si="118"/>
        <v>0</v>
      </c>
      <c r="H3838" s="16" t="s">
        <v>11</v>
      </c>
      <c r="I3838" s="16" t="s">
        <v>14</v>
      </c>
      <c r="J3838" s="16" t="s">
        <v>3</v>
      </c>
      <c r="K3838" s="18">
        <v>105.34</v>
      </c>
      <c r="L3838" s="18" t="str" cm="1">
        <f t="array" ref="L3838">_xlfn.IFS(K3838&lt;140,"Normal", K3838&lt;200,"Prediabetic", K3838&gt;=200,"Diabetic")</f>
        <v>Normal</v>
      </c>
      <c r="M3838" s="18">
        <v>15.5</v>
      </c>
      <c r="N3838" s="18" t="str" cm="1">
        <f t="array" ref="N3838">_xlfn.IFS(M3838 = "N/A","Unknown",M3838&lt;18.5,"Underweight", M3838&lt;25,"Normal weight", M3838&lt;30,"Overweight", M3838&gt;=30,"Obese")</f>
        <v>Underweight</v>
      </c>
      <c r="O3838" s="16" t="s">
        <v>12</v>
      </c>
      <c r="P3838" s="17">
        <v>0</v>
      </c>
      <c r="Q3838" s="18" t="str">
        <f t="shared" si="119"/>
        <v>Low</v>
      </c>
    </row>
    <row r="3839" spans="1:17" x14ac:dyDescent="0.25">
      <c r="A3839" s="16">
        <v>27854</v>
      </c>
      <c r="B3839" s="16" t="s">
        <v>5</v>
      </c>
      <c r="C3839" s="17">
        <v>23</v>
      </c>
      <c r="D3839" s="17" t="str" cm="1">
        <f t="array" ref="D3839">_xlfn.IFS(C3839&lt;=17,"Child", C3839&lt;=35,"Young Adult", C3839&lt;=55,"Middle-aged", C3839&gt;55,"Old")</f>
        <v>Young Adult</v>
      </c>
      <c r="E3839" s="17">
        <v>0</v>
      </c>
      <c r="F3839" s="17">
        <v>0</v>
      </c>
      <c r="G3839" s="17">
        <f t="shared" si="118"/>
        <v>0</v>
      </c>
      <c r="H3839" s="16" t="s">
        <v>11</v>
      </c>
      <c r="I3839" s="16" t="s">
        <v>2</v>
      </c>
      <c r="J3839" s="16" t="s">
        <v>7</v>
      </c>
      <c r="K3839" s="18">
        <v>96.28</v>
      </c>
      <c r="L3839" s="18" t="str" cm="1">
        <f t="array" ref="L3839">_xlfn.IFS(K3839&lt;140,"Normal", K3839&lt;200,"Prediabetic", K3839&gt;=200,"Diabetic")</f>
        <v>Normal</v>
      </c>
      <c r="M3839" s="18">
        <v>31.1</v>
      </c>
      <c r="N3839" s="18" t="str" cm="1">
        <f t="array" ref="N3839">_xlfn.IFS(M3839 = "N/A","Unknown",M3839&lt;18.5,"Underweight", M3839&lt;25,"Normal weight", M3839&lt;30,"Overweight", M3839&gt;=30,"Obese")</f>
        <v>Obese</v>
      </c>
      <c r="O3839" s="16" t="s">
        <v>9</v>
      </c>
      <c r="P3839" s="17">
        <v>0</v>
      </c>
      <c r="Q3839" s="18" t="str">
        <f t="shared" si="119"/>
        <v>High</v>
      </c>
    </row>
    <row r="3840" spans="1:17" x14ac:dyDescent="0.25">
      <c r="A3840" s="16">
        <v>53759</v>
      </c>
      <c r="B3840" s="16" t="s">
        <v>0</v>
      </c>
      <c r="C3840" s="17">
        <v>56</v>
      </c>
      <c r="D3840" s="17" t="str" cm="1">
        <f t="array" ref="D3840">_xlfn.IFS(C3840&lt;=17,"Child", C3840&lt;=35,"Young Adult", C3840&lt;=55,"Middle-aged", C3840&gt;55,"Old")</f>
        <v>Old</v>
      </c>
      <c r="E3840" s="17">
        <v>0</v>
      </c>
      <c r="F3840" s="17">
        <v>0</v>
      </c>
      <c r="G3840" s="17">
        <f t="shared" si="118"/>
        <v>0</v>
      </c>
      <c r="H3840" s="16" t="s">
        <v>1</v>
      </c>
      <c r="I3840" s="16" t="s">
        <v>6</v>
      </c>
      <c r="J3840" s="16" t="s">
        <v>3</v>
      </c>
      <c r="K3840" s="18">
        <v>122.73</v>
      </c>
      <c r="L3840" s="18" t="str" cm="1">
        <f t="array" ref="L3840">_xlfn.IFS(K3840&lt;140,"Normal", K3840&lt;200,"Prediabetic", K3840&gt;=200,"Diabetic")</f>
        <v>Normal</v>
      </c>
      <c r="M3840" s="18">
        <v>37.5</v>
      </c>
      <c r="N3840" s="18" t="str" cm="1">
        <f t="array" ref="N3840">_xlfn.IFS(M3840 = "N/A","Unknown",M3840&lt;18.5,"Underweight", M3840&lt;25,"Normal weight", M3840&lt;30,"Overweight", M3840&gt;=30,"Obese")</f>
        <v>Obese</v>
      </c>
      <c r="O3840" s="16" t="s">
        <v>4</v>
      </c>
      <c r="P3840" s="17">
        <v>0</v>
      </c>
      <c r="Q3840" s="18" t="str">
        <f t="shared" si="119"/>
        <v>High</v>
      </c>
    </row>
    <row r="3841" spans="1:17" x14ac:dyDescent="0.25">
      <c r="A3841" s="16">
        <v>14407</v>
      </c>
      <c r="B3841" s="16" t="s">
        <v>0</v>
      </c>
      <c r="C3841" s="17">
        <v>45</v>
      </c>
      <c r="D3841" s="17" t="str" cm="1">
        <f t="array" ref="D3841">_xlfn.IFS(C3841&lt;=17,"Child", C3841&lt;=35,"Young Adult", C3841&lt;=55,"Middle-aged", C3841&gt;55,"Old")</f>
        <v>Middle-aged</v>
      </c>
      <c r="E3841" s="17">
        <v>0</v>
      </c>
      <c r="F3841" s="17">
        <v>0</v>
      </c>
      <c r="G3841" s="17">
        <f t="shared" si="118"/>
        <v>0</v>
      </c>
      <c r="H3841" s="16" t="s">
        <v>11</v>
      </c>
      <c r="I3841" s="16" t="s">
        <v>6</v>
      </c>
      <c r="J3841" s="16" t="s">
        <v>3</v>
      </c>
      <c r="K3841" s="18">
        <v>104.12</v>
      </c>
      <c r="L3841" s="18" t="str" cm="1">
        <f t="array" ref="L3841">_xlfn.IFS(K3841&lt;140,"Normal", K3841&lt;200,"Prediabetic", K3841&gt;=200,"Diabetic")</f>
        <v>Normal</v>
      </c>
      <c r="M3841" s="18">
        <v>37.700000000000003</v>
      </c>
      <c r="N3841" s="18" t="str" cm="1">
        <f t="array" ref="N3841">_xlfn.IFS(M3841 = "N/A","Unknown",M3841&lt;18.5,"Underweight", M3841&lt;25,"Normal weight", M3841&lt;30,"Overweight", M3841&gt;=30,"Obese")</f>
        <v>Obese</v>
      </c>
      <c r="O3841" s="16" t="s">
        <v>12</v>
      </c>
      <c r="P3841" s="17">
        <v>0</v>
      </c>
      <c r="Q3841" s="18" t="str">
        <f t="shared" si="119"/>
        <v>High</v>
      </c>
    </row>
    <row r="3842" spans="1:17" x14ac:dyDescent="0.25">
      <c r="A3842" s="16">
        <v>887</v>
      </c>
      <c r="B3842" s="16" t="s">
        <v>5</v>
      </c>
      <c r="C3842" s="17">
        <v>14</v>
      </c>
      <c r="D3842" s="17" t="str" cm="1">
        <f t="array" ref="D3842">_xlfn.IFS(C3842&lt;=17,"Child", C3842&lt;=35,"Young Adult", C3842&lt;=55,"Middle-aged", C3842&gt;55,"Old")</f>
        <v>Child</v>
      </c>
      <c r="E3842" s="17">
        <v>0</v>
      </c>
      <c r="F3842" s="17">
        <v>0</v>
      </c>
      <c r="G3842" s="17">
        <f t="shared" ref="G3842:G3905" si="120">IF(OR(E3842=1,F3842=1),1,0)</f>
        <v>0</v>
      </c>
      <c r="H3842" s="16" t="s">
        <v>11</v>
      </c>
      <c r="I3842" s="16" t="s">
        <v>2</v>
      </c>
      <c r="J3842" s="16" t="s">
        <v>3</v>
      </c>
      <c r="K3842" s="18">
        <v>69.739999999999995</v>
      </c>
      <c r="L3842" s="18" t="str" cm="1">
        <f t="array" ref="L3842">_xlfn.IFS(K3842&lt;140,"Normal", K3842&lt;200,"Prediabetic", K3842&gt;=200,"Diabetic")</f>
        <v>Normal</v>
      </c>
      <c r="M3842" s="18">
        <v>24.2</v>
      </c>
      <c r="N3842" s="18" t="str" cm="1">
        <f t="array" ref="N3842">_xlfn.IFS(M3842 = "N/A","Unknown",M3842&lt;18.5,"Underweight", M3842&lt;25,"Normal weight", M3842&lt;30,"Overweight", M3842&gt;=30,"Obese")</f>
        <v>Normal weight</v>
      </c>
      <c r="O3842" s="16" t="s">
        <v>4</v>
      </c>
      <c r="P3842" s="17">
        <v>0</v>
      </c>
      <c r="Q3842" s="18" t="str">
        <f t="shared" ref="Q3842:Q3905" si="121">IF(OR(E3842=1,F3842=1,K3842&gt;140,M3842&gt;=30,C3842&gt;=60),"High",IF(OR(K3842&gt;110,M3842&gt;=25,C3842&gt;=40),"Medium","Low"))</f>
        <v>Low</v>
      </c>
    </row>
    <row r="3843" spans="1:17" x14ac:dyDescent="0.25">
      <c r="A3843" s="16">
        <v>13328</v>
      </c>
      <c r="B3843" s="16" t="s">
        <v>5</v>
      </c>
      <c r="C3843" s="17">
        <v>45</v>
      </c>
      <c r="D3843" s="17" t="str" cm="1">
        <f t="array" ref="D3843">_xlfn.IFS(C3843&lt;=17,"Child", C3843&lt;=35,"Young Adult", C3843&lt;=55,"Middle-aged", C3843&gt;55,"Old")</f>
        <v>Middle-aged</v>
      </c>
      <c r="E3843" s="17">
        <v>0</v>
      </c>
      <c r="F3843" s="17">
        <v>0</v>
      </c>
      <c r="G3843" s="17">
        <f t="shared" si="120"/>
        <v>0</v>
      </c>
      <c r="H3843" s="16" t="s">
        <v>1</v>
      </c>
      <c r="I3843" s="16" t="s">
        <v>2</v>
      </c>
      <c r="J3843" s="16" t="s">
        <v>7</v>
      </c>
      <c r="K3843" s="18">
        <v>106.95</v>
      </c>
      <c r="L3843" s="18" t="str" cm="1">
        <f t="array" ref="L3843">_xlfn.IFS(K3843&lt;140,"Normal", K3843&lt;200,"Prediabetic", K3843&gt;=200,"Diabetic")</f>
        <v>Normal</v>
      </c>
      <c r="M3843" s="18">
        <v>33.4</v>
      </c>
      <c r="N3843" s="18" t="str" cm="1">
        <f t="array" ref="N3843">_xlfn.IFS(M3843 = "N/A","Unknown",M3843&lt;18.5,"Underweight", M3843&lt;25,"Normal weight", M3843&lt;30,"Overweight", M3843&gt;=30,"Obese")</f>
        <v>Obese</v>
      </c>
      <c r="O3843" s="16" t="s">
        <v>12</v>
      </c>
      <c r="P3843" s="17">
        <v>0</v>
      </c>
      <c r="Q3843" s="18" t="str">
        <f t="shared" si="121"/>
        <v>High</v>
      </c>
    </row>
    <row r="3844" spans="1:17" x14ac:dyDescent="0.25">
      <c r="A3844" s="16">
        <v>62507</v>
      </c>
      <c r="B3844" s="16" t="s">
        <v>5</v>
      </c>
      <c r="C3844" s="17">
        <v>57</v>
      </c>
      <c r="D3844" s="17" t="str" cm="1">
        <f t="array" ref="D3844">_xlfn.IFS(C3844&lt;=17,"Child", C3844&lt;=35,"Young Adult", C3844&lt;=55,"Middle-aged", C3844&gt;55,"Old")</f>
        <v>Old</v>
      </c>
      <c r="E3844" s="17">
        <v>0</v>
      </c>
      <c r="F3844" s="17">
        <v>0</v>
      </c>
      <c r="G3844" s="17">
        <f t="shared" si="120"/>
        <v>0</v>
      </c>
      <c r="H3844" s="16" t="s">
        <v>1</v>
      </c>
      <c r="I3844" s="16" t="s">
        <v>2</v>
      </c>
      <c r="J3844" s="16" t="s">
        <v>3</v>
      </c>
      <c r="K3844" s="18">
        <v>94.63</v>
      </c>
      <c r="L3844" s="18" t="str" cm="1">
        <f t="array" ref="L3844">_xlfn.IFS(K3844&lt;140,"Normal", K3844&lt;200,"Prediabetic", K3844&gt;=200,"Diabetic")</f>
        <v>Normal</v>
      </c>
      <c r="M3844" s="18">
        <v>33</v>
      </c>
      <c r="N3844" s="18" t="str" cm="1">
        <f t="array" ref="N3844">_xlfn.IFS(M3844 = "N/A","Unknown",M3844&lt;18.5,"Underweight", M3844&lt;25,"Normal weight", M3844&lt;30,"Overweight", M3844&gt;=30,"Obese")</f>
        <v>Obese</v>
      </c>
      <c r="O3844" s="16" t="s">
        <v>9</v>
      </c>
      <c r="P3844" s="17">
        <v>0</v>
      </c>
      <c r="Q3844" s="18" t="str">
        <f t="shared" si="121"/>
        <v>High</v>
      </c>
    </row>
    <row r="3845" spans="1:17" x14ac:dyDescent="0.25">
      <c r="A3845" s="16">
        <v>51797</v>
      </c>
      <c r="B3845" s="16" t="s">
        <v>5</v>
      </c>
      <c r="C3845" s="17">
        <v>35</v>
      </c>
      <c r="D3845" s="17" t="str" cm="1">
        <f t="array" ref="D3845">_xlfn.IFS(C3845&lt;=17,"Child", C3845&lt;=35,"Young Adult", C3845&lt;=55,"Middle-aged", C3845&gt;55,"Old")</f>
        <v>Young Adult</v>
      </c>
      <c r="E3845" s="17">
        <v>0</v>
      </c>
      <c r="F3845" s="17">
        <v>0</v>
      </c>
      <c r="G3845" s="17">
        <f t="shared" si="120"/>
        <v>0</v>
      </c>
      <c r="H3845" s="16" t="s">
        <v>1</v>
      </c>
      <c r="I3845" s="16" t="s">
        <v>2</v>
      </c>
      <c r="J3845" s="16" t="s">
        <v>3</v>
      </c>
      <c r="K3845" s="18">
        <v>86.97</v>
      </c>
      <c r="L3845" s="18" t="str" cm="1">
        <f t="array" ref="L3845">_xlfn.IFS(K3845&lt;140,"Normal", K3845&lt;200,"Prediabetic", K3845&gt;=200,"Diabetic")</f>
        <v>Normal</v>
      </c>
      <c r="M3845" s="18">
        <v>25.7</v>
      </c>
      <c r="N3845" s="18" t="str" cm="1">
        <f t="array" ref="N3845">_xlfn.IFS(M3845 = "N/A","Unknown",M3845&lt;18.5,"Underweight", M3845&lt;25,"Normal weight", M3845&lt;30,"Overweight", M3845&gt;=30,"Obese")</f>
        <v>Overweight</v>
      </c>
      <c r="O3845" s="16" t="s">
        <v>12</v>
      </c>
      <c r="P3845" s="17">
        <v>0</v>
      </c>
      <c r="Q3845" s="18" t="str">
        <f t="shared" si="121"/>
        <v>Medium</v>
      </c>
    </row>
    <row r="3846" spans="1:17" x14ac:dyDescent="0.25">
      <c r="A3846" s="16">
        <v>61536</v>
      </c>
      <c r="B3846" s="16" t="s">
        <v>5</v>
      </c>
      <c r="C3846" s="17">
        <v>8</v>
      </c>
      <c r="D3846" s="17" t="str" cm="1">
        <f t="array" ref="D3846">_xlfn.IFS(C3846&lt;=17,"Child", C3846&lt;=35,"Young Adult", C3846&lt;=55,"Middle-aged", C3846&gt;55,"Old")</f>
        <v>Child</v>
      </c>
      <c r="E3846" s="17">
        <v>0</v>
      </c>
      <c r="F3846" s="17">
        <v>0</v>
      </c>
      <c r="G3846" s="17">
        <f t="shared" si="120"/>
        <v>0</v>
      </c>
      <c r="H3846" s="16" t="s">
        <v>11</v>
      </c>
      <c r="I3846" s="16" t="s">
        <v>14</v>
      </c>
      <c r="J3846" s="16" t="s">
        <v>7</v>
      </c>
      <c r="K3846" s="18">
        <v>76.12</v>
      </c>
      <c r="L3846" s="18" t="str" cm="1">
        <f t="array" ref="L3846">_xlfn.IFS(K3846&lt;140,"Normal", K3846&lt;200,"Prediabetic", K3846&gt;=200,"Diabetic")</f>
        <v>Normal</v>
      </c>
      <c r="M3846" s="18">
        <v>19.399999999999999</v>
      </c>
      <c r="N3846" s="18" t="str" cm="1">
        <f t="array" ref="N3846">_xlfn.IFS(M3846 = "N/A","Unknown",M3846&lt;18.5,"Underweight", M3846&lt;25,"Normal weight", M3846&lt;30,"Overweight", M3846&gt;=30,"Obese")</f>
        <v>Normal weight</v>
      </c>
      <c r="O3846" s="16" t="s">
        <v>12</v>
      </c>
      <c r="P3846" s="17">
        <v>0</v>
      </c>
      <c r="Q3846" s="18" t="str">
        <f t="shared" si="121"/>
        <v>Low</v>
      </c>
    </row>
    <row r="3847" spans="1:17" x14ac:dyDescent="0.25">
      <c r="A3847" s="16">
        <v>71221</v>
      </c>
      <c r="B3847" s="16" t="s">
        <v>5</v>
      </c>
      <c r="C3847" s="17">
        <v>42</v>
      </c>
      <c r="D3847" s="17" t="str" cm="1">
        <f t="array" ref="D3847">_xlfn.IFS(C3847&lt;=17,"Child", C3847&lt;=35,"Young Adult", C3847&lt;=55,"Middle-aged", C3847&gt;55,"Old")</f>
        <v>Middle-aged</v>
      </c>
      <c r="E3847" s="17">
        <v>0</v>
      </c>
      <c r="F3847" s="17">
        <v>0</v>
      </c>
      <c r="G3847" s="17">
        <f t="shared" si="120"/>
        <v>0</v>
      </c>
      <c r="H3847" s="16" t="s">
        <v>1</v>
      </c>
      <c r="I3847" s="16" t="s">
        <v>13</v>
      </c>
      <c r="J3847" s="16" t="s">
        <v>3</v>
      </c>
      <c r="K3847" s="18">
        <v>99.94</v>
      </c>
      <c r="L3847" s="18" t="str" cm="1">
        <f t="array" ref="L3847">_xlfn.IFS(K3847&lt;140,"Normal", K3847&lt;200,"Prediabetic", K3847&gt;=200,"Diabetic")</f>
        <v>Normal</v>
      </c>
      <c r="M3847" s="18">
        <v>33.4</v>
      </c>
      <c r="N3847" s="18" t="str" cm="1">
        <f t="array" ref="N3847">_xlfn.IFS(M3847 = "N/A","Unknown",M3847&lt;18.5,"Underweight", M3847&lt;25,"Normal weight", M3847&lt;30,"Overweight", M3847&gt;=30,"Obese")</f>
        <v>Obese</v>
      </c>
      <c r="O3847" s="16" t="s">
        <v>9</v>
      </c>
      <c r="P3847" s="17">
        <v>0</v>
      </c>
      <c r="Q3847" s="18" t="str">
        <f t="shared" si="121"/>
        <v>High</v>
      </c>
    </row>
    <row r="3848" spans="1:17" x14ac:dyDescent="0.25">
      <c r="A3848" s="16">
        <v>6948</v>
      </c>
      <c r="B3848" s="16" t="s">
        <v>0</v>
      </c>
      <c r="C3848" s="17">
        <v>8</v>
      </c>
      <c r="D3848" s="17" t="str" cm="1">
        <f t="array" ref="D3848">_xlfn.IFS(C3848&lt;=17,"Child", C3848&lt;=35,"Young Adult", C3848&lt;=55,"Middle-aged", C3848&gt;55,"Old")</f>
        <v>Child</v>
      </c>
      <c r="E3848" s="17">
        <v>0</v>
      </c>
      <c r="F3848" s="17">
        <v>0</v>
      </c>
      <c r="G3848" s="17">
        <f t="shared" si="120"/>
        <v>0</v>
      </c>
      <c r="H3848" s="16" t="s">
        <v>11</v>
      </c>
      <c r="I3848" s="16" t="s">
        <v>14</v>
      </c>
      <c r="J3848" s="16" t="s">
        <v>3</v>
      </c>
      <c r="K3848" s="18">
        <v>91.53</v>
      </c>
      <c r="L3848" s="18" t="str" cm="1">
        <f t="array" ref="L3848">_xlfn.IFS(K3848&lt;140,"Normal", K3848&lt;200,"Prediabetic", K3848&gt;=200,"Diabetic")</f>
        <v>Normal</v>
      </c>
      <c r="M3848" s="18">
        <v>18</v>
      </c>
      <c r="N3848" s="18" t="str" cm="1">
        <f t="array" ref="N3848">_xlfn.IFS(M3848 = "N/A","Unknown",M3848&lt;18.5,"Underweight", M3848&lt;25,"Normal weight", M3848&lt;30,"Overweight", M3848&gt;=30,"Obese")</f>
        <v>Underweight</v>
      </c>
      <c r="O3848" s="16" t="s">
        <v>12</v>
      </c>
      <c r="P3848" s="17">
        <v>0</v>
      </c>
      <c r="Q3848" s="18" t="str">
        <f t="shared" si="121"/>
        <v>Low</v>
      </c>
    </row>
    <row r="3849" spans="1:17" x14ac:dyDescent="0.25">
      <c r="A3849" s="16">
        <v>66083</v>
      </c>
      <c r="B3849" s="16" t="s">
        <v>0</v>
      </c>
      <c r="C3849" s="17">
        <v>62</v>
      </c>
      <c r="D3849" s="17" t="str" cm="1">
        <f t="array" ref="D3849">_xlfn.IFS(C3849&lt;=17,"Child", C3849&lt;=35,"Young Adult", C3849&lt;=55,"Middle-aged", C3849&gt;55,"Old")</f>
        <v>Old</v>
      </c>
      <c r="E3849" s="17">
        <v>0</v>
      </c>
      <c r="F3849" s="17">
        <v>0</v>
      </c>
      <c r="G3849" s="17">
        <f t="shared" si="120"/>
        <v>0</v>
      </c>
      <c r="H3849" s="16" t="s">
        <v>1</v>
      </c>
      <c r="I3849" s="16" t="s">
        <v>2</v>
      </c>
      <c r="J3849" s="16" t="s">
        <v>7</v>
      </c>
      <c r="K3849" s="18">
        <v>145.46</v>
      </c>
      <c r="L3849" s="18" t="str" cm="1">
        <f t="array" ref="L3849">_xlfn.IFS(K3849&lt;140,"Normal", K3849&lt;200,"Prediabetic", K3849&gt;=200,"Diabetic")</f>
        <v>Prediabetic</v>
      </c>
      <c r="M3849" s="18">
        <v>40.1</v>
      </c>
      <c r="N3849" s="18" t="str" cm="1">
        <f t="array" ref="N3849">_xlfn.IFS(M3849 = "N/A","Unknown",M3849&lt;18.5,"Underweight", M3849&lt;25,"Normal weight", M3849&lt;30,"Overweight", M3849&gt;=30,"Obese")</f>
        <v>Obese</v>
      </c>
      <c r="O3849" s="16" t="s">
        <v>9</v>
      </c>
      <c r="P3849" s="17">
        <v>0</v>
      </c>
      <c r="Q3849" s="18" t="str">
        <f t="shared" si="121"/>
        <v>High</v>
      </c>
    </row>
    <row r="3850" spans="1:17" x14ac:dyDescent="0.25">
      <c r="A3850" s="16">
        <v>21238</v>
      </c>
      <c r="B3850" s="16" t="s">
        <v>5</v>
      </c>
      <c r="C3850" s="17">
        <v>43</v>
      </c>
      <c r="D3850" s="17" t="str" cm="1">
        <f t="array" ref="D3850">_xlfn.IFS(C3850&lt;=17,"Child", C3850&lt;=35,"Young Adult", C3850&lt;=55,"Middle-aged", C3850&gt;55,"Old")</f>
        <v>Middle-aged</v>
      </c>
      <c r="E3850" s="17">
        <v>0</v>
      </c>
      <c r="F3850" s="17">
        <v>0</v>
      </c>
      <c r="G3850" s="17">
        <f t="shared" si="120"/>
        <v>0</v>
      </c>
      <c r="H3850" s="16" t="s">
        <v>1</v>
      </c>
      <c r="I3850" s="16" t="s">
        <v>2</v>
      </c>
      <c r="J3850" s="16" t="s">
        <v>3</v>
      </c>
      <c r="K3850" s="18">
        <v>74.86</v>
      </c>
      <c r="L3850" s="18" t="str" cm="1">
        <f t="array" ref="L3850">_xlfn.IFS(K3850&lt;140,"Normal", K3850&lt;200,"Prediabetic", K3850&gt;=200,"Diabetic")</f>
        <v>Normal</v>
      </c>
      <c r="M3850" s="18">
        <v>26.9</v>
      </c>
      <c r="N3850" s="18" t="str" cm="1">
        <f t="array" ref="N3850">_xlfn.IFS(M3850 = "N/A","Unknown",M3850&lt;18.5,"Underweight", M3850&lt;25,"Normal weight", M3850&lt;30,"Overweight", M3850&gt;=30,"Obese")</f>
        <v>Overweight</v>
      </c>
      <c r="O3850" s="16" t="s">
        <v>9</v>
      </c>
      <c r="P3850" s="17">
        <v>0</v>
      </c>
      <c r="Q3850" s="18" t="str">
        <f t="shared" si="121"/>
        <v>Medium</v>
      </c>
    </row>
    <row r="3851" spans="1:17" x14ac:dyDescent="0.25">
      <c r="A3851" s="16">
        <v>70992</v>
      </c>
      <c r="B3851" s="16" t="s">
        <v>5</v>
      </c>
      <c r="C3851" s="17">
        <v>8</v>
      </c>
      <c r="D3851" s="17" t="str" cm="1">
        <f t="array" ref="D3851">_xlfn.IFS(C3851&lt;=17,"Child", C3851&lt;=35,"Young Adult", C3851&lt;=55,"Middle-aged", C3851&gt;55,"Old")</f>
        <v>Child</v>
      </c>
      <c r="E3851" s="17">
        <v>0</v>
      </c>
      <c r="F3851" s="17">
        <v>0</v>
      </c>
      <c r="G3851" s="17">
        <f t="shared" si="120"/>
        <v>0</v>
      </c>
      <c r="H3851" s="16" t="s">
        <v>11</v>
      </c>
      <c r="I3851" s="16" t="s">
        <v>14</v>
      </c>
      <c r="J3851" s="16" t="s">
        <v>3</v>
      </c>
      <c r="K3851" s="18">
        <v>74.42</v>
      </c>
      <c r="L3851" s="18" t="str" cm="1">
        <f t="array" ref="L3851">_xlfn.IFS(K3851&lt;140,"Normal", K3851&lt;200,"Prediabetic", K3851&gt;=200,"Diabetic")</f>
        <v>Normal</v>
      </c>
      <c r="M3851" s="18">
        <v>22.5</v>
      </c>
      <c r="N3851" s="18" t="str" cm="1">
        <f t="array" ref="N3851">_xlfn.IFS(M3851 = "N/A","Unknown",M3851&lt;18.5,"Underweight", M3851&lt;25,"Normal weight", M3851&lt;30,"Overweight", M3851&gt;=30,"Obese")</f>
        <v>Normal weight</v>
      </c>
      <c r="O3851" s="16" t="s">
        <v>12</v>
      </c>
      <c r="P3851" s="17">
        <v>0</v>
      </c>
      <c r="Q3851" s="18" t="str">
        <f t="shared" si="121"/>
        <v>Low</v>
      </c>
    </row>
    <row r="3852" spans="1:17" x14ac:dyDescent="0.25">
      <c r="A3852" s="16">
        <v>20376</v>
      </c>
      <c r="B3852" s="16" t="s">
        <v>0</v>
      </c>
      <c r="C3852" s="17">
        <v>40</v>
      </c>
      <c r="D3852" s="17" t="str" cm="1">
        <f t="array" ref="D3852">_xlfn.IFS(C3852&lt;=17,"Child", C3852&lt;=35,"Young Adult", C3852&lt;=55,"Middle-aged", C3852&gt;55,"Old")</f>
        <v>Middle-aged</v>
      </c>
      <c r="E3852" s="17">
        <v>0</v>
      </c>
      <c r="F3852" s="17">
        <v>0</v>
      </c>
      <c r="G3852" s="17">
        <f t="shared" si="120"/>
        <v>0</v>
      </c>
      <c r="H3852" s="16" t="s">
        <v>1</v>
      </c>
      <c r="I3852" s="16" t="s">
        <v>6</v>
      </c>
      <c r="J3852" s="16" t="s">
        <v>3</v>
      </c>
      <c r="K3852" s="18">
        <v>70.069999999999993</v>
      </c>
      <c r="L3852" s="18" t="str" cm="1">
        <f t="array" ref="L3852">_xlfn.IFS(K3852&lt;140,"Normal", K3852&lt;200,"Prediabetic", K3852&gt;=200,"Diabetic")</f>
        <v>Normal</v>
      </c>
      <c r="M3852" s="18">
        <v>27.6</v>
      </c>
      <c r="N3852" s="18" t="str" cm="1">
        <f t="array" ref="N3852">_xlfn.IFS(M3852 = "N/A","Unknown",M3852&lt;18.5,"Underweight", M3852&lt;25,"Normal weight", M3852&lt;30,"Overweight", M3852&gt;=30,"Obese")</f>
        <v>Overweight</v>
      </c>
      <c r="O3852" s="16" t="s">
        <v>10</v>
      </c>
      <c r="P3852" s="17">
        <v>0</v>
      </c>
      <c r="Q3852" s="18" t="str">
        <f t="shared" si="121"/>
        <v>Medium</v>
      </c>
    </row>
    <row r="3853" spans="1:17" x14ac:dyDescent="0.25">
      <c r="A3853" s="16">
        <v>6613</v>
      </c>
      <c r="B3853" s="16" t="s">
        <v>0</v>
      </c>
      <c r="C3853" s="17">
        <v>2</v>
      </c>
      <c r="D3853" s="17" t="str" cm="1">
        <f t="array" ref="D3853">_xlfn.IFS(C3853&lt;=17,"Child", C3853&lt;=35,"Young Adult", C3853&lt;=55,"Middle-aged", C3853&gt;55,"Old")</f>
        <v>Child</v>
      </c>
      <c r="E3853" s="17">
        <v>0</v>
      </c>
      <c r="F3853" s="17">
        <v>0</v>
      </c>
      <c r="G3853" s="17">
        <f t="shared" si="120"/>
        <v>0</v>
      </c>
      <c r="H3853" s="16" t="s">
        <v>11</v>
      </c>
      <c r="I3853" s="16" t="s">
        <v>14</v>
      </c>
      <c r="J3853" s="16" t="s">
        <v>3</v>
      </c>
      <c r="K3853" s="18">
        <v>89.85</v>
      </c>
      <c r="L3853" s="18" t="str" cm="1">
        <f t="array" ref="L3853">_xlfn.IFS(K3853&lt;140,"Normal", K3853&lt;200,"Prediabetic", K3853&gt;=200,"Diabetic")</f>
        <v>Normal</v>
      </c>
      <c r="M3853" s="18">
        <v>23.3</v>
      </c>
      <c r="N3853" s="18" t="str" cm="1">
        <f t="array" ref="N3853">_xlfn.IFS(M3853 = "N/A","Unknown",M3853&lt;18.5,"Underweight", M3853&lt;25,"Normal weight", M3853&lt;30,"Overweight", M3853&gt;=30,"Obese")</f>
        <v>Normal weight</v>
      </c>
      <c r="O3853" s="16" t="s">
        <v>12</v>
      </c>
      <c r="P3853" s="17">
        <v>0</v>
      </c>
      <c r="Q3853" s="18" t="str">
        <f t="shared" si="121"/>
        <v>Low</v>
      </c>
    </row>
    <row r="3854" spans="1:17" x14ac:dyDescent="0.25">
      <c r="A3854" s="16">
        <v>27818</v>
      </c>
      <c r="B3854" s="16" t="s">
        <v>5</v>
      </c>
      <c r="C3854" s="17">
        <v>27</v>
      </c>
      <c r="D3854" s="17" t="str" cm="1">
        <f t="array" ref="D3854">_xlfn.IFS(C3854&lt;=17,"Child", C3854&lt;=35,"Young Adult", C3854&lt;=55,"Middle-aged", C3854&gt;55,"Old")</f>
        <v>Young Adult</v>
      </c>
      <c r="E3854" s="17">
        <v>0</v>
      </c>
      <c r="F3854" s="17">
        <v>0</v>
      </c>
      <c r="G3854" s="17">
        <f t="shared" si="120"/>
        <v>0</v>
      </c>
      <c r="H3854" s="16" t="s">
        <v>11</v>
      </c>
      <c r="I3854" s="16" t="s">
        <v>2</v>
      </c>
      <c r="J3854" s="16" t="s">
        <v>7</v>
      </c>
      <c r="K3854" s="18">
        <v>104.21</v>
      </c>
      <c r="L3854" s="18" t="str" cm="1">
        <f t="array" ref="L3854">_xlfn.IFS(K3854&lt;140,"Normal", K3854&lt;200,"Prediabetic", K3854&gt;=200,"Diabetic")</f>
        <v>Normal</v>
      </c>
      <c r="M3854" s="18">
        <v>35.700000000000003</v>
      </c>
      <c r="N3854" s="18" t="str" cm="1">
        <f t="array" ref="N3854">_xlfn.IFS(M3854 = "N/A","Unknown",M3854&lt;18.5,"Underweight", M3854&lt;25,"Normal weight", M3854&lt;30,"Overweight", M3854&gt;=30,"Obese")</f>
        <v>Obese</v>
      </c>
      <c r="O3854" s="16" t="s">
        <v>9</v>
      </c>
      <c r="P3854" s="17">
        <v>0</v>
      </c>
      <c r="Q3854" s="18" t="str">
        <f t="shared" si="121"/>
        <v>High</v>
      </c>
    </row>
    <row r="3855" spans="1:17" x14ac:dyDescent="0.25">
      <c r="A3855" s="16">
        <v>3062</v>
      </c>
      <c r="B3855" s="16" t="s">
        <v>5</v>
      </c>
      <c r="C3855" s="17">
        <v>47</v>
      </c>
      <c r="D3855" s="17" t="str" cm="1">
        <f t="array" ref="D3855">_xlfn.IFS(C3855&lt;=17,"Child", C3855&lt;=35,"Young Adult", C3855&lt;=55,"Middle-aged", C3855&gt;55,"Old")</f>
        <v>Middle-aged</v>
      </c>
      <c r="E3855" s="17">
        <v>0</v>
      </c>
      <c r="F3855" s="17">
        <v>0</v>
      </c>
      <c r="G3855" s="17">
        <f t="shared" si="120"/>
        <v>0</v>
      </c>
      <c r="H3855" s="16" t="s">
        <v>1</v>
      </c>
      <c r="I3855" s="16" t="s">
        <v>6</v>
      </c>
      <c r="J3855" s="16" t="s">
        <v>7</v>
      </c>
      <c r="K3855" s="18">
        <v>157.77000000000001</v>
      </c>
      <c r="L3855" s="18" t="str" cm="1">
        <f t="array" ref="L3855">_xlfn.IFS(K3855&lt;140,"Normal", K3855&lt;200,"Prediabetic", K3855&gt;=200,"Diabetic")</f>
        <v>Prediabetic</v>
      </c>
      <c r="M3855" s="18">
        <v>28.4</v>
      </c>
      <c r="N3855" s="18" t="str" cm="1">
        <f t="array" ref="N3855">_xlfn.IFS(M3855 = "N/A","Unknown",M3855&lt;18.5,"Underweight", M3855&lt;25,"Normal weight", M3855&lt;30,"Overweight", M3855&gt;=30,"Obese")</f>
        <v>Overweight</v>
      </c>
      <c r="O3855" s="16" t="s">
        <v>9</v>
      </c>
      <c r="P3855" s="17">
        <v>0</v>
      </c>
      <c r="Q3855" s="18" t="str">
        <f t="shared" si="121"/>
        <v>High</v>
      </c>
    </row>
    <row r="3856" spans="1:17" x14ac:dyDescent="0.25">
      <c r="A3856" s="16">
        <v>11692</v>
      </c>
      <c r="B3856" s="16" t="s">
        <v>5</v>
      </c>
      <c r="C3856" s="17">
        <v>53</v>
      </c>
      <c r="D3856" s="17" t="str" cm="1">
        <f t="array" ref="D3856">_xlfn.IFS(C3856&lt;=17,"Child", C3856&lt;=35,"Young Adult", C3856&lt;=55,"Middle-aged", C3856&gt;55,"Old")</f>
        <v>Middle-aged</v>
      </c>
      <c r="E3856" s="17">
        <v>0</v>
      </c>
      <c r="F3856" s="17">
        <v>0</v>
      </c>
      <c r="G3856" s="17">
        <f t="shared" si="120"/>
        <v>0</v>
      </c>
      <c r="H3856" s="16" t="s">
        <v>11</v>
      </c>
      <c r="I3856" s="16" t="s">
        <v>13</v>
      </c>
      <c r="J3856" s="16" t="s">
        <v>3</v>
      </c>
      <c r="K3856" s="18">
        <v>101.81</v>
      </c>
      <c r="L3856" s="18" t="str" cm="1">
        <f t="array" ref="L3856">_xlfn.IFS(K3856&lt;140,"Normal", K3856&lt;200,"Prediabetic", K3856&gt;=200,"Diabetic")</f>
        <v>Normal</v>
      </c>
      <c r="M3856" s="18">
        <v>29.4</v>
      </c>
      <c r="N3856" s="18" t="str" cm="1">
        <f t="array" ref="N3856">_xlfn.IFS(M3856 = "N/A","Unknown",M3856&lt;18.5,"Underweight", M3856&lt;25,"Normal weight", M3856&lt;30,"Overweight", M3856&gt;=30,"Obese")</f>
        <v>Overweight</v>
      </c>
      <c r="O3856" s="16" t="s">
        <v>10</v>
      </c>
      <c r="P3856" s="17">
        <v>0</v>
      </c>
      <c r="Q3856" s="18" t="str">
        <f t="shared" si="121"/>
        <v>Medium</v>
      </c>
    </row>
    <row r="3857" spans="1:17" x14ac:dyDescent="0.25">
      <c r="A3857" s="16">
        <v>25070</v>
      </c>
      <c r="B3857" s="16" t="s">
        <v>0</v>
      </c>
      <c r="C3857" s="17">
        <v>62</v>
      </c>
      <c r="D3857" s="17" t="str" cm="1">
        <f t="array" ref="D3857">_xlfn.IFS(C3857&lt;=17,"Child", C3857&lt;=35,"Young Adult", C3857&lt;=55,"Middle-aged", C3857&gt;55,"Old")</f>
        <v>Old</v>
      </c>
      <c r="E3857" s="17">
        <v>0</v>
      </c>
      <c r="F3857" s="17">
        <v>0</v>
      </c>
      <c r="G3857" s="17">
        <f t="shared" si="120"/>
        <v>0</v>
      </c>
      <c r="H3857" s="16" t="s">
        <v>1</v>
      </c>
      <c r="I3857" s="16" t="s">
        <v>13</v>
      </c>
      <c r="J3857" s="16" t="s">
        <v>7</v>
      </c>
      <c r="K3857" s="18">
        <v>103</v>
      </c>
      <c r="L3857" s="18" t="str" cm="1">
        <f t="array" ref="L3857">_xlfn.IFS(K3857&lt;140,"Normal", K3857&lt;200,"Prediabetic", K3857&gt;=200,"Diabetic")</f>
        <v>Normal</v>
      </c>
      <c r="M3857" s="18">
        <v>31.9</v>
      </c>
      <c r="N3857" s="18" t="str" cm="1">
        <f t="array" ref="N3857">_xlfn.IFS(M3857 = "N/A","Unknown",M3857&lt;18.5,"Underweight", M3857&lt;25,"Normal weight", M3857&lt;30,"Overweight", M3857&gt;=30,"Obese")</f>
        <v>Obese</v>
      </c>
      <c r="O3857" s="16" t="s">
        <v>12</v>
      </c>
      <c r="P3857" s="17">
        <v>0</v>
      </c>
      <c r="Q3857" s="18" t="str">
        <f t="shared" si="121"/>
        <v>High</v>
      </c>
    </row>
    <row r="3858" spans="1:17" x14ac:dyDescent="0.25">
      <c r="A3858" s="16">
        <v>39556</v>
      </c>
      <c r="B3858" s="16" t="s">
        <v>0</v>
      </c>
      <c r="C3858" s="17">
        <v>50</v>
      </c>
      <c r="D3858" s="17" t="str" cm="1">
        <f t="array" ref="D3858">_xlfn.IFS(C3858&lt;=17,"Child", C3858&lt;=35,"Young Adult", C3858&lt;=55,"Middle-aged", C3858&gt;55,"Old")</f>
        <v>Middle-aged</v>
      </c>
      <c r="E3858" s="17">
        <v>0</v>
      </c>
      <c r="F3858" s="17">
        <v>0</v>
      </c>
      <c r="G3858" s="17">
        <f t="shared" si="120"/>
        <v>0</v>
      </c>
      <c r="H3858" s="16" t="s">
        <v>1</v>
      </c>
      <c r="I3858" s="16" t="s">
        <v>6</v>
      </c>
      <c r="J3858" s="16" t="s">
        <v>3</v>
      </c>
      <c r="K3858" s="18">
        <v>101.85</v>
      </c>
      <c r="L3858" s="18" t="str" cm="1">
        <f t="array" ref="L3858">_xlfn.IFS(K3858&lt;140,"Normal", K3858&lt;200,"Prediabetic", K3858&gt;=200,"Diabetic")</f>
        <v>Normal</v>
      </c>
      <c r="M3858" s="18">
        <v>25.1</v>
      </c>
      <c r="N3858" s="18" t="str" cm="1">
        <f t="array" ref="N3858">_xlfn.IFS(M3858 = "N/A","Unknown",M3858&lt;18.5,"Underweight", M3858&lt;25,"Normal weight", M3858&lt;30,"Overweight", M3858&gt;=30,"Obese")</f>
        <v>Overweight</v>
      </c>
      <c r="O3858" s="16" t="s">
        <v>10</v>
      </c>
      <c r="P3858" s="17">
        <v>0</v>
      </c>
      <c r="Q3858" s="18" t="str">
        <f t="shared" si="121"/>
        <v>Medium</v>
      </c>
    </row>
    <row r="3859" spans="1:17" x14ac:dyDescent="0.25">
      <c r="A3859" s="16">
        <v>18437</v>
      </c>
      <c r="B3859" s="16" t="s">
        <v>0</v>
      </c>
      <c r="C3859" s="17">
        <v>26</v>
      </c>
      <c r="D3859" s="17" t="str" cm="1">
        <f t="array" ref="D3859">_xlfn.IFS(C3859&lt;=17,"Child", C3859&lt;=35,"Young Adult", C3859&lt;=55,"Middle-aged", C3859&gt;55,"Old")</f>
        <v>Young Adult</v>
      </c>
      <c r="E3859" s="17">
        <v>0</v>
      </c>
      <c r="F3859" s="17">
        <v>0</v>
      </c>
      <c r="G3859" s="17">
        <f t="shared" si="120"/>
        <v>0</v>
      </c>
      <c r="H3859" s="16" t="s">
        <v>11</v>
      </c>
      <c r="I3859" s="16" t="s">
        <v>2</v>
      </c>
      <c r="J3859" s="16" t="s">
        <v>3</v>
      </c>
      <c r="K3859" s="18">
        <v>85.92</v>
      </c>
      <c r="L3859" s="18" t="str" cm="1">
        <f t="array" ref="L3859">_xlfn.IFS(K3859&lt;140,"Normal", K3859&lt;200,"Prediabetic", K3859&gt;=200,"Diabetic")</f>
        <v>Normal</v>
      </c>
      <c r="M3859" s="18">
        <v>35.6</v>
      </c>
      <c r="N3859" s="18" t="str" cm="1">
        <f t="array" ref="N3859">_xlfn.IFS(M3859 = "N/A","Unknown",M3859&lt;18.5,"Underweight", M3859&lt;25,"Normal weight", M3859&lt;30,"Overweight", M3859&gt;=30,"Obese")</f>
        <v>Obese</v>
      </c>
      <c r="O3859" s="16" t="s">
        <v>10</v>
      </c>
      <c r="P3859" s="17">
        <v>0</v>
      </c>
      <c r="Q3859" s="18" t="str">
        <f t="shared" si="121"/>
        <v>High</v>
      </c>
    </row>
    <row r="3860" spans="1:17" x14ac:dyDescent="0.25">
      <c r="A3860" s="16">
        <v>59540</v>
      </c>
      <c r="B3860" s="16" t="s">
        <v>5</v>
      </c>
      <c r="C3860" s="17">
        <v>19</v>
      </c>
      <c r="D3860" s="17" t="str" cm="1">
        <f t="array" ref="D3860">_xlfn.IFS(C3860&lt;=17,"Child", C3860&lt;=35,"Young Adult", C3860&lt;=55,"Middle-aged", C3860&gt;55,"Old")</f>
        <v>Young Adult</v>
      </c>
      <c r="E3860" s="17">
        <v>0</v>
      </c>
      <c r="F3860" s="17">
        <v>0</v>
      </c>
      <c r="G3860" s="17">
        <f t="shared" si="120"/>
        <v>0</v>
      </c>
      <c r="H3860" s="16" t="s">
        <v>11</v>
      </c>
      <c r="I3860" s="16" t="s">
        <v>2</v>
      </c>
      <c r="J3860" s="16" t="s">
        <v>7</v>
      </c>
      <c r="K3860" s="18">
        <v>56.85</v>
      </c>
      <c r="L3860" s="18" t="str" cm="1">
        <f t="array" ref="L3860">_xlfn.IFS(K3860&lt;140,"Normal", K3860&lt;200,"Prediabetic", K3860&gt;=200,"Diabetic")</f>
        <v>Normal</v>
      </c>
      <c r="M3860" s="18">
        <v>21.1</v>
      </c>
      <c r="N3860" s="18" t="str" cm="1">
        <f t="array" ref="N3860">_xlfn.IFS(M3860 = "N/A","Unknown",M3860&lt;18.5,"Underweight", M3860&lt;25,"Normal weight", M3860&lt;30,"Overweight", M3860&gt;=30,"Obese")</f>
        <v>Normal weight</v>
      </c>
      <c r="O3860" s="16" t="s">
        <v>9</v>
      </c>
      <c r="P3860" s="17">
        <v>0</v>
      </c>
      <c r="Q3860" s="18" t="str">
        <f t="shared" si="121"/>
        <v>Low</v>
      </c>
    </row>
    <row r="3861" spans="1:17" x14ac:dyDescent="0.25">
      <c r="A3861" s="16">
        <v>13857</v>
      </c>
      <c r="B3861" s="16" t="s">
        <v>0</v>
      </c>
      <c r="C3861" s="17">
        <v>0.32</v>
      </c>
      <c r="D3861" s="17" t="str" cm="1">
        <f t="array" ref="D3861">_xlfn.IFS(C3861&lt;=17,"Child", C3861&lt;=35,"Young Adult", C3861&lt;=55,"Middle-aged", C3861&gt;55,"Old")</f>
        <v>Child</v>
      </c>
      <c r="E3861" s="17">
        <v>0</v>
      </c>
      <c r="F3861" s="17">
        <v>0</v>
      </c>
      <c r="G3861" s="17">
        <f t="shared" si="120"/>
        <v>0</v>
      </c>
      <c r="H3861" s="16" t="s">
        <v>11</v>
      </c>
      <c r="I3861" s="16" t="s">
        <v>14</v>
      </c>
      <c r="J3861" s="16" t="s">
        <v>3</v>
      </c>
      <c r="K3861" s="18">
        <v>89.04</v>
      </c>
      <c r="L3861" s="18" t="str" cm="1">
        <f t="array" ref="L3861">_xlfn.IFS(K3861&lt;140,"Normal", K3861&lt;200,"Prediabetic", K3861&gt;=200,"Diabetic")</f>
        <v>Normal</v>
      </c>
      <c r="M3861" s="18">
        <v>17.8</v>
      </c>
      <c r="N3861" s="18" t="str" cm="1">
        <f t="array" ref="N3861">_xlfn.IFS(M3861 = "N/A","Unknown",M3861&lt;18.5,"Underweight", M3861&lt;25,"Normal weight", M3861&lt;30,"Overweight", M3861&gt;=30,"Obese")</f>
        <v>Underweight</v>
      </c>
      <c r="O3861" s="16" t="s">
        <v>12</v>
      </c>
      <c r="P3861" s="17">
        <v>0</v>
      </c>
      <c r="Q3861" s="18" t="str">
        <f t="shared" si="121"/>
        <v>Low</v>
      </c>
    </row>
    <row r="3862" spans="1:17" x14ac:dyDescent="0.25">
      <c r="A3862" s="16">
        <v>57924</v>
      </c>
      <c r="B3862" s="16" t="s">
        <v>5</v>
      </c>
      <c r="C3862" s="17">
        <v>45</v>
      </c>
      <c r="D3862" s="17" t="str" cm="1">
        <f t="array" ref="D3862">_xlfn.IFS(C3862&lt;=17,"Child", C3862&lt;=35,"Young Adult", C3862&lt;=55,"Middle-aged", C3862&gt;55,"Old")</f>
        <v>Middle-aged</v>
      </c>
      <c r="E3862" s="17">
        <v>0</v>
      </c>
      <c r="F3862" s="17">
        <v>0</v>
      </c>
      <c r="G3862" s="17">
        <f t="shared" si="120"/>
        <v>0</v>
      </c>
      <c r="H3862" s="16" t="s">
        <v>1</v>
      </c>
      <c r="I3862" s="16" t="s">
        <v>13</v>
      </c>
      <c r="J3862" s="16" t="s">
        <v>7</v>
      </c>
      <c r="K3862" s="18">
        <v>63.01</v>
      </c>
      <c r="L3862" s="18" t="str" cm="1">
        <f t="array" ref="L3862">_xlfn.IFS(K3862&lt;140,"Normal", K3862&lt;200,"Prediabetic", K3862&gt;=200,"Diabetic")</f>
        <v>Normal</v>
      </c>
      <c r="M3862" s="18">
        <v>31.5</v>
      </c>
      <c r="N3862" s="18" t="str" cm="1">
        <f t="array" ref="N3862">_xlfn.IFS(M3862 = "N/A","Unknown",M3862&lt;18.5,"Underweight", M3862&lt;25,"Normal weight", M3862&lt;30,"Overweight", M3862&gt;=30,"Obese")</f>
        <v>Obese</v>
      </c>
      <c r="O3862" s="16" t="s">
        <v>9</v>
      </c>
      <c r="P3862" s="17">
        <v>0</v>
      </c>
      <c r="Q3862" s="18" t="str">
        <f t="shared" si="121"/>
        <v>High</v>
      </c>
    </row>
    <row r="3863" spans="1:17" x14ac:dyDescent="0.25">
      <c r="A3863" s="16">
        <v>38069</v>
      </c>
      <c r="B3863" s="16" t="s">
        <v>0</v>
      </c>
      <c r="C3863" s="17">
        <v>45</v>
      </c>
      <c r="D3863" s="17" t="str" cm="1">
        <f t="array" ref="D3863">_xlfn.IFS(C3863&lt;=17,"Child", C3863&lt;=35,"Young Adult", C3863&lt;=55,"Middle-aged", C3863&gt;55,"Old")</f>
        <v>Middle-aged</v>
      </c>
      <c r="E3863" s="17">
        <v>0</v>
      </c>
      <c r="F3863" s="17">
        <v>0</v>
      </c>
      <c r="G3863" s="17">
        <f t="shared" si="120"/>
        <v>0</v>
      </c>
      <c r="H3863" s="16" t="s">
        <v>1</v>
      </c>
      <c r="I3863" s="16" t="s">
        <v>2</v>
      </c>
      <c r="J3863" s="16" t="s">
        <v>7</v>
      </c>
      <c r="K3863" s="18">
        <v>65.48</v>
      </c>
      <c r="L3863" s="18" t="str" cm="1">
        <f t="array" ref="L3863">_xlfn.IFS(K3863&lt;140,"Normal", K3863&lt;200,"Prediabetic", K3863&gt;=200,"Diabetic")</f>
        <v>Normal</v>
      </c>
      <c r="M3863" s="18">
        <v>26.6</v>
      </c>
      <c r="N3863" s="18" t="str" cm="1">
        <f t="array" ref="N3863">_xlfn.IFS(M3863 = "N/A","Unknown",M3863&lt;18.5,"Underweight", M3863&lt;25,"Normal weight", M3863&lt;30,"Overweight", M3863&gt;=30,"Obese")</f>
        <v>Overweight</v>
      </c>
      <c r="O3863" s="16" t="s">
        <v>12</v>
      </c>
      <c r="P3863" s="17">
        <v>0</v>
      </c>
      <c r="Q3863" s="18" t="str">
        <f t="shared" si="121"/>
        <v>Medium</v>
      </c>
    </row>
    <row r="3864" spans="1:17" x14ac:dyDescent="0.25">
      <c r="A3864" s="16">
        <v>48871</v>
      </c>
      <c r="B3864" s="16" t="s">
        <v>5</v>
      </c>
      <c r="C3864" s="17">
        <v>54</v>
      </c>
      <c r="D3864" s="17" t="str" cm="1">
        <f t="array" ref="D3864">_xlfn.IFS(C3864&lt;=17,"Child", C3864&lt;=35,"Young Adult", C3864&lt;=55,"Middle-aged", C3864&gt;55,"Old")</f>
        <v>Middle-aged</v>
      </c>
      <c r="E3864" s="17">
        <v>0</v>
      </c>
      <c r="F3864" s="17">
        <v>0</v>
      </c>
      <c r="G3864" s="17">
        <f t="shared" si="120"/>
        <v>0</v>
      </c>
      <c r="H3864" s="16" t="s">
        <v>1</v>
      </c>
      <c r="I3864" s="16" t="s">
        <v>2</v>
      </c>
      <c r="J3864" s="16" t="s">
        <v>7</v>
      </c>
      <c r="K3864" s="18">
        <v>68.599999999999994</v>
      </c>
      <c r="L3864" s="18" t="str" cm="1">
        <f t="array" ref="L3864">_xlfn.IFS(K3864&lt;140,"Normal", K3864&lt;200,"Prediabetic", K3864&gt;=200,"Diabetic")</f>
        <v>Normal</v>
      </c>
      <c r="M3864" s="18">
        <v>44.8</v>
      </c>
      <c r="N3864" s="18" t="str" cm="1">
        <f t="array" ref="N3864">_xlfn.IFS(M3864 = "N/A","Unknown",M3864&lt;18.5,"Underweight", M3864&lt;25,"Normal weight", M3864&lt;30,"Overweight", M3864&gt;=30,"Obese")</f>
        <v>Obese</v>
      </c>
      <c r="O3864" s="16" t="s">
        <v>10</v>
      </c>
      <c r="P3864" s="17">
        <v>0</v>
      </c>
      <c r="Q3864" s="18" t="str">
        <f t="shared" si="121"/>
        <v>High</v>
      </c>
    </row>
    <row r="3865" spans="1:17" x14ac:dyDescent="0.25">
      <c r="A3865" s="16">
        <v>63420</v>
      </c>
      <c r="B3865" s="16" t="s">
        <v>0</v>
      </c>
      <c r="C3865" s="17">
        <v>64</v>
      </c>
      <c r="D3865" s="17" t="str" cm="1">
        <f t="array" ref="D3865">_xlfn.IFS(C3865&lt;=17,"Child", C3865&lt;=35,"Young Adult", C3865&lt;=55,"Middle-aged", C3865&gt;55,"Old")</f>
        <v>Old</v>
      </c>
      <c r="E3865" s="17">
        <v>1</v>
      </c>
      <c r="F3865" s="17">
        <v>0</v>
      </c>
      <c r="G3865" s="17">
        <f t="shared" si="120"/>
        <v>1</v>
      </c>
      <c r="H3865" s="16" t="s">
        <v>1</v>
      </c>
      <c r="I3865" s="16" t="s">
        <v>2</v>
      </c>
      <c r="J3865" s="16" t="s">
        <v>3</v>
      </c>
      <c r="K3865" s="18">
        <v>81.680000000000007</v>
      </c>
      <c r="L3865" s="18" t="str" cm="1">
        <f t="array" ref="L3865">_xlfn.IFS(K3865&lt;140,"Normal", K3865&lt;200,"Prediabetic", K3865&gt;=200,"Diabetic")</f>
        <v>Normal</v>
      </c>
      <c r="M3865" s="18">
        <v>31.3</v>
      </c>
      <c r="N3865" s="18" t="str" cm="1">
        <f t="array" ref="N3865">_xlfn.IFS(M3865 = "N/A","Unknown",M3865&lt;18.5,"Underweight", M3865&lt;25,"Normal weight", M3865&lt;30,"Overweight", M3865&gt;=30,"Obese")</f>
        <v>Obese</v>
      </c>
      <c r="O3865" s="16" t="s">
        <v>4</v>
      </c>
      <c r="P3865" s="17">
        <v>0</v>
      </c>
      <c r="Q3865" s="18" t="str">
        <f t="shared" si="121"/>
        <v>High</v>
      </c>
    </row>
    <row r="3866" spans="1:17" x14ac:dyDescent="0.25">
      <c r="A3866" s="16">
        <v>67665</v>
      </c>
      <c r="B3866" s="16" t="s">
        <v>0</v>
      </c>
      <c r="C3866" s="17">
        <v>2</v>
      </c>
      <c r="D3866" s="17" t="str" cm="1">
        <f t="array" ref="D3866">_xlfn.IFS(C3866&lt;=17,"Child", C3866&lt;=35,"Young Adult", C3866&lt;=55,"Middle-aged", C3866&gt;55,"Old")</f>
        <v>Child</v>
      </c>
      <c r="E3866" s="17">
        <v>0</v>
      </c>
      <c r="F3866" s="17">
        <v>0</v>
      </c>
      <c r="G3866" s="17">
        <f t="shared" si="120"/>
        <v>0</v>
      </c>
      <c r="H3866" s="16" t="s">
        <v>11</v>
      </c>
      <c r="I3866" s="16" t="s">
        <v>14</v>
      </c>
      <c r="J3866" s="16" t="s">
        <v>3</v>
      </c>
      <c r="K3866" s="18">
        <v>65.209999999999994</v>
      </c>
      <c r="L3866" s="18" t="str" cm="1">
        <f t="array" ref="L3866">_xlfn.IFS(K3866&lt;140,"Normal", K3866&lt;200,"Prediabetic", K3866&gt;=200,"Diabetic")</f>
        <v>Normal</v>
      </c>
      <c r="M3866" s="18">
        <v>17.2</v>
      </c>
      <c r="N3866" s="18" t="str" cm="1">
        <f t="array" ref="N3866">_xlfn.IFS(M3866 = "N/A","Unknown",M3866&lt;18.5,"Underweight", M3866&lt;25,"Normal weight", M3866&lt;30,"Overweight", M3866&gt;=30,"Obese")</f>
        <v>Underweight</v>
      </c>
      <c r="O3866" s="16" t="s">
        <v>12</v>
      </c>
      <c r="P3866" s="17">
        <v>0</v>
      </c>
      <c r="Q3866" s="18" t="str">
        <f t="shared" si="121"/>
        <v>Low</v>
      </c>
    </row>
    <row r="3867" spans="1:17" x14ac:dyDescent="0.25">
      <c r="A3867" s="16">
        <v>50638</v>
      </c>
      <c r="B3867" s="16" t="s">
        <v>5</v>
      </c>
      <c r="C3867" s="17">
        <v>66</v>
      </c>
      <c r="D3867" s="17" t="str" cm="1">
        <f t="array" ref="D3867">_xlfn.IFS(C3867&lt;=17,"Child", C3867&lt;=35,"Young Adult", C3867&lt;=55,"Middle-aged", C3867&gt;55,"Old")</f>
        <v>Old</v>
      </c>
      <c r="E3867" s="17">
        <v>0</v>
      </c>
      <c r="F3867" s="17">
        <v>0</v>
      </c>
      <c r="G3867" s="17">
        <f t="shared" si="120"/>
        <v>0</v>
      </c>
      <c r="H3867" s="16" t="s">
        <v>1</v>
      </c>
      <c r="I3867" s="16" t="s">
        <v>13</v>
      </c>
      <c r="J3867" s="16" t="s">
        <v>3</v>
      </c>
      <c r="K3867" s="18">
        <v>72.53</v>
      </c>
      <c r="L3867" s="18" t="str" cm="1">
        <f t="array" ref="L3867">_xlfn.IFS(K3867&lt;140,"Normal", K3867&lt;200,"Prediabetic", K3867&gt;=200,"Diabetic")</f>
        <v>Normal</v>
      </c>
      <c r="M3867" s="18">
        <v>25.3</v>
      </c>
      <c r="N3867" s="18" t="str" cm="1">
        <f t="array" ref="N3867">_xlfn.IFS(M3867 = "N/A","Unknown",M3867&lt;18.5,"Underweight", M3867&lt;25,"Normal weight", M3867&lt;30,"Overweight", M3867&gt;=30,"Obese")</f>
        <v>Overweight</v>
      </c>
      <c r="O3867" s="16" t="s">
        <v>10</v>
      </c>
      <c r="P3867" s="17">
        <v>0</v>
      </c>
      <c r="Q3867" s="18" t="str">
        <f t="shared" si="121"/>
        <v>High</v>
      </c>
    </row>
    <row r="3868" spans="1:17" x14ac:dyDescent="0.25">
      <c r="A3868" s="16">
        <v>43892</v>
      </c>
      <c r="B3868" s="16" t="s">
        <v>5</v>
      </c>
      <c r="C3868" s="17">
        <v>73</v>
      </c>
      <c r="D3868" s="17" t="str" cm="1">
        <f t="array" ref="D3868">_xlfn.IFS(C3868&lt;=17,"Child", C3868&lt;=35,"Young Adult", C3868&lt;=55,"Middle-aged", C3868&gt;55,"Old")</f>
        <v>Old</v>
      </c>
      <c r="E3868" s="17">
        <v>0</v>
      </c>
      <c r="F3868" s="17">
        <v>0</v>
      </c>
      <c r="G3868" s="17">
        <f t="shared" si="120"/>
        <v>0</v>
      </c>
      <c r="H3868" s="16" t="s">
        <v>1</v>
      </c>
      <c r="I3868" s="16" t="s">
        <v>2</v>
      </c>
      <c r="J3868" s="16" t="s">
        <v>7</v>
      </c>
      <c r="K3868" s="18">
        <v>81.78</v>
      </c>
      <c r="L3868" s="18" t="str" cm="1">
        <f t="array" ref="L3868">_xlfn.IFS(K3868&lt;140,"Normal", K3868&lt;200,"Prediabetic", K3868&gt;=200,"Diabetic")</f>
        <v>Normal</v>
      </c>
      <c r="M3868" s="18">
        <v>28.8</v>
      </c>
      <c r="N3868" s="18" t="str" cm="1">
        <f t="array" ref="N3868">_xlfn.IFS(M3868 = "N/A","Unknown",M3868&lt;18.5,"Underweight", M3868&lt;25,"Normal weight", M3868&lt;30,"Overweight", M3868&gt;=30,"Obese")</f>
        <v>Overweight</v>
      </c>
      <c r="O3868" s="16" t="s">
        <v>9</v>
      </c>
      <c r="P3868" s="17">
        <v>0</v>
      </c>
      <c r="Q3868" s="18" t="str">
        <f t="shared" si="121"/>
        <v>High</v>
      </c>
    </row>
    <row r="3869" spans="1:17" x14ac:dyDescent="0.25">
      <c r="A3869" s="16">
        <v>9335</v>
      </c>
      <c r="B3869" s="16" t="s">
        <v>5</v>
      </c>
      <c r="C3869" s="17">
        <v>31</v>
      </c>
      <c r="D3869" s="17" t="str" cm="1">
        <f t="array" ref="D3869">_xlfn.IFS(C3869&lt;=17,"Child", C3869&lt;=35,"Young Adult", C3869&lt;=55,"Middle-aged", C3869&gt;55,"Old")</f>
        <v>Young Adult</v>
      </c>
      <c r="E3869" s="17">
        <v>0</v>
      </c>
      <c r="F3869" s="17">
        <v>0</v>
      </c>
      <c r="G3869" s="17">
        <f t="shared" si="120"/>
        <v>0</v>
      </c>
      <c r="H3869" s="16" t="s">
        <v>11</v>
      </c>
      <c r="I3869" s="16" t="s">
        <v>2</v>
      </c>
      <c r="J3869" s="16" t="s">
        <v>7</v>
      </c>
      <c r="K3869" s="18">
        <v>116.85</v>
      </c>
      <c r="L3869" s="18" t="str" cm="1">
        <f t="array" ref="L3869">_xlfn.IFS(K3869&lt;140,"Normal", K3869&lt;200,"Prediabetic", K3869&gt;=200,"Diabetic")</f>
        <v>Normal</v>
      </c>
      <c r="M3869" s="18">
        <v>49.9</v>
      </c>
      <c r="N3869" s="18" t="str" cm="1">
        <f t="array" ref="N3869">_xlfn.IFS(M3869 = "N/A","Unknown",M3869&lt;18.5,"Underweight", M3869&lt;25,"Normal weight", M3869&lt;30,"Overweight", M3869&gt;=30,"Obese")</f>
        <v>Obese</v>
      </c>
      <c r="O3869" s="16" t="s">
        <v>10</v>
      </c>
      <c r="P3869" s="17">
        <v>0</v>
      </c>
      <c r="Q3869" s="18" t="str">
        <f t="shared" si="121"/>
        <v>High</v>
      </c>
    </row>
    <row r="3870" spans="1:17" x14ac:dyDescent="0.25">
      <c r="A3870" s="16">
        <v>38830</v>
      </c>
      <c r="B3870" s="16" t="s">
        <v>5</v>
      </c>
      <c r="C3870" s="17">
        <v>1.88</v>
      </c>
      <c r="D3870" s="17" t="str" cm="1">
        <f t="array" ref="D3870">_xlfn.IFS(C3870&lt;=17,"Child", C3870&lt;=35,"Young Adult", C3870&lt;=55,"Middle-aged", C3870&gt;55,"Old")</f>
        <v>Child</v>
      </c>
      <c r="E3870" s="17">
        <v>0</v>
      </c>
      <c r="F3870" s="17">
        <v>0</v>
      </c>
      <c r="G3870" s="17">
        <f t="shared" si="120"/>
        <v>0</v>
      </c>
      <c r="H3870" s="16" t="s">
        <v>11</v>
      </c>
      <c r="I3870" s="16" t="s">
        <v>14</v>
      </c>
      <c r="J3870" s="16" t="s">
        <v>7</v>
      </c>
      <c r="K3870" s="18">
        <v>80.83</v>
      </c>
      <c r="L3870" s="18" t="str" cm="1">
        <f t="array" ref="L3870">_xlfn.IFS(K3870&lt;140,"Normal", K3870&lt;200,"Prediabetic", K3870&gt;=200,"Diabetic")</f>
        <v>Normal</v>
      </c>
      <c r="M3870" s="18">
        <v>18</v>
      </c>
      <c r="N3870" s="18" t="str" cm="1">
        <f t="array" ref="N3870">_xlfn.IFS(M3870 = "N/A","Unknown",M3870&lt;18.5,"Underweight", M3870&lt;25,"Normal weight", M3870&lt;30,"Overweight", M3870&gt;=30,"Obese")</f>
        <v>Underweight</v>
      </c>
      <c r="O3870" s="16" t="s">
        <v>12</v>
      </c>
      <c r="P3870" s="17">
        <v>0</v>
      </c>
      <c r="Q3870" s="18" t="str">
        <f t="shared" si="121"/>
        <v>Low</v>
      </c>
    </row>
    <row r="3871" spans="1:17" x14ac:dyDescent="0.25">
      <c r="A3871" s="16">
        <v>14019</v>
      </c>
      <c r="B3871" s="16" t="s">
        <v>5</v>
      </c>
      <c r="C3871" s="17">
        <v>58</v>
      </c>
      <c r="D3871" s="17" t="str" cm="1">
        <f t="array" ref="D3871">_xlfn.IFS(C3871&lt;=17,"Child", C3871&lt;=35,"Young Adult", C3871&lt;=55,"Middle-aged", C3871&gt;55,"Old")</f>
        <v>Old</v>
      </c>
      <c r="E3871" s="17">
        <v>0</v>
      </c>
      <c r="F3871" s="17">
        <v>0</v>
      </c>
      <c r="G3871" s="17">
        <f t="shared" si="120"/>
        <v>0</v>
      </c>
      <c r="H3871" s="16" t="s">
        <v>1</v>
      </c>
      <c r="I3871" s="16" t="s">
        <v>2</v>
      </c>
      <c r="J3871" s="16" t="s">
        <v>3</v>
      </c>
      <c r="K3871" s="18">
        <v>96.21</v>
      </c>
      <c r="L3871" s="18" t="str" cm="1">
        <f t="array" ref="L3871">_xlfn.IFS(K3871&lt;140,"Normal", K3871&lt;200,"Prediabetic", K3871&gt;=200,"Diabetic")</f>
        <v>Normal</v>
      </c>
      <c r="M3871" s="18">
        <v>23.5</v>
      </c>
      <c r="N3871" s="18" t="str" cm="1">
        <f t="array" ref="N3871">_xlfn.IFS(M3871 = "N/A","Unknown",M3871&lt;18.5,"Underweight", M3871&lt;25,"Normal weight", M3871&lt;30,"Overweight", M3871&gt;=30,"Obese")</f>
        <v>Normal weight</v>
      </c>
      <c r="O3871" s="16" t="s">
        <v>9</v>
      </c>
      <c r="P3871" s="17">
        <v>0</v>
      </c>
      <c r="Q3871" s="18" t="str">
        <f t="shared" si="121"/>
        <v>Medium</v>
      </c>
    </row>
    <row r="3872" spans="1:17" x14ac:dyDescent="0.25">
      <c r="A3872" s="16">
        <v>65888</v>
      </c>
      <c r="B3872" s="16" t="s">
        <v>0</v>
      </c>
      <c r="C3872" s="17">
        <v>12</v>
      </c>
      <c r="D3872" s="17" t="str" cm="1">
        <f t="array" ref="D3872">_xlfn.IFS(C3872&lt;=17,"Child", C3872&lt;=35,"Young Adult", C3872&lt;=55,"Middle-aged", C3872&gt;55,"Old")</f>
        <v>Child</v>
      </c>
      <c r="E3872" s="17">
        <v>0</v>
      </c>
      <c r="F3872" s="17">
        <v>0</v>
      </c>
      <c r="G3872" s="17">
        <f t="shared" si="120"/>
        <v>0</v>
      </c>
      <c r="H3872" s="16" t="s">
        <v>11</v>
      </c>
      <c r="I3872" s="16" t="s">
        <v>14</v>
      </c>
      <c r="J3872" s="16" t="s">
        <v>7</v>
      </c>
      <c r="K3872" s="18">
        <v>117.04</v>
      </c>
      <c r="L3872" s="18" t="str" cm="1">
        <f t="array" ref="L3872">_xlfn.IFS(K3872&lt;140,"Normal", K3872&lt;200,"Prediabetic", K3872&gt;=200,"Diabetic")</f>
        <v>Normal</v>
      </c>
      <c r="M3872" s="18">
        <v>18.100000000000001</v>
      </c>
      <c r="N3872" s="18" t="str" cm="1">
        <f t="array" ref="N3872">_xlfn.IFS(M3872 = "N/A","Unknown",M3872&lt;18.5,"Underweight", M3872&lt;25,"Normal weight", M3872&lt;30,"Overweight", M3872&gt;=30,"Obese")</f>
        <v>Underweight</v>
      </c>
      <c r="O3872" s="16" t="s">
        <v>12</v>
      </c>
      <c r="P3872" s="17">
        <v>0</v>
      </c>
      <c r="Q3872" s="18" t="str">
        <f t="shared" si="121"/>
        <v>Medium</v>
      </c>
    </row>
    <row r="3873" spans="1:17" x14ac:dyDescent="0.25">
      <c r="A3873" s="16">
        <v>62986</v>
      </c>
      <c r="B3873" s="16" t="s">
        <v>5</v>
      </c>
      <c r="C3873" s="17">
        <v>60</v>
      </c>
      <c r="D3873" s="17" t="str" cm="1">
        <f t="array" ref="D3873">_xlfn.IFS(C3873&lt;=17,"Child", C3873&lt;=35,"Young Adult", C3873&lt;=55,"Middle-aged", C3873&gt;55,"Old")</f>
        <v>Old</v>
      </c>
      <c r="E3873" s="17">
        <v>1</v>
      </c>
      <c r="F3873" s="17">
        <v>0</v>
      </c>
      <c r="G3873" s="17">
        <f t="shared" si="120"/>
        <v>1</v>
      </c>
      <c r="H3873" s="16" t="s">
        <v>1</v>
      </c>
      <c r="I3873" s="16" t="s">
        <v>2</v>
      </c>
      <c r="J3873" s="16" t="s">
        <v>7</v>
      </c>
      <c r="K3873" s="18">
        <v>78.260000000000005</v>
      </c>
      <c r="L3873" s="18" t="str" cm="1">
        <f t="array" ref="L3873">_xlfn.IFS(K3873&lt;140,"Normal", K3873&lt;200,"Prediabetic", K3873&gt;=200,"Diabetic")</f>
        <v>Normal</v>
      </c>
      <c r="M3873" s="18">
        <v>41.7</v>
      </c>
      <c r="N3873" s="18" t="str" cm="1">
        <f t="array" ref="N3873">_xlfn.IFS(M3873 = "N/A","Unknown",M3873&lt;18.5,"Underweight", M3873&lt;25,"Normal weight", M3873&lt;30,"Overweight", M3873&gt;=30,"Obese")</f>
        <v>Obese</v>
      </c>
      <c r="O3873" s="16" t="s">
        <v>4</v>
      </c>
      <c r="P3873" s="17">
        <v>0</v>
      </c>
      <c r="Q3873" s="18" t="str">
        <f t="shared" si="121"/>
        <v>High</v>
      </c>
    </row>
    <row r="3874" spans="1:17" x14ac:dyDescent="0.25">
      <c r="A3874" s="16">
        <v>61409</v>
      </c>
      <c r="B3874" s="16" t="s">
        <v>0</v>
      </c>
      <c r="C3874" s="17">
        <v>32</v>
      </c>
      <c r="D3874" s="17" t="str" cm="1">
        <f t="array" ref="D3874">_xlfn.IFS(C3874&lt;=17,"Child", C3874&lt;=35,"Young Adult", C3874&lt;=55,"Middle-aged", C3874&gt;55,"Old")</f>
        <v>Young Adult</v>
      </c>
      <c r="E3874" s="17">
        <v>1</v>
      </c>
      <c r="F3874" s="17">
        <v>0</v>
      </c>
      <c r="G3874" s="17">
        <f t="shared" si="120"/>
        <v>1</v>
      </c>
      <c r="H3874" s="16" t="s">
        <v>11</v>
      </c>
      <c r="I3874" s="16" t="s">
        <v>13</v>
      </c>
      <c r="J3874" s="16" t="s">
        <v>3</v>
      </c>
      <c r="K3874" s="18">
        <v>58.24</v>
      </c>
      <c r="L3874" s="18" t="str" cm="1">
        <f t="array" ref="L3874">_xlfn.IFS(K3874&lt;140,"Normal", K3874&lt;200,"Prediabetic", K3874&gt;=200,"Diabetic")</f>
        <v>Normal</v>
      </c>
      <c r="M3874" s="18" t="s">
        <v>8</v>
      </c>
      <c r="N3874" s="18" t="str" cm="1">
        <f t="array" ref="N3874">_xlfn.IFS(M3874 = "N/A","Unknown",M3874&lt;18.5,"Underweight", M3874&lt;25,"Normal weight", M3874&lt;30,"Overweight", M3874&gt;=30,"Obese")</f>
        <v>Unknown</v>
      </c>
      <c r="O3874" s="16" t="s">
        <v>4</v>
      </c>
      <c r="P3874" s="17">
        <v>0</v>
      </c>
      <c r="Q3874" s="18" t="str">
        <f t="shared" si="121"/>
        <v>High</v>
      </c>
    </row>
    <row r="3875" spans="1:17" x14ac:dyDescent="0.25">
      <c r="A3875" s="16">
        <v>72041</v>
      </c>
      <c r="B3875" s="16" t="s">
        <v>0</v>
      </c>
      <c r="C3875" s="17">
        <v>23</v>
      </c>
      <c r="D3875" s="17" t="str" cm="1">
        <f t="array" ref="D3875">_xlfn.IFS(C3875&lt;=17,"Child", C3875&lt;=35,"Young Adult", C3875&lt;=55,"Middle-aged", C3875&gt;55,"Old")</f>
        <v>Young Adult</v>
      </c>
      <c r="E3875" s="17">
        <v>0</v>
      </c>
      <c r="F3875" s="17">
        <v>0</v>
      </c>
      <c r="G3875" s="17">
        <f t="shared" si="120"/>
        <v>0</v>
      </c>
      <c r="H3875" s="16" t="s">
        <v>11</v>
      </c>
      <c r="I3875" s="16" t="s">
        <v>2</v>
      </c>
      <c r="J3875" s="16" t="s">
        <v>3</v>
      </c>
      <c r="K3875" s="18">
        <v>82.53</v>
      </c>
      <c r="L3875" s="18" t="str" cm="1">
        <f t="array" ref="L3875">_xlfn.IFS(K3875&lt;140,"Normal", K3875&lt;200,"Prediabetic", K3875&gt;=200,"Diabetic")</f>
        <v>Normal</v>
      </c>
      <c r="M3875" s="18">
        <v>20.7</v>
      </c>
      <c r="N3875" s="18" t="str" cm="1">
        <f t="array" ref="N3875">_xlfn.IFS(M3875 = "N/A","Unknown",M3875&lt;18.5,"Underweight", M3875&lt;25,"Normal weight", M3875&lt;30,"Overweight", M3875&gt;=30,"Obese")</f>
        <v>Normal weight</v>
      </c>
      <c r="O3875" s="16" t="s">
        <v>10</v>
      </c>
      <c r="P3875" s="17">
        <v>0</v>
      </c>
      <c r="Q3875" s="18" t="str">
        <f t="shared" si="121"/>
        <v>Low</v>
      </c>
    </row>
    <row r="3876" spans="1:17" x14ac:dyDescent="0.25">
      <c r="A3876" s="16">
        <v>51584</v>
      </c>
      <c r="B3876" s="16" t="s">
        <v>0</v>
      </c>
      <c r="C3876" s="17">
        <v>26</v>
      </c>
      <c r="D3876" s="17" t="str" cm="1">
        <f t="array" ref="D3876">_xlfn.IFS(C3876&lt;=17,"Child", C3876&lt;=35,"Young Adult", C3876&lt;=55,"Middle-aged", C3876&gt;55,"Old")</f>
        <v>Young Adult</v>
      </c>
      <c r="E3876" s="17">
        <v>0</v>
      </c>
      <c r="F3876" s="17">
        <v>0</v>
      </c>
      <c r="G3876" s="17">
        <f t="shared" si="120"/>
        <v>0</v>
      </c>
      <c r="H3876" s="16" t="s">
        <v>11</v>
      </c>
      <c r="I3876" s="16" t="s">
        <v>2</v>
      </c>
      <c r="J3876" s="16" t="s">
        <v>3</v>
      </c>
      <c r="K3876" s="18">
        <v>71.25</v>
      </c>
      <c r="L3876" s="18" t="str" cm="1">
        <f t="array" ref="L3876">_xlfn.IFS(K3876&lt;140,"Normal", K3876&lt;200,"Prediabetic", K3876&gt;=200,"Diabetic")</f>
        <v>Normal</v>
      </c>
      <c r="M3876" s="18">
        <v>30.3</v>
      </c>
      <c r="N3876" s="18" t="str" cm="1">
        <f t="array" ref="N3876">_xlfn.IFS(M3876 = "N/A","Unknown",M3876&lt;18.5,"Underweight", M3876&lt;25,"Normal weight", M3876&lt;30,"Overweight", M3876&gt;=30,"Obese")</f>
        <v>Obese</v>
      </c>
      <c r="O3876" s="16" t="s">
        <v>10</v>
      </c>
      <c r="P3876" s="17">
        <v>0</v>
      </c>
      <c r="Q3876" s="18" t="str">
        <f t="shared" si="121"/>
        <v>High</v>
      </c>
    </row>
    <row r="3877" spans="1:17" x14ac:dyDescent="0.25">
      <c r="A3877" s="16">
        <v>56476</v>
      </c>
      <c r="B3877" s="16" t="s">
        <v>0</v>
      </c>
      <c r="C3877" s="17">
        <v>36</v>
      </c>
      <c r="D3877" s="17" t="str" cm="1">
        <f t="array" ref="D3877">_xlfn.IFS(C3877&lt;=17,"Child", C3877&lt;=35,"Young Adult", C3877&lt;=55,"Middle-aged", C3877&gt;55,"Old")</f>
        <v>Middle-aged</v>
      </c>
      <c r="E3877" s="17">
        <v>0</v>
      </c>
      <c r="F3877" s="17">
        <v>0</v>
      </c>
      <c r="G3877" s="17">
        <f t="shared" si="120"/>
        <v>0</v>
      </c>
      <c r="H3877" s="16" t="s">
        <v>1</v>
      </c>
      <c r="I3877" s="16" t="s">
        <v>2</v>
      </c>
      <c r="J3877" s="16" t="s">
        <v>7</v>
      </c>
      <c r="K3877" s="18">
        <v>129.72999999999999</v>
      </c>
      <c r="L3877" s="18" t="str" cm="1">
        <f t="array" ref="L3877">_xlfn.IFS(K3877&lt;140,"Normal", K3877&lt;200,"Prediabetic", K3877&gt;=200,"Diabetic")</f>
        <v>Normal</v>
      </c>
      <c r="M3877" s="18">
        <v>27.8</v>
      </c>
      <c r="N3877" s="18" t="str" cm="1">
        <f t="array" ref="N3877">_xlfn.IFS(M3877 = "N/A","Unknown",M3877&lt;18.5,"Underweight", M3877&lt;25,"Normal weight", M3877&lt;30,"Overweight", M3877&gt;=30,"Obese")</f>
        <v>Overweight</v>
      </c>
      <c r="O3877" s="16" t="s">
        <v>9</v>
      </c>
      <c r="P3877" s="17">
        <v>0</v>
      </c>
      <c r="Q3877" s="18" t="str">
        <f t="shared" si="121"/>
        <v>Medium</v>
      </c>
    </row>
    <row r="3878" spans="1:17" x14ac:dyDescent="0.25">
      <c r="A3878" s="16">
        <v>51740</v>
      </c>
      <c r="B3878" s="16" t="s">
        <v>5</v>
      </c>
      <c r="C3878" s="17">
        <v>3</v>
      </c>
      <c r="D3878" s="17" t="str" cm="1">
        <f t="array" ref="D3878">_xlfn.IFS(C3878&lt;=17,"Child", C3878&lt;=35,"Young Adult", C3878&lt;=55,"Middle-aged", C3878&gt;55,"Old")</f>
        <v>Child</v>
      </c>
      <c r="E3878" s="17">
        <v>0</v>
      </c>
      <c r="F3878" s="17">
        <v>0</v>
      </c>
      <c r="G3878" s="17">
        <f t="shared" si="120"/>
        <v>0</v>
      </c>
      <c r="H3878" s="16" t="s">
        <v>11</v>
      </c>
      <c r="I3878" s="16" t="s">
        <v>14</v>
      </c>
      <c r="J3878" s="16" t="s">
        <v>3</v>
      </c>
      <c r="K3878" s="18">
        <v>115.47</v>
      </c>
      <c r="L3878" s="18" t="str" cm="1">
        <f t="array" ref="L3878">_xlfn.IFS(K3878&lt;140,"Normal", K3878&lt;200,"Prediabetic", K3878&gt;=200,"Diabetic")</f>
        <v>Normal</v>
      </c>
      <c r="M3878" s="18">
        <v>18.899999999999999</v>
      </c>
      <c r="N3878" s="18" t="str" cm="1">
        <f t="array" ref="N3878">_xlfn.IFS(M3878 = "N/A","Unknown",M3878&lt;18.5,"Underweight", M3878&lt;25,"Normal weight", M3878&lt;30,"Overweight", M3878&gt;=30,"Obese")</f>
        <v>Normal weight</v>
      </c>
      <c r="O3878" s="16" t="s">
        <v>12</v>
      </c>
      <c r="P3878" s="17">
        <v>0</v>
      </c>
      <c r="Q3878" s="18" t="str">
        <f t="shared" si="121"/>
        <v>Medium</v>
      </c>
    </row>
    <row r="3879" spans="1:17" x14ac:dyDescent="0.25">
      <c r="A3879" s="16">
        <v>45983</v>
      </c>
      <c r="B3879" s="16" t="s">
        <v>0</v>
      </c>
      <c r="C3879" s="17">
        <v>21</v>
      </c>
      <c r="D3879" s="17" t="str" cm="1">
        <f t="array" ref="D3879">_xlfn.IFS(C3879&lt;=17,"Child", C3879&lt;=35,"Young Adult", C3879&lt;=55,"Middle-aged", C3879&gt;55,"Old")</f>
        <v>Young Adult</v>
      </c>
      <c r="E3879" s="17">
        <v>0</v>
      </c>
      <c r="F3879" s="17">
        <v>0</v>
      </c>
      <c r="G3879" s="17">
        <f t="shared" si="120"/>
        <v>0</v>
      </c>
      <c r="H3879" s="16" t="s">
        <v>11</v>
      </c>
      <c r="I3879" s="16" t="s">
        <v>2</v>
      </c>
      <c r="J3879" s="16" t="s">
        <v>3</v>
      </c>
      <c r="K3879" s="18">
        <v>56.79</v>
      </c>
      <c r="L3879" s="18" t="str" cm="1">
        <f t="array" ref="L3879">_xlfn.IFS(K3879&lt;140,"Normal", K3879&lt;200,"Prediabetic", K3879&gt;=200,"Diabetic")</f>
        <v>Normal</v>
      </c>
      <c r="M3879" s="18">
        <v>20.399999999999999</v>
      </c>
      <c r="N3879" s="18" t="str" cm="1">
        <f t="array" ref="N3879">_xlfn.IFS(M3879 = "N/A","Unknown",M3879&lt;18.5,"Underweight", M3879&lt;25,"Normal weight", M3879&lt;30,"Overweight", M3879&gt;=30,"Obese")</f>
        <v>Normal weight</v>
      </c>
      <c r="O3879" s="16" t="s">
        <v>12</v>
      </c>
      <c r="P3879" s="17">
        <v>0</v>
      </c>
      <c r="Q3879" s="18" t="str">
        <f t="shared" si="121"/>
        <v>Low</v>
      </c>
    </row>
    <row r="3880" spans="1:17" x14ac:dyDescent="0.25">
      <c r="A3880" s="16">
        <v>16079</v>
      </c>
      <c r="B3880" s="16" t="s">
        <v>5</v>
      </c>
      <c r="C3880" s="17">
        <v>67</v>
      </c>
      <c r="D3880" s="17" t="str" cm="1">
        <f t="array" ref="D3880">_xlfn.IFS(C3880&lt;=17,"Child", C3880&lt;=35,"Young Adult", C3880&lt;=55,"Middle-aged", C3880&gt;55,"Old")</f>
        <v>Old</v>
      </c>
      <c r="E3880" s="17">
        <v>0</v>
      </c>
      <c r="F3880" s="17">
        <v>0</v>
      </c>
      <c r="G3880" s="17">
        <f t="shared" si="120"/>
        <v>0</v>
      </c>
      <c r="H3880" s="16" t="s">
        <v>1</v>
      </c>
      <c r="I3880" s="16" t="s">
        <v>2</v>
      </c>
      <c r="J3880" s="16" t="s">
        <v>3</v>
      </c>
      <c r="K3880" s="18">
        <v>100.16</v>
      </c>
      <c r="L3880" s="18" t="str" cm="1">
        <f t="array" ref="L3880">_xlfn.IFS(K3880&lt;140,"Normal", K3880&lt;200,"Prediabetic", K3880&gt;=200,"Diabetic")</f>
        <v>Normal</v>
      </c>
      <c r="M3880" s="18">
        <v>31.8</v>
      </c>
      <c r="N3880" s="18" t="str" cm="1">
        <f t="array" ref="N3880">_xlfn.IFS(M3880 = "N/A","Unknown",M3880&lt;18.5,"Underweight", M3880&lt;25,"Normal weight", M3880&lt;30,"Overweight", M3880&gt;=30,"Obese")</f>
        <v>Obese</v>
      </c>
      <c r="O3880" s="16" t="s">
        <v>12</v>
      </c>
      <c r="P3880" s="17">
        <v>0</v>
      </c>
      <c r="Q3880" s="18" t="str">
        <f t="shared" si="121"/>
        <v>High</v>
      </c>
    </row>
    <row r="3881" spans="1:17" x14ac:dyDescent="0.25">
      <c r="A3881" s="16">
        <v>24920</v>
      </c>
      <c r="B3881" s="16" t="s">
        <v>5</v>
      </c>
      <c r="C3881" s="17">
        <v>35</v>
      </c>
      <c r="D3881" s="17" t="str" cm="1">
        <f t="array" ref="D3881">_xlfn.IFS(C3881&lt;=17,"Child", C3881&lt;=35,"Young Adult", C3881&lt;=55,"Middle-aged", C3881&gt;55,"Old")</f>
        <v>Young Adult</v>
      </c>
      <c r="E3881" s="17">
        <v>0</v>
      </c>
      <c r="F3881" s="17">
        <v>0</v>
      </c>
      <c r="G3881" s="17">
        <f t="shared" si="120"/>
        <v>0</v>
      </c>
      <c r="H3881" s="16" t="s">
        <v>1</v>
      </c>
      <c r="I3881" s="16" t="s">
        <v>13</v>
      </c>
      <c r="J3881" s="16" t="s">
        <v>7</v>
      </c>
      <c r="K3881" s="18">
        <v>97.6</v>
      </c>
      <c r="L3881" s="18" t="str" cm="1">
        <f t="array" ref="L3881">_xlfn.IFS(K3881&lt;140,"Normal", K3881&lt;200,"Prediabetic", K3881&gt;=200,"Diabetic")</f>
        <v>Normal</v>
      </c>
      <c r="M3881" s="18">
        <v>44.8</v>
      </c>
      <c r="N3881" s="18" t="str" cm="1">
        <f t="array" ref="N3881">_xlfn.IFS(M3881 = "N/A","Unknown",M3881&lt;18.5,"Underweight", M3881&lt;25,"Normal weight", M3881&lt;30,"Overweight", M3881&gt;=30,"Obese")</f>
        <v>Obese</v>
      </c>
      <c r="O3881" s="16" t="s">
        <v>10</v>
      </c>
      <c r="P3881" s="17">
        <v>0</v>
      </c>
      <c r="Q3881" s="18" t="str">
        <f t="shared" si="121"/>
        <v>High</v>
      </c>
    </row>
    <row r="3882" spans="1:17" x14ac:dyDescent="0.25">
      <c r="A3882" s="16">
        <v>72818</v>
      </c>
      <c r="B3882" s="16" t="s">
        <v>5</v>
      </c>
      <c r="C3882" s="17">
        <v>26</v>
      </c>
      <c r="D3882" s="17" t="str" cm="1">
        <f t="array" ref="D3882">_xlfn.IFS(C3882&lt;=17,"Child", C3882&lt;=35,"Young Adult", C3882&lt;=55,"Middle-aged", C3882&gt;55,"Old")</f>
        <v>Young Adult</v>
      </c>
      <c r="E3882" s="17">
        <v>0</v>
      </c>
      <c r="F3882" s="17">
        <v>0</v>
      </c>
      <c r="G3882" s="17">
        <f t="shared" si="120"/>
        <v>0</v>
      </c>
      <c r="H3882" s="16" t="s">
        <v>11</v>
      </c>
      <c r="I3882" s="16" t="s">
        <v>2</v>
      </c>
      <c r="J3882" s="16" t="s">
        <v>7</v>
      </c>
      <c r="K3882" s="18">
        <v>90.54</v>
      </c>
      <c r="L3882" s="18" t="str" cm="1">
        <f t="array" ref="L3882">_xlfn.IFS(K3882&lt;140,"Normal", K3882&lt;200,"Prediabetic", K3882&gt;=200,"Diabetic")</f>
        <v>Normal</v>
      </c>
      <c r="M3882" s="18">
        <v>37.1</v>
      </c>
      <c r="N3882" s="18" t="str" cm="1">
        <f t="array" ref="N3882">_xlfn.IFS(M3882 = "N/A","Unknown",M3882&lt;18.5,"Underweight", M3882&lt;25,"Normal weight", M3882&lt;30,"Overweight", M3882&gt;=30,"Obese")</f>
        <v>Obese</v>
      </c>
      <c r="O3882" s="16" t="s">
        <v>12</v>
      </c>
      <c r="P3882" s="17">
        <v>0</v>
      </c>
      <c r="Q3882" s="18" t="str">
        <f t="shared" si="121"/>
        <v>High</v>
      </c>
    </row>
    <row r="3883" spans="1:17" x14ac:dyDescent="0.25">
      <c r="A3883" s="16">
        <v>65944</v>
      </c>
      <c r="B3883" s="16" t="s">
        <v>5</v>
      </c>
      <c r="C3883" s="17">
        <v>47</v>
      </c>
      <c r="D3883" s="17" t="str" cm="1">
        <f t="array" ref="D3883">_xlfn.IFS(C3883&lt;=17,"Child", C3883&lt;=35,"Young Adult", C3883&lt;=55,"Middle-aged", C3883&gt;55,"Old")</f>
        <v>Middle-aged</v>
      </c>
      <c r="E3883" s="17">
        <v>0</v>
      </c>
      <c r="F3883" s="17">
        <v>0</v>
      </c>
      <c r="G3883" s="17">
        <f t="shared" si="120"/>
        <v>0</v>
      </c>
      <c r="H3883" s="16" t="s">
        <v>1</v>
      </c>
      <c r="I3883" s="16" t="s">
        <v>6</v>
      </c>
      <c r="J3883" s="16" t="s">
        <v>3</v>
      </c>
      <c r="K3883" s="18">
        <v>105.88</v>
      </c>
      <c r="L3883" s="18" t="str" cm="1">
        <f t="array" ref="L3883">_xlfn.IFS(K3883&lt;140,"Normal", K3883&lt;200,"Prediabetic", K3883&gt;=200,"Diabetic")</f>
        <v>Normal</v>
      </c>
      <c r="M3883" s="18">
        <v>39.9</v>
      </c>
      <c r="N3883" s="18" t="str" cm="1">
        <f t="array" ref="N3883">_xlfn.IFS(M3883 = "N/A","Unknown",M3883&lt;18.5,"Underweight", M3883&lt;25,"Normal weight", M3883&lt;30,"Overweight", M3883&gt;=30,"Obese")</f>
        <v>Obese</v>
      </c>
      <c r="O3883" s="16" t="s">
        <v>10</v>
      </c>
      <c r="P3883" s="17">
        <v>0</v>
      </c>
      <c r="Q3883" s="18" t="str">
        <f t="shared" si="121"/>
        <v>High</v>
      </c>
    </row>
    <row r="3884" spans="1:17" x14ac:dyDescent="0.25">
      <c r="A3884" s="16">
        <v>63836</v>
      </c>
      <c r="B3884" s="16" t="s">
        <v>0</v>
      </c>
      <c r="C3884" s="17">
        <v>81</v>
      </c>
      <c r="D3884" s="17" t="str" cm="1">
        <f t="array" ref="D3884">_xlfn.IFS(C3884&lt;=17,"Child", C3884&lt;=35,"Young Adult", C3884&lt;=55,"Middle-aged", C3884&gt;55,"Old")</f>
        <v>Old</v>
      </c>
      <c r="E3884" s="17">
        <v>1</v>
      </c>
      <c r="F3884" s="17">
        <v>1</v>
      </c>
      <c r="G3884" s="17">
        <f t="shared" si="120"/>
        <v>1</v>
      </c>
      <c r="H3884" s="16" t="s">
        <v>1</v>
      </c>
      <c r="I3884" s="16" t="s">
        <v>13</v>
      </c>
      <c r="J3884" s="16" t="s">
        <v>7</v>
      </c>
      <c r="K3884" s="18">
        <v>217.94</v>
      </c>
      <c r="L3884" s="18" t="str" cm="1">
        <f t="array" ref="L3884">_xlfn.IFS(K3884&lt;140,"Normal", K3884&lt;200,"Prediabetic", K3884&gt;=200,"Diabetic")</f>
        <v>Diabetic</v>
      </c>
      <c r="M3884" s="18">
        <v>24.1</v>
      </c>
      <c r="N3884" s="18" t="str" cm="1">
        <f t="array" ref="N3884">_xlfn.IFS(M3884 = "N/A","Unknown",M3884&lt;18.5,"Underweight", M3884&lt;25,"Normal weight", M3884&lt;30,"Overweight", M3884&gt;=30,"Obese")</f>
        <v>Normal weight</v>
      </c>
      <c r="O3884" s="16" t="s">
        <v>4</v>
      </c>
      <c r="P3884" s="17">
        <v>0</v>
      </c>
      <c r="Q3884" s="18" t="str">
        <f t="shared" si="121"/>
        <v>High</v>
      </c>
    </row>
    <row r="3885" spans="1:17" x14ac:dyDescent="0.25">
      <c r="A3885" s="16">
        <v>46729</v>
      </c>
      <c r="B3885" s="16" t="s">
        <v>5</v>
      </c>
      <c r="C3885" s="17">
        <v>1.64</v>
      </c>
      <c r="D3885" s="17" t="str" cm="1">
        <f t="array" ref="D3885">_xlfn.IFS(C3885&lt;=17,"Child", C3885&lt;=35,"Young Adult", C3885&lt;=55,"Middle-aged", C3885&gt;55,"Old")</f>
        <v>Child</v>
      </c>
      <c r="E3885" s="17">
        <v>0</v>
      </c>
      <c r="F3885" s="17">
        <v>0</v>
      </c>
      <c r="G3885" s="17">
        <f t="shared" si="120"/>
        <v>0</v>
      </c>
      <c r="H3885" s="16" t="s">
        <v>11</v>
      </c>
      <c r="I3885" s="16" t="s">
        <v>14</v>
      </c>
      <c r="J3885" s="16" t="s">
        <v>3</v>
      </c>
      <c r="K3885" s="18">
        <v>69.89</v>
      </c>
      <c r="L3885" s="18" t="str" cm="1">
        <f t="array" ref="L3885">_xlfn.IFS(K3885&lt;140,"Normal", K3885&lt;200,"Prediabetic", K3885&gt;=200,"Diabetic")</f>
        <v>Normal</v>
      </c>
      <c r="M3885" s="18">
        <v>18.100000000000001</v>
      </c>
      <c r="N3885" s="18" t="str" cm="1">
        <f t="array" ref="N3885">_xlfn.IFS(M3885 = "N/A","Unknown",M3885&lt;18.5,"Underweight", M3885&lt;25,"Normal weight", M3885&lt;30,"Overweight", M3885&gt;=30,"Obese")</f>
        <v>Underweight</v>
      </c>
      <c r="O3885" s="16" t="s">
        <v>12</v>
      </c>
      <c r="P3885" s="17">
        <v>0</v>
      </c>
      <c r="Q3885" s="18" t="str">
        <f t="shared" si="121"/>
        <v>Low</v>
      </c>
    </row>
    <row r="3886" spans="1:17" x14ac:dyDescent="0.25">
      <c r="A3886" s="16">
        <v>44642</v>
      </c>
      <c r="B3886" s="16" t="s">
        <v>0</v>
      </c>
      <c r="C3886" s="17">
        <v>52</v>
      </c>
      <c r="D3886" s="17" t="str" cm="1">
        <f t="array" ref="D3886">_xlfn.IFS(C3886&lt;=17,"Child", C3886&lt;=35,"Young Adult", C3886&lt;=55,"Middle-aged", C3886&gt;55,"Old")</f>
        <v>Middle-aged</v>
      </c>
      <c r="E3886" s="17">
        <v>0</v>
      </c>
      <c r="F3886" s="17">
        <v>0</v>
      </c>
      <c r="G3886" s="17">
        <f t="shared" si="120"/>
        <v>0</v>
      </c>
      <c r="H3886" s="16" t="s">
        <v>1</v>
      </c>
      <c r="I3886" s="16" t="s">
        <v>13</v>
      </c>
      <c r="J3886" s="16" t="s">
        <v>3</v>
      </c>
      <c r="K3886" s="18">
        <v>93.28</v>
      </c>
      <c r="L3886" s="18" t="str" cm="1">
        <f t="array" ref="L3886">_xlfn.IFS(K3886&lt;140,"Normal", K3886&lt;200,"Prediabetic", K3886&gt;=200,"Diabetic")</f>
        <v>Normal</v>
      </c>
      <c r="M3886" s="18">
        <v>36.299999999999997</v>
      </c>
      <c r="N3886" s="18" t="str" cm="1">
        <f t="array" ref="N3886">_xlfn.IFS(M3886 = "N/A","Unknown",M3886&lt;18.5,"Underweight", M3886&lt;25,"Normal weight", M3886&lt;30,"Overweight", M3886&gt;=30,"Obese")</f>
        <v>Obese</v>
      </c>
      <c r="O3886" s="16" t="s">
        <v>9</v>
      </c>
      <c r="P3886" s="17">
        <v>0</v>
      </c>
      <c r="Q3886" s="18" t="str">
        <f t="shared" si="121"/>
        <v>High</v>
      </c>
    </row>
    <row r="3887" spans="1:17" x14ac:dyDescent="0.25">
      <c r="A3887" s="16">
        <v>70693</v>
      </c>
      <c r="B3887" s="16" t="s">
        <v>5</v>
      </c>
      <c r="C3887" s="17">
        <v>28</v>
      </c>
      <c r="D3887" s="17" t="str" cm="1">
        <f t="array" ref="D3887">_xlfn.IFS(C3887&lt;=17,"Child", C3887&lt;=35,"Young Adult", C3887&lt;=55,"Middle-aged", C3887&gt;55,"Old")</f>
        <v>Young Adult</v>
      </c>
      <c r="E3887" s="17">
        <v>0</v>
      </c>
      <c r="F3887" s="17">
        <v>1</v>
      </c>
      <c r="G3887" s="17">
        <f t="shared" si="120"/>
        <v>1</v>
      </c>
      <c r="H3887" s="16" t="s">
        <v>1</v>
      </c>
      <c r="I3887" s="16" t="s">
        <v>2</v>
      </c>
      <c r="J3887" s="16" t="s">
        <v>7</v>
      </c>
      <c r="K3887" s="18">
        <v>111.27</v>
      </c>
      <c r="L3887" s="18" t="str" cm="1">
        <f t="array" ref="L3887">_xlfn.IFS(K3887&lt;140,"Normal", K3887&lt;200,"Prediabetic", K3887&gt;=200,"Diabetic")</f>
        <v>Normal</v>
      </c>
      <c r="M3887" s="18">
        <v>19.100000000000001</v>
      </c>
      <c r="N3887" s="18" t="str" cm="1">
        <f t="array" ref="N3887">_xlfn.IFS(M3887 = "N/A","Unknown",M3887&lt;18.5,"Underweight", M3887&lt;25,"Normal weight", M3887&lt;30,"Overweight", M3887&gt;=30,"Obese")</f>
        <v>Normal weight</v>
      </c>
      <c r="O3887" s="16" t="s">
        <v>10</v>
      </c>
      <c r="P3887" s="17">
        <v>0</v>
      </c>
      <c r="Q3887" s="18" t="str">
        <f t="shared" si="121"/>
        <v>High</v>
      </c>
    </row>
    <row r="3888" spans="1:17" x14ac:dyDescent="0.25">
      <c r="A3888" s="16">
        <v>54065</v>
      </c>
      <c r="B3888" s="16" t="s">
        <v>5</v>
      </c>
      <c r="C3888" s="17">
        <v>45</v>
      </c>
      <c r="D3888" s="17" t="str" cm="1">
        <f t="array" ref="D3888">_xlfn.IFS(C3888&lt;=17,"Child", C3888&lt;=35,"Young Adult", C3888&lt;=55,"Middle-aged", C3888&gt;55,"Old")</f>
        <v>Middle-aged</v>
      </c>
      <c r="E3888" s="17">
        <v>0</v>
      </c>
      <c r="F3888" s="17">
        <v>0</v>
      </c>
      <c r="G3888" s="17">
        <f t="shared" si="120"/>
        <v>0</v>
      </c>
      <c r="H3888" s="16" t="s">
        <v>1</v>
      </c>
      <c r="I3888" s="16" t="s">
        <v>2</v>
      </c>
      <c r="J3888" s="16" t="s">
        <v>3</v>
      </c>
      <c r="K3888" s="18">
        <v>91.04</v>
      </c>
      <c r="L3888" s="18" t="str" cm="1">
        <f t="array" ref="L3888">_xlfn.IFS(K3888&lt;140,"Normal", K3888&lt;200,"Prediabetic", K3888&gt;=200,"Diabetic")</f>
        <v>Normal</v>
      </c>
      <c r="M3888" s="18">
        <v>21.1</v>
      </c>
      <c r="N3888" s="18" t="str" cm="1">
        <f t="array" ref="N3888">_xlfn.IFS(M3888 = "N/A","Unknown",M3888&lt;18.5,"Underweight", M3888&lt;25,"Normal weight", M3888&lt;30,"Overweight", M3888&gt;=30,"Obese")</f>
        <v>Normal weight</v>
      </c>
      <c r="O3888" s="16" t="s">
        <v>9</v>
      </c>
      <c r="P3888" s="17">
        <v>0</v>
      </c>
      <c r="Q3888" s="18" t="str">
        <f t="shared" si="121"/>
        <v>Medium</v>
      </c>
    </row>
    <row r="3889" spans="1:17" x14ac:dyDescent="0.25">
      <c r="A3889" s="16">
        <v>9926</v>
      </c>
      <c r="B3889" s="16" t="s">
        <v>0</v>
      </c>
      <c r="C3889" s="17">
        <v>20</v>
      </c>
      <c r="D3889" s="17" t="str" cm="1">
        <f t="array" ref="D3889">_xlfn.IFS(C3889&lt;=17,"Child", C3889&lt;=35,"Young Adult", C3889&lt;=55,"Middle-aged", C3889&gt;55,"Old")</f>
        <v>Young Adult</v>
      </c>
      <c r="E3889" s="17">
        <v>0</v>
      </c>
      <c r="F3889" s="17">
        <v>0</v>
      </c>
      <c r="G3889" s="17">
        <f t="shared" si="120"/>
        <v>0</v>
      </c>
      <c r="H3889" s="16" t="s">
        <v>11</v>
      </c>
      <c r="I3889" s="16" t="s">
        <v>2</v>
      </c>
      <c r="J3889" s="16" t="s">
        <v>3</v>
      </c>
      <c r="K3889" s="18">
        <v>87.2</v>
      </c>
      <c r="L3889" s="18" t="str" cm="1">
        <f t="array" ref="L3889">_xlfn.IFS(K3889&lt;140,"Normal", K3889&lt;200,"Prediabetic", K3889&gt;=200,"Diabetic")</f>
        <v>Normal</v>
      </c>
      <c r="M3889" s="18">
        <v>28.9</v>
      </c>
      <c r="N3889" s="18" t="str" cm="1">
        <f t="array" ref="N3889">_xlfn.IFS(M3889 = "N/A","Unknown",M3889&lt;18.5,"Underweight", M3889&lt;25,"Normal weight", M3889&lt;30,"Overweight", M3889&gt;=30,"Obese")</f>
        <v>Overweight</v>
      </c>
      <c r="O3889" s="16" t="s">
        <v>10</v>
      </c>
      <c r="P3889" s="17">
        <v>0</v>
      </c>
      <c r="Q3889" s="18" t="str">
        <f t="shared" si="121"/>
        <v>Medium</v>
      </c>
    </row>
    <row r="3890" spans="1:17" x14ac:dyDescent="0.25">
      <c r="A3890" s="16">
        <v>29201</v>
      </c>
      <c r="B3890" s="16" t="s">
        <v>0</v>
      </c>
      <c r="C3890" s="17">
        <v>1.56</v>
      </c>
      <c r="D3890" s="17" t="str" cm="1">
        <f t="array" ref="D3890">_xlfn.IFS(C3890&lt;=17,"Child", C3890&lt;=35,"Young Adult", C3890&lt;=55,"Middle-aged", C3890&gt;55,"Old")</f>
        <v>Child</v>
      </c>
      <c r="E3890" s="17">
        <v>0</v>
      </c>
      <c r="F3890" s="17">
        <v>0</v>
      </c>
      <c r="G3890" s="17">
        <f t="shared" si="120"/>
        <v>0</v>
      </c>
      <c r="H3890" s="16" t="s">
        <v>11</v>
      </c>
      <c r="I3890" s="16" t="s">
        <v>14</v>
      </c>
      <c r="J3890" s="16" t="s">
        <v>7</v>
      </c>
      <c r="K3890" s="18">
        <v>109.12</v>
      </c>
      <c r="L3890" s="18" t="str" cm="1">
        <f t="array" ref="L3890">_xlfn.IFS(K3890&lt;140,"Normal", K3890&lt;200,"Prediabetic", K3890&gt;=200,"Diabetic")</f>
        <v>Normal</v>
      </c>
      <c r="M3890" s="18">
        <v>18.899999999999999</v>
      </c>
      <c r="N3890" s="18" t="str" cm="1">
        <f t="array" ref="N3890">_xlfn.IFS(M3890 = "N/A","Unknown",M3890&lt;18.5,"Underweight", M3890&lt;25,"Normal weight", M3890&lt;30,"Overweight", M3890&gt;=30,"Obese")</f>
        <v>Normal weight</v>
      </c>
      <c r="O3890" s="16" t="s">
        <v>12</v>
      </c>
      <c r="P3890" s="17">
        <v>0</v>
      </c>
      <c r="Q3890" s="18" t="str">
        <f t="shared" si="121"/>
        <v>Low</v>
      </c>
    </row>
    <row r="3891" spans="1:17" x14ac:dyDescent="0.25">
      <c r="A3891" s="16">
        <v>33308</v>
      </c>
      <c r="B3891" s="16" t="s">
        <v>5</v>
      </c>
      <c r="C3891" s="17">
        <v>65</v>
      </c>
      <c r="D3891" s="17" t="str" cm="1">
        <f t="array" ref="D3891">_xlfn.IFS(C3891&lt;=17,"Child", C3891&lt;=35,"Young Adult", C3891&lt;=55,"Middle-aged", C3891&gt;55,"Old")</f>
        <v>Old</v>
      </c>
      <c r="E3891" s="17">
        <v>0</v>
      </c>
      <c r="F3891" s="17">
        <v>0</v>
      </c>
      <c r="G3891" s="17">
        <f t="shared" si="120"/>
        <v>0</v>
      </c>
      <c r="H3891" s="16" t="s">
        <v>11</v>
      </c>
      <c r="I3891" s="16" t="s">
        <v>2</v>
      </c>
      <c r="J3891" s="16" t="s">
        <v>3</v>
      </c>
      <c r="K3891" s="18">
        <v>216.64</v>
      </c>
      <c r="L3891" s="18" t="str" cm="1">
        <f t="array" ref="L3891">_xlfn.IFS(K3891&lt;140,"Normal", K3891&lt;200,"Prediabetic", K3891&gt;=200,"Diabetic")</f>
        <v>Diabetic</v>
      </c>
      <c r="M3891" s="18">
        <v>43.3</v>
      </c>
      <c r="N3891" s="18" t="str" cm="1">
        <f t="array" ref="N3891">_xlfn.IFS(M3891 = "N/A","Unknown",M3891&lt;18.5,"Underweight", M3891&lt;25,"Normal weight", M3891&lt;30,"Overweight", M3891&gt;=30,"Obese")</f>
        <v>Obese</v>
      </c>
      <c r="O3891" s="16" t="s">
        <v>4</v>
      </c>
      <c r="P3891" s="17">
        <v>0</v>
      </c>
      <c r="Q3891" s="18" t="str">
        <f t="shared" si="121"/>
        <v>High</v>
      </c>
    </row>
    <row r="3892" spans="1:17" x14ac:dyDescent="0.25">
      <c r="A3892" s="16">
        <v>15937</v>
      </c>
      <c r="B3892" s="16" t="s">
        <v>0</v>
      </c>
      <c r="C3892" s="17">
        <v>45</v>
      </c>
      <c r="D3892" s="17" t="str" cm="1">
        <f t="array" ref="D3892">_xlfn.IFS(C3892&lt;=17,"Child", C3892&lt;=35,"Young Adult", C3892&lt;=55,"Middle-aged", C3892&gt;55,"Old")</f>
        <v>Middle-aged</v>
      </c>
      <c r="E3892" s="17">
        <v>1</v>
      </c>
      <c r="F3892" s="17">
        <v>0</v>
      </c>
      <c r="G3892" s="17">
        <f t="shared" si="120"/>
        <v>1</v>
      </c>
      <c r="H3892" s="16" t="s">
        <v>1</v>
      </c>
      <c r="I3892" s="16" t="s">
        <v>6</v>
      </c>
      <c r="J3892" s="16" t="s">
        <v>7</v>
      </c>
      <c r="K3892" s="18">
        <v>74.28</v>
      </c>
      <c r="L3892" s="18" t="str" cm="1">
        <f t="array" ref="L3892">_xlfn.IFS(K3892&lt;140,"Normal", K3892&lt;200,"Prediabetic", K3892&gt;=200,"Diabetic")</f>
        <v>Normal</v>
      </c>
      <c r="M3892" s="18">
        <v>37.200000000000003</v>
      </c>
      <c r="N3892" s="18" t="str" cm="1">
        <f t="array" ref="N3892">_xlfn.IFS(M3892 = "N/A","Unknown",M3892&lt;18.5,"Underweight", M3892&lt;25,"Normal weight", M3892&lt;30,"Overweight", M3892&gt;=30,"Obese")</f>
        <v>Obese</v>
      </c>
      <c r="O3892" s="16" t="s">
        <v>4</v>
      </c>
      <c r="P3892" s="17">
        <v>0</v>
      </c>
      <c r="Q3892" s="18" t="str">
        <f t="shared" si="121"/>
        <v>High</v>
      </c>
    </row>
    <row r="3893" spans="1:17" x14ac:dyDescent="0.25">
      <c r="A3893" s="16">
        <v>53748</v>
      </c>
      <c r="B3893" s="16" t="s">
        <v>0</v>
      </c>
      <c r="C3893" s="17">
        <v>77</v>
      </c>
      <c r="D3893" s="17" t="str" cm="1">
        <f t="array" ref="D3893">_xlfn.IFS(C3893&lt;=17,"Child", C3893&lt;=35,"Young Adult", C3893&lt;=55,"Middle-aged", C3893&gt;55,"Old")</f>
        <v>Old</v>
      </c>
      <c r="E3893" s="17">
        <v>0</v>
      </c>
      <c r="F3893" s="17">
        <v>0</v>
      </c>
      <c r="G3893" s="17">
        <f t="shared" si="120"/>
        <v>0</v>
      </c>
      <c r="H3893" s="16" t="s">
        <v>1</v>
      </c>
      <c r="I3893" s="16" t="s">
        <v>6</v>
      </c>
      <c r="J3893" s="16" t="s">
        <v>3</v>
      </c>
      <c r="K3893" s="18">
        <v>57.6</v>
      </c>
      <c r="L3893" s="18" t="str" cm="1">
        <f t="array" ref="L3893">_xlfn.IFS(K3893&lt;140,"Normal", K3893&lt;200,"Prediabetic", K3893&gt;=200,"Diabetic")</f>
        <v>Normal</v>
      </c>
      <c r="M3893" s="18">
        <v>32.200000000000003</v>
      </c>
      <c r="N3893" s="18" t="str" cm="1">
        <f t="array" ref="N3893">_xlfn.IFS(M3893 = "N/A","Unknown",M3893&lt;18.5,"Underweight", M3893&lt;25,"Normal weight", M3893&lt;30,"Overweight", M3893&gt;=30,"Obese")</f>
        <v>Obese</v>
      </c>
      <c r="O3893" s="16" t="s">
        <v>12</v>
      </c>
      <c r="P3893" s="17">
        <v>0</v>
      </c>
      <c r="Q3893" s="18" t="str">
        <f t="shared" si="121"/>
        <v>High</v>
      </c>
    </row>
    <row r="3894" spans="1:17" x14ac:dyDescent="0.25">
      <c r="A3894" s="16">
        <v>47803</v>
      </c>
      <c r="B3894" s="16" t="s">
        <v>0</v>
      </c>
      <c r="C3894" s="17">
        <v>37</v>
      </c>
      <c r="D3894" s="17" t="str" cm="1">
        <f t="array" ref="D3894">_xlfn.IFS(C3894&lt;=17,"Child", C3894&lt;=35,"Young Adult", C3894&lt;=55,"Middle-aged", C3894&gt;55,"Old")</f>
        <v>Middle-aged</v>
      </c>
      <c r="E3894" s="17">
        <v>0</v>
      </c>
      <c r="F3894" s="17">
        <v>0</v>
      </c>
      <c r="G3894" s="17">
        <f t="shared" si="120"/>
        <v>0</v>
      </c>
      <c r="H3894" s="16" t="s">
        <v>1</v>
      </c>
      <c r="I3894" s="16" t="s">
        <v>13</v>
      </c>
      <c r="J3894" s="16" t="s">
        <v>3</v>
      </c>
      <c r="K3894" s="18">
        <v>173.97</v>
      </c>
      <c r="L3894" s="18" t="str" cm="1">
        <f t="array" ref="L3894">_xlfn.IFS(K3894&lt;140,"Normal", K3894&lt;200,"Prediabetic", K3894&gt;=200,"Diabetic")</f>
        <v>Prediabetic</v>
      </c>
      <c r="M3894" s="18">
        <v>26.3</v>
      </c>
      <c r="N3894" s="18" t="str" cm="1">
        <f t="array" ref="N3894">_xlfn.IFS(M3894 = "N/A","Unknown",M3894&lt;18.5,"Underweight", M3894&lt;25,"Normal weight", M3894&lt;30,"Overweight", M3894&gt;=30,"Obese")</f>
        <v>Overweight</v>
      </c>
      <c r="O3894" s="16" t="s">
        <v>12</v>
      </c>
      <c r="P3894" s="17">
        <v>0</v>
      </c>
      <c r="Q3894" s="18" t="str">
        <f t="shared" si="121"/>
        <v>High</v>
      </c>
    </row>
    <row r="3895" spans="1:17" x14ac:dyDescent="0.25">
      <c r="A3895" s="16">
        <v>41554</v>
      </c>
      <c r="B3895" s="16" t="s">
        <v>5</v>
      </c>
      <c r="C3895" s="17">
        <v>50</v>
      </c>
      <c r="D3895" s="17" t="str" cm="1">
        <f t="array" ref="D3895">_xlfn.IFS(C3895&lt;=17,"Child", C3895&lt;=35,"Young Adult", C3895&lt;=55,"Middle-aged", C3895&gt;55,"Old")</f>
        <v>Middle-aged</v>
      </c>
      <c r="E3895" s="17">
        <v>0</v>
      </c>
      <c r="F3895" s="17">
        <v>0</v>
      </c>
      <c r="G3895" s="17">
        <f t="shared" si="120"/>
        <v>0</v>
      </c>
      <c r="H3895" s="16" t="s">
        <v>1</v>
      </c>
      <c r="I3895" s="16" t="s">
        <v>2</v>
      </c>
      <c r="J3895" s="16" t="s">
        <v>7</v>
      </c>
      <c r="K3895" s="18">
        <v>65.25</v>
      </c>
      <c r="L3895" s="18" t="str" cm="1">
        <f t="array" ref="L3895">_xlfn.IFS(K3895&lt;140,"Normal", K3895&lt;200,"Prediabetic", K3895&gt;=200,"Diabetic")</f>
        <v>Normal</v>
      </c>
      <c r="M3895" s="18">
        <v>25.4</v>
      </c>
      <c r="N3895" s="18" t="str" cm="1">
        <f t="array" ref="N3895">_xlfn.IFS(M3895 = "N/A","Unknown",M3895&lt;18.5,"Underweight", M3895&lt;25,"Normal weight", M3895&lt;30,"Overweight", M3895&gt;=30,"Obese")</f>
        <v>Overweight</v>
      </c>
      <c r="O3895" s="16" t="s">
        <v>10</v>
      </c>
      <c r="P3895" s="17">
        <v>0</v>
      </c>
      <c r="Q3895" s="18" t="str">
        <f t="shared" si="121"/>
        <v>Medium</v>
      </c>
    </row>
    <row r="3896" spans="1:17" x14ac:dyDescent="0.25">
      <c r="A3896" s="16">
        <v>69435</v>
      </c>
      <c r="B3896" s="16" t="s">
        <v>5</v>
      </c>
      <c r="C3896" s="17">
        <v>0.56000000000000005</v>
      </c>
      <c r="D3896" s="17" t="str" cm="1">
        <f t="array" ref="D3896">_xlfn.IFS(C3896&lt;=17,"Child", C3896&lt;=35,"Young Adult", C3896&lt;=55,"Middle-aged", C3896&gt;55,"Old")</f>
        <v>Child</v>
      </c>
      <c r="E3896" s="17">
        <v>0</v>
      </c>
      <c r="F3896" s="17">
        <v>0</v>
      </c>
      <c r="G3896" s="17">
        <f t="shared" si="120"/>
        <v>0</v>
      </c>
      <c r="H3896" s="16" t="s">
        <v>11</v>
      </c>
      <c r="I3896" s="16" t="s">
        <v>14</v>
      </c>
      <c r="J3896" s="16" t="s">
        <v>3</v>
      </c>
      <c r="K3896" s="18">
        <v>80.92</v>
      </c>
      <c r="L3896" s="18" t="str" cm="1">
        <f t="array" ref="L3896">_xlfn.IFS(K3896&lt;140,"Normal", K3896&lt;200,"Prediabetic", K3896&gt;=200,"Diabetic")</f>
        <v>Normal</v>
      </c>
      <c r="M3896" s="18">
        <v>18.3</v>
      </c>
      <c r="N3896" s="18" t="str" cm="1">
        <f t="array" ref="N3896">_xlfn.IFS(M3896 = "N/A","Unknown",M3896&lt;18.5,"Underweight", M3896&lt;25,"Normal weight", M3896&lt;30,"Overweight", M3896&gt;=30,"Obese")</f>
        <v>Underweight</v>
      </c>
      <c r="O3896" s="16" t="s">
        <v>12</v>
      </c>
      <c r="P3896" s="17">
        <v>0</v>
      </c>
      <c r="Q3896" s="18" t="str">
        <f t="shared" si="121"/>
        <v>Low</v>
      </c>
    </row>
    <row r="3897" spans="1:17" x14ac:dyDescent="0.25">
      <c r="A3897" s="16">
        <v>41049</v>
      </c>
      <c r="B3897" s="16" t="s">
        <v>5</v>
      </c>
      <c r="C3897" s="17">
        <v>30</v>
      </c>
      <c r="D3897" s="17" t="str" cm="1">
        <f t="array" ref="D3897">_xlfn.IFS(C3897&lt;=17,"Child", C3897&lt;=35,"Young Adult", C3897&lt;=55,"Middle-aged", C3897&gt;55,"Old")</f>
        <v>Young Adult</v>
      </c>
      <c r="E3897" s="17">
        <v>0</v>
      </c>
      <c r="F3897" s="17">
        <v>0</v>
      </c>
      <c r="G3897" s="17">
        <f t="shared" si="120"/>
        <v>0</v>
      </c>
      <c r="H3897" s="16" t="s">
        <v>1</v>
      </c>
      <c r="I3897" s="16" t="s">
        <v>2</v>
      </c>
      <c r="J3897" s="16" t="s">
        <v>7</v>
      </c>
      <c r="K3897" s="18">
        <v>124.37</v>
      </c>
      <c r="L3897" s="18" t="str" cm="1">
        <f t="array" ref="L3897">_xlfn.IFS(K3897&lt;140,"Normal", K3897&lt;200,"Prediabetic", K3897&gt;=200,"Diabetic")</f>
        <v>Normal</v>
      </c>
      <c r="M3897" s="18">
        <v>21.4</v>
      </c>
      <c r="N3897" s="18" t="str" cm="1">
        <f t="array" ref="N3897">_xlfn.IFS(M3897 = "N/A","Unknown",M3897&lt;18.5,"Underweight", M3897&lt;25,"Normal weight", M3897&lt;30,"Overweight", M3897&gt;=30,"Obese")</f>
        <v>Normal weight</v>
      </c>
      <c r="O3897" s="16" t="s">
        <v>9</v>
      </c>
      <c r="P3897" s="17">
        <v>0</v>
      </c>
      <c r="Q3897" s="18" t="str">
        <f t="shared" si="121"/>
        <v>Medium</v>
      </c>
    </row>
    <row r="3898" spans="1:17" x14ac:dyDescent="0.25">
      <c r="A3898" s="16">
        <v>13859</v>
      </c>
      <c r="B3898" s="16" t="s">
        <v>5</v>
      </c>
      <c r="C3898" s="17">
        <v>31</v>
      </c>
      <c r="D3898" s="17" t="str" cm="1">
        <f t="array" ref="D3898">_xlfn.IFS(C3898&lt;=17,"Child", C3898&lt;=35,"Young Adult", C3898&lt;=55,"Middle-aged", C3898&gt;55,"Old")</f>
        <v>Young Adult</v>
      </c>
      <c r="E3898" s="17">
        <v>0</v>
      </c>
      <c r="F3898" s="17">
        <v>0</v>
      </c>
      <c r="G3898" s="17">
        <f t="shared" si="120"/>
        <v>0</v>
      </c>
      <c r="H3898" s="16" t="s">
        <v>11</v>
      </c>
      <c r="I3898" s="16" t="s">
        <v>2</v>
      </c>
      <c r="J3898" s="16" t="s">
        <v>3</v>
      </c>
      <c r="K3898" s="18">
        <v>102.39</v>
      </c>
      <c r="L3898" s="18" t="str" cm="1">
        <f t="array" ref="L3898">_xlfn.IFS(K3898&lt;140,"Normal", K3898&lt;200,"Prediabetic", K3898&gt;=200,"Diabetic")</f>
        <v>Normal</v>
      </c>
      <c r="M3898" s="18">
        <v>22.9</v>
      </c>
      <c r="N3898" s="18" t="str" cm="1">
        <f t="array" ref="N3898">_xlfn.IFS(M3898 = "N/A","Unknown",M3898&lt;18.5,"Underweight", M3898&lt;25,"Normal weight", M3898&lt;30,"Overweight", M3898&gt;=30,"Obese")</f>
        <v>Normal weight</v>
      </c>
      <c r="O3898" s="16" t="s">
        <v>10</v>
      </c>
      <c r="P3898" s="17">
        <v>0</v>
      </c>
      <c r="Q3898" s="18" t="str">
        <f t="shared" si="121"/>
        <v>Low</v>
      </c>
    </row>
    <row r="3899" spans="1:17" x14ac:dyDescent="0.25">
      <c r="A3899" s="16">
        <v>24257</v>
      </c>
      <c r="B3899" s="16" t="s">
        <v>0</v>
      </c>
      <c r="C3899" s="17">
        <v>4</v>
      </c>
      <c r="D3899" s="17" t="str" cm="1">
        <f t="array" ref="D3899">_xlfn.IFS(C3899&lt;=17,"Child", C3899&lt;=35,"Young Adult", C3899&lt;=55,"Middle-aged", C3899&gt;55,"Old")</f>
        <v>Child</v>
      </c>
      <c r="E3899" s="17">
        <v>0</v>
      </c>
      <c r="F3899" s="17">
        <v>0</v>
      </c>
      <c r="G3899" s="17">
        <f t="shared" si="120"/>
        <v>0</v>
      </c>
      <c r="H3899" s="16" t="s">
        <v>11</v>
      </c>
      <c r="I3899" s="16" t="s">
        <v>14</v>
      </c>
      <c r="J3899" s="16" t="s">
        <v>7</v>
      </c>
      <c r="K3899" s="18">
        <v>90.42</v>
      </c>
      <c r="L3899" s="18" t="str" cm="1">
        <f t="array" ref="L3899">_xlfn.IFS(K3899&lt;140,"Normal", K3899&lt;200,"Prediabetic", K3899&gt;=200,"Diabetic")</f>
        <v>Normal</v>
      </c>
      <c r="M3899" s="18">
        <v>16.2</v>
      </c>
      <c r="N3899" s="18" t="str" cm="1">
        <f t="array" ref="N3899">_xlfn.IFS(M3899 = "N/A","Unknown",M3899&lt;18.5,"Underweight", M3899&lt;25,"Normal weight", M3899&lt;30,"Overweight", M3899&gt;=30,"Obese")</f>
        <v>Underweight</v>
      </c>
      <c r="O3899" s="16" t="s">
        <v>12</v>
      </c>
      <c r="P3899" s="17">
        <v>0</v>
      </c>
      <c r="Q3899" s="18" t="str">
        <f t="shared" si="121"/>
        <v>Low</v>
      </c>
    </row>
    <row r="3900" spans="1:17" x14ac:dyDescent="0.25">
      <c r="A3900" s="16">
        <v>14417</v>
      </c>
      <c r="B3900" s="16" t="s">
        <v>0</v>
      </c>
      <c r="C3900" s="17">
        <v>65</v>
      </c>
      <c r="D3900" s="17" t="str" cm="1">
        <f t="array" ref="D3900">_xlfn.IFS(C3900&lt;=17,"Child", C3900&lt;=35,"Young Adult", C3900&lt;=55,"Middle-aged", C3900&gt;55,"Old")</f>
        <v>Old</v>
      </c>
      <c r="E3900" s="17">
        <v>1</v>
      </c>
      <c r="F3900" s="17">
        <v>0</v>
      </c>
      <c r="G3900" s="17">
        <f t="shared" si="120"/>
        <v>1</v>
      </c>
      <c r="H3900" s="16" t="s">
        <v>1</v>
      </c>
      <c r="I3900" s="16" t="s">
        <v>2</v>
      </c>
      <c r="J3900" s="16" t="s">
        <v>7</v>
      </c>
      <c r="K3900" s="18">
        <v>79.17</v>
      </c>
      <c r="L3900" s="18" t="str" cm="1">
        <f t="array" ref="L3900">_xlfn.IFS(K3900&lt;140,"Normal", K3900&lt;200,"Prediabetic", K3900&gt;=200,"Diabetic")</f>
        <v>Normal</v>
      </c>
      <c r="M3900" s="18">
        <v>29.6</v>
      </c>
      <c r="N3900" s="18" t="str" cm="1">
        <f t="array" ref="N3900">_xlfn.IFS(M3900 = "N/A","Unknown",M3900&lt;18.5,"Underweight", M3900&lt;25,"Normal weight", M3900&lt;30,"Overweight", M3900&gt;=30,"Obese")</f>
        <v>Overweight</v>
      </c>
      <c r="O3900" s="16" t="s">
        <v>12</v>
      </c>
      <c r="P3900" s="17">
        <v>0</v>
      </c>
      <c r="Q3900" s="18" t="str">
        <f t="shared" si="121"/>
        <v>High</v>
      </c>
    </row>
    <row r="3901" spans="1:17" x14ac:dyDescent="0.25">
      <c r="A3901" s="16">
        <v>45260</v>
      </c>
      <c r="B3901" s="16" t="s">
        <v>5</v>
      </c>
      <c r="C3901" s="17">
        <v>68</v>
      </c>
      <c r="D3901" s="17" t="str" cm="1">
        <f t="array" ref="D3901">_xlfn.IFS(C3901&lt;=17,"Child", C3901&lt;=35,"Young Adult", C3901&lt;=55,"Middle-aged", C3901&gt;55,"Old")</f>
        <v>Old</v>
      </c>
      <c r="E3901" s="17">
        <v>0</v>
      </c>
      <c r="F3901" s="17">
        <v>0</v>
      </c>
      <c r="G3901" s="17">
        <f t="shared" si="120"/>
        <v>0</v>
      </c>
      <c r="H3901" s="16" t="s">
        <v>1</v>
      </c>
      <c r="I3901" s="16" t="s">
        <v>6</v>
      </c>
      <c r="J3901" s="16" t="s">
        <v>3</v>
      </c>
      <c r="K3901" s="18">
        <v>71.08</v>
      </c>
      <c r="L3901" s="18" t="str" cm="1">
        <f t="array" ref="L3901">_xlfn.IFS(K3901&lt;140,"Normal", K3901&lt;200,"Prediabetic", K3901&gt;=200,"Diabetic")</f>
        <v>Normal</v>
      </c>
      <c r="M3901" s="18">
        <v>21.5</v>
      </c>
      <c r="N3901" s="18" t="str" cm="1">
        <f t="array" ref="N3901">_xlfn.IFS(M3901 = "N/A","Unknown",M3901&lt;18.5,"Underweight", M3901&lt;25,"Normal weight", M3901&lt;30,"Overweight", M3901&gt;=30,"Obese")</f>
        <v>Normal weight</v>
      </c>
      <c r="O3901" s="16" t="s">
        <v>9</v>
      </c>
      <c r="P3901" s="17">
        <v>0</v>
      </c>
      <c r="Q3901" s="18" t="str">
        <f t="shared" si="121"/>
        <v>High</v>
      </c>
    </row>
    <row r="3902" spans="1:17" x14ac:dyDescent="0.25">
      <c r="A3902" s="16">
        <v>12807</v>
      </c>
      <c r="B3902" s="16" t="s">
        <v>5</v>
      </c>
      <c r="C3902" s="17">
        <v>63</v>
      </c>
      <c r="D3902" s="17" t="str" cm="1">
        <f t="array" ref="D3902">_xlfn.IFS(C3902&lt;=17,"Child", C3902&lt;=35,"Young Adult", C3902&lt;=55,"Middle-aged", C3902&gt;55,"Old")</f>
        <v>Old</v>
      </c>
      <c r="E3902" s="17">
        <v>1</v>
      </c>
      <c r="F3902" s="17">
        <v>0</v>
      </c>
      <c r="G3902" s="17">
        <f t="shared" si="120"/>
        <v>1</v>
      </c>
      <c r="H3902" s="16" t="s">
        <v>1</v>
      </c>
      <c r="I3902" s="16" t="s">
        <v>2</v>
      </c>
      <c r="J3902" s="16" t="s">
        <v>3</v>
      </c>
      <c r="K3902" s="18">
        <v>81.540000000000006</v>
      </c>
      <c r="L3902" s="18" t="str" cm="1">
        <f t="array" ref="L3902">_xlfn.IFS(K3902&lt;140,"Normal", K3902&lt;200,"Prediabetic", K3902&gt;=200,"Diabetic")</f>
        <v>Normal</v>
      </c>
      <c r="M3902" s="18">
        <v>24.2</v>
      </c>
      <c r="N3902" s="18" t="str" cm="1">
        <f t="array" ref="N3902">_xlfn.IFS(M3902 = "N/A","Unknown",M3902&lt;18.5,"Underweight", M3902&lt;25,"Normal weight", M3902&lt;30,"Overweight", M3902&gt;=30,"Obese")</f>
        <v>Normal weight</v>
      </c>
      <c r="O3902" s="16" t="s">
        <v>9</v>
      </c>
      <c r="P3902" s="17">
        <v>0</v>
      </c>
      <c r="Q3902" s="18" t="str">
        <f t="shared" si="121"/>
        <v>High</v>
      </c>
    </row>
    <row r="3903" spans="1:17" x14ac:dyDescent="0.25">
      <c r="A3903" s="16">
        <v>71417</v>
      </c>
      <c r="B3903" s="16" t="s">
        <v>0</v>
      </c>
      <c r="C3903" s="17">
        <v>46</v>
      </c>
      <c r="D3903" s="17" t="str" cm="1">
        <f t="array" ref="D3903">_xlfn.IFS(C3903&lt;=17,"Child", C3903&lt;=35,"Young Adult", C3903&lt;=55,"Middle-aged", C3903&gt;55,"Old")</f>
        <v>Middle-aged</v>
      </c>
      <c r="E3903" s="17">
        <v>0</v>
      </c>
      <c r="F3903" s="17">
        <v>0</v>
      </c>
      <c r="G3903" s="17">
        <f t="shared" si="120"/>
        <v>0</v>
      </c>
      <c r="H3903" s="16" t="s">
        <v>11</v>
      </c>
      <c r="I3903" s="16" t="s">
        <v>2</v>
      </c>
      <c r="J3903" s="16" t="s">
        <v>3</v>
      </c>
      <c r="K3903" s="18">
        <v>159.66999999999999</v>
      </c>
      <c r="L3903" s="18" t="str" cm="1">
        <f t="array" ref="L3903">_xlfn.IFS(K3903&lt;140,"Normal", K3903&lt;200,"Prediabetic", K3903&gt;=200,"Diabetic")</f>
        <v>Prediabetic</v>
      </c>
      <c r="M3903" s="18">
        <v>37.299999999999997</v>
      </c>
      <c r="N3903" s="18" t="str" cm="1">
        <f t="array" ref="N3903">_xlfn.IFS(M3903 = "N/A","Unknown",M3903&lt;18.5,"Underweight", M3903&lt;25,"Normal weight", M3903&lt;30,"Overweight", M3903&gt;=30,"Obese")</f>
        <v>Obese</v>
      </c>
      <c r="O3903" s="16" t="s">
        <v>9</v>
      </c>
      <c r="P3903" s="17">
        <v>0</v>
      </c>
      <c r="Q3903" s="18" t="str">
        <f t="shared" si="121"/>
        <v>High</v>
      </c>
    </row>
    <row r="3904" spans="1:17" x14ac:dyDescent="0.25">
      <c r="A3904" s="16">
        <v>37479</v>
      </c>
      <c r="B3904" s="16" t="s">
        <v>5</v>
      </c>
      <c r="C3904" s="17">
        <v>54</v>
      </c>
      <c r="D3904" s="17" t="str" cm="1">
        <f t="array" ref="D3904">_xlfn.IFS(C3904&lt;=17,"Child", C3904&lt;=35,"Young Adult", C3904&lt;=55,"Middle-aged", C3904&gt;55,"Old")</f>
        <v>Middle-aged</v>
      </c>
      <c r="E3904" s="17">
        <v>0</v>
      </c>
      <c r="F3904" s="17">
        <v>0</v>
      </c>
      <c r="G3904" s="17">
        <f t="shared" si="120"/>
        <v>0</v>
      </c>
      <c r="H3904" s="16" t="s">
        <v>1</v>
      </c>
      <c r="I3904" s="16" t="s">
        <v>2</v>
      </c>
      <c r="J3904" s="16" t="s">
        <v>3</v>
      </c>
      <c r="K3904" s="18">
        <v>93.96</v>
      </c>
      <c r="L3904" s="18" t="str" cm="1">
        <f t="array" ref="L3904">_xlfn.IFS(K3904&lt;140,"Normal", K3904&lt;200,"Prediabetic", K3904&gt;=200,"Diabetic")</f>
        <v>Normal</v>
      </c>
      <c r="M3904" s="18">
        <v>33.299999999999997</v>
      </c>
      <c r="N3904" s="18" t="str" cm="1">
        <f t="array" ref="N3904">_xlfn.IFS(M3904 = "N/A","Unknown",M3904&lt;18.5,"Underweight", M3904&lt;25,"Normal weight", M3904&lt;30,"Overweight", M3904&gt;=30,"Obese")</f>
        <v>Obese</v>
      </c>
      <c r="O3904" s="16" t="s">
        <v>10</v>
      </c>
      <c r="P3904" s="17">
        <v>0</v>
      </c>
      <c r="Q3904" s="18" t="str">
        <f t="shared" si="121"/>
        <v>High</v>
      </c>
    </row>
    <row r="3905" spans="1:17" x14ac:dyDescent="0.25">
      <c r="A3905" s="16">
        <v>23850</v>
      </c>
      <c r="B3905" s="16" t="s">
        <v>0</v>
      </c>
      <c r="C3905" s="17">
        <v>66</v>
      </c>
      <c r="D3905" s="17" t="str" cm="1">
        <f t="array" ref="D3905">_xlfn.IFS(C3905&lt;=17,"Child", C3905&lt;=35,"Young Adult", C3905&lt;=55,"Middle-aged", C3905&gt;55,"Old")</f>
        <v>Old</v>
      </c>
      <c r="E3905" s="17">
        <v>0</v>
      </c>
      <c r="F3905" s="17">
        <v>0</v>
      </c>
      <c r="G3905" s="17">
        <f t="shared" si="120"/>
        <v>0</v>
      </c>
      <c r="H3905" s="16" t="s">
        <v>1</v>
      </c>
      <c r="I3905" s="16" t="s">
        <v>2</v>
      </c>
      <c r="J3905" s="16" t="s">
        <v>3</v>
      </c>
      <c r="K3905" s="18">
        <v>103.01</v>
      </c>
      <c r="L3905" s="18" t="str" cm="1">
        <f t="array" ref="L3905">_xlfn.IFS(K3905&lt;140,"Normal", K3905&lt;200,"Prediabetic", K3905&gt;=200,"Diabetic")</f>
        <v>Normal</v>
      </c>
      <c r="M3905" s="18">
        <v>33.1</v>
      </c>
      <c r="N3905" s="18" t="str" cm="1">
        <f t="array" ref="N3905">_xlfn.IFS(M3905 = "N/A","Unknown",M3905&lt;18.5,"Underweight", M3905&lt;25,"Normal weight", M3905&lt;30,"Overweight", M3905&gt;=30,"Obese")</f>
        <v>Obese</v>
      </c>
      <c r="O3905" s="16" t="s">
        <v>9</v>
      </c>
      <c r="P3905" s="17">
        <v>0</v>
      </c>
      <c r="Q3905" s="18" t="str">
        <f t="shared" si="121"/>
        <v>High</v>
      </c>
    </row>
    <row r="3906" spans="1:17" x14ac:dyDescent="0.25">
      <c r="A3906" s="16">
        <v>17791</v>
      </c>
      <c r="B3906" s="16" t="s">
        <v>5</v>
      </c>
      <c r="C3906" s="17">
        <v>29</v>
      </c>
      <c r="D3906" s="17" t="str" cm="1">
        <f t="array" ref="D3906">_xlfn.IFS(C3906&lt;=17,"Child", C3906&lt;=35,"Young Adult", C3906&lt;=55,"Middle-aged", C3906&gt;55,"Old")</f>
        <v>Young Adult</v>
      </c>
      <c r="E3906" s="17">
        <v>0</v>
      </c>
      <c r="F3906" s="17">
        <v>0</v>
      </c>
      <c r="G3906" s="17">
        <f t="shared" ref="G3906:G3969" si="122">IF(OR(E3906=1,F3906=1),1,0)</f>
        <v>0</v>
      </c>
      <c r="H3906" s="16" t="s">
        <v>1</v>
      </c>
      <c r="I3906" s="16" t="s">
        <v>13</v>
      </c>
      <c r="J3906" s="16" t="s">
        <v>7</v>
      </c>
      <c r="K3906" s="18">
        <v>92.49</v>
      </c>
      <c r="L3906" s="18" t="str" cm="1">
        <f t="array" ref="L3906">_xlfn.IFS(K3906&lt;140,"Normal", K3906&lt;200,"Prediabetic", K3906&gt;=200,"Diabetic")</f>
        <v>Normal</v>
      </c>
      <c r="M3906" s="18">
        <v>22.2</v>
      </c>
      <c r="N3906" s="18" t="str" cm="1">
        <f t="array" ref="N3906">_xlfn.IFS(M3906 = "N/A","Unknown",M3906&lt;18.5,"Underweight", M3906&lt;25,"Normal weight", M3906&lt;30,"Overweight", M3906&gt;=30,"Obese")</f>
        <v>Normal weight</v>
      </c>
      <c r="O3906" s="16" t="s">
        <v>9</v>
      </c>
      <c r="P3906" s="17">
        <v>0</v>
      </c>
      <c r="Q3906" s="18" t="str">
        <f t="shared" ref="Q3906:Q3969" si="123">IF(OR(E3906=1,F3906=1,K3906&gt;140,M3906&gt;=30,C3906&gt;=60),"High",IF(OR(K3906&gt;110,M3906&gt;=25,C3906&gt;=40),"Medium","Low"))</f>
        <v>Low</v>
      </c>
    </row>
    <row r="3907" spans="1:17" x14ac:dyDescent="0.25">
      <c r="A3907" s="16">
        <v>2544</v>
      </c>
      <c r="B3907" s="16" t="s">
        <v>0</v>
      </c>
      <c r="C3907" s="17">
        <v>78</v>
      </c>
      <c r="D3907" s="17" t="str" cm="1">
        <f t="array" ref="D3907">_xlfn.IFS(C3907&lt;=17,"Child", C3907&lt;=35,"Young Adult", C3907&lt;=55,"Middle-aged", C3907&gt;55,"Old")</f>
        <v>Old</v>
      </c>
      <c r="E3907" s="17">
        <v>0</v>
      </c>
      <c r="F3907" s="17">
        <v>0</v>
      </c>
      <c r="G3907" s="17">
        <f t="shared" si="122"/>
        <v>0</v>
      </c>
      <c r="H3907" s="16" t="s">
        <v>1</v>
      </c>
      <c r="I3907" s="16" t="s">
        <v>2</v>
      </c>
      <c r="J3907" s="16" t="s">
        <v>3</v>
      </c>
      <c r="K3907" s="18">
        <v>208.85</v>
      </c>
      <c r="L3907" s="18" t="str" cm="1">
        <f t="array" ref="L3907">_xlfn.IFS(K3907&lt;140,"Normal", K3907&lt;200,"Prediabetic", K3907&gt;=200,"Diabetic")</f>
        <v>Diabetic</v>
      </c>
      <c r="M3907" s="18">
        <v>24.4</v>
      </c>
      <c r="N3907" s="18" t="str" cm="1">
        <f t="array" ref="N3907">_xlfn.IFS(M3907 = "N/A","Unknown",M3907&lt;18.5,"Underweight", M3907&lt;25,"Normal weight", M3907&lt;30,"Overweight", M3907&gt;=30,"Obese")</f>
        <v>Normal weight</v>
      </c>
      <c r="O3907" s="16" t="s">
        <v>4</v>
      </c>
      <c r="P3907" s="17">
        <v>0</v>
      </c>
      <c r="Q3907" s="18" t="str">
        <f t="shared" si="123"/>
        <v>High</v>
      </c>
    </row>
    <row r="3908" spans="1:17" x14ac:dyDescent="0.25">
      <c r="A3908" s="16">
        <v>4961</v>
      </c>
      <c r="B3908" s="16" t="s">
        <v>0</v>
      </c>
      <c r="C3908" s="17">
        <v>56</v>
      </c>
      <c r="D3908" s="17" t="str" cm="1">
        <f t="array" ref="D3908">_xlfn.IFS(C3908&lt;=17,"Child", C3908&lt;=35,"Young Adult", C3908&lt;=55,"Middle-aged", C3908&gt;55,"Old")</f>
        <v>Old</v>
      </c>
      <c r="E3908" s="17">
        <v>0</v>
      </c>
      <c r="F3908" s="17">
        <v>0</v>
      </c>
      <c r="G3908" s="17">
        <f t="shared" si="122"/>
        <v>0</v>
      </c>
      <c r="H3908" s="16" t="s">
        <v>1</v>
      </c>
      <c r="I3908" s="16" t="s">
        <v>13</v>
      </c>
      <c r="J3908" s="16" t="s">
        <v>3</v>
      </c>
      <c r="K3908" s="18">
        <v>122.39</v>
      </c>
      <c r="L3908" s="18" t="str" cm="1">
        <f t="array" ref="L3908">_xlfn.IFS(K3908&lt;140,"Normal", K3908&lt;200,"Prediabetic", K3908&gt;=200,"Diabetic")</f>
        <v>Normal</v>
      </c>
      <c r="M3908" s="18">
        <v>30.3</v>
      </c>
      <c r="N3908" s="18" t="str" cm="1">
        <f t="array" ref="N3908">_xlfn.IFS(M3908 = "N/A","Unknown",M3908&lt;18.5,"Underweight", M3908&lt;25,"Normal weight", M3908&lt;30,"Overweight", M3908&gt;=30,"Obese")</f>
        <v>Obese</v>
      </c>
      <c r="O3908" s="16" t="s">
        <v>12</v>
      </c>
      <c r="P3908" s="17">
        <v>0</v>
      </c>
      <c r="Q3908" s="18" t="str">
        <f t="shared" si="123"/>
        <v>High</v>
      </c>
    </row>
    <row r="3909" spans="1:17" x14ac:dyDescent="0.25">
      <c r="A3909" s="16">
        <v>2702</v>
      </c>
      <c r="B3909" s="16" t="s">
        <v>5</v>
      </c>
      <c r="C3909" s="17">
        <v>57</v>
      </c>
      <c r="D3909" s="17" t="str" cm="1">
        <f t="array" ref="D3909">_xlfn.IFS(C3909&lt;=17,"Child", C3909&lt;=35,"Young Adult", C3909&lt;=55,"Middle-aged", C3909&gt;55,"Old")</f>
        <v>Old</v>
      </c>
      <c r="E3909" s="17">
        <v>0</v>
      </c>
      <c r="F3909" s="17">
        <v>0</v>
      </c>
      <c r="G3909" s="17">
        <f t="shared" si="122"/>
        <v>0</v>
      </c>
      <c r="H3909" s="16" t="s">
        <v>1</v>
      </c>
      <c r="I3909" s="16" t="s">
        <v>2</v>
      </c>
      <c r="J3909" s="16" t="s">
        <v>7</v>
      </c>
      <c r="K3909" s="18">
        <v>65.91</v>
      </c>
      <c r="L3909" s="18" t="str" cm="1">
        <f t="array" ref="L3909">_xlfn.IFS(K3909&lt;140,"Normal", K3909&lt;200,"Prediabetic", K3909&gt;=200,"Diabetic")</f>
        <v>Normal</v>
      </c>
      <c r="M3909" s="18">
        <v>28.2</v>
      </c>
      <c r="N3909" s="18" t="str" cm="1">
        <f t="array" ref="N3909">_xlfn.IFS(M3909 = "N/A","Unknown",M3909&lt;18.5,"Underweight", M3909&lt;25,"Normal weight", M3909&lt;30,"Overweight", M3909&gt;=30,"Obese")</f>
        <v>Overweight</v>
      </c>
      <c r="O3909" s="16" t="s">
        <v>12</v>
      </c>
      <c r="P3909" s="17">
        <v>0</v>
      </c>
      <c r="Q3909" s="18" t="str">
        <f t="shared" si="123"/>
        <v>Medium</v>
      </c>
    </row>
    <row r="3910" spans="1:17" x14ac:dyDescent="0.25">
      <c r="A3910" s="16">
        <v>11208</v>
      </c>
      <c r="B3910" s="16" t="s">
        <v>5</v>
      </c>
      <c r="C3910" s="17">
        <v>2</v>
      </c>
      <c r="D3910" s="17" t="str" cm="1">
        <f t="array" ref="D3910">_xlfn.IFS(C3910&lt;=17,"Child", C3910&lt;=35,"Young Adult", C3910&lt;=55,"Middle-aged", C3910&gt;55,"Old")</f>
        <v>Child</v>
      </c>
      <c r="E3910" s="17">
        <v>0</v>
      </c>
      <c r="F3910" s="17">
        <v>0</v>
      </c>
      <c r="G3910" s="17">
        <f t="shared" si="122"/>
        <v>0</v>
      </c>
      <c r="H3910" s="16" t="s">
        <v>11</v>
      </c>
      <c r="I3910" s="16" t="s">
        <v>14</v>
      </c>
      <c r="J3910" s="16" t="s">
        <v>7</v>
      </c>
      <c r="K3910" s="18">
        <v>70.25</v>
      </c>
      <c r="L3910" s="18" t="str" cm="1">
        <f t="array" ref="L3910">_xlfn.IFS(K3910&lt;140,"Normal", K3910&lt;200,"Prediabetic", K3910&gt;=200,"Diabetic")</f>
        <v>Normal</v>
      </c>
      <c r="M3910" s="18">
        <v>17</v>
      </c>
      <c r="N3910" s="18" t="str" cm="1">
        <f t="array" ref="N3910">_xlfn.IFS(M3910 = "N/A","Unknown",M3910&lt;18.5,"Underweight", M3910&lt;25,"Normal weight", M3910&lt;30,"Overweight", M3910&gt;=30,"Obese")</f>
        <v>Underweight</v>
      </c>
      <c r="O3910" s="16" t="s">
        <v>12</v>
      </c>
      <c r="P3910" s="17">
        <v>0</v>
      </c>
      <c r="Q3910" s="18" t="str">
        <f t="shared" si="123"/>
        <v>Low</v>
      </c>
    </row>
    <row r="3911" spans="1:17" x14ac:dyDescent="0.25">
      <c r="A3911" s="16">
        <v>4077</v>
      </c>
      <c r="B3911" s="16" t="s">
        <v>0</v>
      </c>
      <c r="C3911" s="17">
        <v>49</v>
      </c>
      <c r="D3911" s="17" t="str" cm="1">
        <f t="array" ref="D3911">_xlfn.IFS(C3911&lt;=17,"Child", C3911&lt;=35,"Young Adult", C3911&lt;=55,"Middle-aged", C3911&gt;55,"Old")</f>
        <v>Middle-aged</v>
      </c>
      <c r="E3911" s="17">
        <v>0</v>
      </c>
      <c r="F3911" s="17">
        <v>0</v>
      </c>
      <c r="G3911" s="17">
        <f t="shared" si="122"/>
        <v>0</v>
      </c>
      <c r="H3911" s="16" t="s">
        <v>1</v>
      </c>
      <c r="I3911" s="16" t="s">
        <v>2</v>
      </c>
      <c r="J3911" s="16" t="s">
        <v>3</v>
      </c>
      <c r="K3911" s="18">
        <v>219.7</v>
      </c>
      <c r="L3911" s="18" t="str" cm="1">
        <f t="array" ref="L3911">_xlfn.IFS(K3911&lt;140,"Normal", K3911&lt;200,"Prediabetic", K3911&gt;=200,"Diabetic")</f>
        <v>Diabetic</v>
      </c>
      <c r="M3911" s="18">
        <v>53.8</v>
      </c>
      <c r="N3911" s="18" t="str" cm="1">
        <f t="array" ref="N3911">_xlfn.IFS(M3911 = "N/A","Unknown",M3911&lt;18.5,"Underweight", M3911&lt;25,"Normal weight", M3911&lt;30,"Overweight", M3911&gt;=30,"Obese")</f>
        <v>Obese</v>
      </c>
      <c r="O3911" s="16" t="s">
        <v>12</v>
      </c>
      <c r="P3911" s="17">
        <v>0</v>
      </c>
      <c r="Q3911" s="18" t="str">
        <f t="shared" si="123"/>
        <v>High</v>
      </c>
    </row>
    <row r="3912" spans="1:17" x14ac:dyDescent="0.25">
      <c r="A3912" s="16">
        <v>36548</v>
      </c>
      <c r="B3912" s="16" t="s">
        <v>0</v>
      </c>
      <c r="C3912" s="17">
        <v>31</v>
      </c>
      <c r="D3912" s="17" t="str" cm="1">
        <f t="array" ref="D3912">_xlfn.IFS(C3912&lt;=17,"Child", C3912&lt;=35,"Young Adult", C3912&lt;=55,"Middle-aged", C3912&gt;55,"Old")</f>
        <v>Young Adult</v>
      </c>
      <c r="E3912" s="17">
        <v>0</v>
      </c>
      <c r="F3912" s="17">
        <v>0</v>
      </c>
      <c r="G3912" s="17">
        <f t="shared" si="122"/>
        <v>0</v>
      </c>
      <c r="H3912" s="16" t="s">
        <v>1</v>
      </c>
      <c r="I3912" s="16" t="s">
        <v>13</v>
      </c>
      <c r="J3912" s="16" t="s">
        <v>3</v>
      </c>
      <c r="K3912" s="18">
        <v>65.7</v>
      </c>
      <c r="L3912" s="18" t="str" cm="1">
        <f t="array" ref="L3912">_xlfn.IFS(K3912&lt;140,"Normal", K3912&lt;200,"Prediabetic", K3912&gt;=200,"Diabetic")</f>
        <v>Normal</v>
      </c>
      <c r="M3912" s="18">
        <v>30.4</v>
      </c>
      <c r="N3912" s="18" t="str" cm="1">
        <f t="array" ref="N3912">_xlfn.IFS(M3912 = "N/A","Unknown",M3912&lt;18.5,"Underweight", M3912&lt;25,"Normal weight", M3912&lt;30,"Overweight", M3912&gt;=30,"Obese")</f>
        <v>Obese</v>
      </c>
      <c r="O3912" s="16" t="s">
        <v>4</v>
      </c>
      <c r="P3912" s="17">
        <v>0</v>
      </c>
      <c r="Q3912" s="18" t="str">
        <f t="shared" si="123"/>
        <v>High</v>
      </c>
    </row>
    <row r="3913" spans="1:17" x14ac:dyDescent="0.25">
      <c r="A3913" s="16">
        <v>71596</v>
      </c>
      <c r="B3913" s="16" t="s">
        <v>5</v>
      </c>
      <c r="C3913" s="17">
        <v>47</v>
      </c>
      <c r="D3913" s="17" t="str" cm="1">
        <f t="array" ref="D3913">_xlfn.IFS(C3913&lt;=17,"Child", C3913&lt;=35,"Young Adult", C3913&lt;=55,"Middle-aged", C3913&gt;55,"Old")</f>
        <v>Middle-aged</v>
      </c>
      <c r="E3913" s="17">
        <v>0</v>
      </c>
      <c r="F3913" s="17">
        <v>0</v>
      </c>
      <c r="G3913" s="17">
        <f t="shared" si="122"/>
        <v>0</v>
      </c>
      <c r="H3913" s="16" t="s">
        <v>1</v>
      </c>
      <c r="I3913" s="16" t="s">
        <v>2</v>
      </c>
      <c r="J3913" s="16" t="s">
        <v>3</v>
      </c>
      <c r="K3913" s="18">
        <v>67.08</v>
      </c>
      <c r="L3913" s="18" t="str" cm="1">
        <f t="array" ref="L3913">_xlfn.IFS(K3913&lt;140,"Normal", K3913&lt;200,"Prediabetic", K3913&gt;=200,"Diabetic")</f>
        <v>Normal</v>
      </c>
      <c r="M3913" s="18">
        <v>22.3</v>
      </c>
      <c r="N3913" s="18" t="str" cm="1">
        <f t="array" ref="N3913">_xlfn.IFS(M3913 = "N/A","Unknown",M3913&lt;18.5,"Underweight", M3913&lt;25,"Normal weight", M3913&lt;30,"Overweight", M3913&gt;=30,"Obese")</f>
        <v>Normal weight</v>
      </c>
      <c r="O3913" s="16" t="s">
        <v>12</v>
      </c>
      <c r="P3913" s="17">
        <v>0</v>
      </c>
      <c r="Q3913" s="18" t="str">
        <f t="shared" si="123"/>
        <v>Medium</v>
      </c>
    </row>
    <row r="3914" spans="1:17" x14ac:dyDescent="0.25">
      <c r="A3914" s="16">
        <v>61050</v>
      </c>
      <c r="B3914" s="16" t="s">
        <v>0</v>
      </c>
      <c r="C3914" s="17">
        <v>37</v>
      </c>
      <c r="D3914" s="17" t="str" cm="1">
        <f t="array" ref="D3914">_xlfn.IFS(C3914&lt;=17,"Child", C3914&lt;=35,"Young Adult", C3914&lt;=55,"Middle-aged", C3914&gt;55,"Old")</f>
        <v>Middle-aged</v>
      </c>
      <c r="E3914" s="17">
        <v>0</v>
      </c>
      <c r="F3914" s="17">
        <v>0</v>
      </c>
      <c r="G3914" s="17">
        <f t="shared" si="122"/>
        <v>0</v>
      </c>
      <c r="H3914" s="16" t="s">
        <v>1</v>
      </c>
      <c r="I3914" s="16" t="s">
        <v>13</v>
      </c>
      <c r="J3914" s="16" t="s">
        <v>7</v>
      </c>
      <c r="K3914" s="18">
        <v>107.58</v>
      </c>
      <c r="L3914" s="18" t="str" cm="1">
        <f t="array" ref="L3914">_xlfn.IFS(K3914&lt;140,"Normal", K3914&lt;200,"Prediabetic", K3914&gt;=200,"Diabetic")</f>
        <v>Normal</v>
      </c>
      <c r="M3914" s="18">
        <v>25.3</v>
      </c>
      <c r="N3914" s="18" t="str" cm="1">
        <f t="array" ref="N3914">_xlfn.IFS(M3914 = "N/A","Unknown",M3914&lt;18.5,"Underweight", M3914&lt;25,"Normal weight", M3914&lt;30,"Overweight", M3914&gt;=30,"Obese")</f>
        <v>Overweight</v>
      </c>
      <c r="O3914" s="16" t="s">
        <v>9</v>
      </c>
      <c r="P3914" s="17">
        <v>0</v>
      </c>
      <c r="Q3914" s="18" t="str">
        <f t="shared" si="123"/>
        <v>Medium</v>
      </c>
    </row>
    <row r="3915" spans="1:17" x14ac:dyDescent="0.25">
      <c r="A3915" s="16">
        <v>6172</v>
      </c>
      <c r="B3915" s="16" t="s">
        <v>5</v>
      </c>
      <c r="C3915" s="17">
        <v>79</v>
      </c>
      <c r="D3915" s="17" t="str" cm="1">
        <f t="array" ref="D3915">_xlfn.IFS(C3915&lt;=17,"Child", C3915&lt;=35,"Young Adult", C3915&lt;=55,"Middle-aged", C3915&gt;55,"Old")</f>
        <v>Old</v>
      </c>
      <c r="E3915" s="17">
        <v>0</v>
      </c>
      <c r="F3915" s="17">
        <v>0</v>
      </c>
      <c r="G3915" s="17">
        <f t="shared" si="122"/>
        <v>0</v>
      </c>
      <c r="H3915" s="16" t="s">
        <v>1</v>
      </c>
      <c r="I3915" s="16" t="s">
        <v>2</v>
      </c>
      <c r="J3915" s="16" t="s">
        <v>7</v>
      </c>
      <c r="K3915" s="18">
        <v>208.05</v>
      </c>
      <c r="L3915" s="18" t="str" cm="1">
        <f t="array" ref="L3915">_xlfn.IFS(K3915&lt;140,"Normal", K3915&lt;200,"Prediabetic", K3915&gt;=200,"Diabetic")</f>
        <v>Diabetic</v>
      </c>
      <c r="M3915" s="18" t="s">
        <v>8</v>
      </c>
      <c r="N3915" s="18" t="str" cm="1">
        <f t="array" ref="N3915">_xlfn.IFS(M3915 = "N/A","Unknown",M3915&lt;18.5,"Underweight", M3915&lt;25,"Normal weight", M3915&lt;30,"Overweight", M3915&gt;=30,"Obese")</f>
        <v>Unknown</v>
      </c>
      <c r="O3915" s="16" t="s">
        <v>10</v>
      </c>
      <c r="P3915" s="17">
        <v>0</v>
      </c>
      <c r="Q3915" s="18" t="str">
        <f t="shared" si="123"/>
        <v>High</v>
      </c>
    </row>
    <row r="3916" spans="1:17" x14ac:dyDescent="0.25">
      <c r="A3916" s="16">
        <v>15098</v>
      </c>
      <c r="B3916" s="16" t="s">
        <v>5</v>
      </c>
      <c r="C3916" s="17">
        <v>65</v>
      </c>
      <c r="D3916" s="17" t="str" cm="1">
        <f t="array" ref="D3916">_xlfn.IFS(C3916&lt;=17,"Child", C3916&lt;=35,"Young Adult", C3916&lt;=55,"Middle-aged", C3916&gt;55,"Old")</f>
        <v>Old</v>
      </c>
      <c r="E3916" s="17">
        <v>0</v>
      </c>
      <c r="F3916" s="17">
        <v>0</v>
      </c>
      <c r="G3916" s="17">
        <f t="shared" si="122"/>
        <v>0</v>
      </c>
      <c r="H3916" s="16" t="s">
        <v>1</v>
      </c>
      <c r="I3916" s="16" t="s">
        <v>2</v>
      </c>
      <c r="J3916" s="16" t="s">
        <v>7</v>
      </c>
      <c r="K3916" s="18">
        <v>95.87</v>
      </c>
      <c r="L3916" s="18" t="str" cm="1">
        <f t="array" ref="L3916">_xlfn.IFS(K3916&lt;140,"Normal", K3916&lt;200,"Prediabetic", K3916&gt;=200,"Diabetic")</f>
        <v>Normal</v>
      </c>
      <c r="M3916" s="18">
        <v>29.8</v>
      </c>
      <c r="N3916" s="18" t="str" cm="1">
        <f t="array" ref="N3916">_xlfn.IFS(M3916 = "N/A","Unknown",M3916&lt;18.5,"Underweight", M3916&lt;25,"Normal weight", M3916&lt;30,"Overweight", M3916&gt;=30,"Obese")</f>
        <v>Overweight</v>
      </c>
      <c r="O3916" s="16" t="s">
        <v>9</v>
      </c>
      <c r="P3916" s="17">
        <v>0</v>
      </c>
      <c r="Q3916" s="18" t="str">
        <f t="shared" si="123"/>
        <v>High</v>
      </c>
    </row>
    <row r="3917" spans="1:17" x14ac:dyDescent="0.25">
      <c r="A3917" s="16">
        <v>34895</v>
      </c>
      <c r="B3917" s="16" t="s">
        <v>0</v>
      </c>
      <c r="C3917" s="17">
        <v>61</v>
      </c>
      <c r="D3917" s="17" t="str" cm="1">
        <f t="array" ref="D3917">_xlfn.IFS(C3917&lt;=17,"Child", C3917&lt;=35,"Young Adult", C3917&lt;=55,"Middle-aged", C3917&gt;55,"Old")</f>
        <v>Old</v>
      </c>
      <c r="E3917" s="17">
        <v>0</v>
      </c>
      <c r="F3917" s="17">
        <v>0</v>
      </c>
      <c r="G3917" s="17">
        <f t="shared" si="122"/>
        <v>0</v>
      </c>
      <c r="H3917" s="16" t="s">
        <v>1</v>
      </c>
      <c r="I3917" s="16" t="s">
        <v>2</v>
      </c>
      <c r="J3917" s="16" t="s">
        <v>3</v>
      </c>
      <c r="K3917" s="18">
        <v>68.17</v>
      </c>
      <c r="L3917" s="18" t="str" cm="1">
        <f t="array" ref="L3917">_xlfn.IFS(K3917&lt;140,"Normal", K3917&lt;200,"Prediabetic", K3917&gt;=200,"Diabetic")</f>
        <v>Normal</v>
      </c>
      <c r="M3917" s="18">
        <v>43.8</v>
      </c>
      <c r="N3917" s="18" t="str" cm="1">
        <f t="array" ref="N3917">_xlfn.IFS(M3917 = "N/A","Unknown",M3917&lt;18.5,"Underweight", M3917&lt;25,"Normal weight", M3917&lt;30,"Overweight", M3917&gt;=30,"Obese")</f>
        <v>Obese</v>
      </c>
      <c r="O3917" s="16" t="s">
        <v>4</v>
      </c>
      <c r="P3917" s="17">
        <v>0</v>
      </c>
      <c r="Q3917" s="18" t="str">
        <f t="shared" si="123"/>
        <v>High</v>
      </c>
    </row>
    <row r="3918" spans="1:17" x14ac:dyDescent="0.25">
      <c r="A3918" s="16">
        <v>6443</v>
      </c>
      <c r="B3918" s="16" t="s">
        <v>5</v>
      </c>
      <c r="C3918" s="17">
        <v>66</v>
      </c>
      <c r="D3918" s="17" t="str" cm="1">
        <f t="array" ref="D3918">_xlfn.IFS(C3918&lt;=17,"Child", C3918&lt;=35,"Young Adult", C3918&lt;=55,"Middle-aged", C3918&gt;55,"Old")</f>
        <v>Old</v>
      </c>
      <c r="E3918" s="17">
        <v>0</v>
      </c>
      <c r="F3918" s="17">
        <v>0</v>
      </c>
      <c r="G3918" s="17">
        <f t="shared" si="122"/>
        <v>0</v>
      </c>
      <c r="H3918" s="16" t="s">
        <v>1</v>
      </c>
      <c r="I3918" s="16" t="s">
        <v>2</v>
      </c>
      <c r="J3918" s="16" t="s">
        <v>3</v>
      </c>
      <c r="K3918" s="18">
        <v>95.37</v>
      </c>
      <c r="L3918" s="18" t="str" cm="1">
        <f t="array" ref="L3918">_xlfn.IFS(K3918&lt;140,"Normal", K3918&lt;200,"Prediabetic", K3918&gt;=200,"Diabetic")</f>
        <v>Normal</v>
      </c>
      <c r="M3918" s="18">
        <v>34.5</v>
      </c>
      <c r="N3918" s="18" t="str" cm="1">
        <f t="array" ref="N3918">_xlfn.IFS(M3918 = "N/A","Unknown",M3918&lt;18.5,"Underweight", M3918&lt;25,"Normal weight", M3918&lt;30,"Overweight", M3918&gt;=30,"Obese")</f>
        <v>Obese</v>
      </c>
      <c r="O3918" s="16" t="s">
        <v>10</v>
      </c>
      <c r="P3918" s="17">
        <v>0</v>
      </c>
      <c r="Q3918" s="18" t="str">
        <f t="shared" si="123"/>
        <v>High</v>
      </c>
    </row>
    <row r="3919" spans="1:17" x14ac:dyDescent="0.25">
      <c r="A3919" s="16">
        <v>67635</v>
      </c>
      <c r="B3919" s="16" t="s">
        <v>0</v>
      </c>
      <c r="C3919" s="17">
        <v>24</v>
      </c>
      <c r="D3919" s="17" t="str" cm="1">
        <f t="array" ref="D3919">_xlfn.IFS(C3919&lt;=17,"Child", C3919&lt;=35,"Young Adult", C3919&lt;=55,"Middle-aged", C3919&gt;55,"Old")</f>
        <v>Young Adult</v>
      </c>
      <c r="E3919" s="17">
        <v>0</v>
      </c>
      <c r="F3919" s="17">
        <v>0</v>
      </c>
      <c r="G3919" s="17">
        <f t="shared" si="122"/>
        <v>0</v>
      </c>
      <c r="H3919" s="16" t="s">
        <v>11</v>
      </c>
      <c r="I3919" s="16" t="s">
        <v>2</v>
      </c>
      <c r="J3919" s="16" t="s">
        <v>3</v>
      </c>
      <c r="K3919" s="18">
        <v>90</v>
      </c>
      <c r="L3919" s="18" t="str" cm="1">
        <f t="array" ref="L3919">_xlfn.IFS(K3919&lt;140,"Normal", K3919&lt;200,"Prediabetic", K3919&gt;=200,"Diabetic")</f>
        <v>Normal</v>
      </c>
      <c r="M3919" s="18">
        <v>25.5</v>
      </c>
      <c r="N3919" s="18" t="str" cm="1">
        <f t="array" ref="N3919">_xlfn.IFS(M3919 = "N/A","Unknown",M3919&lt;18.5,"Underweight", M3919&lt;25,"Normal weight", M3919&lt;30,"Overweight", M3919&gt;=30,"Obese")</f>
        <v>Overweight</v>
      </c>
      <c r="O3919" s="16" t="s">
        <v>9</v>
      </c>
      <c r="P3919" s="17">
        <v>0</v>
      </c>
      <c r="Q3919" s="18" t="str">
        <f t="shared" si="123"/>
        <v>Medium</v>
      </c>
    </row>
    <row r="3920" spans="1:17" x14ac:dyDescent="0.25">
      <c r="A3920" s="16">
        <v>19931</v>
      </c>
      <c r="B3920" s="16" t="s">
        <v>0</v>
      </c>
      <c r="C3920" s="17">
        <v>66</v>
      </c>
      <c r="D3920" s="17" t="str" cm="1">
        <f t="array" ref="D3920">_xlfn.IFS(C3920&lt;=17,"Child", C3920&lt;=35,"Young Adult", C3920&lt;=55,"Middle-aged", C3920&gt;55,"Old")</f>
        <v>Old</v>
      </c>
      <c r="E3920" s="17">
        <v>0</v>
      </c>
      <c r="F3920" s="17">
        <v>0</v>
      </c>
      <c r="G3920" s="17">
        <f t="shared" si="122"/>
        <v>0</v>
      </c>
      <c r="H3920" s="16" t="s">
        <v>1</v>
      </c>
      <c r="I3920" s="16" t="s">
        <v>6</v>
      </c>
      <c r="J3920" s="16" t="s">
        <v>7</v>
      </c>
      <c r="K3920" s="18">
        <v>106.1</v>
      </c>
      <c r="L3920" s="18" t="str" cm="1">
        <f t="array" ref="L3920">_xlfn.IFS(K3920&lt;140,"Normal", K3920&lt;200,"Prediabetic", K3920&gt;=200,"Diabetic")</f>
        <v>Normal</v>
      </c>
      <c r="M3920" s="18">
        <v>31.5</v>
      </c>
      <c r="N3920" s="18" t="str" cm="1">
        <f t="array" ref="N3920">_xlfn.IFS(M3920 = "N/A","Unknown",M3920&lt;18.5,"Underweight", M3920&lt;25,"Normal weight", M3920&lt;30,"Overweight", M3920&gt;=30,"Obese")</f>
        <v>Obese</v>
      </c>
      <c r="O3920" s="16" t="s">
        <v>10</v>
      </c>
      <c r="P3920" s="17">
        <v>0</v>
      </c>
      <c r="Q3920" s="18" t="str">
        <f t="shared" si="123"/>
        <v>High</v>
      </c>
    </row>
    <row r="3921" spans="1:17" x14ac:dyDescent="0.25">
      <c r="A3921" s="16">
        <v>57302</v>
      </c>
      <c r="B3921" s="16" t="s">
        <v>5</v>
      </c>
      <c r="C3921" s="17">
        <v>64</v>
      </c>
      <c r="D3921" s="17" t="str" cm="1">
        <f t="array" ref="D3921">_xlfn.IFS(C3921&lt;=17,"Child", C3921&lt;=35,"Young Adult", C3921&lt;=55,"Middle-aged", C3921&gt;55,"Old")</f>
        <v>Old</v>
      </c>
      <c r="E3921" s="17">
        <v>1</v>
      </c>
      <c r="F3921" s="17">
        <v>0</v>
      </c>
      <c r="G3921" s="17">
        <f t="shared" si="122"/>
        <v>1</v>
      </c>
      <c r="H3921" s="16" t="s">
        <v>1</v>
      </c>
      <c r="I3921" s="16" t="s">
        <v>2</v>
      </c>
      <c r="J3921" s="16" t="s">
        <v>7</v>
      </c>
      <c r="K3921" s="18">
        <v>56.13</v>
      </c>
      <c r="L3921" s="18" t="str" cm="1">
        <f t="array" ref="L3921">_xlfn.IFS(K3921&lt;140,"Normal", K3921&lt;200,"Prediabetic", K3921&gt;=200,"Diabetic")</f>
        <v>Normal</v>
      </c>
      <c r="M3921" s="18">
        <v>39.200000000000003</v>
      </c>
      <c r="N3921" s="18" t="str" cm="1">
        <f t="array" ref="N3921">_xlfn.IFS(M3921 = "N/A","Unknown",M3921&lt;18.5,"Underweight", M3921&lt;25,"Normal weight", M3921&lt;30,"Overweight", M3921&gt;=30,"Obese")</f>
        <v>Obese</v>
      </c>
      <c r="O3921" s="16" t="s">
        <v>12</v>
      </c>
      <c r="P3921" s="17">
        <v>0</v>
      </c>
      <c r="Q3921" s="18" t="str">
        <f t="shared" si="123"/>
        <v>High</v>
      </c>
    </row>
    <row r="3922" spans="1:17" x14ac:dyDescent="0.25">
      <c r="A3922" s="16">
        <v>26197</v>
      </c>
      <c r="B3922" s="16" t="s">
        <v>5</v>
      </c>
      <c r="C3922" s="17">
        <v>38</v>
      </c>
      <c r="D3922" s="17" t="str" cm="1">
        <f t="array" ref="D3922">_xlfn.IFS(C3922&lt;=17,"Child", C3922&lt;=35,"Young Adult", C3922&lt;=55,"Middle-aged", C3922&gt;55,"Old")</f>
        <v>Middle-aged</v>
      </c>
      <c r="E3922" s="17">
        <v>0</v>
      </c>
      <c r="F3922" s="17">
        <v>0</v>
      </c>
      <c r="G3922" s="17">
        <f t="shared" si="122"/>
        <v>0</v>
      </c>
      <c r="H3922" s="16" t="s">
        <v>1</v>
      </c>
      <c r="I3922" s="16" t="s">
        <v>2</v>
      </c>
      <c r="J3922" s="16" t="s">
        <v>7</v>
      </c>
      <c r="K3922" s="18">
        <v>104.03</v>
      </c>
      <c r="L3922" s="18" t="str" cm="1">
        <f t="array" ref="L3922">_xlfn.IFS(K3922&lt;140,"Normal", K3922&lt;200,"Prediabetic", K3922&gt;=200,"Diabetic")</f>
        <v>Normal</v>
      </c>
      <c r="M3922" s="18">
        <v>47.3</v>
      </c>
      <c r="N3922" s="18" t="str" cm="1">
        <f t="array" ref="N3922">_xlfn.IFS(M3922 = "N/A","Unknown",M3922&lt;18.5,"Underweight", M3922&lt;25,"Normal weight", M3922&lt;30,"Overweight", M3922&gt;=30,"Obese")</f>
        <v>Obese</v>
      </c>
      <c r="O3922" s="16" t="s">
        <v>10</v>
      </c>
      <c r="P3922" s="17">
        <v>0</v>
      </c>
      <c r="Q3922" s="18" t="str">
        <f t="shared" si="123"/>
        <v>High</v>
      </c>
    </row>
    <row r="3923" spans="1:17" x14ac:dyDescent="0.25">
      <c r="A3923" s="16">
        <v>54982</v>
      </c>
      <c r="B3923" s="16" t="s">
        <v>5</v>
      </c>
      <c r="C3923" s="17">
        <v>7</v>
      </c>
      <c r="D3923" s="17" t="str" cm="1">
        <f t="array" ref="D3923">_xlfn.IFS(C3923&lt;=17,"Child", C3923&lt;=35,"Young Adult", C3923&lt;=55,"Middle-aged", C3923&gt;55,"Old")</f>
        <v>Child</v>
      </c>
      <c r="E3923" s="17">
        <v>0</v>
      </c>
      <c r="F3923" s="17">
        <v>0</v>
      </c>
      <c r="G3923" s="17">
        <f t="shared" si="122"/>
        <v>0</v>
      </c>
      <c r="H3923" s="16" t="s">
        <v>11</v>
      </c>
      <c r="I3923" s="16" t="s">
        <v>14</v>
      </c>
      <c r="J3923" s="16" t="s">
        <v>7</v>
      </c>
      <c r="K3923" s="18">
        <v>157.01</v>
      </c>
      <c r="L3923" s="18" t="str" cm="1">
        <f t="array" ref="L3923">_xlfn.IFS(K3923&lt;140,"Normal", K3923&lt;200,"Prediabetic", K3923&gt;=200,"Diabetic")</f>
        <v>Prediabetic</v>
      </c>
      <c r="M3923" s="18">
        <v>17</v>
      </c>
      <c r="N3923" s="18" t="str" cm="1">
        <f t="array" ref="N3923">_xlfn.IFS(M3923 = "N/A","Unknown",M3923&lt;18.5,"Underweight", M3923&lt;25,"Normal weight", M3923&lt;30,"Overweight", M3923&gt;=30,"Obese")</f>
        <v>Underweight</v>
      </c>
      <c r="O3923" s="16" t="s">
        <v>12</v>
      </c>
      <c r="P3923" s="17">
        <v>0</v>
      </c>
      <c r="Q3923" s="18" t="str">
        <f t="shared" si="123"/>
        <v>High</v>
      </c>
    </row>
    <row r="3924" spans="1:17" x14ac:dyDescent="0.25">
      <c r="A3924" s="16">
        <v>13398</v>
      </c>
      <c r="B3924" s="16" t="s">
        <v>5</v>
      </c>
      <c r="C3924" s="17">
        <v>63</v>
      </c>
      <c r="D3924" s="17" t="str" cm="1">
        <f t="array" ref="D3924">_xlfn.IFS(C3924&lt;=17,"Child", C3924&lt;=35,"Young Adult", C3924&lt;=55,"Middle-aged", C3924&gt;55,"Old")</f>
        <v>Old</v>
      </c>
      <c r="E3924" s="17">
        <v>0</v>
      </c>
      <c r="F3924" s="17">
        <v>0</v>
      </c>
      <c r="G3924" s="17">
        <f t="shared" si="122"/>
        <v>0</v>
      </c>
      <c r="H3924" s="16" t="s">
        <v>1</v>
      </c>
      <c r="I3924" s="16" t="s">
        <v>2</v>
      </c>
      <c r="J3924" s="16" t="s">
        <v>3</v>
      </c>
      <c r="K3924" s="18">
        <v>84.35</v>
      </c>
      <c r="L3924" s="18" t="str" cm="1">
        <f t="array" ref="L3924">_xlfn.IFS(K3924&lt;140,"Normal", K3924&lt;200,"Prediabetic", K3924&gt;=200,"Diabetic")</f>
        <v>Normal</v>
      </c>
      <c r="M3924" s="18">
        <v>38.200000000000003</v>
      </c>
      <c r="N3924" s="18" t="str" cm="1">
        <f t="array" ref="N3924">_xlfn.IFS(M3924 = "N/A","Unknown",M3924&lt;18.5,"Underweight", M3924&lt;25,"Normal weight", M3924&lt;30,"Overweight", M3924&gt;=30,"Obese")</f>
        <v>Obese</v>
      </c>
      <c r="O3924" s="16" t="s">
        <v>9</v>
      </c>
      <c r="P3924" s="17">
        <v>0</v>
      </c>
      <c r="Q3924" s="18" t="str">
        <f t="shared" si="123"/>
        <v>High</v>
      </c>
    </row>
    <row r="3925" spans="1:17" x14ac:dyDescent="0.25">
      <c r="A3925" s="16">
        <v>21101</v>
      </c>
      <c r="B3925" s="16" t="s">
        <v>0</v>
      </c>
      <c r="C3925" s="17">
        <v>71</v>
      </c>
      <c r="D3925" s="17" t="str" cm="1">
        <f t="array" ref="D3925">_xlfn.IFS(C3925&lt;=17,"Child", C3925&lt;=35,"Young Adult", C3925&lt;=55,"Middle-aged", C3925&gt;55,"Old")</f>
        <v>Old</v>
      </c>
      <c r="E3925" s="17">
        <v>0</v>
      </c>
      <c r="F3925" s="17">
        <v>0</v>
      </c>
      <c r="G3925" s="17">
        <f t="shared" si="122"/>
        <v>0</v>
      </c>
      <c r="H3925" s="16" t="s">
        <v>1</v>
      </c>
      <c r="I3925" s="16" t="s">
        <v>2</v>
      </c>
      <c r="J3925" s="16" t="s">
        <v>7</v>
      </c>
      <c r="K3925" s="18">
        <v>67.989999999999995</v>
      </c>
      <c r="L3925" s="18" t="str" cm="1">
        <f t="array" ref="L3925">_xlfn.IFS(K3925&lt;140,"Normal", K3925&lt;200,"Prediabetic", K3925&gt;=200,"Diabetic")</f>
        <v>Normal</v>
      </c>
      <c r="M3925" s="18">
        <v>31.1</v>
      </c>
      <c r="N3925" s="18" t="str" cm="1">
        <f t="array" ref="N3925">_xlfn.IFS(M3925 = "N/A","Unknown",M3925&lt;18.5,"Underweight", M3925&lt;25,"Normal weight", M3925&lt;30,"Overweight", M3925&gt;=30,"Obese")</f>
        <v>Obese</v>
      </c>
      <c r="O3925" s="16" t="s">
        <v>9</v>
      </c>
      <c r="P3925" s="17">
        <v>0</v>
      </c>
      <c r="Q3925" s="18" t="str">
        <f t="shared" si="123"/>
        <v>High</v>
      </c>
    </row>
    <row r="3926" spans="1:17" x14ac:dyDescent="0.25">
      <c r="A3926" s="16">
        <v>39958</v>
      </c>
      <c r="B3926" s="16" t="s">
        <v>0</v>
      </c>
      <c r="C3926" s="17">
        <v>18</v>
      </c>
      <c r="D3926" s="17" t="str" cm="1">
        <f t="array" ref="D3926">_xlfn.IFS(C3926&lt;=17,"Child", C3926&lt;=35,"Young Adult", C3926&lt;=55,"Middle-aged", C3926&gt;55,"Old")</f>
        <v>Young Adult</v>
      </c>
      <c r="E3926" s="17">
        <v>0</v>
      </c>
      <c r="F3926" s="17">
        <v>0</v>
      </c>
      <c r="G3926" s="17">
        <f t="shared" si="122"/>
        <v>0</v>
      </c>
      <c r="H3926" s="16" t="s">
        <v>11</v>
      </c>
      <c r="I3926" s="16" t="s">
        <v>2</v>
      </c>
      <c r="J3926" s="16" t="s">
        <v>7</v>
      </c>
      <c r="K3926" s="18">
        <v>118.93</v>
      </c>
      <c r="L3926" s="18" t="str" cm="1">
        <f t="array" ref="L3926">_xlfn.IFS(K3926&lt;140,"Normal", K3926&lt;200,"Prediabetic", K3926&gt;=200,"Diabetic")</f>
        <v>Normal</v>
      </c>
      <c r="M3926" s="18">
        <v>22.4</v>
      </c>
      <c r="N3926" s="18" t="str" cm="1">
        <f t="array" ref="N3926">_xlfn.IFS(M3926 = "N/A","Unknown",M3926&lt;18.5,"Underweight", M3926&lt;25,"Normal weight", M3926&lt;30,"Overweight", M3926&gt;=30,"Obese")</f>
        <v>Normal weight</v>
      </c>
      <c r="O3926" s="16" t="s">
        <v>9</v>
      </c>
      <c r="P3926" s="17">
        <v>0</v>
      </c>
      <c r="Q3926" s="18" t="str">
        <f t="shared" si="123"/>
        <v>Medium</v>
      </c>
    </row>
    <row r="3927" spans="1:17" x14ac:dyDescent="0.25">
      <c r="A3927" s="16">
        <v>51894</v>
      </c>
      <c r="B3927" s="16" t="s">
        <v>5</v>
      </c>
      <c r="C3927" s="17">
        <v>65</v>
      </c>
      <c r="D3927" s="17" t="str" cm="1">
        <f t="array" ref="D3927">_xlfn.IFS(C3927&lt;=17,"Child", C3927&lt;=35,"Young Adult", C3927&lt;=55,"Middle-aged", C3927&gt;55,"Old")</f>
        <v>Old</v>
      </c>
      <c r="E3927" s="17">
        <v>0</v>
      </c>
      <c r="F3927" s="17">
        <v>0</v>
      </c>
      <c r="G3927" s="17">
        <f t="shared" si="122"/>
        <v>0</v>
      </c>
      <c r="H3927" s="16" t="s">
        <v>1</v>
      </c>
      <c r="I3927" s="16" t="s">
        <v>2</v>
      </c>
      <c r="J3927" s="16" t="s">
        <v>7</v>
      </c>
      <c r="K3927" s="18">
        <v>185.28</v>
      </c>
      <c r="L3927" s="18" t="str" cm="1">
        <f t="array" ref="L3927">_xlfn.IFS(K3927&lt;140,"Normal", K3927&lt;200,"Prediabetic", K3927&gt;=200,"Diabetic")</f>
        <v>Prediabetic</v>
      </c>
      <c r="M3927" s="18">
        <v>32</v>
      </c>
      <c r="N3927" s="18" t="str" cm="1">
        <f t="array" ref="N3927">_xlfn.IFS(M3927 = "N/A","Unknown",M3927&lt;18.5,"Underweight", M3927&lt;25,"Normal weight", M3927&lt;30,"Overweight", M3927&gt;=30,"Obese")</f>
        <v>Obese</v>
      </c>
      <c r="O3927" s="16" t="s">
        <v>10</v>
      </c>
      <c r="P3927" s="17">
        <v>0</v>
      </c>
      <c r="Q3927" s="18" t="str">
        <f t="shared" si="123"/>
        <v>High</v>
      </c>
    </row>
    <row r="3928" spans="1:17" x14ac:dyDescent="0.25">
      <c r="A3928" s="16">
        <v>56001</v>
      </c>
      <c r="B3928" s="16" t="s">
        <v>0</v>
      </c>
      <c r="C3928" s="17">
        <v>57</v>
      </c>
      <c r="D3928" s="17" t="str" cm="1">
        <f t="array" ref="D3928">_xlfn.IFS(C3928&lt;=17,"Child", C3928&lt;=35,"Young Adult", C3928&lt;=55,"Middle-aged", C3928&gt;55,"Old")</f>
        <v>Old</v>
      </c>
      <c r="E3928" s="17">
        <v>0</v>
      </c>
      <c r="F3928" s="17">
        <v>0</v>
      </c>
      <c r="G3928" s="17">
        <f t="shared" si="122"/>
        <v>0</v>
      </c>
      <c r="H3928" s="16" t="s">
        <v>1</v>
      </c>
      <c r="I3928" s="16" t="s">
        <v>2</v>
      </c>
      <c r="J3928" s="16" t="s">
        <v>7</v>
      </c>
      <c r="K3928" s="18">
        <v>82.08</v>
      </c>
      <c r="L3928" s="18" t="str" cm="1">
        <f t="array" ref="L3928">_xlfn.IFS(K3928&lt;140,"Normal", K3928&lt;200,"Prediabetic", K3928&gt;=200,"Diabetic")</f>
        <v>Normal</v>
      </c>
      <c r="M3928" s="18">
        <v>24.7</v>
      </c>
      <c r="N3928" s="18" t="str" cm="1">
        <f t="array" ref="N3928">_xlfn.IFS(M3928 = "N/A","Unknown",M3928&lt;18.5,"Underweight", M3928&lt;25,"Normal weight", M3928&lt;30,"Overweight", M3928&gt;=30,"Obese")</f>
        <v>Normal weight</v>
      </c>
      <c r="O3928" s="16" t="s">
        <v>12</v>
      </c>
      <c r="P3928" s="17">
        <v>0</v>
      </c>
      <c r="Q3928" s="18" t="str">
        <f t="shared" si="123"/>
        <v>Medium</v>
      </c>
    </row>
    <row r="3929" spans="1:17" x14ac:dyDescent="0.25">
      <c r="A3929" s="16">
        <v>56137</v>
      </c>
      <c r="B3929" s="16" t="s">
        <v>5</v>
      </c>
      <c r="C3929" s="17">
        <v>62</v>
      </c>
      <c r="D3929" s="17" t="str" cm="1">
        <f t="array" ref="D3929">_xlfn.IFS(C3929&lt;=17,"Child", C3929&lt;=35,"Young Adult", C3929&lt;=55,"Middle-aged", C3929&gt;55,"Old")</f>
        <v>Old</v>
      </c>
      <c r="E3929" s="17">
        <v>0</v>
      </c>
      <c r="F3929" s="17">
        <v>0</v>
      </c>
      <c r="G3929" s="17">
        <f t="shared" si="122"/>
        <v>0</v>
      </c>
      <c r="H3929" s="16" t="s">
        <v>1</v>
      </c>
      <c r="I3929" s="16" t="s">
        <v>2</v>
      </c>
      <c r="J3929" s="16" t="s">
        <v>3</v>
      </c>
      <c r="K3929" s="18">
        <v>88.32</v>
      </c>
      <c r="L3929" s="18" t="str" cm="1">
        <f t="array" ref="L3929">_xlfn.IFS(K3929&lt;140,"Normal", K3929&lt;200,"Prediabetic", K3929&gt;=200,"Diabetic")</f>
        <v>Normal</v>
      </c>
      <c r="M3929" s="18">
        <v>36.299999999999997</v>
      </c>
      <c r="N3929" s="18" t="str" cm="1">
        <f t="array" ref="N3929">_xlfn.IFS(M3929 = "N/A","Unknown",M3929&lt;18.5,"Underweight", M3929&lt;25,"Normal weight", M3929&lt;30,"Overweight", M3929&gt;=30,"Obese")</f>
        <v>Obese</v>
      </c>
      <c r="O3929" s="16" t="s">
        <v>12</v>
      </c>
      <c r="P3929" s="17">
        <v>0</v>
      </c>
      <c r="Q3929" s="18" t="str">
        <f t="shared" si="123"/>
        <v>High</v>
      </c>
    </row>
    <row r="3930" spans="1:17" x14ac:dyDescent="0.25">
      <c r="A3930" s="16">
        <v>25900</v>
      </c>
      <c r="B3930" s="16" t="s">
        <v>0</v>
      </c>
      <c r="C3930" s="17">
        <v>1.8</v>
      </c>
      <c r="D3930" s="17" t="str" cm="1">
        <f t="array" ref="D3930">_xlfn.IFS(C3930&lt;=17,"Child", C3930&lt;=35,"Young Adult", C3930&lt;=55,"Middle-aged", C3930&gt;55,"Old")</f>
        <v>Child</v>
      </c>
      <c r="E3930" s="17">
        <v>0</v>
      </c>
      <c r="F3930" s="17">
        <v>0</v>
      </c>
      <c r="G3930" s="17">
        <f t="shared" si="122"/>
        <v>0</v>
      </c>
      <c r="H3930" s="16" t="s">
        <v>11</v>
      </c>
      <c r="I3930" s="16" t="s">
        <v>14</v>
      </c>
      <c r="J3930" s="16" t="s">
        <v>7</v>
      </c>
      <c r="K3930" s="18">
        <v>85.16</v>
      </c>
      <c r="L3930" s="18" t="str" cm="1">
        <f t="array" ref="L3930">_xlfn.IFS(K3930&lt;140,"Normal", K3930&lt;200,"Prediabetic", K3930&gt;=200,"Diabetic")</f>
        <v>Normal</v>
      </c>
      <c r="M3930" s="18">
        <v>20.2</v>
      </c>
      <c r="N3930" s="18" t="str" cm="1">
        <f t="array" ref="N3930">_xlfn.IFS(M3930 = "N/A","Unknown",M3930&lt;18.5,"Underweight", M3930&lt;25,"Normal weight", M3930&lt;30,"Overweight", M3930&gt;=30,"Obese")</f>
        <v>Normal weight</v>
      </c>
      <c r="O3930" s="16" t="s">
        <v>12</v>
      </c>
      <c r="P3930" s="17">
        <v>0</v>
      </c>
      <c r="Q3930" s="18" t="str">
        <f t="shared" si="123"/>
        <v>Low</v>
      </c>
    </row>
    <row r="3931" spans="1:17" x14ac:dyDescent="0.25">
      <c r="A3931" s="16">
        <v>69213</v>
      </c>
      <c r="B3931" s="16" t="s">
        <v>0</v>
      </c>
      <c r="C3931" s="17">
        <v>35</v>
      </c>
      <c r="D3931" s="17" t="str" cm="1">
        <f t="array" ref="D3931">_xlfn.IFS(C3931&lt;=17,"Child", C3931&lt;=35,"Young Adult", C3931&lt;=55,"Middle-aged", C3931&gt;55,"Old")</f>
        <v>Young Adult</v>
      </c>
      <c r="E3931" s="17">
        <v>0</v>
      </c>
      <c r="F3931" s="17">
        <v>0</v>
      </c>
      <c r="G3931" s="17">
        <f t="shared" si="122"/>
        <v>0</v>
      </c>
      <c r="H3931" s="16" t="s">
        <v>11</v>
      </c>
      <c r="I3931" s="16" t="s">
        <v>2</v>
      </c>
      <c r="J3931" s="16" t="s">
        <v>7</v>
      </c>
      <c r="K3931" s="18">
        <v>69.540000000000006</v>
      </c>
      <c r="L3931" s="18" t="str" cm="1">
        <f t="array" ref="L3931">_xlfn.IFS(K3931&lt;140,"Normal", K3931&lt;200,"Prediabetic", K3931&gt;=200,"Diabetic")</f>
        <v>Normal</v>
      </c>
      <c r="M3931" s="18">
        <v>27.4</v>
      </c>
      <c r="N3931" s="18" t="str" cm="1">
        <f t="array" ref="N3931">_xlfn.IFS(M3931 = "N/A","Unknown",M3931&lt;18.5,"Underweight", M3931&lt;25,"Normal weight", M3931&lt;30,"Overweight", M3931&gt;=30,"Obese")</f>
        <v>Overweight</v>
      </c>
      <c r="O3931" s="16" t="s">
        <v>9</v>
      </c>
      <c r="P3931" s="17">
        <v>0</v>
      </c>
      <c r="Q3931" s="18" t="str">
        <f t="shared" si="123"/>
        <v>Medium</v>
      </c>
    </row>
    <row r="3932" spans="1:17" x14ac:dyDescent="0.25">
      <c r="A3932" s="16">
        <v>38613</v>
      </c>
      <c r="B3932" s="16" t="s">
        <v>5</v>
      </c>
      <c r="C3932" s="17">
        <v>50</v>
      </c>
      <c r="D3932" s="17" t="str" cm="1">
        <f t="array" ref="D3932">_xlfn.IFS(C3932&lt;=17,"Child", C3932&lt;=35,"Young Adult", C3932&lt;=55,"Middle-aged", C3932&gt;55,"Old")</f>
        <v>Middle-aged</v>
      </c>
      <c r="E3932" s="17">
        <v>0</v>
      </c>
      <c r="F3932" s="17">
        <v>0</v>
      </c>
      <c r="G3932" s="17">
        <f t="shared" si="122"/>
        <v>0</v>
      </c>
      <c r="H3932" s="16" t="s">
        <v>1</v>
      </c>
      <c r="I3932" s="16" t="s">
        <v>13</v>
      </c>
      <c r="J3932" s="16" t="s">
        <v>7</v>
      </c>
      <c r="K3932" s="18">
        <v>62.12</v>
      </c>
      <c r="L3932" s="18" t="str" cm="1">
        <f t="array" ref="L3932">_xlfn.IFS(K3932&lt;140,"Normal", K3932&lt;200,"Prediabetic", K3932&gt;=200,"Diabetic")</f>
        <v>Normal</v>
      </c>
      <c r="M3932" s="18">
        <v>29.6</v>
      </c>
      <c r="N3932" s="18" t="str" cm="1">
        <f t="array" ref="N3932">_xlfn.IFS(M3932 = "N/A","Unknown",M3932&lt;18.5,"Underweight", M3932&lt;25,"Normal weight", M3932&lt;30,"Overweight", M3932&gt;=30,"Obese")</f>
        <v>Overweight</v>
      </c>
      <c r="O3932" s="16" t="s">
        <v>9</v>
      </c>
      <c r="P3932" s="17">
        <v>0</v>
      </c>
      <c r="Q3932" s="18" t="str">
        <f t="shared" si="123"/>
        <v>Medium</v>
      </c>
    </row>
    <row r="3933" spans="1:17" x14ac:dyDescent="0.25">
      <c r="A3933" s="16">
        <v>27660</v>
      </c>
      <c r="B3933" s="16" t="s">
        <v>5</v>
      </c>
      <c r="C3933" s="17">
        <v>73</v>
      </c>
      <c r="D3933" s="17" t="str" cm="1">
        <f t="array" ref="D3933">_xlfn.IFS(C3933&lt;=17,"Child", C3933&lt;=35,"Young Adult", C3933&lt;=55,"Middle-aged", C3933&gt;55,"Old")</f>
        <v>Old</v>
      </c>
      <c r="E3933" s="17">
        <v>1</v>
      </c>
      <c r="F3933" s="17">
        <v>0</v>
      </c>
      <c r="G3933" s="17">
        <f t="shared" si="122"/>
        <v>1</v>
      </c>
      <c r="H3933" s="16" t="s">
        <v>11</v>
      </c>
      <c r="I3933" s="16" t="s">
        <v>6</v>
      </c>
      <c r="J3933" s="16" t="s">
        <v>7</v>
      </c>
      <c r="K3933" s="18">
        <v>198.3</v>
      </c>
      <c r="L3933" s="18" t="str" cm="1">
        <f t="array" ref="L3933">_xlfn.IFS(K3933&lt;140,"Normal", K3933&lt;200,"Prediabetic", K3933&gt;=200,"Diabetic")</f>
        <v>Prediabetic</v>
      </c>
      <c r="M3933" s="18">
        <v>54.3</v>
      </c>
      <c r="N3933" s="18" t="str" cm="1">
        <f t="array" ref="N3933">_xlfn.IFS(M3933 = "N/A","Unknown",M3933&lt;18.5,"Underweight", M3933&lt;25,"Normal weight", M3933&lt;30,"Overweight", M3933&gt;=30,"Obese")</f>
        <v>Obese</v>
      </c>
      <c r="O3933" s="16" t="s">
        <v>4</v>
      </c>
      <c r="P3933" s="17">
        <v>0</v>
      </c>
      <c r="Q3933" s="18" t="str">
        <f t="shared" si="123"/>
        <v>High</v>
      </c>
    </row>
    <row r="3934" spans="1:17" x14ac:dyDescent="0.25">
      <c r="A3934" s="16">
        <v>33790</v>
      </c>
      <c r="B3934" s="16" t="s">
        <v>5</v>
      </c>
      <c r="C3934" s="17">
        <v>23</v>
      </c>
      <c r="D3934" s="17" t="str" cm="1">
        <f t="array" ref="D3934">_xlfn.IFS(C3934&lt;=17,"Child", C3934&lt;=35,"Young Adult", C3934&lt;=55,"Middle-aged", C3934&gt;55,"Old")</f>
        <v>Young Adult</v>
      </c>
      <c r="E3934" s="17">
        <v>0</v>
      </c>
      <c r="F3934" s="17">
        <v>0</v>
      </c>
      <c r="G3934" s="17">
        <f t="shared" si="122"/>
        <v>0</v>
      </c>
      <c r="H3934" s="16" t="s">
        <v>11</v>
      </c>
      <c r="I3934" s="16" t="s">
        <v>2</v>
      </c>
      <c r="J3934" s="16" t="s">
        <v>7</v>
      </c>
      <c r="K3934" s="18">
        <v>100.06</v>
      </c>
      <c r="L3934" s="18" t="str" cm="1">
        <f t="array" ref="L3934">_xlfn.IFS(K3934&lt;140,"Normal", K3934&lt;200,"Prediabetic", K3934&gt;=200,"Diabetic")</f>
        <v>Normal</v>
      </c>
      <c r="M3934" s="18">
        <v>28.6</v>
      </c>
      <c r="N3934" s="18" t="str" cm="1">
        <f t="array" ref="N3934">_xlfn.IFS(M3934 = "N/A","Unknown",M3934&lt;18.5,"Underweight", M3934&lt;25,"Normal weight", M3934&lt;30,"Overweight", M3934&gt;=30,"Obese")</f>
        <v>Overweight</v>
      </c>
      <c r="O3934" s="16" t="s">
        <v>9</v>
      </c>
      <c r="P3934" s="17">
        <v>0</v>
      </c>
      <c r="Q3934" s="18" t="str">
        <f t="shared" si="123"/>
        <v>Medium</v>
      </c>
    </row>
    <row r="3935" spans="1:17" x14ac:dyDescent="0.25">
      <c r="A3935" s="16">
        <v>50845</v>
      </c>
      <c r="B3935" s="16" t="s">
        <v>5</v>
      </c>
      <c r="C3935" s="17">
        <v>32</v>
      </c>
      <c r="D3935" s="17" t="str" cm="1">
        <f t="array" ref="D3935">_xlfn.IFS(C3935&lt;=17,"Child", C3935&lt;=35,"Young Adult", C3935&lt;=55,"Middle-aged", C3935&gt;55,"Old")</f>
        <v>Young Adult</v>
      </c>
      <c r="E3935" s="17">
        <v>0</v>
      </c>
      <c r="F3935" s="17">
        <v>0</v>
      </c>
      <c r="G3935" s="17">
        <f t="shared" si="122"/>
        <v>0</v>
      </c>
      <c r="H3935" s="16" t="s">
        <v>1</v>
      </c>
      <c r="I3935" s="16" t="s">
        <v>13</v>
      </c>
      <c r="J3935" s="16" t="s">
        <v>3</v>
      </c>
      <c r="K3935" s="18">
        <v>101.13</v>
      </c>
      <c r="L3935" s="18" t="str" cm="1">
        <f t="array" ref="L3935">_xlfn.IFS(K3935&lt;140,"Normal", K3935&lt;200,"Prediabetic", K3935&gt;=200,"Diabetic")</f>
        <v>Normal</v>
      </c>
      <c r="M3935" s="18">
        <v>43.9</v>
      </c>
      <c r="N3935" s="18" t="str" cm="1">
        <f t="array" ref="N3935">_xlfn.IFS(M3935 = "N/A","Unknown",M3935&lt;18.5,"Underweight", M3935&lt;25,"Normal weight", M3935&lt;30,"Overweight", M3935&gt;=30,"Obese")</f>
        <v>Obese</v>
      </c>
      <c r="O3935" s="16" t="s">
        <v>4</v>
      </c>
      <c r="P3935" s="17">
        <v>0</v>
      </c>
      <c r="Q3935" s="18" t="str">
        <f t="shared" si="123"/>
        <v>High</v>
      </c>
    </row>
    <row r="3936" spans="1:17" x14ac:dyDescent="0.25">
      <c r="A3936" s="16">
        <v>44628</v>
      </c>
      <c r="B3936" s="16" t="s">
        <v>5</v>
      </c>
      <c r="C3936" s="17">
        <v>38</v>
      </c>
      <c r="D3936" s="17" t="str" cm="1">
        <f t="array" ref="D3936">_xlfn.IFS(C3936&lt;=17,"Child", C3936&lt;=35,"Young Adult", C3936&lt;=55,"Middle-aged", C3936&gt;55,"Old")</f>
        <v>Middle-aged</v>
      </c>
      <c r="E3936" s="17">
        <v>0</v>
      </c>
      <c r="F3936" s="17">
        <v>0</v>
      </c>
      <c r="G3936" s="17">
        <f t="shared" si="122"/>
        <v>0</v>
      </c>
      <c r="H3936" s="16" t="s">
        <v>1</v>
      </c>
      <c r="I3936" s="16" t="s">
        <v>2</v>
      </c>
      <c r="J3936" s="16" t="s">
        <v>7</v>
      </c>
      <c r="K3936" s="18">
        <v>91.09</v>
      </c>
      <c r="L3936" s="18" t="str" cm="1">
        <f t="array" ref="L3936">_xlfn.IFS(K3936&lt;140,"Normal", K3936&lt;200,"Prediabetic", K3936&gt;=200,"Diabetic")</f>
        <v>Normal</v>
      </c>
      <c r="M3936" s="18">
        <v>22.2</v>
      </c>
      <c r="N3936" s="18" t="str" cm="1">
        <f t="array" ref="N3936">_xlfn.IFS(M3936 = "N/A","Unknown",M3936&lt;18.5,"Underweight", M3936&lt;25,"Normal weight", M3936&lt;30,"Overweight", M3936&gt;=30,"Obese")</f>
        <v>Normal weight</v>
      </c>
      <c r="O3936" s="16" t="s">
        <v>9</v>
      </c>
      <c r="P3936" s="17">
        <v>0</v>
      </c>
      <c r="Q3936" s="18" t="str">
        <f t="shared" si="123"/>
        <v>Low</v>
      </c>
    </row>
    <row r="3937" spans="1:17" x14ac:dyDescent="0.25">
      <c r="A3937" s="16">
        <v>38951</v>
      </c>
      <c r="B3937" s="16" t="s">
        <v>5</v>
      </c>
      <c r="C3937" s="17">
        <v>50</v>
      </c>
      <c r="D3937" s="17" t="str" cm="1">
        <f t="array" ref="D3937">_xlfn.IFS(C3937&lt;=17,"Child", C3937&lt;=35,"Young Adult", C3937&lt;=55,"Middle-aged", C3937&gt;55,"Old")</f>
        <v>Middle-aged</v>
      </c>
      <c r="E3937" s="17">
        <v>0</v>
      </c>
      <c r="F3937" s="17">
        <v>0</v>
      </c>
      <c r="G3937" s="17">
        <f t="shared" si="122"/>
        <v>0</v>
      </c>
      <c r="H3937" s="16" t="s">
        <v>1</v>
      </c>
      <c r="I3937" s="16" t="s">
        <v>6</v>
      </c>
      <c r="J3937" s="16" t="s">
        <v>7</v>
      </c>
      <c r="K3937" s="18">
        <v>61.54</v>
      </c>
      <c r="L3937" s="18" t="str" cm="1">
        <f t="array" ref="L3937">_xlfn.IFS(K3937&lt;140,"Normal", K3937&lt;200,"Prediabetic", K3937&gt;=200,"Diabetic")</f>
        <v>Normal</v>
      </c>
      <c r="M3937" s="18">
        <v>28.4</v>
      </c>
      <c r="N3937" s="18" t="str" cm="1">
        <f t="array" ref="N3937">_xlfn.IFS(M3937 = "N/A","Unknown",M3937&lt;18.5,"Underweight", M3937&lt;25,"Normal weight", M3937&lt;30,"Overweight", M3937&gt;=30,"Obese")</f>
        <v>Overweight</v>
      </c>
      <c r="O3937" s="16" t="s">
        <v>12</v>
      </c>
      <c r="P3937" s="17">
        <v>0</v>
      </c>
      <c r="Q3937" s="18" t="str">
        <f t="shared" si="123"/>
        <v>Medium</v>
      </c>
    </row>
    <row r="3938" spans="1:17" x14ac:dyDescent="0.25">
      <c r="A3938" s="16">
        <v>52792</v>
      </c>
      <c r="B3938" s="16" t="s">
        <v>5</v>
      </c>
      <c r="C3938" s="17">
        <v>39</v>
      </c>
      <c r="D3938" s="17" t="str" cm="1">
        <f t="array" ref="D3938">_xlfn.IFS(C3938&lt;=17,"Child", C3938&lt;=35,"Young Adult", C3938&lt;=55,"Middle-aged", C3938&gt;55,"Old")</f>
        <v>Middle-aged</v>
      </c>
      <c r="E3938" s="17">
        <v>0</v>
      </c>
      <c r="F3938" s="17">
        <v>0</v>
      </c>
      <c r="G3938" s="17">
        <f t="shared" si="122"/>
        <v>0</v>
      </c>
      <c r="H3938" s="16" t="s">
        <v>1</v>
      </c>
      <c r="I3938" s="16" t="s">
        <v>2</v>
      </c>
      <c r="J3938" s="16" t="s">
        <v>3</v>
      </c>
      <c r="K3938" s="18">
        <v>62.02</v>
      </c>
      <c r="L3938" s="18" t="str" cm="1">
        <f t="array" ref="L3938">_xlfn.IFS(K3938&lt;140,"Normal", K3938&lt;200,"Prediabetic", K3938&gt;=200,"Diabetic")</f>
        <v>Normal</v>
      </c>
      <c r="M3938" s="18">
        <v>23.7</v>
      </c>
      <c r="N3938" s="18" t="str" cm="1">
        <f t="array" ref="N3938">_xlfn.IFS(M3938 = "N/A","Unknown",M3938&lt;18.5,"Underweight", M3938&lt;25,"Normal weight", M3938&lt;30,"Overweight", M3938&gt;=30,"Obese")</f>
        <v>Normal weight</v>
      </c>
      <c r="O3938" s="16" t="s">
        <v>10</v>
      </c>
      <c r="P3938" s="17">
        <v>0</v>
      </c>
      <c r="Q3938" s="18" t="str">
        <f t="shared" si="123"/>
        <v>Low</v>
      </c>
    </row>
    <row r="3939" spans="1:17" x14ac:dyDescent="0.25">
      <c r="A3939" s="16">
        <v>27675</v>
      </c>
      <c r="B3939" s="16" t="s">
        <v>5</v>
      </c>
      <c r="C3939" s="17">
        <v>7</v>
      </c>
      <c r="D3939" s="17" t="str" cm="1">
        <f t="array" ref="D3939">_xlfn.IFS(C3939&lt;=17,"Child", C3939&lt;=35,"Young Adult", C3939&lt;=55,"Middle-aged", C3939&gt;55,"Old")</f>
        <v>Child</v>
      </c>
      <c r="E3939" s="17">
        <v>0</v>
      </c>
      <c r="F3939" s="17">
        <v>0</v>
      </c>
      <c r="G3939" s="17">
        <f t="shared" si="122"/>
        <v>0</v>
      </c>
      <c r="H3939" s="16" t="s">
        <v>11</v>
      </c>
      <c r="I3939" s="16" t="s">
        <v>14</v>
      </c>
      <c r="J3939" s="16" t="s">
        <v>3</v>
      </c>
      <c r="K3939" s="18">
        <v>103.11</v>
      </c>
      <c r="L3939" s="18" t="str" cm="1">
        <f t="array" ref="L3939">_xlfn.IFS(K3939&lt;140,"Normal", K3939&lt;200,"Prediabetic", K3939&gt;=200,"Diabetic")</f>
        <v>Normal</v>
      </c>
      <c r="M3939" s="18">
        <v>18.3</v>
      </c>
      <c r="N3939" s="18" t="str" cm="1">
        <f t="array" ref="N3939">_xlfn.IFS(M3939 = "N/A","Unknown",M3939&lt;18.5,"Underweight", M3939&lt;25,"Normal weight", M3939&lt;30,"Overweight", M3939&gt;=30,"Obese")</f>
        <v>Underweight</v>
      </c>
      <c r="O3939" s="16" t="s">
        <v>12</v>
      </c>
      <c r="P3939" s="17">
        <v>0</v>
      </c>
      <c r="Q3939" s="18" t="str">
        <f t="shared" si="123"/>
        <v>Low</v>
      </c>
    </row>
    <row r="3940" spans="1:17" x14ac:dyDescent="0.25">
      <c r="A3940" s="16">
        <v>6903</v>
      </c>
      <c r="B3940" s="16" t="s">
        <v>5</v>
      </c>
      <c r="C3940" s="17">
        <v>15</v>
      </c>
      <c r="D3940" s="17" t="str" cm="1">
        <f t="array" ref="D3940">_xlfn.IFS(C3940&lt;=17,"Child", C3940&lt;=35,"Young Adult", C3940&lt;=55,"Middle-aged", C3940&gt;55,"Old")</f>
        <v>Child</v>
      </c>
      <c r="E3940" s="17">
        <v>0</v>
      </c>
      <c r="F3940" s="17">
        <v>0</v>
      </c>
      <c r="G3940" s="17">
        <f t="shared" si="122"/>
        <v>0</v>
      </c>
      <c r="H3940" s="16" t="s">
        <v>11</v>
      </c>
      <c r="I3940" s="16" t="s">
        <v>14</v>
      </c>
      <c r="J3940" s="16" t="s">
        <v>7</v>
      </c>
      <c r="K3940" s="18">
        <v>77.569999999999993</v>
      </c>
      <c r="L3940" s="18" t="str" cm="1">
        <f t="array" ref="L3940">_xlfn.IFS(K3940&lt;140,"Normal", K3940&lt;200,"Prediabetic", K3940&gt;=200,"Diabetic")</f>
        <v>Normal</v>
      </c>
      <c r="M3940" s="18">
        <v>18.3</v>
      </c>
      <c r="N3940" s="18" t="str" cm="1">
        <f t="array" ref="N3940">_xlfn.IFS(M3940 = "N/A","Unknown",M3940&lt;18.5,"Underweight", M3940&lt;25,"Normal weight", M3940&lt;30,"Overweight", M3940&gt;=30,"Obese")</f>
        <v>Underweight</v>
      </c>
      <c r="O3940" s="16" t="s">
        <v>12</v>
      </c>
      <c r="P3940" s="17">
        <v>0</v>
      </c>
      <c r="Q3940" s="18" t="str">
        <f t="shared" si="123"/>
        <v>Low</v>
      </c>
    </row>
    <row r="3941" spans="1:17" x14ac:dyDescent="0.25">
      <c r="A3941" s="16">
        <v>35463</v>
      </c>
      <c r="B3941" s="16" t="s">
        <v>0</v>
      </c>
      <c r="C3941" s="17">
        <v>67</v>
      </c>
      <c r="D3941" s="17" t="str" cm="1">
        <f t="array" ref="D3941">_xlfn.IFS(C3941&lt;=17,"Child", C3941&lt;=35,"Young Adult", C3941&lt;=55,"Middle-aged", C3941&gt;55,"Old")</f>
        <v>Old</v>
      </c>
      <c r="E3941" s="17">
        <v>0</v>
      </c>
      <c r="F3941" s="17">
        <v>0</v>
      </c>
      <c r="G3941" s="17">
        <f t="shared" si="122"/>
        <v>0</v>
      </c>
      <c r="H3941" s="16" t="s">
        <v>1</v>
      </c>
      <c r="I3941" s="16" t="s">
        <v>2</v>
      </c>
      <c r="J3941" s="16" t="s">
        <v>3</v>
      </c>
      <c r="K3941" s="18">
        <v>97.34</v>
      </c>
      <c r="L3941" s="18" t="str" cm="1">
        <f t="array" ref="L3941">_xlfn.IFS(K3941&lt;140,"Normal", K3941&lt;200,"Prediabetic", K3941&gt;=200,"Diabetic")</f>
        <v>Normal</v>
      </c>
      <c r="M3941" s="18">
        <v>28.9</v>
      </c>
      <c r="N3941" s="18" t="str" cm="1">
        <f t="array" ref="N3941">_xlfn.IFS(M3941 = "N/A","Unknown",M3941&lt;18.5,"Underweight", M3941&lt;25,"Normal weight", M3941&lt;30,"Overweight", M3941&gt;=30,"Obese")</f>
        <v>Overweight</v>
      </c>
      <c r="O3941" s="16" t="s">
        <v>9</v>
      </c>
      <c r="P3941" s="17">
        <v>0</v>
      </c>
      <c r="Q3941" s="18" t="str">
        <f t="shared" si="123"/>
        <v>High</v>
      </c>
    </row>
    <row r="3942" spans="1:17" x14ac:dyDescent="0.25">
      <c r="A3942" s="16">
        <v>172</v>
      </c>
      <c r="B3942" s="16" t="s">
        <v>0</v>
      </c>
      <c r="C3942" s="17">
        <v>8</v>
      </c>
      <c r="D3942" s="17" t="str" cm="1">
        <f t="array" ref="D3942">_xlfn.IFS(C3942&lt;=17,"Child", C3942&lt;=35,"Young Adult", C3942&lt;=55,"Middle-aged", C3942&gt;55,"Old")</f>
        <v>Child</v>
      </c>
      <c r="E3942" s="17">
        <v>0</v>
      </c>
      <c r="F3942" s="17">
        <v>0</v>
      </c>
      <c r="G3942" s="17">
        <f t="shared" si="122"/>
        <v>0</v>
      </c>
      <c r="H3942" s="16" t="s">
        <v>11</v>
      </c>
      <c r="I3942" s="16" t="s">
        <v>14</v>
      </c>
      <c r="J3942" s="16" t="s">
        <v>3</v>
      </c>
      <c r="K3942" s="18">
        <v>78.760000000000005</v>
      </c>
      <c r="L3942" s="18" t="str" cm="1">
        <f t="array" ref="L3942">_xlfn.IFS(K3942&lt;140,"Normal", K3942&lt;200,"Prediabetic", K3942&gt;=200,"Diabetic")</f>
        <v>Normal</v>
      </c>
      <c r="M3942" s="18" t="s">
        <v>8</v>
      </c>
      <c r="N3942" s="18" t="str" cm="1">
        <f t="array" ref="N3942">_xlfn.IFS(M3942 = "N/A","Unknown",M3942&lt;18.5,"Underweight", M3942&lt;25,"Normal weight", M3942&lt;30,"Overweight", M3942&gt;=30,"Obese")</f>
        <v>Unknown</v>
      </c>
      <c r="O3942" s="16" t="s">
        <v>12</v>
      </c>
      <c r="P3942" s="17">
        <v>0</v>
      </c>
      <c r="Q3942" s="18" t="str">
        <f t="shared" si="123"/>
        <v>High</v>
      </c>
    </row>
    <row r="3943" spans="1:17" x14ac:dyDescent="0.25">
      <c r="A3943" s="16">
        <v>16876</v>
      </c>
      <c r="B3943" s="16" t="s">
        <v>5</v>
      </c>
      <c r="C3943" s="17">
        <v>32</v>
      </c>
      <c r="D3943" s="17" t="str" cm="1">
        <f t="array" ref="D3943">_xlfn.IFS(C3943&lt;=17,"Child", C3943&lt;=35,"Young Adult", C3943&lt;=55,"Middle-aged", C3943&gt;55,"Old")</f>
        <v>Young Adult</v>
      </c>
      <c r="E3943" s="17">
        <v>0</v>
      </c>
      <c r="F3943" s="17">
        <v>0</v>
      </c>
      <c r="G3943" s="17">
        <f t="shared" si="122"/>
        <v>0</v>
      </c>
      <c r="H3943" s="16" t="s">
        <v>1</v>
      </c>
      <c r="I3943" s="16" t="s">
        <v>2</v>
      </c>
      <c r="J3943" s="16" t="s">
        <v>7</v>
      </c>
      <c r="K3943" s="18">
        <v>67.099999999999994</v>
      </c>
      <c r="L3943" s="18" t="str" cm="1">
        <f t="array" ref="L3943">_xlfn.IFS(K3943&lt;140,"Normal", K3943&lt;200,"Prediabetic", K3943&gt;=200,"Diabetic")</f>
        <v>Normal</v>
      </c>
      <c r="M3943" s="18">
        <v>27.1</v>
      </c>
      <c r="N3943" s="18" t="str" cm="1">
        <f t="array" ref="N3943">_xlfn.IFS(M3943 = "N/A","Unknown",M3943&lt;18.5,"Underweight", M3943&lt;25,"Normal weight", M3943&lt;30,"Overweight", M3943&gt;=30,"Obese")</f>
        <v>Overweight</v>
      </c>
      <c r="O3943" s="16" t="s">
        <v>12</v>
      </c>
      <c r="P3943" s="17">
        <v>0</v>
      </c>
      <c r="Q3943" s="18" t="str">
        <f t="shared" si="123"/>
        <v>Medium</v>
      </c>
    </row>
    <row r="3944" spans="1:17" x14ac:dyDescent="0.25">
      <c r="A3944" s="16">
        <v>60926</v>
      </c>
      <c r="B3944" s="16" t="s">
        <v>0</v>
      </c>
      <c r="C3944" s="17">
        <v>5</v>
      </c>
      <c r="D3944" s="17" t="str" cm="1">
        <f t="array" ref="D3944">_xlfn.IFS(C3944&lt;=17,"Child", C3944&lt;=35,"Young Adult", C3944&lt;=55,"Middle-aged", C3944&gt;55,"Old")</f>
        <v>Child</v>
      </c>
      <c r="E3944" s="17">
        <v>0</v>
      </c>
      <c r="F3944" s="17">
        <v>0</v>
      </c>
      <c r="G3944" s="17">
        <f t="shared" si="122"/>
        <v>0</v>
      </c>
      <c r="H3944" s="16" t="s">
        <v>11</v>
      </c>
      <c r="I3944" s="16" t="s">
        <v>14</v>
      </c>
      <c r="J3944" s="16" t="s">
        <v>3</v>
      </c>
      <c r="K3944" s="18">
        <v>79.89</v>
      </c>
      <c r="L3944" s="18" t="str" cm="1">
        <f t="array" ref="L3944">_xlfn.IFS(K3944&lt;140,"Normal", K3944&lt;200,"Prediabetic", K3944&gt;=200,"Diabetic")</f>
        <v>Normal</v>
      </c>
      <c r="M3944" s="18">
        <v>13.8</v>
      </c>
      <c r="N3944" s="18" t="str" cm="1">
        <f t="array" ref="N3944">_xlfn.IFS(M3944 = "N/A","Unknown",M3944&lt;18.5,"Underweight", M3944&lt;25,"Normal weight", M3944&lt;30,"Overweight", M3944&gt;=30,"Obese")</f>
        <v>Underweight</v>
      </c>
      <c r="O3944" s="16" t="s">
        <v>12</v>
      </c>
      <c r="P3944" s="17">
        <v>0</v>
      </c>
      <c r="Q3944" s="18" t="str">
        <f t="shared" si="123"/>
        <v>Low</v>
      </c>
    </row>
    <row r="3945" spans="1:17" x14ac:dyDescent="0.25">
      <c r="A3945" s="16">
        <v>21333</v>
      </c>
      <c r="B3945" s="16" t="s">
        <v>0</v>
      </c>
      <c r="C3945" s="17">
        <v>56</v>
      </c>
      <c r="D3945" s="17" t="str" cm="1">
        <f t="array" ref="D3945">_xlfn.IFS(C3945&lt;=17,"Child", C3945&lt;=35,"Young Adult", C3945&lt;=55,"Middle-aged", C3945&gt;55,"Old")</f>
        <v>Old</v>
      </c>
      <c r="E3945" s="17">
        <v>1</v>
      </c>
      <c r="F3945" s="17">
        <v>0</v>
      </c>
      <c r="G3945" s="17">
        <f t="shared" si="122"/>
        <v>1</v>
      </c>
      <c r="H3945" s="16" t="s">
        <v>1</v>
      </c>
      <c r="I3945" s="16" t="s">
        <v>2</v>
      </c>
      <c r="J3945" s="16" t="s">
        <v>7</v>
      </c>
      <c r="K3945" s="18">
        <v>206.66</v>
      </c>
      <c r="L3945" s="18" t="str" cm="1">
        <f t="array" ref="L3945">_xlfn.IFS(K3945&lt;140,"Normal", K3945&lt;200,"Prediabetic", K3945&gt;=200,"Diabetic")</f>
        <v>Diabetic</v>
      </c>
      <c r="M3945" s="18">
        <v>21.9</v>
      </c>
      <c r="N3945" s="18" t="str" cm="1">
        <f t="array" ref="N3945">_xlfn.IFS(M3945 = "N/A","Unknown",M3945&lt;18.5,"Underweight", M3945&lt;25,"Normal weight", M3945&lt;30,"Overweight", M3945&gt;=30,"Obese")</f>
        <v>Normal weight</v>
      </c>
      <c r="O3945" s="16" t="s">
        <v>10</v>
      </c>
      <c r="P3945" s="17">
        <v>0</v>
      </c>
      <c r="Q3945" s="18" t="str">
        <f t="shared" si="123"/>
        <v>High</v>
      </c>
    </row>
    <row r="3946" spans="1:17" x14ac:dyDescent="0.25">
      <c r="A3946" s="16">
        <v>69183</v>
      </c>
      <c r="B3946" s="16" t="s">
        <v>0</v>
      </c>
      <c r="C3946" s="17">
        <v>49</v>
      </c>
      <c r="D3946" s="17" t="str" cm="1">
        <f t="array" ref="D3946">_xlfn.IFS(C3946&lt;=17,"Child", C3946&lt;=35,"Young Adult", C3946&lt;=55,"Middle-aged", C3946&gt;55,"Old")</f>
        <v>Middle-aged</v>
      </c>
      <c r="E3946" s="17">
        <v>0</v>
      </c>
      <c r="F3946" s="17">
        <v>0</v>
      </c>
      <c r="G3946" s="17">
        <f t="shared" si="122"/>
        <v>0</v>
      </c>
      <c r="H3946" s="16" t="s">
        <v>11</v>
      </c>
      <c r="I3946" s="16" t="s">
        <v>2</v>
      </c>
      <c r="J3946" s="16" t="s">
        <v>3</v>
      </c>
      <c r="K3946" s="18">
        <v>95.79</v>
      </c>
      <c r="L3946" s="18" t="str" cm="1">
        <f t="array" ref="L3946">_xlfn.IFS(K3946&lt;140,"Normal", K3946&lt;200,"Prediabetic", K3946&gt;=200,"Diabetic")</f>
        <v>Normal</v>
      </c>
      <c r="M3946" s="18">
        <v>24</v>
      </c>
      <c r="N3946" s="18" t="str" cm="1">
        <f t="array" ref="N3946">_xlfn.IFS(M3946 = "N/A","Unknown",M3946&lt;18.5,"Underweight", M3946&lt;25,"Normal weight", M3946&lt;30,"Overweight", M3946&gt;=30,"Obese")</f>
        <v>Normal weight</v>
      </c>
      <c r="O3946" s="16" t="s">
        <v>12</v>
      </c>
      <c r="P3946" s="17">
        <v>0</v>
      </c>
      <c r="Q3946" s="18" t="str">
        <f t="shared" si="123"/>
        <v>Medium</v>
      </c>
    </row>
    <row r="3947" spans="1:17" x14ac:dyDescent="0.25">
      <c r="A3947" s="16">
        <v>2313</v>
      </c>
      <c r="B3947" s="16" t="s">
        <v>5</v>
      </c>
      <c r="C3947" s="17">
        <v>75</v>
      </c>
      <c r="D3947" s="17" t="str" cm="1">
        <f t="array" ref="D3947">_xlfn.IFS(C3947&lt;=17,"Child", C3947&lt;=35,"Young Adult", C3947&lt;=55,"Middle-aged", C3947&gt;55,"Old")</f>
        <v>Old</v>
      </c>
      <c r="E3947" s="17">
        <v>0</v>
      </c>
      <c r="F3947" s="17">
        <v>1</v>
      </c>
      <c r="G3947" s="17">
        <f t="shared" si="122"/>
        <v>1</v>
      </c>
      <c r="H3947" s="16" t="s">
        <v>1</v>
      </c>
      <c r="I3947" s="16" t="s">
        <v>6</v>
      </c>
      <c r="J3947" s="16" t="s">
        <v>3</v>
      </c>
      <c r="K3947" s="18">
        <v>83.88</v>
      </c>
      <c r="L3947" s="18" t="str" cm="1">
        <f t="array" ref="L3947">_xlfn.IFS(K3947&lt;140,"Normal", K3947&lt;200,"Prediabetic", K3947&gt;=200,"Diabetic")</f>
        <v>Normal</v>
      </c>
      <c r="M3947" s="18" t="s">
        <v>8</v>
      </c>
      <c r="N3947" s="18" t="str" cm="1">
        <f t="array" ref="N3947">_xlfn.IFS(M3947 = "N/A","Unknown",M3947&lt;18.5,"Underweight", M3947&lt;25,"Normal weight", M3947&lt;30,"Overweight", M3947&gt;=30,"Obese")</f>
        <v>Unknown</v>
      </c>
      <c r="O3947" s="16" t="s">
        <v>10</v>
      </c>
      <c r="P3947" s="17">
        <v>0</v>
      </c>
      <c r="Q3947" s="18" t="str">
        <f t="shared" si="123"/>
        <v>High</v>
      </c>
    </row>
    <row r="3948" spans="1:17" x14ac:dyDescent="0.25">
      <c r="A3948" s="16">
        <v>8041</v>
      </c>
      <c r="B3948" s="16" t="s">
        <v>5</v>
      </c>
      <c r="C3948" s="17">
        <v>11</v>
      </c>
      <c r="D3948" s="17" t="str" cm="1">
        <f t="array" ref="D3948">_xlfn.IFS(C3948&lt;=17,"Child", C3948&lt;=35,"Young Adult", C3948&lt;=55,"Middle-aged", C3948&gt;55,"Old")</f>
        <v>Child</v>
      </c>
      <c r="E3948" s="17">
        <v>0</v>
      </c>
      <c r="F3948" s="17">
        <v>0</v>
      </c>
      <c r="G3948" s="17">
        <f t="shared" si="122"/>
        <v>0</v>
      </c>
      <c r="H3948" s="16" t="s">
        <v>11</v>
      </c>
      <c r="I3948" s="16" t="s">
        <v>14</v>
      </c>
      <c r="J3948" s="16" t="s">
        <v>7</v>
      </c>
      <c r="K3948" s="18">
        <v>93.51</v>
      </c>
      <c r="L3948" s="18" t="str" cm="1">
        <f t="array" ref="L3948">_xlfn.IFS(K3948&lt;140,"Normal", K3948&lt;200,"Prediabetic", K3948&gt;=200,"Diabetic")</f>
        <v>Normal</v>
      </c>
      <c r="M3948" s="18">
        <v>20.8</v>
      </c>
      <c r="N3948" s="18" t="str" cm="1">
        <f t="array" ref="N3948">_xlfn.IFS(M3948 = "N/A","Unknown",M3948&lt;18.5,"Underweight", M3948&lt;25,"Normal weight", M3948&lt;30,"Overweight", M3948&gt;=30,"Obese")</f>
        <v>Normal weight</v>
      </c>
      <c r="O3948" s="16" t="s">
        <v>12</v>
      </c>
      <c r="P3948" s="17">
        <v>0</v>
      </c>
      <c r="Q3948" s="18" t="str">
        <f t="shared" si="123"/>
        <v>Low</v>
      </c>
    </row>
    <row r="3949" spans="1:17" x14ac:dyDescent="0.25">
      <c r="A3949" s="16">
        <v>68171</v>
      </c>
      <c r="B3949" s="16" t="s">
        <v>0</v>
      </c>
      <c r="C3949" s="17">
        <v>61</v>
      </c>
      <c r="D3949" s="17" t="str" cm="1">
        <f t="array" ref="D3949">_xlfn.IFS(C3949&lt;=17,"Child", C3949&lt;=35,"Young Adult", C3949&lt;=55,"Middle-aged", C3949&gt;55,"Old")</f>
        <v>Old</v>
      </c>
      <c r="E3949" s="17">
        <v>0</v>
      </c>
      <c r="F3949" s="17">
        <v>0</v>
      </c>
      <c r="G3949" s="17">
        <f t="shared" si="122"/>
        <v>0</v>
      </c>
      <c r="H3949" s="16" t="s">
        <v>1</v>
      </c>
      <c r="I3949" s="16" t="s">
        <v>6</v>
      </c>
      <c r="J3949" s="16" t="s">
        <v>3</v>
      </c>
      <c r="K3949" s="18">
        <v>116.78</v>
      </c>
      <c r="L3949" s="18" t="str" cm="1">
        <f t="array" ref="L3949">_xlfn.IFS(K3949&lt;140,"Normal", K3949&lt;200,"Prediabetic", K3949&gt;=200,"Diabetic")</f>
        <v>Normal</v>
      </c>
      <c r="M3949" s="18">
        <v>39.799999999999997</v>
      </c>
      <c r="N3949" s="18" t="str" cm="1">
        <f t="array" ref="N3949">_xlfn.IFS(M3949 = "N/A","Unknown",M3949&lt;18.5,"Underweight", M3949&lt;25,"Normal weight", M3949&lt;30,"Overweight", M3949&gt;=30,"Obese")</f>
        <v>Obese</v>
      </c>
      <c r="O3949" s="16" t="s">
        <v>4</v>
      </c>
      <c r="P3949" s="17">
        <v>0</v>
      </c>
      <c r="Q3949" s="18" t="str">
        <f t="shared" si="123"/>
        <v>High</v>
      </c>
    </row>
    <row r="3950" spans="1:17" x14ac:dyDescent="0.25">
      <c r="A3950" s="16">
        <v>27948</v>
      </c>
      <c r="B3950" s="16" t="s">
        <v>0</v>
      </c>
      <c r="C3950" s="17">
        <v>76</v>
      </c>
      <c r="D3950" s="17" t="str" cm="1">
        <f t="array" ref="D3950">_xlfn.IFS(C3950&lt;=17,"Child", C3950&lt;=35,"Young Adult", C3950&lt;=55,"Middle-aged", C3950&gt;55,"Old")</f>
        <v>Old</v>
      </c>
      <c r="E3950" s="17">
        <v>0</v>
      </c>
      <c r="F3950" s="17">
        <v>0</v>
      </c>
      <c r="G3950" s="17">
        <f t="shared" si="122"/>
        <v>0</v>
      </c>
      <c r="H3950" s="16" t="s">
        <v>1</v>
      </c>
      <c r="I3950" s="16" t="s">
        <v>6</v>
      </c>
      <c r="J3950" s="16" t="s">
        <v>7</v>
      </c>
      <c r="K3950" s="18">
        <v>117.63</v>
      </c>
      <c r="L3950" s="18" t="str" cm="1">
        <f t="array" ref="L3950">_xlfn.IFS(K3950&lt;140,"Normal", K3950&lt;200,"Prediabetic", K3950&gt;=200,"Diabetic")</f>
        <v>Normal</v>
      </c>
      <c r="M3950" s="18">
        <v>26.2</v>
      </c>
      <c r="N3950" s="18" t="str" cm="1">
        <f t="array" ref="N3950">_xlfn.IFS(M3950 = "N/A","Unknown",M3950&lt;18.5,"Underweight", M3950&lt;25,"Normal weight", M3950&lt;30,"Overweight", M3950&gt;=30,"Obese")</f>
        <v>Overweight</v>
      </c>
      <c r="O3950" s="16" t="s">
        <v>9</v>
      </c>
      <c r="P3950" s="17">
        <v>0</v>
      </c>
      <c r="Q3950" s="18" t="str">
        <f t="shared" si="123"/>
        <v>High</v>
      </c>
    </row>
    <row r="3951" spans="1:17" x14ac:dyDescent="0.25">
      <c r="A3951" s="16">
        <v>45673</v>
      </c>
      <c r="B3951" s="16" t="s">
        <v>5</v>
      </c>
      <c r="C3951" s="17">
        <v>34</v>
      </c>
      <c r="D3951" s="17" t="str" cm="1">
        <f t="array" ref="D3951">_xlfn.IFS(C3951&lt;=17,"Child", C3951&lt;=35,"Young Adult", C3951&lt;=55,"Middle-aged", C3951&gt;55,"Old")</f>
        <v>Young Adult</v>
      </c>
      <c r="E3951" s="17">
        <v>0</v>
      </c>
      <c r="F3951" s="17">
        <v>0</v>
      </c>
      <c r="G3951" s="17">
        <f t="shared" si="122"/>
        <v>0</v>
      </c>
      <c r="H3951" s="16" t="s">
        <v>1</v>
      </c>
      <c r="I3951" s="16" t="s">
        <v>2</v>
      </c>
      <c r="J3951" s="16" t="s">
        <v>7</v>
      </c>
      <c r="K3951" s="18">
        <v>60.01</v>
      </c>
      <c r="L3951" s="18" t="str" cm="1">
        <f t="array" ref="L3951">_xlfn.IFS(K3951&lt;140,"Normal", K3951&lt;200,"Prediabetic", K3951&gt;=200,"Diabetic")</f>
        <v>Normal</v>
      </c>
      <c r="M3951" s="18">
        <v>43.9</v>
      </c>
      <c r="N3951" s="18" t="str" cm="1">
        <f t="array" ref="N3951">_xlfn.IFS(M3951 = "N/A","Unknown",M3951&lt;18.5,"Underweight", M3951&lt;25,"Normal weight", M3951&lt;30,"Overweight", M3951&gt;=30,"Obese")</f>
        <v>Obese</v>
      </c>
      <c r="O3951" s="16" t="s">
        <v>12</v>
      </c>
      <c r="P3951" s="17">
        <v>0</v>
      </c>
      <c r="Q3951" s="18" t="str">
        <f t="shared" si="123"/>
        <v>High</v>
      </c>
    </row>
    <row r="3952" spans="1:17" x14ac:dyDescent="0.25">
      <c r="A3952" s="16">
        <v>50810</v>
      </c>
      <c r="B3952" s="16" t="s">
        <v>0</v>
      </c>
      <c r="C3952" s="17">
        <v>20</v>
      </c>
      <c r="D3952" s="17" t="str" cm="1">
        <f t="array" ref="D3952">_xlfn.IFS(C3952&lt;=17,"Child", C3952&lt;=35,"Young Adult", C3952&lt;=55,"Middle-aged", C3952&gt;55,"Old")</f>
        <v>Young Adult</v>
      </c>
      <c r="E3952" s="17">
        <v>0</v>
      </c>
      <c r="F3952" s="17">
        <v>0</v>
      </c>
      <c r="G3952" s="17">
        <f t="shared" si="122"/>
        <v>0</v>
      </c>
      <c r="H3952" s="16" t="s">
        <v>11</v>
      </c>
      <c r="I3952" s="16" t="s">
        <v>2</v>
      </c>
      <c r="J3952" s="16" t="s">
        <v>7</v>
      </c>
      <c r="K3952" s="18">
        <v>64.599999999999994</v>
      </c>
      <c r="L3952" s="18" t="str" cm="1">
        <f t="array" ref="L3952">_xlfn.IFS(K3952&lt;140,"Normal", K3952&lt;200,"Prediabetic", K3952&gt;=200,"Diabetic")</f>
        <v>Normal</v>
      </c>
      <c r="M3952" s="18">
        <v>27.3</v>
      </c>
      <c r="N3952" s="18" t="str" cm="1">
        <f t="array" ref="N3952">_xlfn.IFS(M3952 = "N/A","Unknown",M3952&lt;18.5,"Underweight", M3952&lt;25,"Normal weight", M3952&lt;30,"Overweight", M3952&gt;=30,"Obese")</f>
        <v>Overweight</v>
      </c>
      <c r="O3952" s="16" t="s">
        <v>12</v>
      </c>
      <c r="P3952" s="17">
        <v>0</v>
      </c>
      <c r="Q3952" s="18" t="str">
        <f t="shared" si="123"/>
        <v>Medium</v>
      </c>
    </row>
    <row r="3953" spans="1:17" x14ac:dyDescent="0.25">
      <c r="A3953" s="16">
        <v>2467</v>
      </c>
      <c r="B3953" s="16" t="s">
        <v>5</v>
      </c>
      <c r="C3953" s="17">
        <v>79</v>
      </c>
      <c r="D3953" s="17" t="str" cm="1">
        <f t="array" ref="D3953">_xlfn.IFS(C3953&lt;=17,"Child", C3953&lt;=35,"Young Adult", C3953&lt;=55,"Middle-aged", C3953&gt;55,"Old")</f>
        <v>Old</v>
      </c>
      <c r="E3953" s="17">
        <v>1</v>
      </c>
      <c r="F3953" s="17">
        <v>0</v>
      </c>
      <c r="G3953" s="17">
        <f t="shared" si="122"/>
        <v>1</v>
      </c>
      <c r="H3953" s="16" t="s">
        <v>1</v>
      </c>
      <c r="I3953" s="16" t="s">
        <v>6</v>
      </c>
      <c r="J3953" s="16" t="s">
        <v>7</v>
      </c>
      <c r="K3953" s="18">
        <v>92.43</v>
      </c>
      <c r="L3953" s="18" t="str" cm="1">
        <f t="array" ref="L3953">_xlfn.IFS(K3953&lt;140,"Normal", K3953&lt;200,"Prediabetic", K3953&gt;=200,"Diabetic")</f>
        <v>Normal</v>
      </c>
      <c r="M3953" s="18" t="s">
        <v>8</v>
      </c>
      <c r="N3953" s="18" t="str" cm="1">
        <f t="array" ref="N3953">_xlfn.IFS(M3953 = "N/A","Unknown",M3953&lt;18.5,"Underweight", M3953&lt;25,"Normal weight", M3953&lt;30,"Overweight", M3953&gt;=30,"Obese")</f>
        <v>Unknown</v>
      </c>
      <c r="O3953" s="16" t="s">
        <v>9</v>
      </c>
      <c r="P3953" s="17">
        <v>0</v>
      </c>
      <c r="Q3953" s="18" t="str">
        <f t="shared" si="123"/>
        <v>High</v>
      </c>
    </row>
    <row r="3954" spans="1:17" x14ac:dyDescent="0.25">
      <c r="A3954" s="16">
        <v>64165</v>
      </c>
      <c r="B3954" s="16" t="s">
        <v>5</v>
      </c>
      <c r="C3954" s="17">
        <v>24</v>
      </c>
      <c r="D3954" s="17" t="str" cm="1">
        <f t="array" ref="D3954">_xlfn.IFS(C3954&lt;=17,"Child", C3954&lt;=35,"Young Adult", C3954&lt;=55,"Middle-aged", C3954&gt;55,"Old")</f>
        <v>Young Adult</v>
      </c>
      <c r="E3954" s="17">
        <v>0</v>
      </c>
      <c r="F3954" s="17">
        <v>0</v>
      </c>
      <c r="G3954" s="17">
        <f t="shared" si="122"/>
        <v>0</v>
      </c>
      <c r="H3954" s="16" t="s">
        <v>11</v>
      </c>
      <c r="I3954" s="16" t="s">
        <v>2</v>
      </c>
      <c r="J3954" s="16" t="s">
        <v>3</v>
      </c>
      <c r="K3954" s="18">
        <v>71.63</v>
      </c>
      <c r="L3954" s="18" t="str" cm="1">
        <f t="array" ref="L3954">_xlfn.IFS(K3954&lt;140,"Normal", K3954&lt;200,"Prediabetic", K3954&gt;=200,"Diabetic")</f>
        <v>Normal</v>
      </c>
      <c r="M3954" s="18">
        <v>22</v>
      </c>
      <c r="N3954" s="18" t="str" cm="1">
        <f t="array" ref="N3954">_xlfn.IFS(M3954 = "N/A","Unknown",M3954&lt;18.5,"Underweight", M3954&lt;25,"Normal weight", M3954&lt;30,"Overweight", M3954&gt;=30,"Obese")</f>
        <v>Normal weight</v>
      </c>
      <c r="O3954" s="16" t="s">
        <v>4</v>
      </c>
      <c r="P3954" s="17">
        <v>0</v>
      </c>
      <c r="Q3954" s="18" t="str">
        <f t="shared" si="123"/>
        <v>Low</v>
      </c>
    </row>
    <row r="3955" spans="1:17" x14ac:dyDescent="0.25">
      <c r="A3955" s="16">
        <v>22352</v>
      </c>
      <c r="B3955" s="16" t="s">
        <v>5</v>
      </c>
      <c r="C3955" s="17">
        <v>39</v>
      </c>
      <c r="D3955" s="17" t="str" cm="1">
        <f t="array" ref="D3955">_xlfn.IFS(C3955&lt;=17,"Child", C3955&lt;=35,"Young Adult", C3955&lt;=55,"Middle-aged", C3955&gt;55,"Old")</f>
        <v>Middle-aged</v>
      </c>
      <c r="E3955" s="17">
        <v>0</v>
      </c>
      <c r="F3955" s="17">
        <v>0</v>
      </c>
      <c r="G3955" s="17">
        <f t="shared" si="122"/>
        <v>0</v>
      </c>
      <c r="H3955" s="16" t="s">
        <v>1</v>
      </c>
      <c r="I3955" s="16" t="s">
        <v>6</v>
      </c>
      <c r="J3955" s="16" t="s">
        <v>3</v>
      </c>
      <c r="K3955" s="18">
        <v>87.79</v>
      </c>
      <c r="L3955" s="18" t="str" cm="1">
        <f t="array" ref="L3955">_xlfn.IFS(K3955&lt;140,"Normal", K3955&lt;200,"Prediabetic", K3955&gt;=200,"Diabetic")</f>
        <v>Normal</v>
      </c>
      <c r="M3955" s="18">
        <v>40</v>
      </c>
      <c r="N3955" s="18" t="str" cm="1">
        <f t="array" ref="N3955">_xlfn.IFS(M3955 = "N/A","Unknown",M3955&lt;18.5,"Underweight", M3955&lt;25,"Normal weight", M3955&lt;30,"Overweight", M3955&gt;=30,"Obese")</f>
        <v>Obese</v>
      </c>
      <c r="O3955" s="16" t="s">
        <v>4</v>
      </c>
      <c r="P3955" s="17">
        <v>0</v>
      </c>
      <c r="Q3955" s="18" t="str">
        <f t="shared" si="123"/>
        <v>High</v>
      </c>
    </row>
    <row r="3956" spans="1:17" x14ac:dyDescent="0.25">
      <c r="A3956" s="16">
        <v>62990</v>
      </c>
      <c r="B3956" s="16" t="s">
        <v>5</v>
      </c>
      <c r="C3956" s="17">
        <v>55</v>
      </c>
      <c r="D3956" s="17" t="str" cm="1">
        <f t="array" ref="D3956">_xlfn.IFS(C3956&lt;=17,"Child", C3956&lt;=35,"Young Adult", C3956&lt;=55,"Middle-aged", C3956&gt;55,"Old")</f>
        <v>Middle-aged</v>
      </c>
      <c r="E3956" s="17">
        <v>0</v>
      </c>
      <c r="F3956" s="17">
        <v>0</v>
      </c>
      <c r="G3956" s="17">
        <f t="shared" si="122"/>
        <v>0</v>
      </c>
      <c r="H3956" s="16" t="s">
        <v>1</v>
      </c>
      <c r="I3956" s="16" t="s">
        <v>13</v>
      </c>
      <c r="J3956" s="16" t="s">
        <v>7</v>
      </c>
      <c r="K3956" s="18">
        <v>99.64</v>
      </c>
      <c r="L3956" s="18" t="str" cm="1">
        <f t="array" ref="L3956">_xlfn.IFS(K3956&lt;140,"Normal", K3956&lt;200,"Prediabetic", K3956&gt;=200,"Diabetic")</f>
        <v>Normal</v>
      </c>
      <c r="M3956" s="18">
        <v>20.100000000000001</v>
      </c>
      <c r="N3956" s="18" t="str" cm="1">
        <f t="array" ref="N3956">_xlfn.IFS(M3956 = "N/A","Unknown",M3956&lt;18.5,"Underweight", M3956&lt;25,"Normal weight", M3956&lt;30,"Overweight", M3956&gt;=30,"Obese")</f>
        <v>Normal weight</v>
      </c>
      <c r="O3956" s="16" t="s">
        <v>4</v>
      </c>
      <c r="P3956" s="17">
        <v>0</v>
      </c>
      <c r="Q3956" s="18" t="str">
        <f t="shared" si="123"/>
        <v>Medium</v>
      </c>
    </row>
    <row r="3957" spans="1:17" x14ac:dyDescent="0.25">
      <c r="A3957" s="16">
        <v>1737</v>
      </c>
      <c r="B3957" s="16" t="s">
        <v>5</v>
      </c>
      <c r="C3957" s="17">
        <v>16</v>
      </c>
      <c r="D3957" s="17" t="str" cm="1">
        <f t="array" ref="D3957">_xlfn.IFS(C3957&lt;=17,"Child", C3957&lt;=35,"Young Adult", C3957&lt;=55,"Middle-aged", C3957&gt;55,"Old")</f>
        <v>Child</v>
      </c>
      <c r="E3957" s="17">
        <v>0</v>
      </c>
      <c r="F3957" s="17">
        <v>0</v>
      </c>
      <c r="G3957" s="17">
        <f t="shared" si="122"/>
        <v>0</v>
      </c>
      <c r="H3957" s="16" t="s">
        <v>11</v>
      </c>
      <c r="I3957" s="16" t="s">
        <v>2</v>
      </c>
      <c r="J3957" s="16" t="s">
        <v>7</v>
      </c>
      <c r="K3957" s="18">
        <v>86.53</v>
      </c>
      <c r="L3957" s="18" t="str" cm="1">
        <f t="array" ref="L3957">_xlfn.IFS(K3957&lt;140,"Normal", K3957&lt;200,"Prediabetic", K3957&gt;=200,"Diabetic")</f>
        <v>Normal</v>
      </c>
      <c r="M3957" s="18">
        <v>42.2</v>
      </c>
      <c r="N3957" s="18" t="str" cm="1">
        <f t="array" ref="N3957">_xlfn.IFS(M3957 = "N/A","Unknown",M3957&lt;18.5,"Underweight", M3957&lt;25,"Normal weight", M3957&lt;30,"Overweight", M3957&gt;=30,"Obese")</f>
        <v>Obese</v>
      </c>
      <c r="O3957" s="16" t="s">
        <v>9</v>
      </c>
      <c r="P3957" s="17">
        <v>0</v>
      </c>
      <c r="Q3957" s="18" t="str">
        <f t="shared" si="123"/>
        <v>High</v>
      </c>
    </row>
    <row r="3958" spans="1:17" x14ac:dyDescent="0.25">
      <c r="A3958" s="16">
        <v>26357</v>
      </c>
      <c r="B3958" s="16" t="s">
        <v>0</v>
      </c>
      <c r="C3958" s="17">
        <v>36</v>
      </c>
      <c r="D3958" s="17" t="str" cm="1">
        <f t="array" ref="D3958">_xlfn.IFS(C3958&lt;=17,"Child", C3958&lt;=35,"Young Adult", C3958&lt;=55,"Middle-aged", C3958&gt;55,"Old")</f>
        <v>Middle-aged</v>
      </c>
      <c r="E3958" s="17">
        <v>0</v>
      </c>
      <c r="F3958" s="17">
        <v>0</v>
      </c>
      <c r="G3958" s="17">
        <f t="shared" si="122"/>
        <v>0</v>
      </c>
      <c r="H3958" s="16" t="s">
        <v>11</v>
      </c>
      <c r="I3958" s="16" t="s">
        <v>2</v>
      </c>
      <c r="J3958" s="16" t="s">
        <v>3</v>
      </c>
      <c r="K3958" s="18">
        <v>200.68</v>
      </c>
      <c r="L3958" s="18" t="str" cm="1">
        <f t="array" ref="L3958">_xlfn.IFS(K3958&lt;140,"Normal", K3958&lt;200,"Prediabetic", K3958&gt;=200,"Diabetic")</f>
        <v>Diabetic</v>
      </c>
      <c r="M3958" s="18">
        <v>25.8</v>
      </c>
      <c r="N3958" s="18" t="str" cm="1">
        <f t="array" ref="N3958">_xlfn.IFS(M3958 = "N/A","Unknown",M3958&lt;18.5,"Underweight", M3958&lt;25,"Normal weight", M3958&lt;30,"Overweight", M3958&gt;=30,"Obese")</f>
        <v>Overweight</v>
      </c>
      <c r="O3958" s="16" t="s">
        <v>12</v>
      </c>
      <c r="P3958" s="17">
        <v>0</v>
      </c>
      <c r="Q3958" s="18" t="str">
        <f t="shared" si="123"/>
        <v>High</v>
      </c>
    </row>
    <row r="3959" spans="1:17" x14ac:dyDescent="0.25">
      <c r="A3959" s="16">
        <v>28013</v>
      </c>
      <c r="B3959" s="16" t="s">
        <v>5</v>
      </c>
      <c r="C3959" s="17">
        <v>38</v>
      </c>
      <c r="D3959" s="17" t="str" cm="1">
        <f t="array" ref="D3959">_xlfn.IFS(C3959&lt;=17,"Child", C3959&lt;=35,"Young Adult", C3959&lt;=55,"Middle-aged", C3959&gt;55,"Old")</f>
        <v>Middle-aged</v>
      </c>
      <c r="E3959" s="17">
        <v>0</v>
      </c>
      <c r="F3959" s="17">
        <v>0</v>
      </c>
      <c r="G3959" s="17">
        <f t="shared" si="122"/>
        <v>0</v>
      </c>
      <c r="H3959" s="16" t="s">
        <v>1</v>
      </c>
      <c r="I3959" s="16" t="s">
        <v>6</v>
      </c>
      <c r="J3959" s="16" t="s">
        <v>3</v>
      </c>
      <c r="K3959" s="18">
        <v>98.37</v>
      </c>
      <c r="L3959" s="18" t="str" cm="1">
        <f t="array" ref="L3959">_xlfn.IFS(K3959&lt;140,"Normal", K3959&lt;200,"Prediabetic", K3959&gt;=200,"Diabetic")</f>
        <v>Normal</v>
      </c>
      <c r="M3959" s="18">
        <v>27.2</v>
      </c>
      <c r="N3959" s="18" t="str" cm="1">
        <f t="array" ref="N3959">_xlfn.IFS(M3959 = "N/A","Unknown",M3959&lt;18.5,"Underweight", M3959&lt;25,"Normal weight", M3959&lt;30,"Overweight", M3959&gt;=30,"Obese")</f>
        <v>Overweight</v>
      </c>
      <c r="O3959" s="16" t="s">
        <v>9</v>
      </c>
      <c r="P3959" s="17">
        <v>0</v>
      </c>
      <c r="Q3959" s="18" t="str">
        <f t="shared" si="123"/>
        <v>Medium</v>
      </c>
    </row>
    <row r="3960" spans="1:17" x14ac:dyDescent="0.25">
      <c r="A3960" s="16">
        <v>24727</v>
      </c>
      <c r="B3960" s="16" t="s">
        <v>0</v>
      </c>
      <c r="C3960" s="17">
        <v>20</v>
      </c>
      <c r="D3960" s="17" t="str" cm="1">
        <f t="array" ref="D3960">_xlfn.IFS(C3960&lt;=17,"Child", C3960&lt;=35,"Young Adult", C3960&lt;=55,"Middle-aged", C3960&gt;55,"Old")</f>
        <v>Young Adult</v>
      </c>
      <c r="E3960" s="17">
        <v>0</v>
      </c>
      <c r="F3960" s="17">
        <v>0</v>
      </c>
      <c r="G3960" s="17">
        <f t="shared" si="122"/>
        <v>0</v>
      </c>
      <c r="H3960" s="16" t="s">
        <v>11</v>
      </c>
      <c r="I3960" s="16" t="s">
        <v>2</v>
      </c>
      <c r="J3960" s="16" t="s">
        <v>7</v>
      </c>
      <c r="K3960" s="18">
        <v>117.98</v>
      </c>
      <c r="L3960" s="18" t="str" cm="1">
        <f t="array" ref="L3960">_xlfn.IFS(K3960&lt;140,"Normal", K3960&lt;200,"Prediabetic", K3960&gt;=200,"Diabetic")</f>
        <v>Normal</v>
      </c>
      <c r="M3960" s="18">
        <v>30.9</v>
      </c>
      <c r="N3960" s="18" t="str" cm="1">
        <f t="array" ref="N3960">_xlfn.IFS(M3960 = "N/A","Unknown",M3960&lt;18.5,"Underweight", M3960&lt;25,"Normal weight", M3960&lt;30,"Overweight", M3960&gt;=30,"Obese")</f>
        <v>Obese</v>
      </c>
      <c r="O3960" s="16" t="s">
        <v>10</v>
      </c>
      <c r="P3960" s="17">
        <v>0</v>
      </c>
      <c r="Q3960" s="18" t="str">
        <f t="shared" si="123"/>
        <v>High</v>
      </c>
    </row>
    <row r="3961" spans="1:17" x14ac:dyDescent="0.25">
      <c r="A3961" s="16">
        <v>37608</v>
      </c>
      <c r="B3961" s="16" t="s">
        <v>5</v>
      </c>
      <c r="C3961" s="17">
        <v>38</v>
      </c>
      <c r="D3961" s="17" t="str" cm="1">
        <f t="array" ref="D3961">_xlfn.IFS(C3961&lt;=17,"Child", C3961&lt;=35,"Young Adult", C3961&lt;=55,"Middle-aged", C3961&gt;55,"Old")</f>
        <v>Middle-aged</v>
      </c>
      <c r="E3961" s="17">
        <v>0</v>
      </c>
      <c r="F3961" s="17">
        <v>0</v>
      </c>
      <c r="G3961" s="17">
        <f t="shared" si="122"/>
        <v>0</v>
      </c>
      <c r="H3961" s="16" t="s">
        <v>11</v>
      </c>
      <c r="I3961" s="16" t="s">
        <v>2</v>
      </c>
      <c r="J3961" s="16" t="s">
        <v>3</v>
      </c>
      <c r="K3961" s="18">
        <v>218.6</v>
      </c>
      <c r="L3961" s="18" t="str" cm="1">
        <f t="array" ref="L3961">_xlfn.IFS(K3961&lt;140,"Normal", K3961&lt;200,"Prediabetic", K3961&gt;=200,"Diabetic")</f>
        <v>Diabetic</v>
      </c>
      <c r="M3961" s="18">
        <v>47.9</v>
      </c>
      <c r="N3961" s="18" t="str" cm="1">
        <f t="array" ref="N3961">_xlfn.IFS(M3961 = "N/A","Unknown",M3961&lt;18.5,"Underweight", M3961&lt;25,"Normal weight", M3961&lt;30,"Overweight", M3961&gt;=30,"Obese")</f>
        <v>Obese</v>
      </c>
      <c r="O3961" s="16" t="s">
        <v>4</v>
      </c>
      <c r="P3961" s="17">
        <v>0</v>
      </c>
      <c r="Q3961" s="18" t="str">
        <f t="shared" si="123"/>
        <v>High</v>
      </c>
    </row>
    <row r="3962" spans="1:17" x14ac:dyDescent="0.25">
      <c r="A3962" s="16">
        <v>13870</v>
      </c>
      <c r="B3962" s="16" t="s">
        <v>5</v>
      </c>
      <c r="C3962" s="17">
        <v>52</v>
      </c>
      <c r="D3962" s="17" t="str" cm="1">
        <f t="array" ref="D3962">_xlfn.IFS(C3962&lt;=17,"Child", C3962&lt;=35,"Young Adult", C3962&lt;=55,"Middle-aged", C3962&gt;55,"Old")</f>
        <v>Middle-aged</v>
      </c>
      <c r="E3962" s="17">
        <v>0</v>
      </c>
      <c r="F3962" s="17">
        <v>0</v>
      </c>
      <c r="G3962" s="17">
        <f t="shared" si="122"/>
        <v>0</v>
      </c>
      <c r="H3962" s="16" t="s">
        <v>1</v>
      </c>
      <c r="I3962" s="16" t="s">
        <v>2</v>
      </c>
      <c r="J3962" s="16" t="s">
        <v>3</v>
      </c>
      <c r="K3962" s="18">
        <v>101.3</v>
      </c>
      <c r="L3962" s="18" t="str" cm="1">
        <f t="array" ref="L3962">_xlfn.IFS(K3962&lt;140,"Normal", K3962&lt;200,"Prediabetic", K3962&gt;=200,"Diabetic")</f>
        <v>Normal</v>
      </c>
      <c r="M3962" s="18">
        <v>33.1</v>
      </c>
      <c r="N3962" s="18" t="str" cm="1">
        <f t="array" ref="N3962">_xlfn.IFS(M3962 = "N/A","Unknown",M3962&lt;18.5,"Underweight", M3962&lt;25,"Normal weight", M3962&lt;30,"Overweight", M3962&gt;=30,"Obese")</f>
        <v>Obese</v>
      </c>
      <c r="O3962" s="16" t="s">
        <v>10</v>
      </c>
      <c r="P3962" s="17">
        <v>0</v>
      </c>
      <c r="Q3962" s="18" t="str">
        <f t="shared" si="123"/>
        <v>High</v>
      </c>
    </row>
    <row r="3963" spans="1:17" x14ac:dyDescent="0.25">
      <c r="A3963" s="16">
        <v>4655</v>
      </c>
      <c r="B3963" s="16" t="s">
        <v>0</v>
      </c>
      <c r="C3963" s="17">
        <v>49</v>
      </c>
      <c r="D3963" s="17" t="str" cm="1">
        <f t="array" ref="D3963">_xlfn.IFS(C3963&lt;=17,"Child", C3963&lt;=35,"Young Adult", C3963&lt;=55,"Middle-aged", C3963&gt;55,"Old")</f>
        <v>Middle-aged</v>
      </c>
      <c r="E3963" s="17">
        <v>0</v>
      </c>
      <c r="F3963" s="17">
        <v>0</v>
      </c>
      <c r="G3963" s="17">
        <f t="shared" si="122"/>
        <v>0</v>
      </c>
      <c r="H3963" s="16" t="s">
        <v>1</v>
      </c>
      <c r="I3963" s="16" t="s">
        <v>2</v>
      </c>
      <c r="J3963" s="16" t="s">
        <v>3</v>
      </c>
      <c r="K3963" s="18">
        <v>79.510000000000005</v>
      </c>
      <c r="L3963" s="18" t="str" cm="1">
        <f t="array" ref="L3963">_xlfn.IFS(K3963&lt;140,"Normal", K3963&lt;200,"Prediabetic", K3963&gt;=200,"Diabetic")</f>
        <v>Normal</v>
      </c>
      <c r="M3963" s="18">
        <v>37.799999999999997</v>
      </c>
      <c r="N3963" s="18" t="str" cm="1">
        <f t="array" ref="N3963">_xlfn.IFS(M3963 = "N/A","Unknown",M3963&lt;18.5,"Underweight", M3963&lt;25,"Normal weight", M3963&lt;30,"Overweight", M3963&gt;=30,"Obese")</f>
        <v>Obese</v>
      </c>
      <c r="O3963" s="16" t="s">
        <v>9</v>
      </c>
      <c r="P3963" s="17">
        <v>0</v>
      </c>
      <c r="Q3963" s="18" t="str">
        <f t="shared" si="123"/>
        <v>High</v>
      </c>
    </row>
    <row r="3964" spans="1:17" x14ac:dyDescent="0.25">
      <c r="A3964" s="16">
        <v>55356</v>
      </c>
      <c r="B3964" s="16" t="s">
        <v>5</v>
      </c>
      <c r="C3964" s="17">
        <v>80</v>
      </c>
      <c r="D3964" s="17" t="str" cm="1">
        <f t="array" ref="D3964">_xlfn.IFS(C3964&lt;=17,"Child", C3964&lt;=35,"Young Adult", C3964&lt;=55,"Middle-aged", C3964&gt;55,"Old")</f>
        <v>Old</v>
      </c>
      <c r="E3964" s="17">
        <v>0</v>
      </c>
      <c r="F3964" s="17">
        <v>0</v>
      </c>
      <c r="G3964" s="17">
        <f t="shared" si="122"/>
        <v>0</v>
      </c>
      <c r="H3964" s="16" t="s">
        <v>1</v>
      </c>
      <c r="I3964" s="16" t="s">
        <v>6</v>
      </c>
      <c r="J3964" s="16" t="s">
        <v>3</v>
      </c>
      <c r="K3964" s="18">
        <v>223.26</v>
      </c>
      <c r="L3964" s="18" t="str" cm="1">
        <f t="array" ref="L3964">_xlfn.IFS(K3964&lt;140,"Normal", K3964&lt;200,"Prediabetic", K3964&gt;=200,"Diabetic")</f>
        <v>Diabetic</v>
      </c>
      <c r="M3964" s="18">
        <v>25.4</v>
      </c>
      <c r="N3964" s="18" t="str" cm="1">
        <f t="array" ref="N3964">_xlfn.IFS(M3964 = "N/A","Unknown",M3964&lt;18.5,"Underweight", M3964&lt;25,"Normal weight", M3964&lt;30,"Overweight", M3964&gt;=30,"Obese")</f>
        <v>Overweight</v>
      </c>
      <c r="O3964" s="16" t="s">
        <v>9</v>
      </c>
      <c r="P3964" s="17">
        <v>0</v>
      </c>
      <c r="Q3964" s="18" t="str">
        <f t="shared" si="123"/>
        <v>High</v>
      </c>
    </row>
    <row r="3965" spans="1:17" x14ac:dyDescent="0.25">
      <c r="A3965" s="16">
        <v>49400</v>
      </c>
      <c r="B3965" s="16" t="s">
        <v>0</v>
      </c>
      <c r="C3965" s="17">
        <v>75</v>
      </c>
      <c r="D3965" s="17" t="str" cm="1">
        <f t="array" ref="D3965">_xlfn.IFS(C3965&lt;=17,"Child", C3965&lt;=35,"Young Adult", C3965&lt;=55,"Middle-aged", C3965&gt;55,"Old")</f>
        <v>Old</v>
      </c>
      <c r="E3965" s="17">
        <v>0</v>
      </c>
      <c r="F3965" s="17">
        <v>0</v>
      </c>
      <c r="G3965" s="17">
        <f t="shared" si="122"/>
        <v>0</v>
      </c>
      <c r="H3965" s="16" t="s">
        <v>1</v>
      </c>
      <c r="I3965" s="16" t="s">
        <v>2</v>
      </c>
      <c r="J3965" s="16" t="s">
        <v>7</v>
      </c>
      <c r="K3965" s="18">
        <v>97.22</v>
      </c>
      <c r="L3965" s="18" t="str" cm="1">
        <f t="array" ref="L3965">_xlfn.IFS(K3965&lt;140,"Normal", K3965&lt;200,"Prediabetic", K3965&gt;=200,"Diabetic")</f>
        <v>Normal</v>
      </c>
      <c r="M3965" s="18">
        <v>28.4</v>
      </c>
      <c r="N3965" s="18" t="str" cm="1">
        <f t="array" ref="N3965">_xlfn.IFS(M3965 = "N/A","Unknown",M3965&lt;18.5,"Underweight", M3965&lt;25,"Normal weight", M3965&lt;30,"Overweight", M3965&gt;=30,"Obese")</f>
        <v>Overweight</v>
      </c>
      <c r="O3965" s="16" t="s">
        <v>9</v>
      </c>
      <c r="P3965" s="17">
        <v>0</v>
      </c>
      <c r="Q3965" s="18" t="str">
        <f t="shared" si="123"/>
        <v>High</v>
      </c>
    </row>
    <row r="3966" spans="1:17" x14ac:dyDescent="0.25">
      <c r="A3966" s="16">
        <v>38132</v>
      </c>
      <c r="B3966" s="16" t="s">
        <v>5</v>
      </c>
      <c r="C3966" s="17">
        <v>13</v>
      </c>
      <c r="D3966" s="17" t="str" cm="1">
        <f t="array" ref="D3966">_xlfn.IFS(C3966&lt;=17,"Child", C3966&lt;=35,"Young Adult", C3966&lt;=55,"Middle-aged", C3966&gt;55,"Old")</f>
        <v>Child</v>
      </c>
      <c r="E3966" s="17">
        <v>0</v>
      </c>
      <c r="F3966" s="17">
        <v>0</v>
      </c>
      <c r="G3966" s="17">
        <f t="shared" si="122"/>
        <v>0</v>
      </c>
      <c r="H3966" s="16" t="s">
        <v>11</v>
      </c>
      <c r="I3966" s="16" t="s">
        <v>2</v>
      </c>
      <c r="J3966" s="16" t="s">
        <v>7</v>
      </c>
      <c r="K3966" s="18">
        <v>172.27</v>
      </c>
      <c r="L3966" s="18" t="str" cm="1">
        <f t="array" ref="L3966">_xlfn.IFS(K3966&lt;140,"Normal", K3966&lt;200,"Prediabetic", K3966&gt;=200,"Diabetic")</f>
        <v>Prediabetic</v>
      </c>
      <c r="M3966" s="18">
        <v>16.600000000000001</v>
      </c>
      <c r="N3966" s="18" t="str" cm="1">
        <f t="array" ref="N3966">_xlfn.IFS(M3966 = "N/A","Unknown",M3966&lt;18.5,"Underweight", M3966&lt;25,"Normal weight", M3966&lt;30,"Overweight", M3966&gt;=30,"Obese")</f>
        <v>Underweight</v>
      </c>
      <c r="O3966" s="16" t="s">
        <v>9</v>
      </c>
      <c r="P3966" s="17">
        <v>0</v>
      </c>
      <c r="Q3966" s="18" t="str">
        <f t="shared" si="123"/>
        <v>High</v>
      </c>
    </row>
    <row r="3967" spans="1:17" x14ac:dyDescent="0.25">
      <c r="A3967" s="16">
        <v>50136</v>
      </c>
      <c r="B3967" s="16" t="s">
        <v>5</v>
      </c>
      <c r="C3967" s="17">
        <v>54</v>
      </c>
      <c r="D3967" s="17" t="str" cm="1">
        <f t="array" ref="D3967">_xlfn.IFS(C3967&lt;=17,"Child", C3967&lt;=35,"Young Adult", C3967&lt;=55,"Middle-aged", C3967&gt;55,"Old")</f>
        <v>Middle-aged</v>
      </c>
      <c r="E3967" s="17">
        <v>1</v>
      </c>
      <c r="F3967" s="17">
        <v>0</v>
      </c>
      <c r="G3967" s="17">
        <f t="shared" si="122"/>
        <v>1</v>
      </c>
      <c r="H3967" s="16" t="s">
        <v>1</v>
      </c>
      <c r="I3967" s="16" t="s">
        <v>2</v>
      </c>
      <c r="J3967" s="16" t="s">
        <v>3</v>
      </c>
      <c r="K3967" s="18">
        <v>221.83</v>
      </c>
      <c r="L3967" s="18" t="str" cm="1">
        <f t="array" ref="L3967">_xlfn.IFS(K3967&lt;140,"Normal", K3967&lt;200,"Prediabetic", K3967&gt;=200,"Diabetic")</f>
        <v>Diabetic</v>
      </c>
      <c r="M3967" s="18">
        <v>35.1</v>
      </c>
      <c r="N3967" s="18" t="str" cm="1">
        <f t="array" ref="N3967">_xlfn.IFS(M3967 = "N/A","Unknown",M3967&lt;18.5,"Underweight", M3967&lt;25,"Normal weight", M3967&lt;30,"Overweight", M3967&gt;=30,"Obese")</f>
        <v>Obese</v>
      </c>
      <c r="O3967" s="16" t="s">
        <v>10</v>
      </c>
      <c r="P3967" s="17">
        <v>0</v>
      </c>
      <c r="Q3967" s="18" t="str">
        <f t="shared" si="123"/>
        <v>High</v>
      </c>
    </row>
    <row r="3968" spans="1:17" x14ac:dyDescent="0.25">
      <c r="A3968" s="16">
        <v>3094</v>
      </c>
      <c r="B3968" s="16" t="s">
        <v>0</v>
      </c>
      <c r="C3968" s="17">
        <v>28</v>
      </c>
      <c r="D3968" s="17" t="str" cm="1">
        <f t="array" ref="D3968">_xlfn.IFS(C3968&lt;=17,"Child", C3968&lt;=35,"Young Adult", C3968&lt;=55,"Middle-aged", C3968&gt;55,"Old")</f>
        <v>Young Adult</v>
      </c>
      <c r="E3968" s="17">
        <v>0</v>
      </c>
      <c r="F3968" s="17">
        <v>0</v>
      </c>
      <c r="G3968" s="17">
        <f t="shared" si="122"/>
        <v>0</v>
      </c>
      <c r="H3968" s="16" t="s">
        <v>11</v>
      </c>
      <c r="I3968" s="16" t="s">
        <v>2</v>
      </c>
      <c r="J3968" s="16" t="s">
        <v>3</v>
      </c>
      <c r="K3968" s="18">
        <v>74.61</v>
      </c>
      <c r="L3968" s="18" t="str" cm="1">
        <f t="array" ref="L3968">_xlfn.IFS(K3968&lt;140,"Normal", K3968&lt;200,"Prediabetic", K3968&gt;=200,"Diabetic")</f>
        <v>Normal</v>
      </c>
      <c r="M3968" s="18">
        <v>32.700000000000003</v>
      </c>
      <c r="N3968" s="18" t="str" cm="1">
        <f t="array" ref="N3968">_xlfn.IFS(M3968 = "N/A","Unknown",M3968&lt;18.5,"Underweight", M3968&lt;25,"Normal weight", M3968&lt;30,"Overweight", M3968&gt;=30,"Obese")</f>
        <v>Obese</v>
      </c>
      <c r="O3968" s="16" t="s">
        <v>12</v>
      </c>
      <c r="P3968" s="17">
        <v>0</v>
      </c>
      <c r="Q3968" s="18" t="str">
        <f t="shared" si="123"/>
        <v>High</v>
      </c>
    </row>
    <row r="3969" spans="1:17" x14ac:dyDescent="0.25">
      <c r="A3969" s="16">
        <v>42727</v>
      </c>
      <c r="B3969" s="16" t="s">
        <v>5</v>
      </c>
      <c r="C3969" s="17">
        <v>61</v>
      </c>
      <c r="D3969" s="17" t="str" cm="1">
        <f t="array" ref="D3969">_xlfn.IFS(C3969&lt;=17,"Child", C3969&lt;=35,"Young Adult", C3969&lt;=55,"Middle-aged", C3969&gt;55,"Old")</f>
        <v>Old</v>
      </c>
      <c r="E3969" s="17">
        <v>0</v>
      </c>
      <c r="F3969" s="17">
        <v>0</v>
      </c>
      <c r="G3969" s="17">
        <f t="shared" si="122"/>
        <v>0</v>
      </c>
      <c r="H3969" s="16" t="s">
        <v>1</v>
      </c>
      <c r="I3969" s="16" t="s">
        <v>2</v>
      </c>
      <c r="J3969" s="16" t="s">
        <v>7</v>
      </c>
      <c r="K3969" s="18">
        <v>60.91</v>
      </c>
      <c r="L3969" s="18" t="str" cm="1">
        <f t="array" ref="L3969">_xlfn.IFS(K3969&lt;140,"Normal", K3969&lt;200,"Prediabetic", K3969&gt;=200,"Diabetic")</f>
        <v>Normal</v>
      </c>
      <c r="M3969" s="18">
        <v>29.8</v>
      </c>
      <c r="N3969" s="18" t="str" cm="1">
        <f t="array" ref="N3969">_xlfn.IFS(M3969 = "N/A","Unknown",M3969&lt;18.5,"Underweight", M3969&lt;25,"Normal weight", M3969&lt;30,"Overweight", M3969&gt;=30,"Obese")</f>
        <v>Overweight</v>
      </c>
      <c r="O3969" s="16" t="s">
        <v>12</v>
      </c>
      <c r="P3969" s="17">
        <v>0</v>
      </c>
      <c r="Q3969" s="18" t="str">
        <f t="shared" si="123"/>
        <v>High</v>
      </c>
    </row>
    <row r="3970" spans="1:17" x14ac:dyDescent="0.25">
      <c r="A3970" s="16">
        <v>41500</v>
      </c>
      <c r="B3970" s="16" t="s">
        <v>0</v>
      </c>
      <c r="C3970" s="17">
        <v>0.16</v>
      </c>
      <c r="D3970" s="17" t="str" cm="1">
        <f t="array" ref="D3970">_xlfn.IFS(C3970&lt;=17,"Child", C3970&lt;=35,"Young Adult", C3970&lt;=55,"Middle-aged", C3970&gt;55,"Old")</f>
        <v>Child</v>
      </c>
      <c r="E3970" s="17">
        <v>0</v>
      </c>
      <c r="F3970" s="17">
        <v>0</v>
      </c>
      <c r="G3970" s="17">
        <f t="shared" ref="G3970:G4033" si="124">IF(OR(E3970=1,F3970=1),1,0)</f>
        <v>0</v>
      </c>
      <c r="H3970" s="16" t="s">
        <v>11</v>
      </c>
      <c r="I3970" s="16" t="s">
        <v>14</v>
      </c>
      <c r="J3970" s="16" t="s">
        <v>7</v>
      </c>
      <c r="K3970" s="18">
        <v>69.790000000000006</v>
      </c>
      <c r="L3970" s="18" t="str" cm="1">
        <f t="array" ref="L3970">_xlfn.IFS(K3970&lt;140,"Normal", K3970&lt;200,"Prediabetic", K3970&gt;=200,"Diabetic")</f>
        <v>Normal</v>
      </c>
      <c r="M3970" s="18">
        <v>13</v>
      </c>
      <c r="N3970" s="18" t="str" cm="1">
        <f t="array" ref="N3970">_xlfn.IFS(M3970 = "N/A","Unknown",M3970&lt;18.5,"Underweight", M3970&lt;25,"Normal weight", M3970&lt;30,"Overweight", M3970&gt;=30,"Obese")</f>
        <v>Underweight</v>
      </c>
      <c r="O3970" s="16" t="s">
        <v>12</v>
      </c>
      <c r="P3970" s="17">
        <v>0</v>
      </c>
      <c r="Q3970" s="18" t="str">
        <f t="shared" ref="Q3970:Q4033" si="125">IF(OR(E3970=1,F3970=1,K3970&gt;140,M3970&gt;=30,C3970&gt;=60),"High",IF(OR(K3970&gt;110,M3970&gt;=25,C3970&gt;=40),"Medium","Low"))</f>
        <v>Low</v>
      </c>
    </row>
    <row r="3971" spans="1:17" x14ac:dyDescent="0.25">
      <c r="A3971" s="16">
        <v>33185</v>
      </c>
      <c r="B3971" s="16" t="s">
        <v>0</v>
      </c>
      <c r="C3971" s="17">
        <v>59</v>
      </c>
      <c r="D3971" s="17" t="str" cm="1">
        <f t="array" ref="D3971">_xlfn.IFS(C3971&lt;=17,"Child", C3971&lt;=35,"Young Adult", C3971&lt;=55,"Middle-aged", C3971&gt;55,"Old")</f>
        <v>Old</v>
      </c>
      <c r="E3971" s="17">
        <v>0</v>
      </c>
      <c r="F3971" s="17">
        <v>0</v>
      </c>
      <c r="G3971" s="17">
        <f t="shared" si="124"/>
        <v>0</v>
      </c>
      <c r="H3971" s="16" t="s">
        <v>11</v>
      </c>
      <c r="I3971" s="16" t="s">
        <v>13</v>
      </c>
      <c r="J3971" s="16" t="s">
        <v>3</v>
      </c>
      <c r="K3971" s="18">
        <v>83.6</v>
      </c>
      <c r="L3971" s="18" t="str" cm="1">
        <f t="array" ref="L3971">_xlfn.IFS(K3971&lt;140,"Normal", K3971&lt;200,"Prediabetic", K3971&gt;=200,"Diabetic")</f>
        <v>Normal</v>
      </c>
      <c r="M3971" s="18">
        <v>27.5</v>
      </c>
      <c r="N3971" s="18" t="str" cm="1">
        <f t="array" ref="N3971">_xlfn.IFS(M3971 = "N/A","Unknown",M3971&lt;18.5,"Underweight", M3971&lt;25,"Normal weight", M3971&lt;30,"Overweight", M3971&gt;=30,"Obese")</f>
        <v>Overweight</v>
      </c>
      <c r="O3971" s="16" t="s">
        <v>4</v>
      </c>
      <c r="P3971" s="17">
        <v>0</v>
      </c>
      <c r="Q3971" s="18" t="str">
        <f t="shared" si="125"/>
        <v>Medium</v>
      </c>
    </row>
    <row r="3972" spans="1:17" x14ac:dyDescent="0.25">
      <c r="A3972" s="16">
        <v>7057</v>
      </c>
      <c r="B3972" s="16" t="s">
        <v>0</v>
      </c>
      <c r="C3972" s="17">
        <v>12</v>
      </c>
      <c r="D3972" s="17" t="str" cm="1">
        <f t="array" ref="D3972">_xlfn.IFS(C3972&lt;=17,"Child", C3972&lt;=35,"Young Adult", C3972&lt;=55,"Middle-aged", C3972&gt;55,"Old")</f>
        <v>Child</v>
      </c>
      <c r="E3972" s="17">
        <v>0</v>
      </c>
      <c r="F3972" s="17">
        <v>0</v>
      </c>
      <c r="G3972" s="17">
        <f t="shared" si="124"/>
        <v>0</v>
      </c>
      <c r="H3972" s="16" t="s">
        <v>11</v>
      </c>
      <c r="I3972" s="16" t="s">
        <v>14</v>
      </c>
      <c r="J3972" s="16" t="s">
        <v>3</v>
      </c>
      <c r="K3972" s="18">
        <v>83.95</v>
      </c>
      <c r="L3972" s="18" t="str" cm="1">
        <f t="array" ref="L3972">_xlfn.IFS(K3972&lt;140,"Normal", K3972&lt;200,"Prediabetic", K3972&gt;=200,"Diabetic")</f>
        <v>Normal</v>
      </c>
      <c r="M3972" s="18">
        <v>23.6</v>
      </c>
      <c r="N3972" s="18" t="str" cm="1">
        <f t="array" ref="N3972">_xlfn.IFS(M3972 = "N/A","Unknown",M3972&lt;18.5,"Underweight", M3972&lt;25,"Normal weight", M3972&lt;30,"Overweight", M3972&gt;=30,"Obese")</f>
        <v>Normal weight</v>
      </c>
      <c r="O3972" s="16" t="s">
        <v>12</v>
      </c>
      <c r="P3972" s="17">
        <v>0</v>
      </c>
      <c r="Q3972" s="18" t="str">
        <f t="shared" si="125"/>
        <v>Low</v>
      </c>
    </row>
    <row r="3973" spans="1:17" x14ac:dyDescent="0.25">
      <c r="A3973" s="16">
        <v>48244</v>
      </c>
      <c r="B3973" s="16" t="s">
        <v>5</v>
      </c>
      <c r="C3973" s="17">
        <v>38</v>
      </c>
      <c r="D3973" s="17" t="str" cm="1">
        <f t="array" ref="D3973">_xlfn.IFS(C3973&lt;=17,"Child", C3973&lt;=35,"Young Adult", C3973&lt;=55,"Middle-aged", C3973&gt;55,"Old")</f>
        <v>Middle-aged</v>
      </c>
      <c r="E3973" s="17">
        <v>0</v>
      </c>
      <c r="F3973" s="17">
        <v>0</v>
      </c>
      <c r="G3973" s="17">
        <f t="shared" si="124"/>
        <v>0</v>
      </c>
      <c r="H3973" s="16" t="s">
        <v>11</v>
      </c>
      <c r="I3973" s="16" t="s">
        <v>2</v>
      </c>
      <c r="J3973" s="16" t="s">
        <v>7</v>
      </c>
      <c r="K3973" s="18">
        <v>77.5</v>
      </c>
      <c r="L3973" s="18" t="str" cm="1">
        <f t="array" ref="L3973">_xlfn.IFS(K3973&lt;140,"Normal", K3973&lt;200,"Prediabetic", K3973&gt;=200,"Diabetic")</f>
        <v>Normal</v>
      </c>
      <c r="M3973" s="18">
        <v>36.9</v>
      </c>
      <c r="N3973" s="18" t="str" cm="1">
        <f t="array" ref="N3973">_xlfn.IFS(M3973 = "N/A","Unknown",M3973&lt;18.5,"Underweight", M3973&lt;25,"Normal weight", M3973&lt;30,"Overweight", M3973&gt;=30,"Obese")</f>
        <v>Obese</v>
      </c>
      <c r="O3973" s="16" t="s">
        <v>10</v>
      </c>
      <c r="P3973" s="17">
        <v>0</v>
      </c>
      <c r="Q3973" s="18" t="str">
        <f t="shared" si="125"/>
        <v>High</v>
      </c>
    </row>
    <row r="3974" spans="1:17" x14ac:dyDescent="0.25">
      <c r="A3974" s="16">
        <v>69559</v>
      </c>
      <c r="B3974" s="16" t="s">
        <v>0</v>
      </c>
      <c r="C3974" s="17">
        <v>15</v>
      </c>
      <c r="D3974" s="17" t="str" cm="1">
        <f t="array" ref="D3974">_xlfn.IFS(C3974&lt;=17,"Child", C3974&lt;=35,"Young Adult", C3974&lt;=55,"Middle-aged", C3974&gt;55,"Old")</f>
        <v>Child</v>
      </c>
      <c r="E3974" s="17">
        <v>0</v>
      </c>
      <c r="F3974" s="17">
        <v>0</v>
      </c>
      <c r="G3974" s="17">
        <f t="shared" si="124"/>
        <v>0</v>
      </c>
      <c r="H3974" s="16" t="s">
        <v>11</v>
      </c>
      <c r="I3974" s="16" t="s">
        <v>15</v>
      </c>
      <c r="J3974" s="16" t="s">
        <v>3</v>
      </c>
      <c r="K3974" s="18">
        <v>64.290000000000006</v>
      </c>
      <c r="L3974" s="18" t="str" cm="1">
        <f t="array" ref="L3974">_xlfn.IFS(K3974&lt;140,"Normal", K3974&lt;200,"Prediabetic", K3974&gt;=200,"Diabetic")</f>
        <v>Normal</v>
      </c>
      <c r="M3974" s="18">
        <v>16.7</v>
      </c>
      <c r="N3974" s="18" t="str" cm="1">
        <f t="array" ref="N3974">_xlfn.IFS(M3974 = "N/A","Unknown",M3974&lt;18.5,"Underweight", M3974&lt;25,"Normal weight", M3974&lt;30,"Overweight", M3974&gt;=30,"Obese")</f>
        <v>Underweight</v>
      </c>
      <c r="O3974" s="16" t="s">
        <v>12</v>
      </c>
      <c r="P3974" s="17">
        <v>0</v>
      </c>
      <c r="Q3974" s="18" t="str">
        <f t="shared" si="125"/>
        <v>Low</v>
      </c>
    </row>
    <row r="3975" spans="1:17" x14ac:dyDescent="0.25">
      <c r="A3975" s="16">
        <v>61757</v>
      </c>
      <c r="B3975" s="16" t="s">
        <v>0</v>
      </c>
      <c r="C3975" s="17">
        <v>31</v>
      </c>
      <c r="D3975" s="17" t="str" cm="1">
        <f t="array" ref="D3975">_xlfn.IFS(C3975&lt;=17,"Child", C3975&lt;=35,"Young Adult", C3975&lt;=55,"Middle-aged", C3975&gt;55,"Old")</f>
        <v>Young Adult</v>
      </c>
      <c r="E3975" s="17">
        <v>0</v>
      </c>
      <c r="F3975" s="17">
        <v>0</v>
      </c>
      <c r="G3975" s="17">
        <f t="shared" si="124"/>
        <v>0</v>
      </c>
      <c r="H3975" s="16" t="s">
        <v>1</v>
      </c>
      <c r="I3975" s="16" t="s">
        <v>6</v>
      </c>
      <c r="J3975" s="16" t="s">
        <v>7</v>
      </c>
      <c r="K3975" s="18">
        <v>61.1</v>
      </c>
      <c r="L3975" s="18" t="str" cm="1">
        <f t="array" ref="L3975">_xlfn.IFS(K3975&lt;140,"Normal", K3975&lt;200,"Prediabetic", K3975&gt;=200,"Diabetic")</f>
        <v>Normal</v>
      </c>
      <c r="M3975" s="18">
        <v>26.5</v>
      </c>
      <c r="N3975" s="18" t="str" cm="1">
        <f t="array" ref="N3975">_xlfn.IFS(M3975 = "N/A","Unknown",M3975&lt;18.5,"Underweight", M3975&lt;25,"Normal weight", M3975&lt;30,"Overweight", M3975&gt;=30,"Obese")</f>
        <v>Overweight</v>
      </c>
      <c r="O3975" s="16" t="s">
        <v>9</v>
      </c>
      <c r="P3975" s="17">
        <v>0</v>
      </c>
      <c r="Q3975" s="18" t="str">
        <f t="shared" si="125"/>
        <v>Medium</v>
      </c>
    </row>
    <row r="3976" spans="1:17" x14ac:dyDescent="0.25">
      <c r="A3976" s="16">
        <v>10541</v>
      </c>
      <c r="B3976" s="16" t="s">
        <v>0</v>
      </c>
      <c r="C3976" s="17">
        <v>52</v>
      </c>
      <c r="D3976" s="17" t="str" cm="1">
        <f t="array" ref="D3976">_xlfn.IFS(C3976&lt;=17,"Child", C3976&lt;=35,"Young Adult", C3976&lt;=55,"Middle-aged", C3976&gt;55,"Old")</f>
        <v>Middle-aged</v>
      </c>
      <c r="E3976" s="17">
        <v>1</v>
      </c>
      <c r="F3976" s="17">
        <v>0</v>
      </c>
      <c r="G3976" s="17">
        <f t="shared" si="124"/>
        <v>1</v>
      </c>
      <c r="H3976" s="16" t="s">
        <v>1</v>
      </c>
      <c r="I3976" s="16" t="s">
        <v>2</v>
      </c>
      <c r="J3976" s="16" t="s">
        <v>7</v>
      </c>
      <c r="K3976" s="18">
        <v>100.71</v>
      </c>
      <c r="L3976" s="18" t="str" cm="1">
        <f t="array" ref="L3976">_xlfn.IFS(K3976&lt;140,"Normal", K3976&lt;200,"Prediabetic", K3976&gt;=200,"Diabetic")</f>
        <v>Normal</v>
      </c>
      <c r="M3976" s="18">
        <v>37</v>
      </c>
      <c r="N3976" s="18" t="str" cm="1">
        <f t="array" ref="N3976">_xlfn.IFS(M3976 = "N/A","Unknown",M3976&lt;18.5,"Underweight", M3976&lt;25,"Normal weight", M3976&lt;30,"Overweight", M3976&gt;=30,"Obese")</f>
        <v>Obese</v>
      </c>
      <c r="O3976" s="16" t="s">
        <v>9</v>
      </c>
      <c r="P3976" s="17">
        <v>0</v>
      </c>
      <c r="Q3976" s="18" t="str">
        <f t="shared" si="125"/>
        <v>High</v>
      </c>
    </row>
    <row r="3977" spans="1:17" x14ac:dyDescent="0.25">
      <c r="A3977" s="16">
        <v>48169</v>
      </c>
      <c r="B3977" s="16" t="s">
        <v>5</v>
      </c>
      <c r="C3977" s="17">
        <v>61</v>
      </c>
      <c r="D3977" s="17" t="str" cm="1">
        <f t="array" ref="D3977">_xlfn.IFS(C3977&lt;=17,"Child", C3977&lt;=35,"Young Adult", C3977&lt;=55,"Middle-aged", C3977&gt;55,"Old")</f>
        <v>Old</v>
      </c>
      <c r="E3977" s="17">
        <v>0</v>
      </c>
      <c r="F3977" s="17">
        <v>0</v>
      </c>
      <c r="G3977" s="17">
        <f t="shared" si="124"/>
        <v>0</v>
      </c>
      <c r="H3977" s="16" t="s">
        <v>1</v>
      </c>
      <c r="I3977" s="16" t="s">
        <v>6</v>
      </c>
      <c r="J3977" s="16" t="s">
        <v>3</v>
      </c>
      <c r="K3977" s="18">
        <v>65.209999999999994</v>
      </c>
      <c r="L3977" s="18" t="str" cm="1">
        <f t="array" ref="L3977">_xlfn.IFS(K3977&lt;140,"Normal", K3977&lt;200,"Prediabetic", K3977&gt;=200,"Diabetic")</f>
        <v>Normal</v>
      </c>
      <c r="M3977" s="18">
        <v>27.7</v>
      </c>
      <c r="N3977" s="18" t="str" cm="1">
        <f t="array" ref="N3977">_xlfn.IFS(M3977 = "N/A","Unknown",M3977&lt;18.5,"Underweight", M3977&lt;25,"Normal weight", M3977&lt;30,"Overweight", M3977&gt;=30,"Obese")</f>
        <v>Overweight</v>
      </c>
      <c r="O3977" s="16" t="s">
        <v>12</v>
      </c>
      <c r="P3977" s="17">
        <v>0</v>
      </c>
      <c r="Q3977" s="18" t="str">
        <f t="shared" si="125"/>
        <v>High</v>
      </c>
    </row>
    <row r="3978" spans="1:17" x14ac:dyDescent="0.25">
      <c r="A3978" s="16">
        <v>64202</v>
      </c>
      <c r="B3978" s="16" t="s">
        <v>0</v>
      </c>
      <c r="C3978" s="17">
        <v>50</v>
      </c>
      <c r="D3978" s="17" t="str" cm="1">
        <f t="array" ref="D3978">_xlfn.IFS(C3978&lt;=17,"Child", C3978&lt;=35,"Young Adult", C3978&lt;=55,"Middle-aged", C3978&gt;55,"Old")</f>
        <v>Middle-aged</v>
      </c>
      <c r="E3978" s="17">
        <v>0</v>
      </c>
      <c r="F3978" s="17">
        <v>0</v>
      </c>
      <c r="G3978" s="17">
        <f t="shared" si="124"/>
        <v>0</v>
      </c>
      <c r="H3978" s="16" t="s">
        <v>1</v>
      </c>
      <c r="I3978" s="16" t="s">
        <v>2</v>
      </c>
      <c r="J3978" s="16" t="s">
        <v>7</v>
      </c>
      <c r="K3978" s="18">
        <v>119.77</v>
      </c>
      <c r="L3978" s="18" t="str" cm="1">
        <f t="array" ref="L3978">_xlfn.IFS(K3978&lt;140,"Normal", K3978&lt;200,"Prediabetic", K3978&gt;=200,"Diabetic")</f>
        <v>Normal</v>
      </c>
      <c r="M3978" s="18">
        <v>23.5</v>
      </c>
      <c r="N3978" s="18" t="str" cm="1">
        <f t="array" ref="N3978">_xlfn.IFS(M3978 = "N/A","Unknown",M3978&lt;18.5,"Underweight", M3978&lt;25,"Normal weight", M3978&lt;30,"Overweight", M3978&gt;=30,"Obese")</f>
        <v>Normal weight</v>
      </c>
      <c r="O3978" s="16" t="s">
        <v>12</v>
      </c>
      <c r="P3978" s="17">
        <v>0</v>
      </c>
      <c r="Q3978" s="18" t="str">
        <f t="shared" si="125"/>
        <v>Medium</v>
      </c>
    </row>
    <row r="3979" spans="1:17" x14ac:dyDescent="0.25">
      <c r="A3979" s="16">
        <v>7069</v>
      </c>
      <c r="B3979" s="16" t="s">
        <v>5</v>
      </c>
      <c r="C3979" s="17">
        <v>41</v>
      </c>
      <c r="D3979" s="17" t="str" cm="1">
        <f t="array" ref="D3979">_xlfn.IFS(C3979&lt;=17,"Child", C3979&lt;=35,"Young Adult", C3979&lt;=55,"Middle-aged", C3979&gt;55,"Old")</f>
        <v>Middle-aged</v>
      </c>
      <c r="E3979" s="17">
        <v>0</v>
      </c>
      <c r="F3979" s="17">
        <v>0</v>
      </c>
      <c r="G3979" s="17">
        <f t="shared" si="124"/>
        <v>0</v>
      </c>
      <c r="H3979" s="16" t="s">
        <v>1</v>
      </c>
      <c r="I3979" s="16" t="s">
        <v>2</v>
      </c>
      <c r="J3979" s="16" t="s">
        <v>7</v>
      </c>
      <c r="K3979" s="18">
        <v>102.39</v>
      </c>
      <c r="L3979" s="18" t="str" cm="1">
        <f t="array" ref="L3979">_xlfn.IFS(K3979&lt;140,"Normal", K3979&lt;200,"Prediabetic", K3979&gt;=200,"Diabetic")</f>
        <v>Normal</v>
      </c>
      <c r="M3979" s="18">
        <v>40.4</v>
      </c>
      <c r="N3979" s="18" t="str" cm="1">
        <f t="array" ref="N3979">_xlfn.IFS(M3979 = "N/A","Unknown",M3979&lt;18.5,"Underweight", M3979&lt;25,"Normal weight", M3979&lt;30,"Overweight", M3979&gt;=30,"Obese")</f>
        <v>Obese</v>
      </c>
      <c r="O3979" s="16" t="s">
        <v>4</v>
      </c>
      <c r="P3979" s="17">
        <v>0</v>
      </c>
      <c r="Q3979" s="18" t="str">
        <f t="shared" si="125"/>
        <v>High</v>
      </c>
    </row>
    <row r="3980" spans="1:17" x14ac:dyDescent="0.25">
      <c r="A3980" s="16">
        <v>52050</v>
      </c>
      <c r="B3980" s="16" t="s">
        <v>0</v>
      </c>
      <c r="C3980" s="17">
        <v>20</v>
      </c>
      <c r="D3980" s="17" t="str" cm="1">
        <f t="array" ref="D3980">_xlfn.IFS(C3980&lt;=17,"Child", C3980&lt;=35,"Young Adult", C3980&lt;=55,"Middle-aged", C3980&gt;55,"Old")</f>
        <v>Young Adult</v>
      </c>
      <c r="E3980" s="17">
        <v>0</v>
      </c>
      <c r="F3980" s="17">
        <v>0</v>
      </c>
      <c r="G3980" s="17">
        <f t="shared" si="124"/>
        <v>0</v>
      </c>
      <c r="H3980" s="16" t="s">
        <v>11</v>
      </c>
      <c r="I3980" s="16" t="s">
        <v>2</v>
      </c>
      <c r="J3980" s="16" t="s">
        <v>3</v>
      </c>
      <c r="K3980" s="18">
        <v>59.67</v>
      </c>
      <c r="L3980" s="18" t="str" cm="1">
        <f t="array" ref="L3980">_xlfn.IFS(K3980&lt;140,"Normal", K3980&lt;200,"Prediabetic", K3980&gt;=200,"Diabetic")</f>
        <v>Normal</v>
      </c>
      <c r="M3980" s="18">
        <v>27.7</v>
      </c>
      <c r="N3980" s="18" t="str" cm="1">
        <f t="array" ref="N3980">_xlfn.IFS(M3980 = "N/A","Unknown",M3980&lt;18.5,"Underweight", M3980&lt;25,"Normal weight", M3980&lt;30,"Overweight", M3980&gt;=30,"Obese")</f>
        <v>Overweight</v>
      </c>
      <c r="O3980" s="16" t="s">
        <v>9</v>
      </c>
      <c r="P3980" s="17">
        <v>0</v>
      </c>
      <c r="Q3980" s="18" t="str">
        <f t="shared" si="125"/>
        <v>Medium</v>
      </c>
    </row>
    <row r="3981" spans="1:17" x14ac:dyDescent="0.25">
      <c r="A3981" s="16">
        <v>31692</v>
      </c>
      <c r="B3981" s="16" t="s">
        <v>0</v>
      </c>
      <c r="C3981" s="17">
        <v>67</v>
      </c>
      <c r="D3981" s="17" t="str" cm="1">
        <f t="array" ref="D3981">_xlfn.IFS(C3981&lt;=17,"Child", C3981&lt;=35,"Young Adult", C3981&lt;=55,"Middle-aged", C3981&gt;55,"Old")</f>
        <v>Old</v>
      </c>
      <c r="E3981" s="17">
        <v>0</v>
      </c>
      <c r="F3981" s="17">
        <v>0</v>
      </c>
      <c r="G3981" s="17">
        <f t="shared" si="124"/>
        <v>0</v>
      </c>
      <c r="H3981" s="16" t="s">
        <v>1</v>
      </c>
      <c r="I3981" s="16" t="s">
        <v>2</v>
      </c>
      <c r="J3981" s="16" t="s">
        <v>7</v>
      </c>
      <c r="K3981" s="18">
        <v>83.16</v>
      </c>
      <c r="L3981" s="18" t="str" cm="1">
        <f t="array" ref="L3981">_xlfn.IFS(K3981&lt;140,"Normal", K3981&lt;200,"Prediabetic", K3981&gt;=200,"Diabetic")</f>
        <v>Normal</v>
      </c>
      <c r="M3981" s="18">
        <v>28.3</v>
      </c>
      <c r="N3981" s="18" t="str" cm="1">
        <f t="array" ref="N3981">_xlfn.IFS(M3981 = "N/A","Unknown",M3981&lt;18.5,"Underweight", M3981&lt;25,"Normal weight", M3981&lt;30,"Overweight", M3981&gt;=30,"Obese")</f>
        <v>Overweight</v>
      </c>
      <c r="O3981" s="16" t="s">
        <v>9</v>
      </c>
      <c r="P3981" s="17">
        <v>0</v>
      </c>
      <c r="Q3981" s="18" t="str">
        <f t="shared" si="125"/>
        <v>High</v>
      </c>
    </row>
    <row r="3982" spans="1:17" x14ac:dyDescent="0.25">
      <c r="A3982" s="16">
        <v>11192</v>
      </c>
      <c r="B3982" s="16" t="s">
        <v>5</v>
      </c>
      <c r="C3982" s="17">
        <v>45</v>
      </c>
      <c r="D3982" s="17" t="str" cm="1">
        <f t="array" ref="D3982">_xlfn.IFS(C3982&lt;=17,"Child", C3982&lt;=35,"Young Adult", C3982&lt;=55,"Middle-aged", C3982&gt;55,"Old")</f>
        <v>Middle-aged</v>
      </c>
      <c r="E3982" s="17">
        <v>0</v>
      </c>
      <c r="F3982" s="17">
        <v>0</v>
      </c>
      <c r="G3982" s="17">
        <f t="shared" si="124"/>
        <v>0</v>
      </c>
      <c r="H3982" s="16" t="s">
        <v>1</v>
      </c>
      <c r="I3982" s="16" t="s">
        <v>2</v>
      </c>
      <c r="J3982" s="16" t="s">
        <v>7</v>
      </c>
      <c r="K3982" s="18">
        <v>218.1</v>
      </c>
      <c r="L3982" s="18" t="str" cm="1">
        <f t="array" ref="L3982">_xlfn.IFS(K3982&lt;140,"Normal", K3982&lt;200,"Prediabetic", K3982&gt;=200,"Diabetic")</f>
        <v>Diabetic</v>
      </c>
      <c r="M3982" s="18">
        <v>55</v>
      </c>
      <c r="N3982" s="18" t="str" cm="1">
        <f t="array" ref="N3982">_xlfn.IFS(M3982 = "N/A","Unknown",M3982&lt;18.5,"Underweight", M3982&lt;25,"Normal weight", M3982&lt;30,"Overweight", M3982&gt;=30,"Obese")</f>
        <v>Obese</v>
      </c>
      <c r="O3982" s="16" t="s">
        <v>10</v>
      </c>
      <c r="P3982" s="17">
        <v>0</v>
      </c>
      <c r="Q3982" s="18" t="str">
        <f t="shared" si="125"/>
        <v>High</v>
      </c>
    </row>
    <row r="3983" spans="1:17" x14ac:dyDescent="0.25">
      <c r="A3983" s="16">
        <v>69404</v>
      </c>
      <c r="B3983" s="16" t="s">
        <v>0</v>
      </c>
      <c r="C3983" s="17">
        <v>73</v>
      </c>
      <c r="D3983" s="17" t="str" cm="1">
        <f t="array" ref="D3983">_xlfn.IFS(C3983&lt;=17,"Child", C3983&lt;=35,"Young Adult", C3983&lt;=55,"Middle-aged", C3983&gt;55,"Old")</f>
        <v>Old</v>
      </c>
      <c r="E3983" s="17">
        <v>0</v>
      </c>
      <c r="F3983" s="17">
        <v>0</v>
      </c>
      <c r="G3983" s="17">
        <f t="shared" si="124"/>
        <v>0</v>
      </c>
      <c r="H3983" s="16" t="s">
        <v>1</v>
      </c>
      <c r="I3983" s="16" t="s">
        <v>13</v>
      </c>
      <c r="J3983" s="16" t="s">
        <v>7</v>
      </c>
      <c r="K3983" s="18">
        <v>76.45</v>
      </c>
      <c r="L3983" s="18" t="str" cm="1">
        <f t="array" ref="L3983">_xlfn.IFS(K3983&lt;140,"Normal", K3983&lt;200,"Prediabetic", K3983&gt;=200,"Diabetic")</f>
        <v>Normal</v>
      </c>
      <c r="M3983" s="18">
        <v>28.7</v>
      </c>
      <c r="N3983" s="18" t="str" cm="1">
        <f t="array" ref="N3983">_xlfn.IFS(M3983 = "N/A","Unknown",M3983&lt;18.5,"Underweight", M3983&lt;25,"Normal weight", M3983&lt;30,"Overweight", M3983&gt;=30,"Obese")</f>
        <v>Overweight</v>
      </c>
      <c r="O3983" s="16" t="s">
        <v>12</v>
      </c>
      <c r="P3983" s="17">
        <v>0</v>
      </c>
      <c r="Q3983" s="18" t="str">
        <f t="shared" si="125"/>
        <v>High</v>
      </c>
    </row>
    <row r="3984" spans="1:17" x14ac:dyDescent="0.25">
      <c r="A3984" s="16">
        <v>42700</v>
      </c>
      <c r="B3984" s="16" t="s">
        <v>5</v>
      </c>
      <c r="C3984" s="17">
        <v>52</v>
      </c>
      <c r="D3984" s="17" t="str" cm="1">
        <f t="array" ref="D3984">_xlfn.IFS(C3984&lt;=17,"Child", C3984&lt;=35,"Young Adult", C3984&lt;=55,"Middle-aged", C3984&gt;55,"Old")</f>
        <v>Middle-aged</v>
      </c>
      <c r="E3984" s="17">
        <v>0</v>
      </c>
      <c r="F3984" s="17">
        <v>0</v>
      </c>
      <c r="G3984" s="17">
        <f t="shared" si="124"/>
        <v>0</v>
      </c>
      <c r="H3984" s="16" t="s">
        <v>1</v>
      </c>
      <c r="I3984" s="16" t="s">
        <v>2</v>
      </c>
      <c r="J3984" s="16" t="s">
        <v>7</v>
      </c>
      <c r="K3984" s="18">
        <v>200.46</v>
      </c>
      <c r="L3984" s="18" t="str" cm="1">
        <f t="array" ref="L3984">_xlfn.IFS(K3984&lt;140,"Normal", K3984&lt;200,"Prediabetic", K3984&gt;=200,"Diabetic")</f>
        <v>Diabetic</v>
      </c>
      <c r="M3984" s="18">
        <v>25</v>
      </c>
      <c r="N3984" s="18" t="str" cm="1">
        <f t="array" ref="N3984">_xlfn.IFS(M3984 = "N/A","Unknown",M3984&lt;18.5,"Underweight", M3984&lt;25,"Normal weight", M3984&lt;30,"Overweight", M3984&gt;=30,"Obese")</f>
        <v>Overweight</v>
      </c>
      <c r="O3984" s="16" t="s">
        <v>12</v>
      </c>
      <c r="P3984" s="17">
        <v>0</v>
      </c>
      <c r="Q3984" s="18" t="str">
        <f t="shared" si="125"/>
        <v>High</v>
      </c>
    </row>
    <row r="3985" spans="1:17" x14ac:dyDescent="0.25">
      <c r="A3985" s="16">
        <v>7638</v>
      </c>
      <c r="B3985" s="16" t="s">
        <v>5</v>
      </c>
      <c r="C3985" s="17">
        <v>51</v>
      </c>
      <c r="D3985" s="17" t="str" cm="1">
        <f t="array" ref="D3985">_xlfn.IFS(C3985&lt;=17,"Child", C3985&lt;=35,"Young Adult", C3985&lt;=55,"Middle-aged", C3985&gt;55,"Old")</f>
        <v>Middle-aged</v>
      </c>
      <c r="E3985" s="17">
        <v>0</v>
      </c>
      <c r="F3985" s="17">
        <v>0</v>
      </c>
      <c r="G3985" s="17">
        <f t="shared" si="124"/>
        <v>0</v>
      </c>
      <c r="H3985" s="16" t="s">
        <v>1</v>
      </c>
      <c r="I3985" s="16" t="s">
        <v>2</v>
      </c>
      <c r="J3985" s="16" t="s">
        <v>3</v>
      </c>
      <c r="K3985" s="18">
        <v>95.7</v>
      </c>
      <c r="L3985" s="18" t="str" cm="1">
        <f t="array" ref="L3985">_xlfn.IFS(K3985&lt;140,"Normal", K3985&lt;200,"Prediabetic", K3985&gt;=200,"Diabetic")</f>
        <v>Normal</v>
      </c>
      <c r="M3985" s="18">
        <v>24.8</v>
      </c>
      <c r="N3985" s="18" t="str" cm="1">
        <f t="array" ref="N3985">_xlfn.IFS(M3985 = "N/A","Unknown",M3985&lt;18.5,"Underweight", M3985&lt;25,"Normal weight", M3985&lt;30,"Overweight", M3985&gt;=30,"Obese")</f>
        <v>Normal weight</v>
      </c>
      <c r="O3985" s="16" t="s">
        <v>4</v>
      </c>
      <c r="P3985" s="17">
        <v>0</v>
      </c>
      <c r="Q3985" s="18" t="str">
        <f t="shared" si="125"/>
        <v>Medium</v>
      </c>
    </row>
    <row r="3986" spans="1:17" x14ac:dyDescent="0.25">
      <c r="A3986" s="16">
        <v>7298</v>
      </c>
      <c r="B3986" s="16" t="s">
        <v>5</v>
      </c>
      <c r="C3986" s="17">
        <v>56</v>
      </c>
      <c r="D3986" s="17" t="str" cm="1">
        <f t="array" ref="D3986">_xlfn.IFS(C3986&lt;=17,"Child", C3986&lt;=35,"Young Adult", C3986&lt;=55,"Middle-aged", C3986&gt;55,"Old")</f>
        <v>Old</v>
      </c>
      <c r="E3986" s="17">
        <v>0</v>
      </c>
      <c r="F3986" s="17">
        <v>0</v>
      </c>
      <c r="G3986" s="17">
        <f t="shared" si="124"/>
        <v>0</v>
      </c>
      <c r="H3986" s="16" t="s">
        <v>1</v>
      </c>
      <c r="I3986" s="16" t="s">
        <v>6</v>
      </c>
      <c r="J3986" s="16" t="s">
        <v>7</v>
      </c>
      <c r="K3986" s="18">
        <v>70.23</v>
      </c>
      <c r="L3986" s="18" t="str" cm="1">
        <f t="array" ref="L3986">_xlfn.IFS(K3986&lt;140,"Normal", K3986&lt;200,"Prediabetic", K3986&gt;=200,"Diabetic")</f>
        <v>Normal</v>
      </c>
      <c r="M3986" s="18">
        <v>35.5</v>
      </c>
      <c r="N3986" s="18" t="str" cm="1">
        <f t="array" ref="N3986">_xlfn.IFS(M3986 = "N/A","Unknown",M3986&lt;18.5,"Underweight", M3986&lt;25,"Normal weight", M3986&lt;30,"Overweight", M3986&gt;=30,"Obese")</f>
        <v>Obese</v>
      </c>
      <c r="O3986" s="16" t="s">
        <v>9</v>
      </c>
      <c r="P3986" s="17">
        <v>0</v>
      </c>
      <c r="Q3986" s="18" t="str">
        <f t="shared" si="125"/>
        <v>High</v>
      </c>
    </row>
    <row r="3987" spans="1:17" x14ac:dyDescent="0.25">
      <c r="A3987" s="16">
        <v>43615</v>
      </c>
      <c r="B3987" s="16" t="s">
        <v>5</v>
      </c>
      <c r="C3987" s="17">
        <v>49</v>
      </c>
      <c r="D3987" s="17" t="str" cm="1">
        <f t="array" ref="D3987">_xlfn.IFS(C3987&lt;=17,"Child", C3987&lt;=35,"Young Adult", C3987&lt;=55,"Middle-aged", C3987&gt;55,"Old")</f>
        <v>Middle-aged</v>
      </c>
      <c r="E3987" s="17">
        <v>0</v>
      </c>
      <c r="F3987" s="17">
        <v>0</v>
      </c>
      <c r="G3987" s="17">
        <f t="shared" si="124"/>
        <v>0</v>
      </c>
      <c r="H3987" s="16" t="s">
        <v>1</v>
      </c>
      <c r="I3987" s="16" t="s">
        <v>6</v>
      </c>
      <c r="J3987" s="16" t="s">
        <v>3</v>
      </c>
      <c r="K3987" s="18">
        <v>75.150000000000006</v>
      </c>
      <c r="L3987" s="18" t="str" cm="1">
        <f t="array" ref="L3987">_xlfn.IFS(K3987&lt;140,"Normal", K3987&lt;200,"Prediabetic", K3987&gt;=200,"Diabetic")</f>
        <v>Normal</v>
      </c>
      <c r="M3987" s="18">
        <v>25</v>
      </c>
      <c r="N3987" s="18" t="str" cm="1">
        <f t="array" ref="N3987">_xlfn.IFS(M3987 = "N/A","Unknown",M3987&lt;18.5,"Underweight", M3987&lt;25,"Normal weight", M3987&lt;30,"Overweight", M3987&gt;=30,"Obese")</f>
        <v>Overweight</v>
      </c>
      <c r="O3987" s="16" t="s">
        <v>12</v>
      </c>
      <c r="P3987" s="17">
        <v>0</v>
      </c>
      <c r="Q3987" s="18" t="str">
        <f t="shared" si="125"/>
        <v>Medium</v>
      </c>
    </row>
    <row r="3988" spans="1:17" x14ac:dyDescent="0.25">
      <c r="A3988" s="16">
        <v>18134</v>
      </c>
      <c r="B3988" s="16" t="s">
        <v>0</v>
      </c>
      <c r="C3988" s="17">
        <v>10</v>
      </c>
      <c r="D3988" s="17" t="str" cm="1">
        <f t="array" ref="D3988">_xlfn.IFS(C3988&lt;=17,"Child", C3988&lt;=35,"Young Adult", C3988&lt;=55,"Middle-aged", C3988&gt;55,"Old")</f>
        <v>Child</v>
      </c>
      <c r="E3988" s="17">
        <v>0</v>
      </c>
      <c r="F3988" s="17">
        <v>0</v>
      </c>
      <c r="G3988" s="17">
        <f t="shared" si="124"/>
        <v>0</v>
      </c>
      <c r="H3988" s="16" t="s">
        <v>11</v>
      </c>
      <c r="I3988" s="16" t="s">
        <v>14</v>
      </c>
      <c r="J3988" s="16" t="s">
        <v>7</v>
      </c>
      <c r="K3988" s="18">
        <v>95.8</v>
      </c>
      <c r="L3988" s="18" t="str" cm="1">
        <f t="array" ref="L3988">_xlfn.IFS(K3988&lt;140,"Normal", K3988&lt;200,"Prediabetic", K3988&gt;=200,"Diabetic")</f>
        <v>Normal</v>
      </c>
      <c r="M3988" s="18">
        <v>17.3</v>
      </c>
      <c r="N3988" s="18" t="str" cm="1">
        <f t="array" ref="N3988">_xlfn.IFS(M3988 = "N/A","Unknown",M3988&lt;18.5,"Underweight", M3988&lt;25,"Normal weight", M3988&lt;30,"Overweight", M3988&gt;=30,"Obese")</f>
        <v>Underweight</v>
      </c>
      <c r="O3988" s="16" t="s">
        <v>12</v>
      </c>
      <c r="P3988" s="17">
        <v>0</v>
      </c>
      <c r="Q3988" s="18" t="str">
        <f t="shared" si="125"/>
        <v>Low</v>
      </c>
    </row>
    <row r="3989" spans="1:17" x14ac:dyDescent="0.25">
      <c r="A3989" s="16">
        <v>19324</v>
      </c>
      <c r="B3989" s="16" t="s">
        <v>5</v>
      </c>
      <c r="C3989" s="17">
        <v>51</v>
      </c>
      <c r="D3989" s="17" t="str" cm="1">
        <f t="array" ref="D3989">_xlfn.IFS(C3989&lt;=17,"Child", C3989&lt;=35,"Young Adult", C3989&lt;=55,"Middle-aged", C3989&gt;55,"Old")</f>
        <v>Middle-aged</v>
      </c>
      <c r="E3989" s="17">
        <v>0</v>
      </c>
      <c r="F3989" s="17">
        <v>0</v>
      </c>
      <c r="G3989" s="17">
        <f t="shared" si="124"/>
        <v>0</v>
      </c>
      <c r="H3989" s="16" t="s">
        <v>1</v>
      </c>
      <c r="I3989" s="16" t="s">
        <v>13</v>
      </c>
      <c r="J3989" s="16" t="s">
        <v>3</v>
      </c>
      <c r="K3989" s="18">
        <v>90.67</v>
      </c>
      <c r="L3989" s="18" t="str" cm="1">
        <f t="array" ref="L3989">_xlfn.IFS(K3989&lt;140,"Normal", K3989&lt;200,"Prediabetic", K3989&gt;=200,"Diabetic")</f>
        <v>Normal</v>
      </c>
      <c r="M3989" s="18">
        <v>37.799999999999997</v>
      </c>
      <c r="N3989" s="18" t="str" cm="1">
        <f t="array" ref="N3989">_xlfn.IFS(M3989 = "N/A","Unknown",M3989&lt;18.5,"Underweight", M3989&lt;25,"Normal weight", M3989&lt;30,"Overweight", M3989&gt;=30,"Obese")</f>
        <v>Obese</v>
      </c>
      <c r="O3989" s="16" t="s">
        <v>12</v>
      </c>
      <c r="P3989" s="17">
        <v>0</v>
      </c>
      <c r="Q3989" s="18" t="str">
        <f t="shared" si="125"/>
        <v>High</v>
      </c>
    </row>
    <row r="3990" spans="1:17" x14ac:dyDescent="0.25">
      <c r="A3990" s="16">
        <v>18827</v>
      </c>
      <c r="B3990" s="16" t="s">
        <v>0</v>
      </c>
      <c r="C3990" s="17">
        <v>57</v>
      </c>
      <c r="D3990" s="17" t="str" cm="1">
        <f t="array" ref="D3990">_xlfn.IFS(C3990&lt;=17,"Child", C3990&lt;=35,"Young Adult", C3990&lt;=55,"Middle-aged", C3990&gt;55,"Old")</f>
        <v>Old</v>
      </c>
      <c r="E3990" s="17">
        <v>0</v>
      </c>
      <c r="F3990" s="17">
        <v>0</v>
      </c>
      <c r="G3990" s="17">
        <f t="shared" si="124"/>
        <v>0</v>
      </c>
      <c r="H3990" s="16" t="s">
        <v>1</v>
      </c>
      <c r="I3990" s="16" t="s">
        <v>6</v>
      </c>
      <c r="J3990" s="16" t="s">
        <v>7</v>
      </c>
      <c r="K3990" s="18">
        <v>84.79</v>
      </c>
      <c r="L3990" s="18" t="str" cm="1">
        <f t="array" ref="L3990">_xlfn.IFS(K3990&lt;140,"Normal", K3990&lt;200,"Prediabetic", K3990&gt;=200,"Diabetic")</f>
        <v>Normal</v>
      </c>
      <c r="M3990" s="18">
        <v>32.799999999999997</v>
      </c>
      <c r="N3990" s="18" t="str" cm="1">
        <f t="array" ref="N3990">_xlfn.IFS(M3990 = "N/A","Unknown",M3990&lt;18.5,"Underweight", M3990&lt;25,"Normal weight", M3990&lt;30,"Overweight", M3990&gt;=30,"Obese")</f>
        <v>Obese</v>
      </c>
      <c r="O3990" s="16" t="s">
        <v>4</v>
      </c>
      <c r="P3990" s="17">
        <v>0</v>
      </c>
      <c r="Q3990" s="18" t="str">
        <f t="shared" si="125"/>
        <v>High</v>
      </c>
    </row>
    <row r="3991" spans="1:17" x14ac:dyDescent="0.25">
      <c r="A3991" s="16">
        <v>68291</v>
      </c>
      <c r="B3991" s="16" t="s">
        <v>0</v>
      </c>
      <c r="C3991" s="17">
        <v>76</v>
      </c>
      <c r="D3991" s="17" t="str" cm="1">
        <f t="array" ref="D3991">_xlfn.IFS(C3991&lt;=17,"Child", C3991&lt;=35,"Young Adult", C3991&lt;=55,"Middle-aged", C3991&gt;55,"Old")</f>
        <v>Old</v>
      </c>
      <c r="E3991" s="17">
        <v>0</v>
      </c>
      <c r="F3991" s="17">
        <v>0</v>
      </c>
      <c r="G3991" s="17">
        <f t="shared" si="124"/>
        <v>0</v>
      </c>
      <c r="H3991" s="16" t="s">
        <v>1</v>
      </c>
      <c r="I3991" s="16" t="s">
        <v>2</v>
      </c>
      <c r="J3991" s="16" t="s">
        <v>3</v>
      </c>
      <c r="K3991" s="18">
        <v>147.5</v>
      </c>
      <c r="L3991" s="18" t="str" cm="1">
        <f t="array" ref="L3991">_xlfn.IFS(K3991&lt;140,"Normal", K3991&lt;200,"Prediabetic", K3991&gt;=200,"Diabetic")</f>
        <v>Prediabetic</v>
      </c>
      <c r="M3991" s="18">
        <v>28.7</v>
      </c>
      <c r="N3991" s="18" t="str" cm="1">
        <f t="array" ref="N3991">_xlfn.IFS(M3991 = "N/A","Unknown",M3991&lt;18.5,"Underweight", M3991&lt;25,"Normal weight", M3991&lt;30,"Overweight", M3991&gt;=30,"Obese")</f>
        <v>Overweight</v>
      </c>
      <c r="O3991" s="16" t="s">
        <v>12</v>
      </c>
      <c r="P3991" s="17">
        <v>0</v>
      </c>
      <c r="Q3991" s="18" t="str">
        <f t="shared" si="125"/>
        <v>High</v>
      </c>
    </row>
    <row r="3992" spans="1:17" x14ac:dyDescent="0.25">
      <c r="A3992" s="16">
        <v>70661</v>
      </c>
      <c r="B3992" s="16" t="s">
        <v>5</v>
      </c>
      <c r="C3992" s="17">
        <v>28</v>
      </c>
      <c r="D3992" s="17" t="str" cm="1">
        <f t="array" ref="D3992">_xlfn.IFS(C3992&lt;=17,"Child", C3992&lt;=35,"Young Adult", C3992&lt;=55,"Middle-aged", C3992&gt;55,"Old")</f>
        <v>Young Adult</v>
      </c>
      <c r="E3992" s="17">
        <v>0</v>
      </c>
      <c r="F3992" s="17">
        <v>0</v>
      </c>
      <c r="G3992" s="17">
        <f t="shared" si="124"/>
        <v>0</v>
      </c>
      <c r="H3992" s="16" t="s">
        <v>11</v>
      </c>
      <c r="I3992" s="16" t="s">
        <v>2</v>
      </c>
      <c r="J3992" s="16" t="s">
        <v>7</v>
      </c>
      <c r="K3992" s="18">
        <v>134.12</v>
      </c>
      <c r="L3992" s="18" t="str" cm="1">
        <f t="array" ref="L3992">_xlfn.IFS(K3992&lt;140,"Normal", K3992&lt;200,"Prediabetic", K3992&gt;=200,"Diabetic")</f>
        <v>Normal</v>
      </c>
      <c r="M3992" s="18">
        <v>28.8</v>
      </c>
      <c r="N3992" s="18" t="str" cm="1">
        <f t="array" ref="N3992">_xlfn.IFS(M3992 = "N/A","Unknown",M3992&lt;18.5,"Underweight", M3992&lt;25,"Normal weight", M3992&lt;30,"Overweight", M3992&gt;=30,"Obese")</f>
        <v>Overweight</v>
      </c>
      <c r="O3992" s="16" t="s">
        <v>4</v>
      </c>
      <c r="P3992" s="17">
        <v>0</v>
      </c>
      <c r="Q3992" s="18" t="str">
        <f t="shared" si="125"/>
        <v>Medium</v>
      </c>
    </row>
    <row r="3993" spans="1:17" x14ac:dyDescent="0.25">
      <c r="A3993" s="16">
        <v>6019</v>
      </c>
      <c r="B3993" s="16" t="s">
        <v>5</v>
      </c>
      <c r="C3993" s="17">
        <v>57</v>
      </c>
      <c r="D3993" s="17" t="str" cm="1">
        <f t="array" ref="D3993">_xlfn.IFS(C3993&lt;=17,"Child", C3993&lt;=35,"Young Adult", C3993&lt;=55,"Middle-aged", C3993&gt;55,"Old")</f>
        <v>Old</v>
      </c>
      <c r="E3993" s="17">
        <v>0</v>
      </c>
      <c r="F3993" s="17">
        <v>0</v>
      </c>
      <c r="G3993" s="17">
        <f t="shared" si="124"/>
        <v>0</v>
      </c>
      <c r="H3993" s="16" t="s">
        <v>1</v>
      </c>
      <c r="I3993" s="16" t="s">
        <v>2</v>
      </c>
      <c r="J3993" s="16" t="s">
        <v>3</v>
      </c>
      <c r="K3993" s="18">
        <v>82.62</v>
      </c>
      <c r="L3993" s="18" t="str" cm="1">
        <f t="array" ref="L3993">_xlfn.IFS(K3993&lt;140,"Normal", K3993&lt;200,"Prediabetic", K3993&gt;=200,"Diabetic")</f>
        <v>Normal</v>
      </c>
      <c r="M3993" s="18">
        <v>28.4</v>
      </c>
      <c r="N3993" s="18" t="str" cm="1">
        <f t="array" ref="N3993">_xlfn.IFS(M3993 = "N/A","Unknown",M3993&lt;18.5,"Underweight", M3993&lt;25,"Normal weight", M3993&lt;30,"Overweight", M3993&gt;=30,"Obese")</f>
        <v>Overweight</v>
      </c>
      <c r="O3993" s="16" t="s">
        <v>9</v>
      </c>
      <c r="P3993" s="17">
        <v>0</v>
      </c>
      <c r="Q3993" s="18" t="str">
        <f t="shared" si="125"/>
        <v>Medium</v>
      </c>
    </row>
    <row r="3994" spans="1:17" x14ac:dyDescent="0.25">
      <c r="A3994" s="16">
        <v>56616</v>
      </c>
      <c r="B3994" s="16" t="s">
        <v>0</v>
      </c>
      <c r="C3994" s="17">
        <v>39</v>
      </c>
      <c r="D3994" s="17" t="str" cm="1">
        <f t="array" ref="D3994">_xlfn.IFS(C3994&lt;=17,"Child", C3994&lt;=35,"Young Adult", C3994&lt;=55,"Middle-aged", C3994&gt;55,"Old")</f>
        <v>Middle-aged</v>
      </c>
      <c r="E3994" s="17">
        <v>0</v>
      </c>
      <c r="F3994" s="17">
        <v>0</v>
      </c>
      <c r="G3994" s="17">
        <f t="shared" si="124"/>
        <v>0</v>
      </c>
      <c r="H3994" s="16" t="s">
        <v>1</v>
      </c>
      <c r="I3994" s="16" t="s">
        <v>2</v>
      </c>
      <c r="J3994" s="16" t="s">
        <v>7</v>
      </c>
      <c r="K3994" s="18">
        <v>125.11</v>
      </c>
      <c r="L3994" s="18" t="str" cm="1">
        <f t="array" ref="L3994">_xlfn.IFS(K3994&lt;140,"Normal", K3994&lt;200,"Prediabetic", K3994&gt;=200,"Diabetic")</f>
        <v>Normal</v>
      </c>
      <c r="M3994" s="18">
        <v>24.9</v>
      </c>
      <c r="N3994" s="18" t="str" cm="1">
        <f t="array" ref="N3994">_xlfn.IFS(M3994 = "N/A","Unknown",M3994&lt;18.5,"Underweight", M3994&lt;25,"Normal weight", M3994&lt;30,"Overweight", M3994&gt;=30,"Obese")</f>
        <v>Normal weight</v>
      </c>
      <c r="O3994" s="16" t="s">
        <v>4</v>
      </c>
      <c r="P3994" s="17">
        <v>0</v>
      </c>
      <c r="Q3994" s="18" t="str">
        <f t="shared" si="125"/>
        <v>Medium</v>
      </c>
    </row>
    <row r="3995" spans="1:17" x14ac:dyDescent="0.25">
      <c r="A3995" s="16">
        <v>14399</v>
      </c>
      <c r="B3995" s="16" t="s">
        <v>5</v>
      </c>
      <c r="C3995" s="17">
        <v>41</v>
      </c>
      <c r="D3995" s="17" t="str" cm="1">
        <f t="array" ref="D3995">_xlfn.IFS(C3995&lt;=17,"Child", C3995&lt;=35,"Young Adult", C3995&lt;=55,"Middle-aged", C3995&gt;55,"Old")</f>
        <v>Middle-aged</v>
      </c>
      <c r="E3995" s="17">
        <v>0</v>
      </c>
      <c r="F3995" s="17">
        <v>0</v>
      </c>
      <c r="G3995" s="17">
        <f t="shared" si="124"/>
        <v>0</v>
      </c>
      <c r="H3995" s="16" t="s">
        <v>1</v>
      </c>
      <c r="I3995" s="16" t="s">
        <v>2</v>
      </c>
      <c r="J3995" s="16" t="s">
        <v>3</v>
      </c>
      <c r="K3995" s="18">
        <v>92.14</v>
      </c>
      <c r="L3995" s="18" t="str" cm="1">
        <f t="array" ref="L3995">_xlfn.IFS(K3995&lt;140,"Normal", K3995&lt;200,"Prediabetic", K3995&gt;=200,"Diabetic")</f>
        <v>Normal</v>
      </c>
      <c r="M3995" s="18">
        <v>29.6</v>
      </c>
      <c r="N3995" s="18" t="str" cm="1">
        <f t="array" ref="N3995">_xlfn.IFS(M3995 = "N/A","Unknown",M3995&lt;18.5,"Underweight", M3995&lt;25,"Normal weight", M3995&lt;30,"Overweight", M3995&gt;=30,"Obese")</f>
        <v>Overweight</v>
      </c>
      <c r="O3995" s="16" t="s">
        <v>4</v>
      </c>
      <c r="P3995" s="17">
        <v>0</v>
      </c>
      <c r="Q3995" s="18" t="str">
        <f t="shared" si="125"/>
        <v>Medium</v>
      </c>
    </row>
    <row r="3996" spans="1:17" x14ac:dyDescent="0.25">
      <c r="A3996" s="16">
        <v>8009</v>
      </c>
      <c r="B3996" s="16" t="s">
        <v>5</v>
      </c>
      <c r="C3996" s="17">
        <v>72</v>
      </c>
      <c r="D3996" s="17" t="str" cm="1">
        <f t="array" ref="D3996">_xlfn.IFS(C3996&lt;=17,"Child", C3996&lt;=35,"Young Adult", C3996&lt;=55,"Middle-aged", C3996&gt;55,"Old")</f>
        <v>Old</v>
      </c>
      <c r="E3996" s="17">
        <v>1</v>
      </c>
      <c r="F3996" s="17">
        <v>1</v>
      </c>
      <c r="G3996" s="17">
        <f t="shared" si="124"/>
        <v>1</v>
      </c>
      <c r="H3996" s="16" t="s">
        <v>1</v>
      </c>
      <c r="I3996" s="16" t="s">
        <v>2</v>
      </c>
      <c r="J3996" s="16" t="s">
        <v>3</v>
      </c>
      <c r="K3996" s="18">
        <v>217.79</v>
      </c>
      <c r="L3996" s="18" t="str" cm="1">
        <f t="array" ref="L3996">_xlfn.IFS(K3996&lt;140,"Normal", K3996&lt;200,"Prediabetic", K3996&gt;=200,"Diabetic")</f>
        <v>Diabetic</v>
      </c>
      <c r="M3996" s="18">
        <v>26.1</v>
      </c>
      <c r="N3996" s="18" t="str" cm="1">
        <f t="array" ref="N3996">_xlfn.IFS(M3996 = "N/A","Unknown",M3996&lt;18.5,"Underweight", M3996&lt;25,"Normal weight", M3996&lt;30,"Overweight", M3996&gt;=30,"Obese")</f>
        <v>Overweight</v>
      </c>
      <c r="O3996" s="16" t="s">
        <v>4</v>
      </c>
      <c r="P3996" s="17">
        <v>0</v>
      </c>
      <c r="Q3996" s="18" t="str">
        <f t="shared" si="125"/>
        <v>High</v>
      </c>
    </row>
    <row r="3997" spans="1:17" x14ac:dyDescent="0.25">
      <c r="A3997" s="16">
        <v>30961</v>
      </c>
      <c r="B3997" s="16" t="s">
        <v>0</v>
      </c>
      <c r="C3997" s="17">
        <v>45</v>
      </c>
      <c r="D3997" s="17" t="str" cm="1">
        <f t="array" ref="D3997">_xlfn.IFS(C3997&lt;=17,"Child", C3997&lt;=35,"Young Adult", C3997&lt;=55,"Middle-aged", C3997&gt;55,"Old")</f>
        <v>Middle-aged</v>
      </c>
      <c r="E3997" s="17">
        <v>0</v>
      </c>
      <c r="F3997" s="17">
        <v>0</v>
      </c>
      <c r="G3997" s="17">
        <f t="shared" si="124"/>
        <v>0</v>
      </c>
      <c r="H3997" s="16" t="s">
        <v>1</v>
      </c>
      <c r="I3997" s="16" t="s">
        <v>2</v>
      </c>
      <c r="J3997" s="16" t="s">
        <v>7</v>
      </c>
      <c r="K3997" s="18">
        <v>95.62</v>
      </c>
      <c r="L3997" s="18" t="str" cm="1">
        <f t="array" ref="L3997">_xlfn.IFS(K3997&lt;140,"Normal", K3997&lt;200,"Prediabetic", K3997&gt;=200,"Diabetic")</f>
        <v>Normal</v>
      </c>
      <c r="M3997" s="18">
        <v>29.5</v>
      </c>
      <c r="N3997" s="18" t="str" cm="1">
        <f t="array" ref="N3997">_xlfn.IFS(M3997 = "N/A","Unknown",M3997&lt;18.5,"Underweight", M3997&lt;25,"Normal weight", M3997&lt;30,"Overweight", M3997&gt;=30,"Obese")</f>
        <v>Overweight</v>
      </c>
      <c r="O3997" s="16" t="s">
        <v>10</v>
      </c>
      <c r="P3997" s="17">
        <v>0</v>
      </c>
      <c r="Q3997" s="18" t="str">
        <f t="shared" si="125"/>
        <v>Medium</v>
      </c>
    </row>
    <row r="3998" spans="1:17" x14ac:dyDescent="0.25">
      <c r="A3998" s="16">
        <v>24201</v>
      </c>
      <c r="B3998" s="16" t="s">
        <v>0</v>
      </c>
      <c r="C3998" s="17">
        <v>33</v>
      </c>
      <c r="D3998" s="17" t="str" cm="1">
        <f t="array" ref="D3998">_xlfn.IFS(C3998&lt;=17,"Child", C3998&lt;=35,"Young Adult", C3998&lt;=55,"Middle-aged", C3998&gt;55,"Old")</f>
        <v>Young Adult</v>
      </c>
      <c r="E3998" s="17">
        <v>0</v>
      </c>
      <c r="F3998" s="17">
        <v>0</v>
      </c>
      <c r="G3998" s="17">
        <f t="shared" si="124"/>
        <v>0</v>
      </c>
      <c r="H3998" s="16" t="s">
        <v>1</v>
      </c>
      <c r="I3998" s="16" t="s">
        <v>2</v>
      </c>
      <c r="J3998" s="16" t="s">
        <v>7</v>
      </c>
      <c r="K3998" s="18">
        <v>93.8</v>
      </c>
      <c r="L3998" s="18" t="str" cm="1">
        <f t="array" ref="L3998">_xlfn.IFS(K3998&lt;140,"Normal", K3998&lt;200,"Prediabetic", K3998&gt;=200,"Diabetic")</f>
        <v>Normal</v>
      </c>
      <c r="M3998" s="18">
        <v>23.9</v>
      </c>
      <c r="N3998" s="18" t="str" cm="1">
        <f t="array" ref="N3998">_xlfn.IFS(M3998 = "N/A","Unknown",M3998&lt;18.5,"Underweight", M3998&lt;25,"Normal weight", M3998&lt;30,"Overweight", M3998&gt;=30,"Obese")</f>
        <v>Normal weight</v>
      </c>
      <c r="O3998" s="16" t="s">
        <v>9</v>
      </c>
      <c r="P3998" s="17">
        <v>0</v>
      </c>
      <c r="Q3998" s="18" t="str">
        <f t="shared" si="125"/>
        <v>Low</v>
      </c>
    </row>
    <row r="3999" spans="1:17" x14ac:dyDescent="0.25">
      <c r="A3999" s="16">
        <v>18032</v>
      </c>
      <c r="B3999" s="16" t="s">
        <v>0</v>
      </c>
      <c r="C3999" s="17">
        <v>62</v>
      </c>
      <c r="D3999" s="17" t="str" cm="1">
        <f t="array" ref="D3999">_xlfn.IFS(C3999&lt;=17,"Child", C3999&lt;=35,"Young Adult", C3999&lt;=55,"Middle-aged", C3999&gt;55,"Old")</f>
        <v>Old</v>
      </c>
      <c r="E3999" s="17">
        <v>0</v>
      </c>
      <c r="F3999" s="17">
        <v>1</v>
      </c>
      <c r="G3999" s="17">
        <f t="shared" si="124"/>
        <v>1</v>
      </c>
      <c r="H3999" s="16" t="s">
        <v>1</v>
      </c>
      <c r="I3999" s="16" t="s">
        <v>2</v>
      </c>
      <c r="J3999" s="16" t="s">
        <v>7</v>
      </c>
      <c r="K3999" s="18">
        <v>90.61</v>
      </c>
      <c r="L3999" s="18" t="str" cm="1">
        <f t="array" ref="L3999">_xlfn.IFS(K3999&lt;140,"Normal", K3999&lt;200,"Prediabetic", K3999&gt;=200,"Diabetic")</f>
        <v>Normal</v>
      </c>
      <c r="M3999" s="18">
        <v>25.8</v>
      </c>
      <c r="N3999" s="18" t="str" cm="1">
        <f t="array" ref="N3999">_xlfn.IFS(M3999 = "N/A","Unknown",M3999&lt;18.5,"Underweight", M3999&lt;25,"Normal weight", M3999&lt;30,"Overweight", M3999&gt;=30,"Obese")</f>
        <v>Overweight</v>
      </c>
      <c r="O3999" s="16" t="s">
        <v>10</v>
      </c>
      <c r="P3999" s="17">
        <v>0</v>
      </c>
      <c r="Q3999" s="18" t="str">
        <f t="shared" si="125"/>
        <v>High</v>
      </c>
    </row>
    <row r="4000" spans="1:17" x14ac:dyDescent="0.25">
      <c r="A4000" s="16">
        <v>62396</v>
      </c>
      <c r="B4000" s="16" t="s">
        <v>5</v>
      </c>
      <c r="C4000" s="17">
        <v>27</v>
      </c>
      <c r="D4000" s="17" t="str" cm="1">
        <f t="array" ref="D4000">_xlfn.IFS(C4000&lt;=17,"Child", C4000&lt;=35,"Young Adult", C4000&lt;=55,"Middle-aged", C4000&gt;55,"Old")</f>
        <v>Young Adult</v>
      </c>
      <c r="E4000" s="17">
        <v>0</v>
      </c>
      <c r="F4000" s="17">
        <v>0</v>
      </c>
      <c r="G4000" s="17">
        <f t="shared" si="124"/>
        <v>0</v>
      </c>
      <c r="H4000" s="16" t="s">
        <v>1</v>
      </c>
      <c r="I4000" s="16" t="s">
        <v>2</v>
      </c>
      <c r="J4000" s="16" t="s">
        <v>3</v>
      </c>
      <c r="K4000" s="18">
        <v>139.19999999999999</v>
      </c>
      <c r="L4000" s="18" t="str" cm="1">
        <f t="array" ref="L4000">_xlfn.IFS(K4000&lt;140,"Normal", K4000&lt;200,"Prediabetic", K4000&gt;=200,"Diabetic")</f>
        <v>Normal</v>
      </c>
      <c r="M4000" s="18">
        <v>36.200000000000003</v>
      </c>
      <c r="N4000" s="18" t="str" cm="1">
        <f t="array" ref="N4000">_xlfn.IFS(M4000 = "N/A","Unknown",M4000&lt;18.5,"Underweight", M4000&lt;25,"Normal weight", M4000&lt;30,"Overweight", M4000&gt;=30,"Obese")</f>
        <v>Obese</v>
      </c>
      <c r="O4000" s="16" t="s">
        <v>9</v>
      </c>
      <c r="P4000" s="17">
        <v>0</v>
      </c>
      <c r="Q4000" s="18" t="str">
        <f t="shared" si="125"/>
        <v>High</v>
      </c>
    </row>
    <row r="4001" spans="1:17" x14ac:dyDescent="0.25">
      <c r="A4001" s="16">
        <v>67055</v>
      </c>
      <c r="B4001" s="16" t="s">
        <v>5</v>
      </c>
      <c r="C4001" s="17">
        <v>31</v>
      </c>
      <c r="D4001" s="17" t="str" cm="1">
        <f t="array" ref="D4001">_xlfn.IFS(C4001&lt;=17,"Child", C4001&lt;=35,"Young Adult", C4001&lt;=55,"Middle-aged", C4001&gt;55,"Old")</f>
        <v>Young Adult</v>
      </c>
      <c r="E4001" s="17">
        <v>0</v>
      </c>
      <c r="F4001" s="17">
        <v>0</v>
      </c>
      <c r="G4001" s="17">
        <f t="shared" si="124"/>
        <v>0</v>
      </c>
      <c r="H4001" s="16" t="s">
        <v>1</v>
      </c>
      <c r="I4001" s="16" t="s">
        <v>2</v>
      </c>
      <c r="J4001" s="16" t="s">
        <v>7</v>
      </c>
      <c r="K4001" s="18">
        <v>77.010000000000005</v>
      </c>
      <c r="L4001" s="18" t="str" cm="1">
        <f t="array" ref="L4001">_xlfn.IFS(K4001&lt;140,"Normal", K4001&lt;200,"Prediabetic", K4001&gt;=200,"Diabetic")</f>
        <v>Normal</v>
      </c>
      <c r="M4001" s="18">
        <v>31.3</v>
      </c>
      <c r="N4001" s="18" t="str" cm="1">
        <f t="array" ref="N4001">_xlfn.IFS(M4001 = "N/A","Unknown",M4001&lt;18.5,"Underweight", M4001&lt;25,"Normal weight", M4001&lt;30,"Overweight", M4001&gt;=30,"Obese")</f>
        <v>Obese</v>
      </c>
      <c r="O4001" s="16" t="s">
        <v>4</v>
      </c>
      <c r="P4001" s="17">
        <v>0</v>
      </c>
      <c r="Q4001" s="18" t="str">
        <f t="shared" si="125"/>
        <v>High</v>
      </c>
    </row>
    <row r="4002" spans="1:17" x14ac:dyDescent="0.25">
      <c r="A4002" s="16">
        <v>51024</v>
      </c>
      <c r="B4002" s="16" t="s">
        <v>5</v>
      </c>
      <c r="C4002" s="17">
        <v>24</v>
      </c>
      <c r="D4002" s="17" t="str" cm="1">
        <f t="array" ref="D4002">_xlfn.IFS(C4002&lt;=17,"Child", C4002&lt;=35,"Young Adult", C4002&lt;=55,"Middle-aged", C4002&gt;55,"Old")</f>
        <v>Young Adult</v>
      </c>
      <c r="E4002" s="17">
        <v>0</v>
      </c>
      <c r="F4002" s="17">
        <v>0</v>
      </c>
      <c r="G4002" s="17">
        <f t="shared" si="124"/>
        <v>0</v>
      </c>
      <c r="H4002" s="16" t="s">
        <v>1</v>
      </c>
      <c r="I4002" s="16" t="s">
        <v>2</v>
      </c>
      <c r="J4002" s="16" t="s">
        <v>3</v>
      </c>
      <c r="K4002" s="18">
        <v>105.26</v>
      </c>
      <c r="L4002" s="18" t="str" cm="1">
        <f t="array" ref="L4002">_xlfn.IFS(K4002&lt;140,"Normal", K4002&lt;200,"Prediabetic", K4002&gt;=200,"Diabetic")</f>
        <v>Normal</v>
      </c>
      <c r="M4002" s="18">
        <v>26.1</v>
      </c>
      <c r="N4002" s="18" t="str" cm="1">
        <f t="array" ref="N4002">_xlfn.IFS(M4002 = "N/A","Unknown",M4002&lt;18.5,"Underweight", M4002&lt;25,"Normal weight", M4002&lt;30,"Overweight", M4002&gt;=30,"Obese")</f>
        <v>Overweight</v>
      </c>
      <c r="O4002" s="16" t="s">
        <v>9</v>
      </c>
      <c r="P4002" s="17">
        <v>0</v>
      </c>
      <c r="Q4002" s="18" t="str">
        <f t="shared" si="125"/>
        <v>Medium</v>
      </c>
    </row>
    <row r="4003" spans="1:17" x14ac:dyDescent="0.25">
      <c r="A4003" s="16">
        <v>60774</v>
      </c>
      <c r="B4003" s="16" t="s">
        <v>0</v>
      </c>
      <c r="C4003" s="17">
        <v>1.88</v>
      </c>
      <c r="D4003" s="17" t="str" cm="1">
        <f t="array" ref="D4003">_xlfn.IFS(C4003&lt;=17,"Child", C4003&lt;=35,"Young Adult", C4003&lt;=55,"Middle-aged", C4003&gt;55,"Old")</f>
        <v>Child</v>
      </c>
      <c r="E4003" s="17">
        <v>0</v>
      </c>
      <c r="F4003" s="17">
        <v>0</v>
      </c>
      <c r="G4003" s="17">
        <f t="shared" si="124"/>
        <v>0</v>
      </c>
      <c r="H4003" s="16" t="s">
        <v>11</v>
      </c>
      <c r="I4003" s="16" t="s">
        <v>14</v>
      </c>
      <c r="J4003" s="16" t="s">
        <v>7</v>
      </c>
      <c r="K4003" s="18">
        <v>68.349999999999994</v>
      </c>
      <c r="L4003" s="18" t="str" cm="1">
        <f t="array" ref="L4003">_xlfn.IFS(K4003&lt;140,"Normal", K4003&lt;200,"Prediabetic", K4003&gt;=200,"Diabetic")</f>
        <v>Normal</v>
      </c>
      <c r="M4003" s="18">
        <v>19.100000000000001</v>
      </c>
      <c r="N4003" s="18" t="str" cm="1">
        <f t="array" ref="N4003">_xlfn.IFS(M4003 = "N/A","Unknown",M4003&lt;18.5,"Underweight", M4003&lt;25,"Normal weight", M4003&lt;30,"Overweight", M4003&gt;=30,"Obese")</f>
        <v>Normal weight</v>
      </c>
      <c r="O4003" s="16" t="s">
        <v>12</v>
      </c>
      <c r="P4003" s="17">
        <v>0</v>
      </c>
      <c r="Q4003" s="18" t="str">
        <f t="shared" si="125"/>
        <v>Low</v>
      </c>
    </row>
    <row r="4004" spans="1:17" x14ac:dyDescent="0.25">
      <c r="A4004" s="16">
        <v>35039</v>
      </c>
      <c r="B4004" s="16" t="s">
        <v>5</v>
      </c>
      <c r="C4004" s="17">
        <v>28</v>
      </c>
      <c r="D4004" s="17" t="str" cm="1">
        <f t="array" ref="D4004">_xlfn.IFS(C4004&lt;=17,"Child", C4004&lt;=35,"Young Adult", C4004&lt;=55,"Middle-aged", C4004&gt;55,"Old")</f>
        <v>Young Adult</v>
      </c>
      <c r="E4004" s="17">
        <v>0</v>
      </c>
      <c r="F4004" s="17">
        <v>0</v>
      </c>
      <c r="G4004" s="17">
        <f t="shared" si="124"/>
        <v>0</v>
      </c>
      <c r="H4004" s="16" t="s">
        <v>11</v>
      </c>
      <c r="I4004" s="16" t="s">
        <v>2</v>
      </c>
      <c r="J4004" s="16" t="s">
        <v>7</v>
      </c>
      <c r="K4004" s="18">
        <v>99.07</v>
      </c>
      <c r="L4004" s="18" t="str" cm="1">
        <f t="array" ref="L4004">_xlfn.IFS(K4004&lt;140,"Normal", K4004&lt;200,"Prediabetic", K4004&gt;=200,"Diabetic")</f>
        <v>Normal</v>
      </c>
      <c r="M4004" s="18">
        <v>17.600000000000001</v>
      </c>
      <c r="N4004" s="18" t="str" cm="1">
        <f t="array" ref="N4004">_xlfn.IFS(M4004 = "N/A","Unknown",M4004&lt;18.5,"Underweight", M4004&lt;25,"Normal weight", M4004&lt;30,"Overweight", M4004&gt;=30,"Obese")</f>
        <v>Underweight</v>
      </c>
      <c r="O4004" s="16" t="s">
        <v>9</v>
      </c>
      <c r="P4004" s="17">
        <v>0</v>
      </c>
      <c r="Q4004" s="18" t="str">
        <f t="shared" si="125"/>
        <v>Low</v>
      </c>
    </row>
    <row r="4005" spans="1:17" x14ac:dyDescent="0.25">
      <c r="A4005" s="16">
        <v>46141</v>
      </c>
      <c r="B4005" s="16" t="s">
        <v>5</v>
      </c>
      <c r="C4005" s="17">
        <v>24</v>
      </c>
      <c r="D4005" s="17" t="str" cm="1">
        <f t="array" ref="D4005">_xlfn.IFS(C4005&lt;=17,"Child", C4005&lt;=35,"Young Adult", C4005&lt;=55,"Middle-aged", C4005&gt;55,"Old")</f>
        <v>Young Adult</v>
      </c>
      <c r="E4005" s="17">
        <v>0</v>
      </c>
      <c r="F4005" s="17">
        <v>0</v>
      </c>
      <c r="G4005" s="17">
        <f t="shared" si="124"/>
        <v>0</v>
      </c>
      <c r="H4005" s="16" t="s">
        <v>11</v>
      </c>
      <c r="I4005" s="16" t="s">
        <v>2</v>
      </c>
      <c r="J4005" s="16" t="s">
        <v>7</v>
      </c>
      <c r="K4005" s="18">
        <v>147.74</v>
      </c>
      <c r="L4005" s="18" t="str" cm="1">
        <f t="array" ref="L4005">_xlfn.IFS(K4005&lt;140,"Normal", K4005&lt;200,"Prediabetic", K4005&gt;=200,"Diabetic")</f>
        <v>Prediabetic</v>
      </c>
      <c r="M4005" s="18">
        <v>21.4</v>
      </c>
      <c r="N4005" s="18" t="str" cm="1">
        <f t="array" ref="N4005">_xlfn.IFS(M4005 = "N/A","Unknown",M4005&lt;18.5,"Underweight", M4005&lt;25,"Normal weight", M4005&lt;30,"Overweight", M4005&gt;=30,"Obese")</f>
        <v>Normal weight</v>
      </c>
      <c r="O4005" s="16" t="s">
        <v>12</v>
      </c>
      <c r="P4005" s="17">
        <v>0</v>
      </c>
      <c r="Q4005" s="18" t="str">
        <f t="shared" si="125"/>
        <v>High</v>
      </c>
    </row>
    <row r="4006" spans="1:17" x14ac:dyDescent="0.25">
      <c r="A4006" s="16">
        <v>54240</v>
      </c>
      <c r="B4006" s="16" t="s">
        <v>5</v>
      </c>
      <c r="C4006" s="17">
        <v>30</v>
      </c>
      <c r="D4006" s="17" t="str" cm="1">
        <f t="array" ref="D4006">_xlfn.IFS(C4006&lt;=17,"Child", C4006&lt;=35,"Young Adult", C4006&lt;=55,"Middle-aged", C4006&gt;55,"Old")</f>
        <v>Young Adult</v>
      </c>
      <c r="E4006" s="17">
        <v>0</v>
      </c>
      <c r="F4006" s="17">
        <v>0</v>
      </c>
      <c r="G4006" s="17">
        <f t="shared" si="124"/>
        <v>0</v>
      </c>
      <c r="H4006" s="16" t="s">
        <v>1</v>
      </c>
      <c r="I4006" s="16" t="s">
        <v>13</v>
      </c>
      <c r="J4006" s="16" t="s">
        <v>3</v>
      </c>
      <c r="K4006" s="18">
        <v>61.29</v>
      </c>
      <c r="L4006" s="18" t="str" cm="1">
        <f t="array" ref="L4006">_xlfn.IFS(K4006&lt;140,"Normal", K4006&lt;200,"Prediabetic", K4006&gt;=200,"Diabetic")</f>
        <v>Normal</v>
      </c>
      <c r="M4006" s="18">
        <v>24</v>
      </c>
      <c r="N4006" s="18" t="str" cm="1">
        <f t="array" ref="N4006">_xlfn.IFS(M4006 = "N/A","Unknown",M4006&lt;18.5,"Underweight", M4006&lt;25,"Normal weight", M4006&lt;30,"Overweight", M4006&gt;=30,"Obese")</f>
        <v>Normal weight</v>
      </c>
      <c r="O4006" s="16" t="s">
        <v>12</v>
      </c>
      <c r="P4006" s="17">
        <v>0</v>
      </c>
      <c r="Q4006" s="18" t="str">
        <f t="shared" si="125"/>
        <v>Low</v>
      </c>
    </row>
    <row r="4007" spans="1:17" x14ac:dyDescent="0.25">
      <c r="A4007" s="16">
        <v>15929</v>
      </c>
      <c r="B4007" s="16" t="s">
        <v>0</v>
      </c>
      <c r="C4007" s="17">
        <v>38</v>
      </c>
      <c r="D4007" s="17" t="str" cm="1">
        <f t="array" ref="D4007">_xlfn.IFS(C4007&lt;=17,"Child", C4007&lt;=35,"Young Adult", C4007&lt;=55,"Middle-aged", C4007&gt;55,"Old")</f>
        <v>Middle-aged</v>
      </c>
      <c r="E4007" s="17">
        <v>0</v>
      </c>
      <c r="F4007" s="17">
        <v>0</v>
      </c>
      <c r="G4007" s="17">
        <f t="shared" si="124"/>
        <v>0</v>
      </c>
      <c r="H4007" s="16" t="s">
        <v>1</v>
      </c>
      <c r="I4007" s="16" t="s">
        <v>13</v>
      </c>
      <c r="J4007" s="16" t="s">
        <v>7</v>
      </c>
      <c r="K4007" s="18">
        <v>98.92</v>
      </c>
      <c r="L4007" s="18" t="str" cm="1">
        <f t="array" ref="L4007">_xlfn.IFS(K4007&lt;140,"Normal", K4007&lt;200,"Prediabetic", K4007&gt;=200,"Diabetic")</f>
        <v>Normal</v>
      </c>
      <c r="M4007" s="18">
        <v>25.5</v>
      </c>
      <c r="N4007" s="18" t="str" cm="1">
        <f t="array" ref="N4007">_xlfn.IFS(M4007 = "N/A","Unknown",M4007&lt;18.5,"Underweight", M4007&lt;25,"Normal weight", M4007&lt;30,"Overweight", M4007&gt;=30,"Obese")</f>
        <v>Overweight</v>
      </c>
      <c r="O4007" s="16" t="s">
        <v>9</v>
      </c>
      <c r="P4007" s="17">
        <v>0</v>
      </c>
      <c r="Q4007" s="18" t="str">
        <f t="shared" si="125"/>
        <v>Medium</v>
      </c>
    </row>
    <row r="4008" spans="1:17" x14ac:dyDescent="0.25">
      <c r="A4008" s="16">
        <v>19849</v>
      </c>
      <c r="B4008" s="16" t="s">
        <v>5</v>
      </c>
      <c r="C4008" s="17">
        <v>1.64</v>
      </c>
      <c r="D4008" s="17" t="str" cm="1">
        <f t="array" ref="D4008">_xlfn.IFS(C4008&lt;=17,"Child", C4008&lt;=35,"Young Adult", C4008&lt;=55,"Middle-aged", C4008&gt;55,"Old")</f>
        <v>Child</v>
      </c>
      <c r="E4008" s="17">
        <v>0</v>
      </c>
      <c r="F4008" s="17">
        <v>0</v>
      </c>
      <c r="G4008" s="17">
        <f t="shared" si="124"/>
        <v>0</v>
      </c>
      <c r="H4008" s="16" t="s">
        <v>11</v>
      </c>
      <c r="I4008" s="16" t="s">
        <v>14</v>
      </c>
      <c r="J4008" s="16" t="s">
        <v>3</v>
      </c>
      <c r="K4008" s="18">
        <v>90.74</v>
      </c>
      <c r="L4008" s="18" t="str" cm="1">
        <f t="array" ref="L4008">_xlfn.IFS(K4008&lt;140,"Normal", K4008&lt;200,"Prediabetic", K4008&gt;=200,"Diabetic")</f>
        <v>Normal</v>
      </c>
      <c r="M4008" s="18">
        <v>19.899999999999999</v>
      </c>
      <c r="N4008" s="18" t="str" cm="1">
        <f t="array" ref="N4008">_xlfn.IFS(M4008 = "N/A","Unknown",M4008&lt;18.5,"Underweight", M4008&lt;25,"Normal weight", M4008&lt;30,"Overweight", M4008&gt;=30,"Obese")</f>
        <v>Normal weight</v>
      </c>
      <c r="O4008" s="16" t="s">
        <v>12</v>
      </c>
      <c r="P4008" s="17">
        <v>0</v>
      </c>
      <c r="Q4008" s="18" t="str">
        <f t="shared" si="125"/>
        <v>Low</v>
      </c>
    </row>
    <row r="4009" spans="1:17" x14ac:dyDescent="0.25">
      <c r="A4009" s="16">
        <v>43282</v>
      </c>
      <c r="B4009" s="16" t="s">
        <v>0</v>
      </c>
      <c r="C4009" s="17">
        <v>0.72</v>
      </c>
      <c r="D4009" s="17" t="str" cm="1">
        <f t="array" ref="D4009">_xlfn.IFS(C4009&lt;=17,"Child", C4009&lt;=35,"Young Adult", C4009&lt;=55,"Middle-aged", C4009&gt;55,"Old")</f>
        <v>Child</v>
      </c>
      <c r="E4009" s="17">
        <v>0</v>
      </c>
      <c r="F4009" s="17">
        <v>0</v>
      </c>
      <c r="G4009" s="17">
        <f t="shared" si="124"/>
        <v>0</v>
      </c>
      <c r="H4009" s="16" t="s">
        <v>11</v>
      </c>
      <c r="I4009" s="16" t="s">
        <v>14</v>
      </c>
      <c r="J4009" s="16" t="s">
        <v>7</v>
      </c>
      <c r="K4009" s="18">
        <v>159.79</v>
      </c>
      <c r="L4009" s="18" t="str" cm="1">
        <f t="array" ref="L4009">_xlfn.IFS(K4009&lt;140,"Normal", K4009&lt;200,"Prediabetic", K4009&gt;=200,"Diabetic")</f>
        <v>Prediabetic</v>
      </c>
      <c r="M4009" s="18">
        <v>19.899999999999999</v>
      </c>
      <c r="N4009" s="18" t="str" cm="1">
        <f t="array" ref="N4009">_xlfn.IFS(M4009 = "N/A","Unknown",M4009&lt;18.5,"Underweight", M4009&lt;25,"Normal weight", M4009&lt;30,"Overweight", M4009&gt;=30,"Obese")</f>
        <v>Normal weight</v>
      </c>
      <c r="O4009" s="16" t="s">
        <v>12</v>
      </c>
      <c r="P4009" s="17">
        <v>0</v>
      </c>
      <c r="Q4009" s="18" t="str">
        <f t="shared" si="125"/>
        <v>High</v>
      </c>
    </row>
    <row r="4010" spans="1:17" x14ac:dyDescent="0.25">
      <c r="A4010" s="16">
        <v>50372</v>
      </c>
      <c r="B4010" s="16" t="s">
        <v>0</v>
      </c>
      <c r="C4010" s="17">
        <v>57</v>
      </c>
      <c r="D4010" s="17" t="str" cm="1">
        <f t="array" ref="D4010">_xlfn.IFS(C4010&lt;=17,"Child", C4010&lt;=35,"Young Adult", C4010&lt;=55,"Middle-aged", C4010&gt;55,"Old")</f>
        <v>Old</v>
      </c>
      <c r="E4010" s="17">
        <v>0</v>
      </c>
      <c r="F4010" s="17">
        <v>0</v>
      </c>
      <c r="G4010" s="17">
        <f t="shared" si="124"/>
        <v>0</v>
      </c>
      <c r="H4010" s="16" t="s">
        <v>1</v>
      </c>
      <c r="I4010" s="16" t="s">
        <v>2</v>
      </c>
      <c r="J4010" s="16" t="s">
        <v>7</v>
      </c>
      <c r="K4010" s="18">
        <v>233.47</v>
      </c>
      <c r="L4010" s="18" t="str" cm="1">
        <f t="array" ref="L4010">_xlfn.IFS(K4010&lt;140,"Normal", K4010&lt;200,"Prediabetic", K4010&gt;=200,"Diabetic")</f>
        <v>Diabetic</v>
      </c>
      <c r="M4010" s="18">
        <v>35.5</v>
      </c>
      <c r="N4010" s="18" t="str" cm="1">
        <f t="array" ref="N4010">_xlfn.IFS(M4010 = "N/A","Unknown",M4010&lt;18.5,"Underweight", M4010&lt;25,"Normal weight", M4010&lt;30,"Overweight", M4010&gt;=30,"Obese")</f>
        <v>Obese</v>
      </c>
      <c r="O4010" s="16" t="s">
        <v>9</v>
      </c>
      <c r="P4010" s="17">
        <v>0</v>
      </c>
      <c r="Q4010" s="18" t="str">
        <f t="shared" si="125"/>
        <v>High</v>
      </c>
    </row>
    <row r="4011" spans="1:17" x14ac:dyDescent="0.25">
      <c r="A4011" s="16">
        <v>5834</v>
      </c>
      <c r="B4011" s="16" t="s">
        <v>5</v>
      </c>
      <c r="C4011" s="17">
        <v>27</v>
      </c>
      <c r="D4011" s="17" t="str" cm="1">
        <f t="array" ref="D4011">_xlfn.IFS(C4011&lt;=17,"Child", C4011&lt;=35,"Young Adult", C4011&lt;=55,"Middle-aged", C4011&gt;55,"Old")</f>
        <v>Young Adult</v>
      </c>
      <c r="E4011" s="17">
        <v>0</v>
      </c>
      <c r="F4011" s="17">
        <v>0</v>
      </c>
      <c r="G4011" s="17">
        <f t="shared" si="124"/>
        <v>0</v>
      </c>
      <c r="H4011" s="16" t="s">
        <v>11</v>
      </c>
      <c r="I4011" s="16" t="s">
        <v>13</v>
      </c>
      <c r="J4011" s="16" t="s">
        <v>3</v>
      </c>
      <c r="K4011" s="18">
        <v>85.53</v>
      </c>
      <c r="L4011" s="18" t="str" cm="1">
        <f t="array" ref="L4011">_xlfn.IFS(K4011&lt;140,"Normal", K4011&lt;200,"Prediabetic", K4011&gt;=200,"Diabetic")</f>
        <v>Normal</v>
      </c>
      <c r="M4011" s="18">
        <v>26.9</v>
      </c>
      <c r="N4011" s="18" t="str" cm="1">
        <f t="array" ref="N4011">_xlfn.IFS(M4011 = "N/A","Unknown",M4011&lt;18.5,"Underweight", M4011&lt;25,"Normal weight", M4011&lt;30,"Overweight", M4011&gt;=30,"Obese")</f>
        <v>Overweight</v>
      </c>
      <c r="O4011" s="16" t="s">
        <v>10</v>
      </c>
      <c r="P4011" s="17">
        <v>0</v>
      </c>
      <c r="Q4011" s="18" t="str">
        <f t="shared" si="125"/>
        <v>Medium</v>
      </c>
    </row>
    <row r="4012" spans="1:17" x14ac:dyDescent="0.25">
      <c r="A4012" s="16">
        <v>69847</v>
      </c>
      <c r="B4012" s="16" t="s">
        <v>5</v>
      </c>
      <c r="C4012" s="17">
        <v>30</v>
      </c>
      <c r="D4012" s="17" t="str" cm="1">
        <f t="array" ref="D4012">_xlfn.IFS(C4012&lt;=17,"Child", C4012&lt;=35,"Young Adult", C4012&lt;=55,"Middle-aged", C4012&gt;55,"Old")</f>
        <v>Young Adult</v>
      </c>
      <c r="E4012" s="17">
        <v>0</v>
      </c>
      <c r="F4012" s="17">
        <v>0</v>
      </c>
      <c r="G4012" s="17">
        <f t="shared" si="124"/>
        <v>0</v>
      </c>
      <c r="H4012" s="16" t="s">
        <v>1</v>
      </c>
      <c r="I4012" s="16" t="s">
        <v>6</v>
      </c>
      <c r="J4012" s="16" t="s">
        <v>3</v>
      </c>
      <c r="K4012" s="18">
        <v>76.7</v>
      </c>
      <c r="L4012" s="18" t="str" cm="1">
        <f t="array" ref="L4012">_xlfn.IFS(K4012&lt;140,"Normal", K4012&lt;200,"Prediabetic", K4012&gt;=200,"Diabetic")</f>
        <v>Normal</v>
      </c>
      <c r="M4012" s="18">
        <v>24.2</v>
      </c>
      <c r="N4012" s="18" t="str" cm="1">
        <f t="array" ref="N4012">_xlfn.IFS(M4012 = "N/A","Unknown",M4012&lt;18.5,"Underweight", M4012&lt;25,"Normal weight", M4012&lt;30,"Overweight", M4012&gt;=30,"Obese")</f>
        <v>Normal weight</v>
      </c>
      <c r="O4012" s="16" t="s">
        <v>9</v>
      </c>
      <c r="P4012" s="17">
        <v>0</v>
      </c>
      <c r="Q4012" s="18" t="str">
        <f t="shared" si="125"/>
        <v>Low</v>
      </c>
    </row>
    <row r="4013" spans="1:17" x14ac:dyDescent="0.25">
      <c r="A4013" s="16">
        <v>67277</v>
      </c>
      <c r="B4013" s="16" t="s">
        <v>0</v>
      </c>
      <c r="C4013" s="17">
        <v>42</v>
      </c>
      <c r="D4013" s="17" t="str" cm="1">
        <f t="array" ref="D4013">_xlfn.IFS(C4013&lt;=17,"Child", C4013&lt;=35,"Young Adult", C4013&lt;=55,"Middle-aged", C4013&gt;55,"Old")</f>
        <v>Middle-aged</v>
      </c>
      <c r="E4013" s="17">
        <v>0</v>
      </c>
      <c r="F4013" s="17">
        <v>0</v>
      </c>
      <c r="G4013" s="17">
        <f t="shared" si="124"/>
        <v>0</v>
      </c>
      <c r="H4013" s="16" t="s">
        <v>1</v>
      </c>
      <c r="I4013" s="16" t="s">
        <v>2</v>
      </c>
      <c r="J4013" s="16" t="s">
        <v>7</v>
      </c>
      <c r="K4013" s="18">
        <v>67.87</v>
      </c>
      <c r="L4013" s="18" t="str" cm="1">
        <f t="array" ref="L4013">_xlfn.IFS(K4013&lt;140,"Normal", K4013&lt;200,"Prediabetic", K4013&gt;=200,"Diabetic")</f>
        <v>Normal</v>
      </c>
      <c r="M4013" s="18">
        <v>30</v>
      </c>
      <c r="N4013" s="18" t="str" cm="1">
        <f t="array" ref="N4013">_xlfn.IFS(M4013 = "N/A","Unknown",M4013&lt;18.5,"Underweight", M4013&lt;25,"Normal weight", M4013&lt;30,"Overweight", M4013&gt;=30,"Obese")</f>
        <v>Obese</v>
      </c>
      <c r="O4013" s="16" t="s">
        <v>9</v>
      </c>
      <c r="P4013" s="17">
        <v>0</v>
      </c>
      <c r="Q4013" s="18" t="str">
        <f t="shared" si="125"/>
        <v>High</v>
      </c>
    </row>
    <row r="4014" spans="1:17" x14ac:dyDescent="0.25">
      <c r="A4014" s="16">
        <v>41181</v>
      </c>
      <c r="B4014" s="16" t="s">
        <v>0</v>
      </c>
      <c r="C4014" s="17">
        <v>36</v>
      </c>
      <c r="D4014" s="17" t="str" cm="1">
        <f t="array" ref="D4014">_xlfn.IFS(C4014&lt;=17,"Child", C4014&lt;=35,"Young Adult", C4014&lt;=55,"Middle-aged", C4014&gt;55,"Old")</f>
        <v>Middle-aged</v>
      </c>
      <c r="E4014" s="17">
        <v>0</v>
      </c>
      <c r="F4014" s="17">
        <v>0</v>
      </c>
      <c r="G4014" s="17">
        <f t="shared" si="124"/>
        <v>0</v>
      </c>
      <c r="H4014" s="16" t="s">
        <v>1</v>
      </c>
      <c r="I4014" s="16" t="s">
        <v>2</v>
      </c>
      <c r="J4014" s="16" t="s">
        <v>3</v>
      </c>
      <c r="K4014" s="18">
        <v>77.260000000000005</v>
      </c>
      <c r="L4014" s="18" t="str" cm="1">
        <f t="array" ref="L4014">_xlfn.IFS(K4014&lt;140,"Normal", K4014&lt;200,"Prediabetic", K4014&gt;=200,"Diabetic")</f>
        <v>Normal</v>
      </c>
      <c r="M4014" s="18">
        <v>30.9</v>
      </c>
      <c r="N4014" s="18" t="str" cm="1">
        <f t="array" ref="N4014">_xlfn.IFS(M4014 = "N/A","Unknown",M4014&lt;18.5,"Underweight", M4014&lt;25,"Normal weight", M4014&lt;30,"Overweight", M4014&gt;=30,"Obese")</f>
        <v>Obese</v>
      </c>
      <c r="O4014" s="16" t="s">
        <v>9</v>
      </c>
      <c r="P4014" s="17">
        <v>0</v>
      </c>
      <c r="Q4014" s="18" t="str">
        <f t="shared" si="125"/>
        <v>High</v>
      </c>
    </row>
    <row r="4015" spans="1:17" x14ac:dyDescent="0.25">
      <c r="A4015" s="16">
        <v>36388</v>
      </c>
      <c r="B4015" s="16" t="s">
        <v>0</v>
      </c>
      <c r="C4015" s="17">
        <v>44</v>
      </c>
      <c r="D4015" s="17" t="str" cm="1">
        <f t="array" ref="D4015">_xlfn.IFS(C4015&lt;=17,"Child", C4015&lt;=35,"Young Adult", C4015&lt;=55,"Middle-aged", C4015&gt;55,"Old")</f>
        <v>Middle-aged</v>
      </c>
      <c r="E4015" s="17">
        <v>1</v>
      </c>
      <c r="F4015" s="17">
        <v>0</v>
      </c>
      <c r="G4015" s="17">
        <f t="shared" si="124"/>
        <v>1</v>
      </c>
      <c r="H4015" s="16" t="s">
        <v>1</v>
      </c>
      <c r="I4015" s="16" t="s">
        <v>2</v>
      </c>
      <c r="J4015" s="16" t="s">
        <v>7</v>
      </c>
      <c r="K4015" s="18">
        <v>91.28</v>
      </c>
      <c r="L4015" s="18" t="str" cm="1">
        <f t="array" ref="L4015">_xlfn.IFS(K4015&lt;140,"Normal", K4015&lt;200,"Prediabetic", K4015&gt;=200,"Diabetic")</f>
        <v>Normal</v>
      </c>
      <c r="M4015" s="18">
        <v>26.5</v>
      </c>
      <c r="N4015" s="18" t="str" cm="1">
        <f t="array" ref="N4015">_xlfn.IFS(M4015 = "N/A","Unknown",M4015&lt;18.5,"Underweight", M4015&lt;25,"Normal weight", M4015&lt;30,"Overweight", M4015&gt;=30,"Obese")</f>
        <v>Overweight</v>
      </c>
      <c r="O4015" s="16" t="s">
        <v>9</v>
      </c>
      <c r="P4015" s="17">
        <v>0</v>
      </c>
      <c r="Q4015" s="18" t="str">
        <f t="shared" si="125"/>
        <v>High</v>
      </c>
    </row>
    <row r="4016" spans="1:17" x14ac:dyDescent="0.25">
      <c r="A4016" s="16">
        <v>49272</v>
      </c>
      <c r="B4016" s="16" t="s">
        <v>0</v>
      </c>
      <c r="C4016" s="17">
        <v>59</v>
      </c>
      <c r="D4016" s="17" t="str" cm="1">
        <f t="array" ref="D4016">_xlfn.IFS(C4016&lt;=17,"Child", C4016&lt;=35,"Young Adult", C4016&lt;=55,"Middle-aged", C4016&gt;55,"Old")</f>
        <v>Old</v>
      </c>
      <c r="E4016" s="17">
        <v>0</v>
      </c>
      <c r="F4016" s="17">
        <v>0</v>
      </c>
      <c r="G4016" s="17">
        <f t="shared" si="124"/>
        <v>0</v>
      </c>
      <c r="H4016" s="16" t="s">
        <v>1</v>
      </c>
      <c r="I4016" s="16" t="s">
        <v>13</v>
      </c>
      <c r="J4016" s="16" t="s">
        <v>3</v>
      </c>
      <c r="K4016" s="18">
        <v>129.19</v>
      </c>
      <c r="L4016" s="18" t="str" cm="1">
        <f t="array" ref="L4016">_xlfn.IFS(K4016&lt;140,"Normal", K4016&lt;200,"Prediabetic", K4016&gt;=200,"Diabetic")</f>
        <v>Normal</v>
      </c>
      <c r="M4016" s="18">
        <v>30.6</v>
      </c>
      <c r="N4016" s="18" t="str" cm="1">
        <f t="array" ref="N4016">_xlfn.IFS(M4016 = "N/A","Unknown",M4016&lt;18.5,"Underweight", M4016&lt;25,"Normal weight", M4016&lt;30,"Overweight", M4016&gt;=30,"Obese")</f>
        <v>Obese</v>
      </c>
      <c r="O4016" s="16" t="s">
        <v>9</v>
      </c>
      <c r="P4016" s="17">
        <v>0</v>
      </c>
      <c r="Q4016" s="18" t="str">
        <f t="shared" si="125"/>
        <v>High</v>
      </c>
    </row>
    <row r="4017" spans="1:17" x14ac:dyDescent="0.25">
      <c r="A4017" s="16">
        <v>52024</v>
      </c>
      <c r="B4017" s="16" t="s">
        <v>5</v>
      </c>
      <c r="C4017" s="17">
        <v>61</v>
      </c>
      <c r="D4017" s="17" t="str" cm="1">
        <f t="array" ref="D4017">_xlfn.IFS(C4017&lt;=17,"Child", C4017&lt;=35,"Young Adult", C4017&lt;=55,"Middle-aged", C4017&gt;55,"Old")</f>
        <v>Old</v>
      </c>
      <c r="E4017" s="17">
        <v>0</v>
      </c>
      <c r="F4017" s="17">
        <v>0</v>
      </c>
      <c r="G4017" s="17">
        <f t="shared" si="124"/>
        <v>0</v>
      </c>
      <c r="H4017" s="16" t="s">
        <v>1</v>
      </c>
      <c r="I4017" s="16" t="s">
        <v>13</v>
      </c>
      <c r="J4017" s="16" t="s">
        <v>3</v>
      </c>
      <c r="K4017" s="18">
        <v>97.86</v>
      </c>
      <c r="L4017" s="18" t="str" cm="1">
        <f t="array" ref="L4017">_xlfn.IFS(K4017&lt;140,"Normal", K4017&lt;200,"Prediabetic", K4017&gt;=200,"Diabetic")</f>
        <v>Normal</v>
      </c>
      <c r="M4017" s="18">
        <v>19.100000000000001</v>
      </c>
      <c r="N4017" s="18" t="str" cm="1">
        <f t="array" ref="N4017">_xlfn.IFS(M4017 = "N/A","Unknown",M4017&lt;18.5,"Underweight", M4017&lt;25,"Normal weight", M4017&lt;30,"Overweight", M4017&gt;=30,"Obese")</f>
        <v>Normal weight</v>
      </c>
      <c r="O4017" s="16" t="s">
        <v>4</v>
      </c>
      <c r="P4017" s="17">
        <v>0</v>
      </c>
      <c r="Q4017" s="18" t="str">
        <f t="shared" si="125"/>
        <v>High</v>
      </c>
    </row>
    <row r="4018" spans="1:17" x14ac:dyDescent="0.25">
      <c r="A4018" s="16">
        <v>58508</v>
      </c>
      <c r="B4018" s="16" t="s">
        <v>5</v>
      </c>
      <c r="C4018" s="17">
        <v>18</v>
      </c>
      <c r="D4018" s="17" t="str" cm="1">
        <f t="array" ref="D4018">_xlfn.IFS(C4018&lt;=17,"Child", C4018&lt;=35,"Young Adult", C4018&lt;=55,"Middle-aged", C4018&gt;55,"Old")</f>
        <v>Young Adult</v>
      </c>
      <c r="E4018" s="17">
        <v>0</v>
      </c>
      <c r="F4018" s="17">
        <v>0</v>
      </c>
      <c r="G4018" s="17">
        <f t="shared" si="124"/>
        <v>0</v>
      </c>
      <c r="H4018" s="16" t="s">
        <v>11</v>
      </c>
      <c r="I4018" s="16" t="s">
        <v>13</v>
      </c>
      <c r="J4018" s="16" t="s">
        <v>7</v>
      </c>
      <c r="K4018" s="18">
        <v>112.33</v>
      </c>
      <c r="L4018" s="18" t="str" cm="1">
        <f t="array" ref="L4018">_xlfn.IFS(K4018&lt;140,"Normal", K4018&lt;200,"Prediabetic", K4018&gt;=200,"Diabetic")</f>
        <v>Normal</v>
      </c>
      <c r="M4018" s="18">
        <v>23.2</v>
      </c>
      <c r="N4018" s="18" t="str" cm="1">
        <f t="array" ref="N4018">_xlfn.IFS(M4018 = "N/A","Unknown",M4018&lt;18.5,"Underweight", M4018&lt;25,"Normal weight", M4018&lt;30,"Overweight", M4018&gt;=30,"Obese")</f>
        <v>Normal weight</v>
      </c>
      <c r="O4018" s="16" t="s">
        <v>4</v>
      </c>
      <c r="P4018" s="17">
        <v>0</v>
      </c>
      <c r="Q4018" s="18" t="str">
        <f t="shared" si="125"/>
        <v>Medium</v>
      </c>
    </row>
    <row r="4019" spans="1:17" x14ac:dyDescent="0.25">
      <c r="A4019" s="16">
        <v>64159</v>
      </c>
      <c r="B4019" s="16" t="s">
        <v>5</v>
      </c>
      <c r="C4019" s="17">
        <v>44</v>
      </c>
      <c r="D4019" s="17" t="str" cm="1">
        <f t="array" ref="D4019">_xlfn.IFS(C4019&lt;=17,"Child", C4019&lt;=35,"Young Adult", C4019&lt;=55,"Middle-aged", C4019&gt;55,"Old")</f>
        <v>Middle-aged</v>
      </c>
      <c r="E4019" s="17">
        <v>0</v>
      </c>
      <c r="F4019" s="17">
        <v>0</v>
      </c>
      <c r="G4019" s="17">
        <f t="shared" si="124"/>
        <v>0</v>
      </c>
      <c r="H4019" s="16" t="s">
        <v>1</v>
      </c>
      <c r="I4019" s="16" t="s">
        <v>2</v>
      </c>
      <c r="J4019" s="16" t="s">
        <v>7</v>
      </c>
      <c r="K4019" s="18">
        <v>110.41</v>
      </c>
      <c r="L4019" s="18" t="str" cm="1">
        <f t="array" ref="L4019">_xlfn.IFS(K4019&lt;140,"Normal", K4019&lt;200,"Prediabetic", K4019&gt;=200,"Diabetic")</f>
        <v>Normal</v>
      </c>
      <c r="M4019" s="18">
        <v>30.5</v>
      </c>
      <c r="N4019" s="18" t="str" cm="1">
        <f t="array" ref="N4019">_xlfn.IFS(M4019 = "N/A","Unknown",M4019&lt;18.5,"Underweight", M4019&lt;25,"Normal weight", M4019&lt;30,"Overweight", M4019&gt;=30,"Obese")</f>
        <v>Obese</v>
      </c>
      <c r="O4019" s="16" t="s">
        <v>10</v>
      </c>
      <c r="P4019" s="17">
        <v>0</v>
      </c>
      <c r="Q4019" s="18" t="str">
        <f t="shared" si="125"/>
        <v>High</v>
      </c>
    </row>
    <row r="4020" spans="1:17" x14ac:dyDescent="0.25">
      <c r="A4020" s="16">
        <v>29453</v>
      </c>
      <c r="B4020" s="16" t="s">
        <v>0</v>
      </c>
      <c r="C4020" s="17">
        <v>16</v>
      </c>
      <c r="D4020" s="17" t="str" cm="1">
        <f t="array" ref="D4020">_xlfn.IFS(C4020&lt;=17,"Child", C4020&lt;=35,"Young Adult", C4020&lt;=55,"Middle-aged", C4020&gt;55,"Old")</f>
        <v>Child</v>
      </c>
      <c r="E4020" s="17">
        <v>0</v>
      </c>
      <c r="F4020" s="17">
        <v>0</v>
      </c>
      <c r="G4020" s="17">
        <f t="shared" si="124"/>
        <v>0</v>
      </c>
      <c r="H4020" s="16" t="s">
        <v>11</v>
      </c>
      <c r="I4020" s="16" t="s">
        <v>14</v>
      </c>
      <c r="J4020" s="16" t="s">
        <v>7</v>
      </c>
      <c r="K4020" s="18">
        <v>91.58</v>
      </c>
      <c r="L4020" s="18" t="str" cm="1">
        <f t="array" ref="L4020">_xlfn.IFS(K4020&lt;140,"Normal", K4020&lt;200,"Prediabetic", K4020&gt;=200,"Diabetic")</f>
        <v>Normal</v>
      </c>
      <c r="M4020" s="18">
        <v>15.8</v>
      </c>
      <c r="N4020" s="18" t="str" cm="1">
        <f t="array" ref="N4020">_xlfn.IFS(M4020 = "N/A","Unknown",M4020&lt;18.5,"Underweight", M4020&lt;25,"Normal weight", M4020&lt;30,"Overweight", M4020&gt;=30,"Obese")</f>
        <v>Underweight</v>
      </c>
      <c r="O4020" s="16" t="s">
        <v>12</v>
      </c>
      <c r="P4020" s="17">
        <v>0</v>
      </c>
      <c r="Q4020" s="18" t="str">
        <f t="shared" si="125"/>
        <v>Low</v>
      </c>
    </row>
    <row r="4021" spans="1:17" x14ac:dyDescent="0.25">
      <c r="A4021" s="16">
        <v>52838</v>
      </c>
      <c r="B4021" s="16" t="s">
        <v>0</v>
      </c>
      <c r="C4021" s="17">
        <v>13</v>
      </c>
      <c r="D4021" s="17" t="str" cm="1">
        <f t="array" ref="D4021">_xlfn.IFS(C4021&lt;=17,"Child", C4021&lt;=35,"Young Adult", C4021&lt;=55,"Middle-aged", C4021&gt;55,"Old")</f>
        <v>Child</v>
      </c>
      <c r="E4021" s="17">
        <v>0</v>
      </c>
      <c r="F4021" s="17">
        <v>0</v>
      </c>
      <c r="G4021" s="17">
        <f t="shared" si="124"/>
        <v>0</v>
      </c>
      <c r="H4021" s="16" t="s">
        <v>11</v>
      </c>
      <c r="I4021" s="16" t="s">
        <v>14</v>
      </c>
      <c r="J4021" s="16" t="s">
        <v>3</v>
      </c>
      <c r="K4021" s="18">
        <v>58.86</v>
      </c>
      <c r="L4021" s="18" t="str" cm="1">
        <f t="array" ref="L4021">_xlfn.IFS(K4021&lt;140,"Normal", K4021&lt;200,"Prediabetic", K4021&gt;=200,"Diabetic")</f>
        <v>Normal</v>
      </c>
      <c r="M4021" s="18">
        <v>16.899999999999999</v>
      </c>
      <c r="N4021" s="18" t="str" cm="1">
        <f t="array" ref="N4021">_xlfn.IFS(M4021 = "N/A","Unknown",M4021&lt;18.5,"Underweight", M4021&lt;25,"Normal weight", M4021&lt;30,"Overweight", M4021&gt;=30,"Obese")</f>
        <v>Underweight</v>
      </c>
      <c r="O4021" s="16" t="s">
        <v>9</v>
      </c>
      <c r="P4021" s="17">
        <v>0</v>
      </c>
      <c r="Q4021" s="18" t="str">
        <f t="shared" si="125"/>
        <v>Low</v>
      </c>
    </row>
    <row r="4022" spans="1:17" x14ac:dyDescent="0.25">
      <c r="A4022" s="16">
        <v>43024</v>
      </c>
      <c r="B4022" s="16" t="s">
        <v>0</v>
      </c>
      <c r="C4022" s="17">
        <v>9</v>
      </c>
      <c r="D4022" s="17" t="str" cm="1">
        <f t="array" ref="D4022">_xlfn.IFS(C4022&lt;=17,"Child", C4022&lt;=35,"Young Adult", C4022&lt;=55,"Middle-aged", C4022&gt;55,"Old")</f>
        <v>Child</v>
      </c>
      <c r="E4022" s="17">
        <v>0</v>
      </c>
      <c r="F4022" s="17">
        <v>0</v>
      </c>
      <c r="G4022" s="17">
        <f t="shared" si="124"/>
        <v>0</v>
      </c>
      <c r="H4022" s="16" t="s">
        <v>11</v>
      </c>
      <c r="I4022" s="16" t="s">
        <v>14</v>
      </c>
      <c r="J4022" s="16" t="s">
        <v>7</v>
      </c>
      <c r="K4022" s="18">
        <v>76.88</v>
      </c>
      <c r="L4022" s="18" t="str" cm="1">
        <f t="array" ref="L4022">_xlfn.IFS(K4022&lt;140,"Normal", K4022&lt;200,"Prediabetic", K4022&gt;=200,"Diabetic")</f>
        <v>Normal</v>
      </c>
      <c r="M4022" s="18">
        <v>18</v>
      </c>
      <c r="N4022" s="18" t="str" cm="1">
        <f t="array" ref="N4022">_xlfn.IFS(M4022 = "N/A","Unknown",M4022&lt;18.5,"Underweight", M4022&lt;25,"Normal weight", M4022&lt;30,"Overweight", M4022&gt;=30,"Obese")</f>
        <v>Underweight</v>
      </c>
      <c r="O4022" s="16" t="s">
        <v>12</v>
      </c>
      <c r="P4022" s="17">
        <v>0</v>
      </c>
      <c r="Q4022" s="18" t="str">
        <f t="shared" si="125"/>
        <v>Low</v>
      </c>
    </row>
    <row r="4023" spans="1:17" x14ac:dyDescent="0.25">
      <c r="A4023" s="16">
        <v>8247</v>
      </c>
      <c r="B4023" s="16" t="s">
        <v>0</v>
      </c>
      <c r="C4023" s="17">
        <v>0.16</v>
      </c>
      <c r="D4023" s="17" t="str" cm="1">
        <f t="array" ref="D4023">_xlfn.IFS(C4023&lt;=17,"Child", C4023&lt;=35,"Young Adult", C4023&lt;=55,"Middle-aged", C4023&gt;55,"Old")</f>
        <v>Child</v>
      </c>
      <c r="E4023" s="17">
        <v>0</v>
      </c>
      <c r="F4023" s="17">
        <v>0</v>
      </c>
      <c r="G4023" s="17">
        <f t="shared" si="124"/>
        <v>0</v>
      </c>
      <c r="H4023" s="16" t="s">
        <v>11</v>
      </c>
      <c r="I4023" s="16" t="s">
        <v>14</v>
      </c>
      <c r="J4023" s="16" t="s">
        <v>3</v>
      </c>
      <c r="K4023" s="18">
        <v>109.52</v>
      </c>
      <c r="L4023" s="18" t="str" cm="1">
        <f t="array" ref="L4023">_xlfn.IFS(K4023&lt;140,"Normal", K4023&lt;200,"Prediabetic", K4023&gt;=200,"Diabetic")</f>
        <v>Normal</v>
      </c>
      <c r="M4023" s="18">
        <v>13.9</v>
      </c>
      <c r="N4023" s="18" t="str" cm="1">
        <f t="array" ref="N4023">_xlfn.IFS(M4023 = "N/A","Unknown",M4023&lt;18.5,"Underweight", M4023&lt;25,"Normal weight", M4023&lt;30,"Overweight", M4023&gt;=30,"Obese")</f>
        <v>Underweight</v>
      </c>
      <c r="O4023" s="16" t="s">
        <v>12</v>
      </c>
      <c r="P4023" s="17">
        <v>0</v>
      </c>
      <c r="Q4023" s="18" t="str">
        <f t="shared" si="125"/>
        <v>Low</v>
      </c>
    </row>
    <row r="4024" spans="1:17" x14ac:dyDescent="0.25">
      <c r="A4024" s="16">
        <v>42159</v>
      </c>
      <c r="B4024" s="16" t="s">
        <v>5</v>
      </c>
      <c r="C4024" s="17">
        <v>81</v>
      </c>
      <c r="D4024" s="17" t="str" cm="1">
        <f t="array" ref="D4024">_xlfn.IFS(C4024&lt;=17,"Child", C4024&lt;=35,"Young Adult", C4024&lt;=55,"Middle-aged", C4024&gt;55,"Old")</f>
        <v>Old</v>
      </c>
      <c r="E4024" s="17">
        <v>1</v>
      </c>
      <c r="F4024" s="17">
        <v>0</v>
      </c>
      <c r="G4024" s="17">
        <f t="shared" si="124"/>
        <v>1</v>
      </c>
      <c r="H4024" s="16" t="s">
        <v>1</v>
      </c>
      <c r="I4024" s="16" t="s">
        <v>6</v>
      </c>
      <c r="J4024" s="16" t="s">
        <v>3</v>
      </c>
      <c r="K4024" s="18">
        <v>181.23</v>
      </c>
      <c r="L4024" s="18" t="str" cm="1">
        <f t="array" ref="L4024">_xlfn.IFS(K4024&lt;140,"Normal", K4024&lt;200,"Prediabetic", K4024&gt;=200,"Diabetic")</f>
        <v>Prediabetic</v>
      </c>
      <c r="M4024" s="18">
        <v>36.700000000000003</v>
      </c>
      <c r="N4024" s="18" t="str" cm="1">
        <f t="array" ref="N4024">_xlfn.IFS(M4024 = "N/A","Unknown",M4024&lt;18.5,"Underweight", M4024&lt;25,"Normal weight", M4024&lt;30,"Overweight", M4024&gt;=30,"Obese")</f>
        <v>Obese</v>
      </c>
      <c r="O4024" s="16" t="s">
        <v>9</v>
      </c>
      <c r="P4024" s="17">
        <v>0</v>
      </c>
      <c r="Q4024" s="18" t="str">
        <f t="shared" si="125"/>
        <v>High</v>
      </c>
    </row>
    <row r="4025" spans="1:17" x14ac:dyDescent="0.25">
      <c r="A4025" s="16">
        <v>37761</v>
      </c>
      <c r="B4025" s="16" t="s">
        <v>5</v>
      </c>
      <c r="C4025" s="17">
        <v>38</v>
      </c>
      <c r="D4025" s="17" t="str" cm="1">
        <f t="array" ref="D4025">_xlfn.IFS(C4025&lt;=17,"Child", C4025&lt;=35,"Young Adult", C4025&lt;=55,"Middle-aged", C4025&gt;55,"Old")</f>
        <v>Middle-aged</v>
      </c>
      <c r="E4025" s="17">
        <v>0</v>
      </c>
      <c r="F4025" s="17">
        <v>0</v>
      </c>
      <c r="G4025" s="17">
        <f t="shared" si="124"/>
        <v>0</v>
      </c>
      <c r="H4025" s="16" t="s">
        <v>1</v>
      </c>
      <c r="I4025" s="16" t="s">
        <v>2</v>
      </c>
      <c r="J4025" s="16" t="s">
        <v>3</v>
      </c>
      <c r="K4025" s="18">
        <v>103.58</v>
      </c>
      <c r="L4025" s="18" t="str" cm="1">
        <f t="array" ref="L4025">_xlfn.IFS(K4025&lt;140,"Normal", K4025&lt;200,"Prediabetic", K4025&gt;=200,"Diabetic")</f>
        <v>Normal</v>
      </c>
      <c r="M4025" s="18">
        <v>30.8</v>
      </c>
      <c r="N4025" s="18" t="str" cm="1">
        <f t="array" ref="N4025">_xlfn.IFS(M4025 = "N/A","Unknown",M4025&lt;18.5,"Underweight", M4025&lt;25,"Normal weight", M4025&lt;30,"Overweight", M4025&gt;=30,"Obese")</f>
        <v>Obese</v>
      </c>
      <c r="O4025" s="16" t="s">
        <v>4</v>
      </c>
      <c r="P4025" s="17">
        <v>0</v>
      </c>
      <c r="Q4025" s="18" t="str">
        <f t="shared" si="125"/>
        <v>High</v>
      </c>
    </row>
    <row r="4026" spans="1:17" x14ac:dyDescent="0.25">
      <c r="A4026" s="16">
        <v>27624</v>
      </c>
      <c r="B4026" s="16" t="s">
        <v>5</v>
      </c>
      <c r="C4026" s="17">
        <v>58</v>
      </c>
      <c r="D4026" s="17" t="str" cm="1">
        <f t="array" ref="D4026">_xlfn.IFS(C4026&lt;=17,"Child", C4026&lt;=35,"Young Adult", C4026&lt;=55,"Middle-aged", C4026&gt;55,"Old")</f>
        <v>Old</v>
      </c>
      <c r="E4026" s="17">
        <v>0</v>
      </c>
      <c r="F4026" s="17">
        <v>0</v>
      </c>
      <c r="G4026" s="17">
        <f t="shared" si="124"/>
        <v>0</v>
      </c>
      <c r="H4026" s="16" t="s">
        <v>1</v>
      </c>
      <c r="I4026" s="16" t="s">
        <v>6</v>
      </c>
      <c r="J4026" s="16" t="s">
        <v>7</v>
      </c>
      <c r="K4026" s="18">
        <v>81.96</v>
      </c>
      <c r="L4026" s="18" t="str" cm="1">
        <f t="array" ref="L4026">_xlfn.IFS(K4026&lt;140,"Normal", K4026&lt;200,"Prediabetic", K4026&gt;=200,"Diabetic")</f>
        <v>Normal</v>
      </c>
      <c r="M4026" s="18">
        <v>34.6</v>
      </c>
      <c r="N4026" s="18" t="str" cm="1">
        <f t="array" ref="N4026">_xlfn.IFS(M4026 = "N/A","Unknown",M4026&lt;18.5,"Underweight", M4026&lt;25,"Normal weight", M4026&lt;30,"Overweight", M4026&gt;=30,"Obese")</f>
        <v>Obese</v>
      </c>
      <c r="O4026" s="16" t="s">
        <v>9</v>
      </c>
      <c r="P4026" s="17">
        <v>0</v>
      </c>
      <c r="Q4026" s="18" t="str">
        <f t="shared" si="125"/>
        <v>High</v>
      </c>
    </row>
    <row r="4027" spans="1:17" x14ac:dyDescent="0.25">
      <c r="A4027" s="16">
        <v>40242</v>
      </c>
      <c r="B4027" s="16" t="s">
        <v>0</v>
      </c>
      <c r="C4027" s="17">
        <v>5</v>
      </c>
      <c r="D4027" s="17" t="str" cm="1">
        <f t="array" ref="D4027">_xlfn.IFS(C4027&lt;=17,"Child", C4027&lt;=35,"Young Adult", C4027&lt;=55,"Middle-aged", C4027&gt;55,"Old")</f>
        <v>Child</v>
      </c>
      <c r="E4027" s="17">
        <v>0</v>
      </c>
      <c r="F4027" s="17">
        <v>0</v>
      </c>
      <c r="G4027" s="17">
        <f t="shared" si="124"/>
        <v>0</v>
      </c>
      <c r="H4027" s="16" t="s">
        <v>11</v>
      </c>
      <c r="I4027" s="16" t="s">
        <v>14</v>
      </c>
      <c r="J4027" s="16" t="s">
        <v>7</v>
      </c>
      <c r="K4027" s="18">
        <v>104.55</v>
      </c>
      <c r="L4027" s="18" t="str" cm="1">
        <f t="array" ref="L4027">_xlfn.IFS(K4027&lt;140,"Normal", K4027&lt;200,"Prediabetic", K4027&gt;=200,"Diabetic")</f>
        <v>Normal</v>
      </c>
      <c r="M4027" s="18">
        <v>16.3</v>
      </c>
      <c r="N4027" s="18" t="str" cm="1">
        <f t="array" ref="N4027">_xlfn.IFS(M4027 = "N/A","Unknown",M4027&lt;18.5,"Underweight", M4027&lt;25,"Normal weight", M4027&lt;30,"Overweight", M4027&gt;=30,"Obese")</f>
        <v>Underweight</v>
      </c>
      <c r="O4027" s="16" t="s">
        <v>12</v>
      </c>
      <c r="P4027" s="17">
        <v>0</v>
      </c>
      <c r="Q4027" s="18" t="str">
        <f t="shared" si="125"/>
        <v>Low</v>
      </c>
    </row>
    <row r="4028" spans="1:17" x14ac:dyDescent="0.25">
      <c r="A4028" s="16">
        <v>4383</v>
      </c>
      <c r="B4028" s="16" t="s">
        <v>5</v>
      </c>
      <c r="C4028" s="17">
        <v>64</v>
      </c>
      <c r="D4028" s="17" t="str" cm="1">
        <f t="array" ref="D4028">_xlfn.IFS(C4028&lt;=17,"Child", C4028&lt;=35,"Young Adult", C4028&lt;=55,"Middle-aged", C4028&gt;55,"Old")</f>
        <v>Old</v>
      </c>
      <c r="E4028" s="17">
        <v>0</v>
      </c>
      <c r="F4028" s="17">
        <v>0</v>
      </c>
      <c r="G4028" s="17">
        <f t="shared" si="124"/>
        <v>0</v>
      </c>
      <c r="H4028" s="16" t="s">
        <v>1</v>
      </c>
      <c r="I4028" s="16" t="s">
        <v>13</v>
      </c>
      <c r="J4028" s="16" t="s">
        <v>3</v>
      </c>
      <c r="K4028" s="18">
        <v>76.12</v>
      </c>
      <c r="L4028" s="18" t="str" cm="1">
        <f t="array" ref="L4028">_xlfn.IFS(K4028&lt;140,"Normal", K4028&lt;200,"Prediabetic", K4028&gt;=200,"Diabetic")</f>
        <v>Normal</v>
      </c>
      <c r="M4028" s="18">
        <v>38.200000000000003</v>
      </c>
      <c r="N4028" s="18" t="str" cm="1">
        <f t="array" ref="N4028">_xlfn.IFS(M4028 = "N/A","Unknown",M4028&lt;18.5,"Underweight", M4028&lt;25,"Normal weight", M4028&lt;30,"Overweight", M4028&gt;=30,"Obese")</f>
        <v>Obese</v>
      </c>
      <c r="O4028" s="16" t="s">
        <v>4</v>
      </c>
      <c r="P4028" s="17">
        <v>0</v>
      </c>
      <c r="Q4028" s="18" t="str">
        <f t="shared" si="125"/>
        <v>High</v>
      </c>
    </row>
    <row r="4029" spans="1:17" x14ac:dyDescent="0.25">
      <c r="A4029" s="16">
        <v>58577</v>
      </c>
      <c r="B4029" s="16" t="s">
        <v>5</v>
      </c>
      <c r="C4029" s="17">
        <v>38</v>
      </c>
      <c r="D4029" s="17" t="str" cm="1">
        <f t="array" ref="D4029">_xlfn.IFS(C4029&lt;=17,"Child", C4029&lt;=35,"Young Adult", C4029&lt;=55,"Middle-aged", C4029&gt;55,"Old")</f>
        <v>Middle-aged</v>
      </c>
      <c r="E4029" s="17">
        <v>0</v>
      </c>
      <c r="F4029" s="17">
        <v>0</v>
      </c>
      <c r="G4029" s="17">
        <f t="shared" si="124"/>
        <v>0</v>
      </c>
      <c r="H4029" s="16" t="s">
        <v>1</v>
      </c>
      <c r="I4029" s="16" t="s">
        <v>13</v>
      </c>
      <c r="J4029" s="16" t="s">
        <v>7</v>
      </c>
      <c r="K4029" s="18">
        <v>64.27</v>
      </c>
      <c r="L4029" s="18" t="str" cm="1">
        <f t="array" ref="L4029">_xlfn.IFS(K4029&lt;140,"Normal", K4029&lt;200,"Prediabetic", K4029&gt;=200,"Diabetic")</f>
        <v>Normal</v>
      </c>
      <c r="M4029" s="18">
        <v>27.3</v>
      </c>
      <c r="N4029" s="18" t="str" cm="1">
        <f t="array" ref="N4029">_xlfn.IFS(M4029 = "N/A","Unknown",M4029&lt;18.5,"Underweight", M4029&lt;25,"Normal weight", M4029&lt;30,"Overweight", M4029&gt;=30,"Obese")</f>
        <v>Overweight</v>
      </c>
      <c r="O4029" s="16" t="s">
        <v>9</v>
      </c>
      <c r="P4029" s="17">
        <v>0</v>
      </c>
      <c r="Q4029" s="18" t="str">
        <f t="shared" si="125"/>
        <v>Medium</v>
      </c>
    </row>
    <row r="4030" spans="1:17" x14ac:dyDescent="0.25">
      <c r="A4030" s="16">
        <v>59916</v>
      </c>
      <c r="B4030" s="16" t="s">
        <v>5</v>
      </c>
      <c r="C4030" s="17">
        <v>56</v>
      </c>
      <c r="D4030" s="17" t="str" cm="1">
        <f t="array" ref="D4030">_xlfn.IFS(C4030&lt;=17,"Child", C4030&lt;=35,"Young Adult", C4030&lt;=55,"Middle-aged", C4030&gt;55,"Old")</f>
        <v>Old</v>
      </c>
      <c r="E4030" s="17">
        <v>0</v>
      </c>
      <c r="F4030" s="17">
        <v>0</v>
      </c>
      <c r="G4030" s="17">
        <f t="shared" si="124"/>
        <v>0</v>
      </c>
      <c r="H4030" s="16" t="s">
        <v>1</v>
      </c>
      <c r="I4030" s="16" t="s">
        <v>2</v>
      </c>
      <c r="J4030" s="16" t="s">
        <v>7</v>
      </c>
      <c r="K4030" s="18">
        <v>200.98</v>
      </c>
      <c r="L4030" s="18" t="str" cm="1">
        <f t="array" ref="L4030">_xlfn.IFS(K4030&lt;140,"Normal", K4030&lt;200,"Prediabetic", K4030&gt;=200,"Diabetic")</f>
        <v>Diabetic</v>
      </c>
      <c r="M4030" s="18">
        <v>30.4</v>
      </c>
      <c r="N4030" s="18" t="str" cm="1">
        <f t="array" ref="N4030">_xlfn.IFS(M4030 = "N/A","Unknown",M4030&lt;18.5,"Underweight", M4030&lt;25,"Normal weight", M4030&lt;30,"Overweight", M4030&gt;=30,"Obese")</f>
        <v>Obese</v>
      </c>
      <c r="O4030" s="16" t="s">
        <v>10</v>
      </c>
      <c r="P4030" s="17">
        <v>0</v>
      </c>
      <c r="Q4030" s="18" t="str">
        <f t="shared" si="125"/>
        <v>High</v>
      </c>
    </row>
    <row r="4031" spans="1:17" x14ac:dyDescent="0.25">
      <c r="A4031" s="16">
        <v>44526</v>
      </c>
      <c r="B4031" s="16" t="s">
        <v>0</v>
      </c>
      <c r="C4031" s="17">
        <v>58</v>
      </c>
      <c r="D4031" s="17" t="str" cm="1">
        <f t="array" ref="D4031">_xlfn.IFS(C4031&lt;=17,"Child", C4031&lt;=35,"Young Adult", C4031&lt;=55,"Middle-aged", C4031&gt;55,"Old")</f>
        <v>Old</v>
      </c>
      <c r="E4031" s="17">
        <v>0</v>
      </c>
      <c r="F4031" s="17">
        <v>0</v>
      </c>
      <c r="G4031" s="17">
        <f t="shared" si="124"/>
        <v>0</v>
      </c>
      <c r="H4031" s="16" t="s">
        <v>1</v>
      </c>
      <c r="I4031" s="16" t="s">
        <v>13</v>
      </c>
      <c r="J4031" s="16" t="s">
        <v>3</v>
      </c>
      <c r="K4031" s="18">
        <v>101.96</v>
      </c>
      <c r="L4031" s="18" t="str" cm="1">
        <f t="array" ref="L4031">_xlfn.IFS(K4031&lt;140,"Normal", K4031&lt;200,"Prediabetic", K4031&gt;=200,"Diabetic")</f>
        <v>Normal</v>
      </c>
      <c r="M4031" s="18">
        <v>34.5</v>
      </c>
      <c r="N4031" s="18" t="str" cm="1">
        <f t="array" ref="N4031">_xlfn.IFS(M4031 = "N/A","Unknown",M4031&lt;18.5,"Underweight", M4031&lt;25,"Normal weight", M4031&lt;30,"Overweight", M4031&gt;=30,"Obese")</f>
        <v>Obese</v>
      </c>
      <c r="O4031" s="16" t="s">
        <v>9</v>
      </c>
      <c r="P4031" s="17">
        <v>0</v>
      </c>
      <c r="Q4031" s="18" t="str">
        <f t="shared" si="125"/>
        <v>High</v>
      </c>
    </row>
    <row r="4032" spans="1:17" x14ac:dyDescent="0.25">
      <c r="A4032" s="16">
        <v>12990</v>
      </c>
      <c r="B4032" s="16" t="s">
        <v>0</v>
      </c>
      <c r="C4032" s="17">
        <v>9</v>
      </c>
      <c r="D4032" s="17" t="str" cm="1">
        <f t="array" ref="D4032">_xlfn.IFS(C4032&lt;=17,"Child", C4032&lt;=35,"Young Adult", C4032&lt;=55,"Middle-aged", C4032&gt;55,"Old")</f>
        <v>Child</v>
      </c>
      <c r="E4032" s="17">
        <v>0</v>
      </c>
      <c r="F4032" s="17">
        <v>0</v>
      </c>
      <c r="G4032" s="17">
        <f t="shared" si="124"/>
        <v>0</v>
      </c>
      <c r="H4032" s="16" t="s">
        <v>11</v>
      </c>
      <c r="I4032" s="16" t="s">
        <v>14</v>
      </c>
      <c r="J4032" s="16" t="s">
        <v>7</v>
      </c>
      <c r="K4032" s="18">
        <v>84.17</v>
      </c>
      <c r="L4032" s="18" t="str" cm="1">
        <f t="array" ref="L4032">_xlfn.IFS(K4032&lt;140,"Normal", K4032&lt;200,"Prediabetic", K4032&gt;=200,"Diabetic")</f>
        <v>Normal</v>
      </c>
      <c r="M4032" s="18">
        <v>17.399999999999999</v>
      </c>
      <c r="N4032" s="18" t="str" cm="1">
        <f t="array" ref="N4032">_xlfn.IFS(M4032 = "N/A","Unknown",M4032&lt;18.5,"Underweight", M4032&lt;25,"Normal weight", M4032&lt;30,"Overweight", M4032&gt;=30,"Obese")</f>
        <v>Underweight</v>
      </c>
      <c r="O4032" s="16" t="s">
        <v>12</v>
      </c>
      <c r="P4032" s="17">
        <v>0</v>
      </c>
      <c r="Q4032" s="18" t="str">
        <f t="shared" si="125"/>
        <v>Low</v>
      </c>
    </row>
    <row r="4033" spans="1:17" x14ac:dyDescent="0.25">
      <c r="A4033" s="16">
        <v>14414</v>
      </c>
      <c r="B4033" s="16" t="s">
        <v>5</v>
      </c>
      <c r="C4033" s="17">
        <v>34</v>
      </c>
      <c r="D4033" s="17" t="str" cm="1">
        <f t="array" ref="D4033">_xlfn.IFS(C4033&lt;=17,"Child", C4033&lt;=35,"Young Adult", C4033&lt;=55,"Middle-aged", C4033&gt;55,"Old")</f>
        <v>Young Adult</v>
      </c>
      <c r="E4033" s="17">
        <v>0</v>
      </c>
      <c r="F4033" s="17">
        <v>0</v>
      </c>
      <c r="G4033" s="17">
        <f t="shared" si="124"/>
        <v>0</v>
      </c>
      <c r="H4033" s="16" t="s">
        <v>1</v>
      </c>
      <c r="I4033" s="16" t="s">
        <v>2</v>
      </c>
      <c r="J4033" s="16" t="s">
        <v>7</v>
      </c>
      <c r="K4033" s="18">
        <v>85.79</v>
      </c>
      <c r="L4033" s="18" t="str" cm="1">
        <f t="array" ref="L4033">_xlfn.IFS(K4033&lt;140,"Normal", K4033&lt;200,"Prediabetic", K4033&gt;=200,"Diabetic")</f>
        <v>Normal</v>
      </c>
      <c r="M4033" s="18">
        <v>32</v>
      </c>
      <c r="N4033" s="18" t="str" cm="1">
        <f t="array" ref="N4033">_xlfn.IFS(M4033 = "N/A","Unknown",M4033&lt;18.5,"Underweight", M4033&lt;25,"Normal weight", M4033&lt;30,"Overweight", M4033&gt;=30,"Obese")</f>
        <v>Obese</v>
      </c>
      <c r="O4033" s="16" t="s">
        <v>9</v>
      </c>
      <c r="P4033" s="17">
        <v>0</v>
      </c>
      <c r="Q4033" s="18" t="str">
        <f t="shared" si="125"/>
        <v>High</v>
      </c>
    </row>
    <row r="4034" spans="1:17" x14ac:dyDescent="0.25">
      <c r="A4034" s="16">
        <v>46343</v>
      </c>
      <c r="B4034" s="16" t="s">
        <v>5</v>
      </c>
      <c r="C4034" s="17">
        <v>79</v>
      </c>
      <c r="D4034" s="17" t="str" cm="1">
        <f t="array" ref="D4034">_xlfn.IFS(C4034&lt;=17,"Child", C4034&lt;=35,"Young Adult", C4034&lt;=55,"Middle-aged", C4034&gt;55,"Old")</f>
        <v>Old</v>
      </c>
      <c r="E4034" s="17">
        <v>0</v>
      </c>
      <c r="F4034" s="17">
        <v>0</v>
      </c>
      <c r="G4034" s="17">
        <f t="shared" ref="G4034:G4097" si="126">IF(OR(E4034=1,F4034=1),1,0)</f>
        <v>0</v>
      </c>
      <c r="H4034" s="16" t="s">
        <v>1</v>
      </c>
      <c r="I4034" s="16" t="s">
        <v>2</v>
      </c>
      <c r="J4034" s="16" t="s">
        <v>3</v>
      </c>
      <c r="K4034" s="18">
        <v>71.459999999999994</v>
      </c>
      <c r="L4034" s="18" t="str" cm="1">
        <f t="array" ref="L4034">_xlfn.IFS(K4034&lt;140,"Normal", K4034&lt;200,"Prediabetic", K4034&gt;=200,"Diabetic")</f>
        <v>Normal</v>
      </c>
      <c r="M4034" s="18">
        <v>33.4</v>
      </c>
      <c r="N4034" s="18" t="str" cm="1">
        <f t="array" ref="N4034">_xlfn.IFS(M4034 = "N/A","Unknown",M4034&lt;18.5,"Underweight", M4034&lt;25,"Normal weight", M4034&lt;30,"Overweight", M4034&gt;=30,"Obese")</f>
        <v>Obese</v>
      </c>
      <c r="O4034" s="16" t="s">
        <v>12</v>
      </c>
      <c r="P4034" s="17">
        <v>0</v>
      </c>
      <c r="Q4034" s="18" t="str">
        <f t="shared" ref="Q4034:Q4097" si="127">IF(OR(E4034=1,F4034=1,K4034&gt;140,M4034&gt;=30,C4034&gt;=60),"High",IF(OR(K4034&gt;110,M4034&gt;=25,C4034&gt;=40),"Medium","Low"))</f>
        <v>High</v>
      </c>
    </row>
    <row r="4035" spans="1:17" x14ac:dyDescent="0.25">
      <c r="A4035" s="16">
        <v>29539</v>
      </c>
      <c r="B4035" s="16" t="s">
        <v>0</v>
      </c>
      <c r="C4035" s="17">
        <v>62</v>
      </c>
      <c r="D4035" s="17" t="str" cm="1">
        <f t="array" ref="D4035">_xlfn.IFS(C4035&lt;=17,"Child", C4035&lt;=35,"Young Adult", C4035&lt;=55,"Middle-aged", C4035&gt;55,"Old")</f>
        <v>Old</v>
      </c>
      <c r="E4035" s="17">
        <v>1</v>
      </c>
      <c r="F4035" s="17">
        <v>0</v>
      </c>
      <c r="G4035" s="17">
        <f t="shared" si="126"/>
        <v>1</v>
      </c>
      <c r="H4035" s="16" t="s">
        <v>1</v>
      </c>
      <c r="I4035" s="16" t="s">
        <v>6</v>
      </c>
      <c r="J4035" s="16" t="s">
        <v>7</v>
      </c>
      <c r="K4035" s="18">
        <v>95.49</v>
      </c>
      <c r="L4035" s="18" t="str" cm="1">
        <f t="array" ref="L4035">_xlfn.IFS(K4035&lt;140,"Normal", K4035&lt;200,"Prediabetic", K4035&gt;=200,"Diabetic")</f>
        <v>Normal</v>
      </c>
      <c r="M4035" s="18">
        <v>40.200000000000003</v>
      </c>
      <c r="N4035" s="18" t="str" cm="1">
        <f t="array" ref="N4035">_xlfn.IFS(M4035 = "N/A","Unknown",M4035&lt;18.5,"Underweight", M4035&lt;25,"Normal weight", M4035&lt;30,"Overweight", M4035&gt;=30,"Obese")</f>
        <v>Obese</v>
      </c>
      <c r="O4035" s="16" t="s">
        <v>10</v>
      </c>
      <c r="P4035" s="17">
        <v>0</v>
      </c>
      <c r="Q4035" s="18" t="str">
        <f t="shared" si="127"/>
        <v>High</v>
      </c>
    </row>
    <row r="4036" spans="1:17" x14ac:dyDescent="0.25">
      <c r="A4036" s="16">
        <v>10924</v>
      </c>
      <c r="B4036" s="16" t="s">
        <v>5</v>
      </c>
      <c r="C4036" s="17">
        <v>60</v>
      </c>
      <c r="D4036" s="17" t="str" cm="1">
        <f t="array" ref="D4036">_xlfn.IFS(C4036&lt;=17,"Child", C4036&lt;=35,"Young Adult", C4036&lt;=55,"Middle-aged", C4036&gt;55,"Old")</f>
        <v>Old</v>
      </c>
      <c r="E4036" s="17">
        <v>0</v>
      </c>
      <c r="F4036" s="17">
        <v>0</v>
      </c>
      <c r="G4036" s="17">
        <f t="shared" si="126"/>
        <v>0</v>
      </c>
      <c r="H4036" s="16" t="s">
        <v>1</v>
      </c>
      <c r="I4036" s="16" t="s">
        <v>2</v>
      </c>
      <c r="J4036" s="16" t="s">
        <v>7</v>
      </c>
      <c r="K4036" s="18">
        <v>87.62</v>
      </c>
      <c r="L4036" s="18" t="str" cm="1">
        <f t="array" ref="L4036">_xlfn.IFS(K4036&lt;140,"Normal", K4036&lt;200,"Prediabetic", K4036&gt;=200,"Diabetic")</f>
        <v>Normal</v>
      </c>
      <c r="M4036" s="18">
        <v>30.1</v>
      </c>
      <c r="N4036" s="18" t="str" cm="1">
        <f t="array" ref="N4036">_xlfn.IFS(M4036 = "N/A","Unknown",M4036&lt;18.5,"Underweight", M4036&lt;25,"Normal weight", M4036&lt;30,"Overweight", M4036&gt;=30,"Obese")</f>
        <v>Obese</v>
      </c>
      <c r="O4036" s="16" t="s">
        <v>10</v>
      </c>
      <c r="P4036" s="17">
        <v>0</v>
      </c>
      <c r="Q4036" s="18" t="str">
        <f t="shared" si="127"/>
        <v>High</v>
      </c>
    </row>
    <row r="4037" spans="1:17" x14ac:dyDescent="0.25">
      <c r="A4037" s="16">
        <v>30248</v>
      </c>
      <c r="B4037" s="16" t="s">
        <v>5</v>
      </c>
      <c r="C4037" s="17">
        <v>42</v>
      </c>
      <c r="D4037" s="17" t="str" cm="1">
        <f t="array" ref="D4037">_xlfn.IFS(C4037&lt;=17,"Child", C4037&lt;=35,"Young Adult", C4037&lt;=55,"Middle-aged", C4037&gt;55,"Old")</f>
        <v>Middle-aged</v>
      </c>
      <c r="E4037" s="17">
        <v>0</v>
      </c>
      <c r="F4037" s="17">
        <v>0</v>
      </c>
      <c r="G4037" s="17">
        <f t="shared" si="126"/>
        <v>0</v>
      </c>
      <c r="H4037" s="16" t="s">
        <v>11</v>
      </c>
      <c r="I4037" s="16" t="s">
        <v>2</v>
      </c>
      <c r="J4037" s="16" t="s">
        <v>7</v>
      </c>
      <c r="K4037" s="18">
        <v>118.55</v>
      </c>
      <c r="L4037" s="18" t="str" cm="1">
        <f t="array" ref="L4037">_xlfn.IFS(K4037&lt;140,"Normal", K4037&lt;200,"Prediabetic", K4037&gt;=200,"Diabetic")</f>
        <v>Normal</v>
      </c>
      <c r="M4037" s="18">
        <v>46.2</v>
      </c>
      <c r="N4037" s="18" t="str" cm="1">
        <f t="array" ref="N4037">_xlfn.IFS(M4037 = "N/A","Unknown",M4037&lt;18.5,"Underweight", M4037&lt;25,"Normal weight", M4037&lt;30,"Overweight", M4037&gt;=30,"Obese")</f>
        <v>Obese</v>
      </c>
      <c r="O4037" s="16" t="s">
        <v>10</v>
      </c>
      <c r="P4037" s="17">
        <v>0</v>
      </c>
      <c r="Q4037" s="18" t="str">
        <f t="shared" si="127"/>
        <v>High</v>
      </c>
    </row>
    <row r="4038" spans="1:17" x14ac:dyDescent="0.25">
      <c r="A4038" s="16">
        <v>39769</v>
      </c>
      <c r="B4038" s="16" t="s">
        <v>5</v>
      </c>
      <c r="C4038" s="17">
        <v>59</v>
      </c>
      <c r="D4038" s="17" t="str" cm="1">
        <f t="array" ref="D4038">_xlfn.IFS(C4038&lt;=17,"Child", C4038&lt;=35,"Young Adult", C4038&lt;=55,"Middle-aged", C4038&gt;55,"Old")</f>
        <v>Old</v>
      </c>
      <c r="E4038" s="17">
        <v>0</v>
      </c>
      <c r="F4038" s="17">
        <v>0</v>
      </c>
      <c r="G4038" s="17">
        <f t="shared" si="126"/>
        <v>0</v>
      </c>
      <c r="H4038" s="16" t="s">
        <v>1</v>
      </c>
      <c r="I4038" s="16" t="s">
        <v>6</v>
      </c>
      <c r="J4038" s="16" t="s">
        <v>3</v>
      </c>
      <c r="K4038" s="18">
        <v>82.14</v>
      </c>
      <c r="L4038" s="18" t="str" cm="1">
        <f t="array" ref="L4038">_xlfn.IFS(K4038&lt;140,"Normal", K4038&lt;200,"Prediabetic", K4038&gt;=200,"Diabetic")</f>
        <v>Normal</v>
      </c>
      <c r="M4038" s="18">
        <v>35.6</v>
      </c>
      <c r="N4038" s="18" t="str" cm="1">
        <f t="array" ref="N4038">_xlfn.IFS(M4038 = "N/A","Unknown",M4038&lt;18.5,"Underweight", M4038&lt;25,"Normal weight", M4038&lt;30,"Overweight", M4038&gt;=30,"Obese")</f>
        <v>Obese</v>
      </c>
      <c r="O4038" s="16" t="s">
        <v>10</v>
      </c>
      <c r="P4038" s="17">
        <v>0</v>
      </c>
      <c r="Q4038" s="18" t="str">
        <f t="shared" si="127"/>
        <v>High</v>
      </c>
    </row>
    <row r="4039" spans="1:17" x14ac:dyDescent="0.25">
      <c r="A4039" s="16">
        <v>28778</v>
      </c>
      <c r="B4039" s="16" t="s">
        <v>5</v>
      </c>
      <c r="C4039" s="17">
        <v>54</v>
      </c>
      <c r="D4039" s="17" t="str" cm="1">
        <f t="array" ref="D4039">_xlfn.IFS(C4039&lt;=17,"Child", C4039&lt;=35,"Young Adult", C4039&lt;=55,"Middle-aged", C4039&gt;55,"Old")</f>
        <v>Middle-aged</v>
      </c>
      <c r="E4039" s="17">
        <v>0</v>
      </c>
      <c r="F4039" s="17">
        <v>0</v>
      </c>
      <c r="G4039" s="17">
        <f t="shared" si="126"/>
        <v>0</v>
      </c>
      <c r="H4039" s="16" t="s">
        <v>1</v>
      </c>
      <c r="I4039" s="16" t="s">
        <v>2</v>
      </c>
      <c r="J4039" s="16" t="s">
        <v>3</v>
      </c>
      <c r="K4039" s="18">
        <v>219.67</v>
      </c>
      <c r="L4039" s="18" t="str" cm="1">
        <f t="array" ref="L4039">_xlfn.IFS(K4039&lt;140,"Normal", K4039&lt;200,"Prediabetic", K4039&gt;=200,"Diabetic")</f>
        <v>Diabetic</v>
      </c>
      <c r="M4039" s="18">
        <v>29.4</v>
      </c>
      <c r="N4039" s="18" t="str" cm="1">
        <f t="array" ref="N4039">_xlfn.IFS(M4039 = "N/A","Unknown",M4039&lt;18.5,"Underweight", M4039&lt;25,"Normal weight", M4039&lt;30,"Overweight", M4039&gt;=30,"Obese")</f>
        <v>Overweight</v>
      </c>
      <c r="O4039" s="16" t="s">
        <v>10</v>
      </c>
      <c r="P4039" s="17">
        <v>0</v>
      </c>
      <c r="Q4039" s="18" t="str">
        <f t="shared" si="127"/>
        <v>High</v>
      </c>
    </row>
    <row r="4040" spans="1:17" x14ac:dyDescent="0.25">
      <c r="A4040" s="16">
        <v>65257</v>
      </c>
      <c r="B4040" s="16" t="s">
        <v>0</v>
      </c>
      <c r="C4040" s="17">
        <v>59</v>
      </c>
      <c r="D4040" s="17" t="str" cm="1">
        <f t="array" ref="D4040">_xlfn.IFS(C4040&lt;=17,"Child", C4040&lt;=35,"Young Adult", C4040&lt;=55,"Middle-aged", C4040&gt;55,"Old")</f>
        <v>Old</v>
      </c>
      <c r="E4040" s="17">
        <v>0</v>
      </c>
      <c r="F4040" s="17">
        <v>0</v>
      </c>
      <c r="G4040" s="17">
        <f t="shared" si="126"/>
        <v>0</v>
      </c>
      <c r="H4040" s="16" t="s">
        <v>1</v>
      </c>
      <c r="I4040" s="16" t="s">
        <v>2</v>
      </c>
      <c r="J4040" s="16" t="s">
        <v>3</v>
      </c>
      <c r="K4040" s="18">
        <v>135.84</v>
      </c>
      <c r="L4040" s="18" t="str" cm="1">
        <f t="array" ref="L4040">_xlfn.IFS(K4040&lt;140,"Normal", K4040&lt;200,"Prediabetic", K4040&gt;=200,"Diabetic")</f>
        <v>Normal</v>
      </c>
      <c r="M4040" s="18">
        <v>27.3</v>
      </c>
      <c r="N4040" s="18" t="str" cm="1">
        <f t="array" ref="N4040">_xlfn.IFS(M4040 = "N/A","Unknown",M4040&lt;18.5,"Underweight", M4040&lt;25,"Normal weight", M4040&lt;30,"Overweight", M4040&gt;=30,"Obese")</f>
        <v>Overweight</v>
      </c>
      <c r="O4040" s="16" t="s">
        <v>9</v>
      </c>
      <c r="P4040" s="17">
        <v>0</v>
      </c>
      <c r="Q4040" s="18" t="str">
        <f t="shared" si="127"/>
        <v>Medium</v>
      </c>
    </row>
    <row r="4041" spans="1:17" x14ac:dyDescent="0.25">
      <c r="A4041" s="16">
        <v>7233</v>
      </c>
      <c r="B4041" s="16" t="s">
        <v>0</v>
      </c>
      <c r="C4041" s="17">
        <v>15</v>
      </c>
      <c r="D4041" s="17" t="str" cm="1">
        <f t="array" ref="D4041">_xlfn.IFS(C4041&lt;=17,"Child", C4041&lt;=35,"Young Adult", C4041&lt;=55,"Middle-aged", C4041&gt;55,"Old")</f>
        <v>Child</v>
      </c>
      <c r="E4041" s="17">
        <v>0</v>
      </c>
      <c r="F4041" s="17">
        <v>0</v>
      </c>
      <c r="G4041" s="17">
        <f t="shared" si="126"/>
        <v>0</v>
      </c>
      <c r="H4041" s="16" t="s">
        <v>11</v>
      </c>
      <c r="I4041" s="16" t="s">
        <v>14</v>
      </c>
      <c r="J4041" s="16" t="s">
        <v>7</v>
      </c>
      <c r="K4041" s="18">
        <v>74.83</v>
      </c>
      <c r="L4041" s="18" t="str" cm="1">
        <f t="array" ref="L4041">_xlfn.IFS(K4041&lt;140,"Normal", K4041&lt;200,"Prediabetic", K4041&gt;=200,"Diabetic")</f>
        <v>Normal</v>
      </c>
      <c r="M4041" s="18">
        <v>17.399999999999999</v>
      </c>
      <c r="N4041" s="18" t="str" cm="1">
        <f t="array" ref="N4041">_xlfn.IFS(M4041 = "N/A","Unknown",M4041&lt;18.5,"Underweight", M4041&lt;25,"Normal weight", M4041&lt;30,"Overweight", M4041&gt;=30,"Obese")</f>
        <v>Underweight</v>
      </c>
      <c r="O4041" s="16" t="s">
        <v>12</v>
      </c>
      <c r="P4041" s="17">
        <v>0</v>
      </c>
      <c r="Q4041" s="18" t="str">
        <f t="shared" si="127"/>
        <v>Low</v>
      </c>
    </row>
    <row r="4042" spans="1:17" x14ac:dyDescent="0.25">
      <c r="A4042" s="16">
        <v>67773</v>
      </c>
      <c r="B4042" s="16" t="s">
        <v>5</v>
      </c>
      <c r="C4042" s="17">
        <v>14</v>
      </c>
      <c r="D4042" s="17" t="str" cm="1">
        <f t="array" ref="D4042">_xlfn.IFS(C4042&lt;=17,"Child", C4042&lt;=35,"Young Adult", C4042&lt;=55,"Middle-aged", C4042&gt;55,"Old")</f>
        <v>Child</v>
      </c>
      <c r="E4042" s="17">
        <v>0</v>
      </c>
      <c r="F4042" s="17">
        <v>0</v>
      </c>
      <c r="G4042" s="17">
        <f t="shared" si="126"/>
        <v>0</v>
      </c>
      <c r="H4042" s="16" t="s">
        <v>11</v>
      </c>
      <c r="I4042" s="16" t="s">
        <v>14</v>
      </c>
      <c r="J4042" s="16" t="s">
        <v>3</v>
      </c>
      <c r="K4042" s="18">
        <v>60.37</v>
      </c>
      <c r="L4042" s="18" t="str" cm="1">
        <f t="array" ref="L4042">_xlfn.IFS(K4042&lt;140,"Normal", K4042&lt;200,"Prediabetic", K4042&gt;=200,"Diabetic")</f>
        <v>Normal</v>
      </c>
      <c r="M4042" s="18">
        <v>26.9</v>
      </c>
      <c r="N4042" s="18" t="str" cm="1">
        <f t="array" ref="N4042">_xlfn.IFS(M4042 = "N/A","Unknown",M4042&lt;18.5,"Underweight", M4042&lt;25,"Normal weight", M4042&lt;30,"Overweight", M4042&gt;=30,"Obese")</f>
        <v>Overweight</v>
      </c>
      <c r="O4042" s="16" t="s">
        <v>12</v>
      </c>
      <c r="P4042" s="17">
        <v>0</v>
      </c>
      <c r="Q4042" s="18" t="str">
        <f t="shared" si="127"/>
        <v>Medium</v>
      </c>
    </row>
    <row r="4043" spans="1:17" x14ac:dyDescent="0.25">
      <c r="A4043" s="16">
        <v>14993</v>
      </c>
      <c r="B4043" s="16" t="s">
        <v>0</v>
      </c>
      <c r="C4043" s="17">
        <v>5</v>
      </c>
      <c r="D4043" s="17" t="str" cm="1">
        <f t="array" ref="D4043">_xlfn.IFS(C4043&lt;=17,"Child", C4043&lt;=35,"Young Adult", C4043&lt;=55,"Middle-aged", C4043&gt;55,"Old")</f>
        <v>Child</v>
      </c>
      <c r="E4043" s="17">
        <v>0</v>
      </c>
      <c r="F4043" s="17">
        <v>0</v>
      </c>
      <c r="G4043" s="17">
        <f t="shared" si="126"/>
        <v>0</v>
      </c>
      <c r="H4043" s="16" t="s">
        <v>11</v>
      </c>
      <c r="I4043" s="16" t="s">
        <v>14</v>
      </c>
      <c r="J4043" s="16" t="s">
        <v>7</v>
      </c>
      <c r="K4043" s="18">
        <v>67.28</v>
      </c>
      <c r="L4043" s="18" t="str" cm="1">
        <f t="array" ref="L4043">_xlfn.IFS(K4043&lt;140,"Normal", K4043&lt;200,"Prediabetic", K4043&gt;=200,"Diabetic")</f>
        <v>Normal</v>
      </c>
      <c r="M4043" s="18">
        <v>17.7</v>
      </c>
      <c r="N4043" s="18" t="str" cm="1">
        <f t="array" ref="N4043">_xlfn.IFS(M4043 = "N/A","Unknown",M4043&lt;18.5,"Underweight", M4043&lt;25,"Normal weight", M4043&lt;30,"Overweight", M4043&gt;=30,"Obese")</f>
        <v>Underweight</v>
      </c>
      <c r="O4043" s="16" t="s">
        <v>12</v>
      </c>
      <c r="P4043" s="17">
        <v>0</v>
      </c>
      <c r="Q4043" s="18" t="str">
        <f t="shared" si="127"/>
        <v>Low</v>
      </c>
    </row>
    <row r="4044" spans="1:17" x14ac:dyDescent="0.25">
      <c r="A4044" s="16">
        <v>59054</v>
      </c>
      <c r="B4044" s="16" t="s">
        <v>0</v>
      </c>
      <c r="C4044" s="17">
        <v>17</v>
      </c>
      <c r="D4044" s="17" t="str" cm="1">
        <f t="array" ref="D4044">_xlfn.IFS(C4044&lt;=17,"Child", C4044&lt;=35,"Young Adult", C4044&lt;=55,"Middle-aged", C4044&gt;55,"Old")</f>
        <v>Child</v>
      </c>
      <c r="E4044" s="17">
        <v>0</v>
      </c>
      <c r="F4044" s="17">
        <v>0</v>
      </c>
      <c r="G4044" s="17">
        <f t="shared" si="126"/>
        <v>0</v>
      </c>
      <c r="H4044" s="16" t="s">
        <v>11</v>
      </c>
      <c r="I4044" s="16" t="s">
        <v>2</v>
      </c>
      <c r="J4044" s="16" t="s">
        <v>7</v>
      </c>
      <c r="K4044" s="18">
        <v>77.790000000000006</v>
      </c>
      <c r="L4044" s="18" t="str" cm="1">
        <f t="array" ref="L4044">_xlfn.IFS(K4044&lt;140,"Normal", K4044&lt;200,"Prediabetic", K4044&gt;=200,"Diabetic")</f>
        <v>Normal</v>
      </c>
      <c r="M4044" s="18">
        <v>23.6</v>
      </c>
      <c r="N4044" s="18" t="str" cm="1">
        <f t="array" ref="N4044">_xlfn.IFS(M4044 = "N/A","Unknown",M4044&lt;18.5,"Underweight", M4044&lt;25,"Normal weight", M4044&lt;30,"Overweight", M4044&gt;=30,"Obese")</f>
        <v>Normal weight</v>
      </c>
      <c r="O4044" s="16" t="s">
        <v>12</v>
      </c>
      <c r="P4044" s="17">
        <v>0</v>
      </c>
      <c r="Q4044" s="18" t="str">
        <f t="shared" si="127"/>
        <v>Low</v>
      </c>
    </row>
    <row r="4045" spans="1:17" x14ac:dyDescent="0.25">
      <c r="A4045" s="16">
        <v>22554</v>
      </c>
      <c r="B4045" s="16" t="s">
        <v>5</v>
      </c>
      <c r="C4045" s="17">
        <v>13</v>
      </c>
      <c r="D4045" s="17" t="str" cm="1">
        <f t="array" ref="D4045">_xlfn.IFS(C4045&lt;=17,"Child", C4045&lt;=35,"Young Adult", C4045&lt;=55,"Middle-aged", C4045&gt;55,"Old")</f>
        <v>Child</v>
      </c>
      <c r="E4045" s="17">
        <v>0</v>
      </c>
      <c r="F4045" s="17">
        <v>0</v>
      </c>
      <c r="G4045" s="17">
        <f t="shared" si="126"/>
        <v>0</v>
      </c>
      <c r="H4045" s="16" t="s">
        <v>11</v>
      </c>
      <c r="I4045" s="16" t="s">
        <v>14</v>
      </c>
      <c r="J4045" s="16" t="s">
        <v>7</v>
      </c>
      <c r="K4045" s="18">
        <v>88.51</v>
      </c>
      <c r="L4045" s="18" t="str" cm="1">
        <f t="array" ref="L4045">_xlfn.IFS(K4045&lt;140,"Normal", K4045&lt;200,"Prediabetic", K4045&gt;=200,"Diabetic")</f>
        <v>Normal</v>
      </c>
      <c r="M4045" s="18">
        <v>27.7</v>
      </c>
      <c r="N4045" s="18" t="str" cm="1">
        <f t="array" ref="N4045">_xlfn.IFS(M4045 = "N/A","Unknown",M4045&lt;18.5,"Underweight", M4045&lt;25,"Normal weight", M4045&lt;30,"Overweight", M4045&gt;=30,"Obese")</f>
        <v>Overweight</v>
      </c>
      <c r="O4045" s="16" t="s">
        <v>12</v>
      </c>
      <c r="P4045" s="17">
        <v>0</v>
      </c>
      <c r="Q4045" s="18" t="str">
        <f t="shared" si="127"/>
        <v>Medium</v>
      </c>
    </row>
    <row r="4046" spans="1:17" x14ac:dyDescent="0.25">
      <c r="A4046" s="16">
        <v>72512</v>
      </c>
      <c r="B4046" s="16" t="s">
        <v>5</v>
      </c>
      <c r="C4046" s="17">
        <v>48</v>
      </c>
      <c r="D4046" s="17" t="str" cm="1">
        <f t="array" ref="D4046">_xlfn.IFS(C4046&lt;=17,"Child", C4046&lt;=35,"Young Adult", C4046&lt;=55,"Middle-aged", C4046&gt;55,"Old")</f>
        <v>Middle-aged</v>
      </c>
      <c r="E4046" s="17">
        <v>0</v>
      </c>
      <c r="F4046" s="17">
        <v>0</v>
      </c>
      <c r="G4046" s="17">
        <f t="shared" si="126"/>
        <v>0</v>
      </c>
      <c r="H4046" s="16" t="s">
        <v>1</v>
      </c>
      <c r="I4046" s="16" t="s">
        <v>6</v>
      </c>
      <c r="J4046" s="16" t="s">
        <v>3</v>
      </c>
      <c r="K4046" s="18">
        <v>90.38</v>
      </c>
      <c r="L4046" s="18" t="str" cm="1">
        <f t="array" ref="L4046">_xlfn.IFS(K4046&lt;140,"Normal", K4046&lt;200,"Prediabetic", K4046&gt;=200,"Diabetic")</f>
        <v>Normal</v>
      </c>
      <c r="M4046" s="18">
        <v>38</v>
      </c>
      <c r="N4046" s="18" t="str" cm="1">
        <f t="array" ref="N4046">_xlfn.IFS(M4046 = "N/A","Unknown",M4046&lt;18.5,"Underweight", M4046&lt;25,"Normal weight", M4046&lt;30,"Overweight", M4046&gt;=30,"Obese")</f>
        <v>Obese</v>
      </c>
      <c r="O4046" s="16" t="s">
        <v>10</v>
      </c>
      <c r="P4046" s="17">
        <v>0</v>
      </c>
      <c r="Q4046" s="18" t="str">
        <f t="shared" si="127"/>
        <v>High</v>
      </c>
    </row>
    <row r="4047" spans="1:17" x14ac:dyDescent="0.25">
      <c r="A4047" s="16">
        <v>56195</v>
      </c>
      <c r="B4047" s="16" t="s">
        <v>0</v>
      </c>
      <c r="C4047" s="17">
        <v>37</v>
      </c>
      <c r="D4047" s="17" t="str" cm="1">
        <f t="array" ref="D4047">_xlfn.IFS(C4047&lt;=17,"Child", C4047&lt;=35,"Young Adult", C4047&lt;=55,"Middle-aged", C4047&gt;55,"Old")</f>
        <v>Middle-aged</v>
      </c>
      <c r="E4047" s="17">
        <v>0</v>
      </c>
      <c r="F4047" s="17">
        <v>0</v>
      </c>
      <c r="G4047" s="17">
        <f t="shared" si="126"/>
        <v>0</v>
      </c>
      <c r="H4047" s="16" t="s">
        <v>1</v>
      </c>
      <c r="I4047" s="16" t="s">
        <v>13</v>
      </c>
      <c r="J4047" s="16" t="s">
        <v>3</v>
      </c>
      <c r="K4047" s="18">
        <v>156.69</v>
      </c>
      <c r="L4047" s="18" t="str" cm="1">
        <f t="array" ref="L4047">_xlfn.IFS(K4047&lt;140,"Normal", K4047&lt;200,"Prediabetic", K4047&gt;=200,"Diabetic")</f>
        <v>Prediabetic</v>
      </c>
      <c r="M4047" s="18">
        <v>35.200000000000003</v>
      </c>
      <c r="N4047" s="18" t="str" cm="1">
        <f t="array" ref="N4047">_xlfn.IFS(M4047 = "N/A","Unknown",M4047&lt;18.5,"Underweight", M4047&lt;25,"Normal weight", M4047&lt;30,"Overweight", M4047&gt;=30,"Obese")</f>
        <v>Obese</v>
      </c>
      <c r="O4047" s="16" t="s">
        <v>9</v>
      </c>
      <c r="P4047" s="17">
        <v>0</v>
      </c>
      <c r="Q4047" s="18" t="str">
        <f t="shared" si="127"/>
        <v>High</v>
      </c>
    </row>
    <row r="4048" spans="1:17" x14ac:dyDescent="0.25">
      <c r="A4048" s="16">
        <v>7524</v>
      </c>
      <c r="B4048" s="16" t="s">
        <v>5</v>
      </c>
      <c r="C4048" s="17">
        <v>69</v>
      </c>
      <c r="D4048" s="17" t="str" cm="1">
        <f t="array" ref="D4048">_xlfn.IFS(C4048&lt;=17,"Child", C4048&lt;=35,"Young Adult", C4048&lt;=55,"Middle-aged", C4048&gt;55,"Old")</f>
        <v>Old</v>
      </c>
      <c r="E4048" s="17">
        <v>0</v>
      </c>
      <c r="F4048" s="17">
        <v>1</v>
      </c>
      <c r="G4048" s="17">
        <f t="shared" si="126"/>
        <v>1</v>
      </c>
      <c r="H4048" s="16" t="s">
        <v>1</v>
      </c>
      <c r="I4048" s="16" t="s">
        <v>2</v>
      </c>
      <c r="J4048" s="16" t="s">
        <v>3</v>
      </c>
      <c r="K4048" s="18">
        <v>207.6</v>
      </c>
      <c r="L4048" s="18" t="str" cm="1">
        <f t="array" ref="L4048">_xlfn.IFS(K4048&lt;140,"Normal", K4048&lt;200,"Prediabetic", K4048&gt;=200,"Diabetic")</f>
        <v>Diabetic</v>
      </c>
      <c r="M4048" s="18" t="s">
        <v>8</v>
      </c>
      <c r="N4048" s="18" t="str" cm="1">
        <f t="array" ref="N4048">_xlfn.IFS(M4048 = "N/A","Unknown",M4048&lt;18.5,"Underweight", M4048&lt;25,"Normal weight", M4048&lt;30,"Overweight", M4048&gt;=30,"Obese")</f>
        <v>Unknown</v>
      </c>
      <c r="O4048" s="16" t="s">
        <v>9</v>
      </c>
      <c r="P4048" s="17">
        <v>0</v>
      </c>
      <c r="Q4048" s="18" t="str">
        <f t="shared" si="127"/>
        <v>High</v>
      </c>
    </row>
    <row r="4049" spans="1:17" x14ac:dyDescent="0.25">
      <c r="A4049" s="16">
        <v>45795</v>
      </c>
      <c r="B4049" s="16" t="s">
        <v>5</v>
      </c>
      <c r="C4049" s="17">
        <v>74</v>
      </c>
      <c r="D4049" s="17" t="str" cm="1">
        <f t="array" ref="D4049">_xlfn.IFS(C4049&lt;=17,"Child", C4049&lt;=35,"Young Adult", C4049&lt;=55,"Middle-aged", C4049&gt;55,"Old")</f>
        <v>Old</v>
      </c>
      <c r="E4049" s="17">
        <v>0</v>
      </c>
      <c r="F4049" s="17">
        <v>0</v>
      </c>
      <c r="G4049" s="17">
        <f t="shared" si="126"/>
        <v>0</v>
      </c>
      <c r="H4049" s="16" t="s">
        <v>1</v>
      </c>
      <c r="I4049" s="16" t="s">
        <v>2</v>
      </c>
      <c r="J4049" s="16" t="s">
        <v>3</v>
      </c>
      <c r="K4049" s="18">
        <v>158.9</v>
      </c>
      <c r="L4049" s="18" t="str" cm="1">
        <f t="array" ref="L4049">_xlfn.IFS(K4049&lt;140,"Normal", K4049&lt;200,"Prediabetic", K4049&gt;=200,"Diabetic")</f>
        <v>Prediabetic</v>
      </c>
      <c r="M4049" s="18">
        <v>32.4</v>
      </c>
      <c r="N4049" s="18" t="str" cm="1">
        <f t="array" ref="N4049">_xlfn.IFS(M4049 = "N/A","Unknown",M4049&lt;18.5,"Underweight", M4049&lt;25,"Normal weight", M4049&lt;30,"Overweight", M4049&gt;=30,"Obese")</f>
        <v>Obese</v>
      </c>
      <c r="O4049" s="16" t="s">
        <v>4</v>
      </c>
      <c r="P4049" s="17">
        <v>0</v>
      </c>
      <c r="Q4049" s="18" t="str">
        <f t="shared" si="127"/>
        <v>High</v>
      </c>
    </row>
    <row r="4050" spans="1:17" x14ac:dyDescent="0.25">
      <c r="A4050" s="16">
        <v>64433</v>
      </c>
      <c r="B4050" s="16" t="s">
        <v>0</v>
      </c>
      <c r="C4050" s="17">
        <v>54</v>
      </c>
      <c r="D4050" s="17" t="str" cm="1">
        <f t="array" ref="D4050">_xlfn.IFS(C4050&lt;=17,"Child", C4050&lt;=35,"Young Adult", C4050&lt;=55,"Middle-aged", C4050&gt;55,"Old")</f>
        <v>Middle-aged</v>
      </c>
      <c r="E4050" s="17">
        <v>0</v>
      </c>
      <c r="F4050" s="17">
        <v>0</v>
      </c>
      <c r="G4050" s="17">
        <f t="shared" si="126"/>
        <v>0</v>
      </c>
      <c r="H4050" s="16" t="s">
        <v>1</v>
      </c>
      <c r="I4050" s="16" t="s">
        <v>2</v>
      </c>
      <c r="J4050" s="16" t="s">
        <v>3</v>
      </c>
      <c r="K4050" s="18">
        <v>247.97</v>
      </c>
      <c r="L4050" s="18" t="str" cm="1">
        <f t="array" ref="L4050">_xlfn.IFS(K4050&lt;140,"Normal", K4050&lt;200,"Prediabetic", K4050&gt;=200,"Diabetic")</f>
        <v>Diabetic</v>
      </c>
      <c r="M4050" s="18">
        <v>36.1</v>
      </c>
      <c r="N4050" s="18" t="str" cm="1">
        <f t="array" ref="N4050">_xlfn.IFS(M4050 = "N/A","Unknown",M4050&lt;18.5,"Underweight", M4050&lt;25,"Normal weight", M4050&lt;30,"Overweight", M4050&gt;=30,"Obese")</f>
        <v>Obese</v>
      </c>
      <c r="O4050" s="16" t="s">
        <v>4</v>
      </c>
      <c r="P4050" s="17">
        <v>0</v>
      </c>
      <c r="Q4050" s="18" t="str">
        <f t="shared" si="127"/>
        <v>High</v>
      </c>
    </row>
    <row r="4051" spans="1:17" x14ac:dyDescent="0.25">
      <c r="A4051" s="16">
        <v>70106</v>
      </c>
      <c r="B4051" s="16" t="s">
        <v>5</v>
      </c>
      <c r="C4051" s="17">
        <v>64</v>
      </c>
      <c r="D4051" s="17" t="str" cm="1">
        <f t="array" ref="D4051">_xlfn.IFS(C4051&lt;=17,"Child", C4051&lt;=35,"Young Adult", C4051&lt;=55,"Middle-aged", C4051&gt;55,"Old")</f>
        <v>Old</v>
      </c>
      <c r="E4051" s="17">
        <v>0</v>
      </c>
      <c r="F4051" s="17">
        <v>1</v>
      </c>
      <c r="G4051" s="17">
        <f t="shared" si="126"/>
        <v>1</v>
      </c>
      <c r="H4051" s="16" t="s">
        <v>1</v>
      </c>
      <c r="I4051" s="16" t="s">
        <v>2</v>
      </c>
      <c r="J4051" s="16" t="s">
        <v>7</v>
      </c>
      <c r="K4051" s="18">
        <v>114.71</v>
      </c>
      <c r="L4051" s="18" t="str" cm="1">
        <f t="array" ref="L4051">_xlfn.IFS(K4051&lt;140,"Normal", K4051&lt;200,"Prediabetic", K4051&gt;=200,"Diabetic")</f>
        <v>Normal</v>
      </c>
      <c r="M4051" s="18">
        <v>30.6</v>
      </c>
      <c r="N4051" s="18" t="str" cm="1">
        <f t="array" ref="N4051">_xlfn.IFS(M4051 = "N/A","Unknown",M4051&lt;18.5,"Underweight", M4051&lt;25,"Normal weight", M4051&lt;30,"Overweight", M4051&gt;=30,"Obese")</f>
        <v>Obese</v>
      </c>
      <c r="O4051" s="16" t="s">
        <v>9</v>
      </c>
      <c r="P4051" s="17">
        <v>0</v>
      </c>
      <c r="Q4051" s="18" t="str">
        <f t="shared" si="127"/>
        <v>High</v>
      </c>
    </row>
    <row r="4052" spans="1:17" x14ac:dyDescent="0.25">
      <c r="A4052" s="16">
        <v>50072</v>
      </c>
      <c r="B4052" s="16" t="s">
        <v>5</v>
      </c>
      <c r="C4052" s="17">
        <v>26</v>
      </c>
      <c r="D4052" s="17" t="str" cm="1">
        <f t="array" ref="D4052">_xlfn.IFS(C4052&lt;=17,"Child", C4052&lt;=35,"Young Adult", C4052&lt;=55,"Middle-aged", C4052&gt;55,"Old")</f>
        <v>Young Adult</v>
      </c>
      <c r="E4052" s="17">
        <v>0</v>
      </c>
      <c r="F4052" s="17">
        <v>0</v>
      </c>
      <c r="G4052" s="17">
        <f t="shared" si="126"/>
        <v>0</v>
      </c>
      <c r="H4052" s="16" t="s">
        <v>11</v>
      </c>
      <c r="I4052" s="16" t="s">
        <v>2</v>
      </c>
      <c r="J4052" s="16" t="s">
        <v>7</v>
      </c>
      <c r="K4052" s="18">
        <v>58.55</v>
      </c>
      <c r="L4052" s="18" t="str" cm="1">
        <f t="array" ref="L4052">_xlfn.IFS(K4052&lt;140,"Normal", K4052&lt;200,"Prediabetic", K4052&gt;=200,"Diabetic")</f>
        <v>Normal</v>
      </c>
      <c r="M4052" s="18">
        <v>29</v>
      </c>
      <c r="N4052" s="18" t="str" cm="1">
        <f t="array" ref="N4052">_xlfn.IFS(M4052 = "N/A","Unknown",M4052&lt;18.5,"Underweight", M4052&lt;25,"Normal weight", M4052&lt;30,"Overweight", M4052&gt;=30,"Obese")</f>
        <v>Overweight</v>
      </c>
      <c r="O4052" s="16" t="s">
        <v>9</v>
      </c>
      <c r="P4052" s="17">
        <v>0</v>
      </c>
      <c r="Q4052" s="18" t="str">
        <f t="shared" si="127"/>
        <v>Medium</v>
      </c>
    </row>
    <row r="4053" spans="1:17" x14ac:dyDescent="0.25">
      <c r="A4053" s="16">
        <v>52530</v>
      </c>
      <c r="B4053" s="16" t="s">
        <v>0</v>
      </c>
      <c r="C4053" s="17">
        <v>55</v>
      </c>
      <c r="D4053" s="17" t="str" cm="1">
        <f t="array" ref="D4053">_xlfn.IFS(C4053&lt;=17,"Child", C4053&lt;=35,"Young Adult", C4053&lt;=55,"Middle-aged", C4053&gt;55,"Old")</f>
        <v>Middle-aged</v>
      </c>
      <c r="E4053" s="17">
        <v>0</v>
      </c>
      <c r="F4053" s="17">
        <v>0</v>
      </c>
      <c r="G4053" s="17">
        <f t="shared" si="126"/>
        <v>0</v>
      </c>
      <c r="H4053" s="16" t="s">
        <v>1</v>
      </c>
      <c r="I4053" s="16" t="s">
        <v>13</v>
      </c>
      <c r="J4053" s="16" t="s">
        <v>3</v>
      </c>
      <c r="K4053" s="18">
        <v>231.15</v>
      </c>
      <c r="L4053" s="18" t="str" cm="1">
        <f t="array" ref="L4053">_xlfn.IFS(K4053&lt;140,"Normal", K4053&lt;200,"Prediabetic", K4053&gt;=200,"Diabetic")</f>
        <v>Diabetic</v>
      </c>
      <c r="M4053" s="18">
        <v>22.3</v>
      </c>
      <c r="N4053" s="18" t="str" cm="1">
        <f t="array" ref="N4053">_xlfn.IFS(M4053 = "N/A","Unknown",M4053&lt;18.5,"Underweight", M4053&lt;25,"Normal weight", M4053&lt;30,"Overweight", M4053&gt;=30,"Obese")</f>
        <v>Normal weight</v>
      </c>
      <c r="O4053" s="16" t="s">
        <v>9</v>
      </c>
      <c r="P4053" s="17">
        <v>0</v>
      </c>
      <c r="Q4053" s="18" t="str">
        <f t="shared" si="127"/>
        <v>High</v>
      </c>
    </row>
    <row r="4054" spans="1:17" x14ac:dyDescent="0.25">
      <c r="A4054" s="16">
        <v>768</v>
      </c>
      <c r="B4054" s="16" t="s">
        <v>5</v>
      </c>
      <c r="C4054" s="17">
        <v>74</v>
      </c>
      <c r="D4054" s="17" t="str" cm="1">
        <f t="array" ref="D4054">_xlfn.IFS(C4054&lt;=17,"Child", C4054&lt;=35,"Young Adult", C4054&lt;=55,"Middle-aged", C4054&gt;55,"Old")</f>
        <v>Old</v>
      </c>
      <c r="E4054" s="17">
        <v>0</v>
      </c>
      <c r="F4054" s="17">
        <v>0</v>
      </c>
      <c r="G4054" s="17">
        <f t="shared" si="126"/>
        <v>0</v>
      </c>
      <c r="H4054" s="16" t="s">
        <v>1</v>
      </c>
      <c r="I4054" s="16" t="s">
        <v>6</v>
      </c>
      <c r="J4054" s="16" t="s">
        <v>3</v>
      </c>
      <c r="K4054" s="18">
        <v>68.180000000000007</v>
      </c>
      <c r="L4054" s="18" t="str" cm="1">
        <f t="array" ref="L4054">_xlfn.IFS(K4054&lt;140,"Normal", K4054&lt;200,"Prediabetic", K4054&gt;=200,"Diabetic")</f>
        <v>Normal</v>
      </c>
      <c r="M4054" s="18">
        <v>27.3</v>
      </c>
      <c r="N4054" s="18" t="str" cm="1">
        <f t="array" ref="N4054">_xlfn.IFS(M4054 = "N/A","Unknown",M4054&lt;18.5,"Underweight", M4054&lt;25,"Normal weight", M4054&lt;30,"Overweight", M4054&gt;=30,"Obese")</f>
        <v>Overweight</v>
      </c>
      <c r="O4054" s="16" t="s">
        <v>4</v>
      </c>
      <c r="P4054" s="17">
        <v>0</v>
      </c>
      <c r="Q4054" s="18" t="str">
        <f t="shared" si="127"/>
        <v>High</v>
      </c>
    </row>
    <row r="4055" spans="1:17" x14ac:dyDescent="0.25">
      <c r="A4055" s="16">
        <v>40255</v>
      </c>
      <c r="B4055" s="16" t="s">
        <v>5</v>
      </c>
      <c r="C4055" s="17">
        <v>0.48</v>
      </c>
      <c r="D4055" s="17" t="str" cm="1">
        <f t="array" ref="D4055">_xlfn.IFS(C4055&lt;=17,"Child", C4055&lt;=35,"Young Adult", C4055&lt;=55,"Middle-aged", C4055&gt;55,"Old")</f>
        <v>Child</v>
      </c>
      <c r="E4055" s="17">
        <v>0</v>
      </c>
      <c r="F4055" s="17">
        <v>0</v>
      </c>
      <c r="G4055" s="17">
        <f t="shared" si="126"/>
        <v>0</v>
      </c>
      <c r="H4055" s="16" t="s">
        <v>11</v>
      </c>
      <c r="I4055" s="16" t="s">
        <v>14</v>
      </c>
      <c r="J4055" s="16" t="s">
        <v>7</v>
      </c>
      <c r="K4055" s="18">
        <v>118.75</v>
      </c>
      <c r="L4055" s="18" t="str" cm="1">
        <f t="array" ref="L4055">_xlfn.IFS(K4055&lt;140,"Normal", K4055&lt;200,"Prediabetic", K4055&gt;=200,"Diabetic")</f>
        <v>Normal</v>
      </c>
      <c r="M4055" s="18">
        <v>17.399999999999999</v>
      </c>
      <c r="N4055" s="18" t="str" cm="1">
        <f t="array" ref="N4055">_xlfn.IFS(M4055 = "N/A","Unknown",M4055&lt;18.5,"Underweight", M4055&lt;25,"Normal weight", M4055&lt;30,"Overweight", M4055&gt;=30,"Obese")</f>
        <v>Underweight</v>
      </c>
      <c r="O4055" s="16" t="s">
        <v>12</v>
      </c>
      <c r="P4055" s="17">
        <v>0</v>
      </c>
      <c r="Q4055" s="18" t="str">
        <f t="shared" si="127"/>
        <v>Medium</v>
      </c>
    </row>
    <row r="4056" spans="1:17" x14ac:dyDescent="0.25">
      <c r="A4056" s="16">
        <v>50073</v>
      </c>
      <c r="B4056" s="16" t="s">
        <v>5</v>
      </c>
      <c r="C4056" s="17">
        <v>41</v>
      </c>
      <c r="D4056" s="17" t="str" cm="1">
        <f t="array" ref="D4056">_xlfn.IFS(C4056&lt;=17,"Child", C4056&lt;=35,"Young Adult", C4056&lt;=55,"Middle-aged", C4056&gt;55,"Old")</f>
        <v>Middle-aged</v>
      </c>
      <c r="E4056" s="17">
        <v>0</v>
      </c>
      <c r="F4056" s="17">
        <v>1</v>
      </c>
      <c r="G4056" s="17">
        <f t="shared" si="126"/>
        <v>1</v>
      </c>
      <c r="H4056" s="16" t="s">
        <v>11</v>
      </c>
      <c r="I4056" s="16" t="s">
        <v>2</v>
      </c>
      <c r="J4056" s="16" t="s">
        <v>7</v>
      </c>
      <c r="K4056" s="18">
        <v>186.54</v>
      </c>
      <c r="L4056" s="18" t="str" cm="1">
        <f t="array" ref="L4056">_xlfn.IFS(K4056&lt;140,"Normal", K4056&lt;200,"Prediabetic", K4056&gt;=200,"Diabetic")</f>
        <v>Prediabetic</v>
      </c>
      <c r="M4056" s="18">
        <v>39</v>
      </c>
      <c r="N4056" s="18" t="str" cm="1">
        <f t="array" ref="N4056">_xlfn.IFS(M4056 = "N/A","Unknown",M4056&lt;18.5,"Underweight", M4056&lt;25,"Normal weight", M4056&lt;30,"Overweight", M4056&gt;=30,"Obese")</f>
        <v>Obese</v>
      </c>
      <c r="O4056" s="16" t="s">
        <v>4</v>
      </c>
      <c r="P4056" s="17">
        <v>0</v>
      </c>
      <c r="Q4056" s="18" t="str">
        <f t="shared" si="127"/>
        <v>High</v>
      </c>
    </row>
    <row r="4057" spans="1:17" x14ac:dyDescent="0.25">
      <c r="A4057" s="16">
        <v>52439</v>
      </c>
      <c r="B4057" s="16" t="s">
        <v>0</v>
      </c>
      <c r="C4057" s="17">
        <v>68</v>
      </c>
      <c r="D4057" s="17" t="str" cm="1">
        <f t="array" ref="D4057">_xlfn.IFS(C4057&lt;=17,"Child", C4057&lt;=35,"Young Adult", C4057&lt;=55,"Middle-aged", C4057&gt;55,"Old")</f>
        <v>Old</v>
      </c>
      <c r="E4057" s="17">
        <v>0</v>
      </c>
      <c r="F4057" s="17">
        <v>1</v>
      </c>
      <c r="G4057" s="17">
        <f t="shared" si="126"/>
        <v>1</v>
      </c>
      <c r="H4057" s="16" t="s">
        <v>1</v>
      </c>
      <c r="I4057" s="16" t="s">
        <v>2</v>
      </c>
      <c r="J4057" s="16" t="s">
        <v>7</v>
      </c>
      <c r="K4057" s="18">
        <v>96.14</v>
      </c>
      <c r="L4057" s="18" t="str" cm="1">
        <f t="array" ref="L4057">_xlfn.IFS(K4057&lt;140,"Normal", K4057&lt;200,"Prediabetic", K4057&gt;=200,"Diabetic")</f>
        <v>Normal</v>
      </c>
      <c r="M4057" s="18">
        <v>26.7</v>
      </c>
      <c r="N4057" s="18" t="str" cm="1">
        <f t="array" ref="N4057">_xlfn.IFS(M4057 = "N/A","Unknown",M4057&lt;18.5,"Underweight", M4057&lt;25,"Normal weight", M4057&lt;30,"Overweight", M4057&gt;=30,"Obese")</f>
        <v>Overweight</v>
      </c>
      <c r="O4057" s="16" t="s">
        <v>9</v>
      </c>
      <c r="P4057" s="17">
        <v>0</v>
      </c>
      <c r="Q4057" s="18" t="str">
        <f t="shared" si="127"/>
        <v>High</v>
      </c>
    </row>
    <row r="4058" spans="1:17" x14ac:dyDescent="0.25">
      <c r="A4058" s="16">
        <v>65379</v>
      </c>
      <c r="B4058" s="16" t="s">
        <v>0</v>
      </c>
      <c r="C4058" s="17">
        <v>9</v>
      </c>
      <c r="D4058" s="17" t="str" cm="1">
        <f t="array" ref="D4058">_xlfn.IFS(C4058&lt;=17,"Child", C4058&lt;=35,"Young Adult", C4058&lt;=55,"Middle-aged", C4058&gt;55,"Old")</f>
        <v>Child</v>
      </c>
      <c r="E4058" s="17">
        <v>0</v>
      </c>
      <c r="F4058" s="17">
        <v>0</v>
      </c>
      <c r="G4058" s="17">
        <f t="shared" si="126"/>
        <v>0</v>
      </c>
      <c r="H4058" s="16" t="s">
        <v>11</v>
      </c>
      <c r="I4058" s="16" t="s">
        <v>14</v>
      </c>
      <c r="J4058" s="16" t="s">
        <v>3</v>
      </c>
      <c r="K4058" s="18">
        <v>69.52</v>
      </c>
      <c r="L4058" s="18" t="str" cm="1">
        <f t="array" ref="L4058">_xlfn.IFS(K4058&lt;140,"Normal", K4058&lt;200,"Prediabetic", K4058&gt;=200,"Diabetic")</f>
        <v>Normal</v>
      </c>
      <c r="M4058" s="18">
        <v>24.2</v>
      </c>
      <c r="N4058" s="18" t="str" cm="1">
        <f t="array" ref="N4058">_xlfn.IFS(M4058 = "N/A","Unknown",M4058&lt;18.5,"Underweight", M4058&lt;25,"Normal weight", M4058&lt;30,"Overweight", M4058&gt;=30,"Obese")</f>
        <v>Normal weight</v>
      </c>
      <c r="O4058" s="16" t="s">
        <v>12</v>
      </c>
      <c r="P4058" s="17">
        <v>0</v>
      </c>
      <c r="Q4058" s="18" t="str">
        <f t="shared" si="127"/>
        <v>Low</v>
      </c>
    </row>
    <row r="4059" spans="1:17" x14ac:dyDescent="0.25">
      <c r="A4059" s="16">
        <v>38605</v>
      </c>
      <c r="B4059" s="16" t="s">
        <v>5</v>
      </c>
      <c r="C4059" s="17">
        <v>36</v>
      </c>
      <c r="D4059" s="17" t="str" cm="1">
        <f t="array" ref="D4059">_xlfn.IFS(C4059&lt;=17,"Child", C4059&lt;=35,"Young Adult", C4059&lt;=55,"Middle-aged", C4059&gt;55,"Old")</f>
        <v>Middle-aged</v>
      </c>
      <c r="E4059" s="17">
        <v>0</v>
      </c>
      <c r="F4059" s="17">
        <v>0</v>
      </c>
      <c r="G4059" s="17">
        <f t="shared" si="126"/>
        <v>0</v>
      </c>
      <c r="H4059" s="16" t="s">
        <v>1</v>
      </c>
      <c r="I4059" s="16" t="s">
        <v>2</v>
      </c>
      <c r="J4059" s="16" t="s">
        <v>7</v>
      </c>
      <c r="K4059" s="18">
        <v>101.93</v>
      </c>
      <c r="L4059" s="18" t="str" cm="1">
        <f t="array" ref="L4059">_xlfn.IFS(K4059&lt;140,"Normal", K4059&lt;200,"Prediabetic", K4059&gt;=200,"Diabetic")</f>
        <v>Normal</v>
      </c>
      <c r="M4059" s="18">
        <v>22.8</v>
      </c>
      <c r="N4059" s="18" t="str" cm="1">
        <f t="array" ref="N4059">_xlfn.IFS(M4059 = "N/A","Unknown",M4059&lt;18.5,"Underweight", M4059&lt;25,"Normal weight", M4059&lt;30,"Overweight", M4059&gt;=30,"Obese")</f>
        <v>Normal weight</v>
      </c>
      <c r="O4059" s="16" t="s">
        <v>10</v>
      </c>
      <c r="P4059" s="17">
        <v>0</v>
      </c>
      <c r="Q4059" s="18" t="str">
        <f t="shared" si="127"/>
        <v>Low</v>
      </c>
    </row>
    <row r="4060" spans="1:17" x14ac:dyDescent="0.25">
      <c r="A4060" s="16">
        <v>35772</v>
      </c>
      <c r="B4060" s="16" t="s">
        <v>0</v>
      </c>
      <c r="C4060" s="17">
        <v>17</v>
      </c>
      <c r="D4060" s="17" t="str" cm="1">
        <f t="array" ref="D4060">_xlfn.IFS(C4060&lt;=17,"Child", C4060&lt;=35,"Young Adult", C4060&lt;=55,"Middle-aged", C4060&gt;55,"Old")</f>
        <v>Child</v>
      </c>
      <c r="E4060" s="17">
        <v>0</v>
      </c>
      <c r="F4060" s="17">
        <v>0</v>
      </c>
      <c r="G4060" s="17">
        <f t="shared" si="126"/>
        <v>0</v>
      </c>
      <c r="H4060" s="16" t="s">
        <v>11</v>
      </c>
      <c r="I4060" s="16" t="s">
        <v>2</v>
      </c>
      <c r="J4060" s="16" t="s">
        <v>3</v>
      </c>
      <c r="K4060" s="18">
        <v>71.58</v>
      </c>
      <c r="L4060" s="18" t="str" cm="1">
        <f t="array" ref="L4060">_xlfn.IFS(K4060&lt;140,"Normal", K4060&lt;200,"Prediabetic", K4060&gt;=200,"Diabetic")</f>
        <v>Normal</v>
      </c>
      <c r="M4060" s="18">
        <v>25.6</v>
      </c>
      <c r="N4060" s="18" t="str" cm="1">
        <f t="array" ref="N4060">_xlfn.IFS(M4060 = "N/A","Unknown",M4060&lt;18.5,"Underweight", M4060&lt;25,"Normal weight", M4060&lt;30,"Overweight", M4060&gt;=30,"Obese")</f>
        <v>Overweight</v>
      </c>
      <c r="O4060" s="16" t="s">
        <v>12</v>
      </c>
      <c r="P4060" s="17">
        <v>0</v>
      </c>
      <c r="Q4060" s="18" t="str">
        <f t="shared" si="127"/>
        <v>Medium</v>
      </c>
    </row>
    <row r="4061" spans="1:17" x14ac:dyDescent="0.25">
      <c r="A4061" s="16">
        <v>38014</v>
      </c>
      <c r="B4061" s="16" t="s">
        <v>0</v>
      </c>
      <c r="C4061" s="17">
        <v>24</v>
      </c>
      <c r="D4061" s="17" t="str" cm="1">
        <f t="array" ref="D4061">_xlfn.IFS(C4061&lt;=17,"Child", C4061&lt;=35,"Young Adult", C4061&lt;=55,"Middle-aged", C4061&gt;55,"Old")</f>
        <v>Young Adult</v>
      </c>
      <c r="E4061" s="17">
        <v>0</v>
      </c>
      <c r="F4061" s="17">
        <v>0</v>
      </c>
      <c r="G4061" s="17">
        <f t="shared" si="126"/>
        <v>0</v>
      </c>
      <c r="H4061" s="16" t="s">
        <v>1</v>
      </c>
      <c r="I4061" s="16" t="s">
        <v>2</v>
      </c>
      <c r="J4061" s="16" t="s">
        <v>3</v>
      </c>
      <c r="K4061" s="18">
        <v>83.1</v>
      </c>
      <c r="L4061" s="18" t="str" cm="1">
        <f t="array" ref="L4061">_xlfn.IFS(K4061&lt;140,"Normal", K4061&lt;200,"Prediabetic", K4061&gt;=200,"Diabetic")</f>
        <v>Normal</v>
      </c>
      <c r="M4061" s="18">
        <v>21.9</v>
      </c>
      <c r="N4061" s="18" t="str" cm="1">
        <f t="array" ref="N4061">_xlfn.IFS(M4061 = "N/A","Unknown",M4061&lt;18.5,"Underweight", M4061&lt;25,"Normal weight", M4061&lt;30,"Overweight", M4061&gt;=30,"Obese")</f>
        <v>Normal weight</v>
      </c>
      <c r="O4061" s="16" t="s">
        <v>10</v>
      </c>
      <c r="P4061" s="17">
        <v>0</v>
      </c>
      <c r="Q4061" s="18" t="str">
        <f t="shared" si="127"/>
        <v>Low</v>
      </c>
    </row>
    <row r="4062" spans="1:17" x14ac:dyDescent="0.25">
      <c r="A4062" s="16">
        <v>68330</v>
      </c>
      <c r="B4062" s="16" t="s">
        <v>5</v>
      </c>
      <c r="C4062" s="17">
        <v>69</v>
      </c>
      <c r="D4062" s="17" t="str" cm="1">
        <f t="array" ref="D4062">_xlfn.IFS(C4062&lt;=17,"Child", C4062&lt;=35,"Young Adult", C4062&lt;=55,"Middle-aged", C4062&gt;55,"Old")</f>
        <v>Old</v>
      </c>
      <c r="E4062" s="17">
        <v>0</v>
      </c>
      <c r="F4062" s="17">
        <v>0</v>
      </c>
      <c r="G4062" s="17">
        <f t="shared" si="126"/>
        <v>0</v>
      </c>
      <c r="H4062" s="16" t="s">
        <v>1</v>
      </c>
      <c r="I4062" s="16" t="s">
        <v>6</v>
      </c>
      <c r="J4062" s="16" t="s">
        <v>7</v>
      </c>
      <c r="K4062" s="18">
        <v>110.96</v>
      </c>
      <c r="L4062" s="18" t="str" cm="1">
        <f t="array" ref="L4062">_xlfn.IFS(K4062&lt;140,"Normal", K4062&lt;200,"Prediabetic", K4062&gt;=200,"Diabetic")</f>
        <v>Normal</v>
      </c>
      <c r="M4062" s="18">
        <v>25.9</v>
      </c>
      <c r="N4062" s="18" t="str" cm="1">
        <f t="array" ref="N4062">_xlfn.IFS(M4062 = "N/A","Unknown",M4062&lt;18.5,"Underweight", M4062&lt;25,"Normal weight", M4062&lt;30,"Overweight", M4062&gt;=30,"Obese")</f>
        <v>Overweight</v>
      </c>
      <c r="O4062" s="16" t="s">
        <v>9</v>
      </c>
      <c r="P4062" s="17">
        <v>0</v>
      </c>
      <c r="Q4062" s="18" t="str">
        <f t="shared" si="127"/>
        <v>High</v>
      </c>
    </row>
    <row r="4063" spans="1:17" x14ac:dyDescent="0.25">
      <c r="A4063" s="16">
        <v>47271</v>
      </c>
      <c r="B4063" s="16" t="s">
        <v>0</v>
      </c>
      <c r="C4063" s="17">
        <v>38</v>
      </c>
      <c r="D4063" s="17" t="str" cm="1">
        <f t="array" ref="D4063">_xlfn.IFS(C4063&lt;=17,"Child", C4063&lt;=35,"Young Adult", C4063&lt;=55,"Middle-aged", C4063&gt;55,"Old")</f>
        <v>Middle-aged</v>
      </c>
      <c r="E4063" s="17">
        <v>0</v>
      </c>
      <c r="F4063" s="17">
        <v>0</v>
      </c>
      <c r="G4063" s="17">
        <f t="shared" si="126"/>
        <v>0</v>
      </c>
      <c r="H4063" s="16" t="s">
        <v>1</v>
      </c>
      <c r="I4063" s="16" t="s">
        <v>13</v>
      </c>
      <c r="J4063" s="16" t="s">
        <v>3</v>
      </c>
      <c r="K4063" s="18">
        <v>122.83</v>
      </c>
      <c r="L4063" s="18" t="str" cm="1">
        <f t="array" ref="L4063">_xlfn.IFS(K4063&lt;140,"Normal", K4063&lt;200,"Prediabetic", K4063&gt;=200,"Diabetic")</f>
        <v>Normal</v>
      </c>
      <c r="M4063" s="18">
        <v>30.6</v>
      </c>
      <c r="N4063" s="18" t="str" cm="1">
        <f t="array" ref="N4063">_xlfn.IFS(M4063 = "N/A","Unknown",M4063&lt;18.5,"Underweight", M4063&lt;25,"Normal weight", M4063&lt;30,"Overweight", M4063&gt;=30,"Obese")</f>
        <v>Obese</v>
      </c>
      <c r="O4063" s="16" t="s">
        <v>12</v>
      </c>
      <c r="P4063" s="17">
        <v>0</v>
      </c>
      <c r="Q4063" s="18" t="str">
        <f t="shared" si="127"/>
        <v>High</v>
      </c>
    </row>
    <row r="4064" spans="1:17" x14ac:dyDescent="0.25">
      <c r="A4064" s="16">
        <v>26330</v>
      </c>
      <c r="B4064" s="16" t="s">
        <v>5</v>
      </c>
      <c r="C4064" s="17">
        <v>69</v>
      </c>
      <c r="D4064" s="17" t="str" cm="1">
        <f t="array" ref="D4064">_xlfn.IFS(C4064&lt;=17,"Child", C4064&lt;=35,"Young Adult", C4064&lt;=55,"Middle-aged", C4064&gt;55,"Old")</f>
        <v>Old</v>
      </c>
      <c r="E4064" s="17">
        <v>0</v>
      </c>
      <c r="F4064" s="17">
        <v>0</v>
      </c>
      <c r="G4064" s="17">
        <f t="shared" si="126"/>
        <v>0</v>
      </c>
      <c r="H4064" s="16" t="s">
        <v>1</v>
      </c>
      <c r="I4064" s="16" t="s">
        <v>2</v>
      </c>
      <c r="J4064" s="16" t="s">
        <v>3</v>
      </c>
      <c r="K4064" s="18">
        <v>91.65</v>
      </c>
      <c r="L4064" s="18" t="str" cm="1">
        <f t="array" ref="L4064">_xlfn.IFS(K4064&lt;140,"Normal", K4064&lt;200,"Prediabetic", K4064&gt;=200,"Diabetic")</f>
        <v>Normal</v>
      </c>
      <c r="M4064" s="18">
        <v>25.7</v>
      </c>
      <c r="N4064" s="18" t="str" cm="1">
        <f t="array" ref="N4064">_xlfn.IFS(M4064 = "N/A","Unknown",M4064&lt;18.5,"Underweight", M4064&lt;25,"Normal weight", M4064&lt;30,"Overweight", M4064&gt;=30,"Obese")</f>
        <v>Overweight</v>
      </c>
      <c r="O4064" s="16" t="s">
        <v>4</v>
      </c>
      <c r="P4064" s="17">
        <v>0</v>
      </c>
      <c r="Q4064" s="18" t="str">
        <f t="shared" si="127"/>
        <v>High</v>
      </c>
    </row>
    <row r="4065" spans="1:17" x14ac:dyDescent="0.25">
      <c r="A4065" s="16">
        <v>24022</v>
      </c>
      <c r="B4065" s="16" t="s">
        <v>5</v>
      </c>
      <c r="C4065" s="17">
        <v>32</v>
      </c>
      <c r="D4065" s="17" t="str" cm="1">
        <f t="array" ref="D4065">_xlfn.IFS(C4065&lt;=17,"Child", C4065&lt;=35,"Young Adult", C4065&lt;=55,"Middle-aged", C4065&gt;55,"Old")</f>
        <v>Young Adult</v>
      </c>
      <c r="E4065" s="17">
        <v>0</v>
      </c>
      <c r="F4065" s="17">
        <v>0</v>
      </c>
      <c r="G4065" s="17">
        <f t="shared" si="126"/>
        <v>0</v>
      </c>
      <c r="H4065" s="16" t="s">
        <v>11</v>
      </c>
      <c r="I4065" s="16" t="s">
        <v>2</v>
      </c>
      <c r="J4065" s="16" t="s">
        <v>3</v>
      </c>
      <c r="K4065" s="18">
        <v>84.1</v>
      </c>
      <c r="L4065" s="18" t="str" cm="1">
        <f t="array" ref="L4065">_xlfn.IFS(K4065&lt;140,"Normal", K4065&lt;200,"Prediabetic", K4065&gt;=200,"Diabetic")</f>
        <v>Normal</v>
      </c>
      <c r="M4065" s="18">
        <v>33.299999999999997</v>
      </c>
      <c r="N4065" s="18" t="str" cm="1">
        <f t="array" ref="N4065">_xlfn.IFS(M4065 = "N/A","Unknown",M4065&lt;18.5,"Underweight", M4065&lt;25,"Normal weight", M4065&lt;30,"Overweight", M4065&gt;=30,"Obese")</f>
        <v>Obese</v>
      </c>
      <c r="O4065" s="16" t="s">
        <v>12</v>
      </c>
      <c r="P4065" s="17">
        <v>0</v>
      </c>
      <c r="Q4065" s="18" t="str">
        <f t="shared" si="127"/>
        <v>High</v>
      </c>
    </row>
    <row r="4066" spans="1:17" x14ac:dyDescent="0.25">
      <c r="A4066" s="16">
        <v>45622</v>
      </c>
      <c r="B4066" s="16" t="s">
        <v>5</v>
      </c>
      <c r="C4066" s="17">
        <v>25</v>
      </c>
      <c r="D4066" s="17" t="str" cm="1">
        <f t="array" ref="D4066">_xlfn.IFS(C4066&lt;=17,"Child", C4066&lt;=35,"Young Adult", C4066&lt;=55,"Middle-aged", C4066&gt;55,"Old")</f>
        <v>Young Adult</v>
      </c>
      <c r="E4066" s="17">
        <v>0</v>
      </c>
      <c r="F4066" s="17">
        <v>0</v>
      </c>
      <c r="G4066" s="17">
        <f t="shared" si="126"/>
        <v>0</v>
      </c>
      <c r="H4066" s="16" t="s">
        <v>11</v>
      </c>
      <c r="I4066" s="16" t="s">
        <v>2</v>
      </c>
      <c r="J4066" s="16" t="s">
        <v>7</v>
      </c>
      <c r="K4066" s="18">
        <v>118.85</v>
      </c>
      <c r="L4066" s="18" t="str" cm="1">
        <f t="array" ref="L4066">_xlfn.IFS(K4066&lt;140,"Normal", K4066&lt;200,"Prediabetic", K4066&gt;=200,"Diabetic")</f>
        <v>Normal</v>
      </c>
      <c r="M4066" s="18">
        <v>23.8</v>
      </c>
      <c r="N4066" s="18" t="str" cm="1">
        <f t="array" ref="N4066">_xlfn.IFS(M4066 = "N/A","Unknown",M4066&lt;18.5,"Underweight", M4066&lt;25,"Normal weight", M4066&lt;30,"Overweight", M4066&gt;=30,"Obese")</f>
        <v>Normal weight</v>
      </c>
      <c r="O4066" s="16" t="s">
        <v>10</v>
      </c>
      <c r="P4066" s="17">
        <v>0</v>
      </c>
      <c r="Q4066" s="18" t="str">
        <f t="shared" si="127"/>
        <v>Medium</v>
      </c>
    </row>
    <row r="4067" spans="1:17" x14ac:dyDescent="0.25">
      <c r="A4067" s="16">
        <v>60732</v>
      </c>
      <c r="B4067" s="16" t="s">
        <v>0</v>
      </c>
      <c r="C4067" s="17">
        <v>2</v>
      </c>
      <c r="D4067" s="17" t="str" cm="1">
        <f t="array" ref="D4067">_xlfn.IFS(C4067&lt;=17,"Child", C4067&lt;=35,"Young Adult", C4067&lt;=55,"Middle-aged", C4067&gt;55,"Old")</f>
        <v>Child</v>
      </c>
      <c r="E4067" s="17">
        <v>0</v>
      </c>
      <c r="F4067" s="17">
        <v>0</v>
      </c>
      <c r="G4067" s="17">
        <f t="shared" si="126"/>
        <v>0</v>
      </c>
      <c r="H4067" s="16" t="s">
        <v>11</v>
      </c>
      <c r="I4067" s="16" t="s">
        <v>14</v>
      </c>
      <c r="J4067" s="16" t="s">
        <v>3</v>
      </c>
      <c r="K4067" s="18">
        <v>89.32</v>
      </c>
      <c r="L4067" s="18" t="str" cm="1">
        <f t="array" ref="L4067">_xlfn.IFS(K4067&lt;140,"Normal", K4067&lt;200,"Prediabetic", K4067&gt;=200,"Diabetic")</f>
        <v>Normal</v>
      </c>
      <c r="M4067" s="18">
        <v>17.2</v>
      </c>
      <c r="N4067" s="18" t="str" cm="1">
        <f t="array" ref="N4067">_xlfn.IFS(M4067 = "N/A","Unknown",M4067&lt;18.5,"Underweight", M4067&lt;25,"Normal weight", M4067&lt;30,"Overweight", M4067&gt;=30,"Obese")</f>
        <v>Underweight</v>
      </c>
      <c r="O4067" s="16" t="s">
        <v>12</v>
      </c>
      <c r="P4067" s="17">
        <v>0</v>
      </c>
      <c r="Q4067" s="18" t="str">
        <f t="shared" si="127"/>
        <v>Low</v>
      </c>
    </row>
    <row r="4068" spans="1:17" x14ac:dyDescent="0.25">
      <c r="A4068" s="16">
        <v>53694</v>
      </c>
      <c r="B4068" s="16" t="s">
        <v>0</v>
      </c>
      <c r="C4068" s="17">
        <v>79</v>
      </c>
      <c r="D4068" s="17" t="str" cm="1">
        <f t="array" ref="D4068">_xlfn.IFS(C4068&lt;=17,"Child", C4068&lt;=35,"Young Adult", C4068&lt;=55,"Middle-aged", C4068&gt;55,"Old")</f>
        <v>Old</v>
      </c>
      <c r="E4068" s="17">
        <v>0</v>
      </c>
      <c r="F4068" s="17">
        <v>0</v>
      </c>
      <c r="G4068" s="17">
        <f t="shared" si="126"/>
        <v>0</v>
      </c>
      <c r="H4068" s="16" t="s">
        <v>11</v>
      </c>
      <c r="I4068" s="16" t="s">
        <v>6</v>
      </c>
      <c r="J4068" s="16" t="s">
        <v>3</v>
      </c>
      <c r="K4068" s="18">
        <v>128.72</v>
      </c>
      <c r="L4068" s="18" t="str" cm="1">
        <f t="array" ref="L4068">_xlfn.IFS(K4068&lt;140,"Normal", K4068&lt;200,"Prediabetic", K4068&gt;=200,"Diabetic")</f>
        <v>Normal</v>
      </c>
      <c r="M4068" s="18">
        <v>31</v>
      </c>
      <c r="N4068" s="18" t="str" cm="1">
        <f t="array" ref="N4068">_xlfn.IFS(M4068 = "N/A","Unknown",M4068&lt;18.5,"Underweight", M4068&lt;25,"Normal weight", M4068&lt;30,"Overweight", M4068&gt;=30,"Obese")</f>
        <v>Obese</v>
      </c>
      <c r="O4068" s="16" t="s">
        <v>12</v>
      </c>
      <c r="P4068" s="17">
        <v>0</v>
      </c>
      <c r="Q4068" s="18" t="str">
        <f t="shared" si="127"/>
        <v>High</v>
      </c>
    </row>
    <row r="4069" spans="1:17" x14ac:dyDescent="0.25">
      <c r="A4069" s="16">
        <v>11280</v>
      </c>
      <c r="B4069" s="16" t="s">
        <v>5</v>
      </c>
      <c r="C4069" s="17">
        <v>28</v>
      </c>
      <c r="D4069" s="17" t="str" cm="1">
        <f t="array" ref="D4069">_xlfn.IFS(C4069&lt;=17,"Child", C4069&lt;=35,"Young Adult", C4069&lt;=55,"Middle-aged", C4069&gt;55,"Old")</f>
        <v>Young Adult</v>
      </c>
      <c r="E4069" s="17">
        <v>0</v>
      </c>
      <c r="F4069" s="17">
        <v>0</v>
      </c>
      <c r="G4069" s="17">
        <f t="shared" si="126"/>
        <v>0</v>
      </c>
      <c r="H4069" s="16" t="s">
        <v>1</v>
      </c>
      <c r="I4069" s="16" t="s">
        <v>2</v>
      </c>
      <c r="J4069" s="16" t="s">
        <v>3</v>
      </c>
      <c r="K4069" s="18">
        <v>98.05</v>
      </c>
      <c r="L4069" s="18" t="str" cm="1">
        <f t="array" ref="L4069">_xlfn.IFS(K4069&lt;140,"Normal", K4069&lt;200,"Prediabetic", K4069&gt;=200,"Diabetic")</f>
        <v>Normal</v>
      </c>
      <c r="M4069" s="18">
        <v>24.7</v>
      </c>
      <c r="N4069" s="18" t="str" cm="1">
        <f t="array" ref="N4069">_xlfn.IFS(M4069 = "N/A","Unknown",M4069&lt;18.5,"Underweight", M4069&lt;25,"Normal weight", M4069&lt;30,"Overweight", M4069&gt;=30,"Obese")</f>
        <v>Normal weight</v>
      </c>
      <c r="O4069" s="16" t="s">
        <v>9</v>
      </c>
      <c r="P4069" s="17">
        <v>0</v>
      </c>
      <c r="Q4069" s="18" t="str">
        <f t="shared" si="127"/>
        <v>Low</v>
      </c>
    </row>
    <row r="4070" spans="1:17" x14ac:dyDescent="0.25">
      <c r="A4070" s="16">
        <v>28734</v>
      </c>
      <c r="B4070" s="16" t="s">
        <v>5</v>
      </c>
      <c r="C4070" s="17">
        <v>16</v>
      </c>
      <c r="D4070" s="17" t="str" cm="1">
        <f t="array" ref="D4070">_xlfn.IFS(C4070&lt;=17,"Child", C4070&lt;=35,"Young Adult", C4070&lt;=55,"Middle-aged", C4070&gt;55,"Old")</f>
        <v>Child</v>
      </c>
      <c r="E4070" s="17">
        <v>0</v>
      </c>
      <c r="F4070" s="17">
        <v>0</v>
      </c>
      <c r="G4070" s="17">
        <f t="shared" si="126"/>
        <v>0</v>
      </c>
      <c r="H4070" s="16" t="s">
        <v>11</v>
      </c>
      <c r="I4070" s="16" t="s">
        <v>15</v>
      </c>
      <c r="J4070" s="16" t="s">
        <v>3</v>
      </c>
      <c r="K4070" s="18">
        <v>102.1</v>
      </c>
      <c r="L4070" s="18" t="str" cm="1">
        <f t="array" ref="L4070">_xlfn.IFS(K4070&lt;140,"Normal", K4070&lt;200,"Prediabetic", K4070&gt;=200,"Diabetic")</f>
        <v>Normal</v>
      </c>
      <c r="M4070" s="18">
        <v>27.1</v>
      </c>
      <c r="N4070" s="18" t="str" cm="1">
        <f t="array" ref="N4070">_xlfn.IFS(M4070 = "N/A","Unknown",M4070&lt;18.5,"Underweight", M4070&lt;25,"Normal weight", M4070&lt;30,"Overweight", M4070&gt;=30,"Obese")</f>
        <v>Overweight</v>
      </c>
      <c r="O4070" s="16" t="s">
        <v>9</v>
      </c>
      <c r="P4070" s="17">
        <v>0</v>
      </c>
      <c r="Q4070" s="18" t="str">
        <f t="shared" si="127"/>
        <v>Medium</v>
      </c>
    </row>
    <row r="4071" spans="1:17" x14ac:dyDescent="0.25">
      <c r="A4071" s="16">
        <v>12693</v>
      </c>
      <c r="B4071" s="16" t="s">
        <v>0</v>
      </c>
      <c r="C4071" s="17">
        <v>31</v>
      </c>
      <c r="D4071" s="17" t="str" cm="1">
        <f t="array" ref="D4071">_xlfn.IFS(C4071&lt;=17,"Child", C4071&lt;=35,"Young Adult", C4071&lt;=55,"Middle-aged", C4071&gt;55,"Old")</f>
        <v>Young Adult</v>
      </c>
      <c r="E4071" s="17">
        <v>0</v>
      </c>
      <c r="F4071" s="17">
        <v>0</v>
      </c>
      <c r="G4071" s="17">
        <f t="shared" si="126"/>
        <v>0</v>
      </c>
      <c r="H4071" s="16" t="s">
        <v>1</v>
      </c>
      <c r="I4071" s="16" t="s">
        <v>2</v>
      </c>
      <c r="J4071" s="16" t="s">
        <v>3</v>
      </c>
      <c r="K4071" s="18">
        <v>108.62</v>
      </c>
      <c r="L4071" s="18" t="str" cm="1">
        <f t="array" ref="L4071">_xlfn.IFS(K4071&lt;140,"Normal", K4071&lt;200,"Prediabetic", K4071&gt;=200,"Diabetic")</f>
        <v>Normal</v>
      </c>
      <c r="M4071" s="18" t="s">
        <v>8</v>
      </c>
      <c r="N4071" s="18" t="str" cm="1">
        <f t="array" ref="N4071">_xlfn.IFS(M4071 = "N/A","Unknown",M4071&lt;18.5,"Underweight", M4071&lt;25,"Normal weight", M4071&lt;30,"Overweight", M4071&gt;=30,"Obese")</f>
        <v>Unknown</v>
      </c>
      <c r="O4071" s="16" t="s">
        <v>10</v>
      </c>
      <c r="P4071" s="17">
        <v>0</v>
      </c>
      <c r="Q4071" s="18" t="str">
        <f t="shared" si="127"/>
        <v>High</v>
      </c>
    </row>
    <row r="4072" spans="1:17" x14ac:dyDescent="0.25">
      <c r="A4072" s="16">
        <v>17683</v>
      </c>
      <c r="B4072" s="16" t="s">
        <v>0</v>
      </c>
      <c r="C4072" s="17">
        <v>66</v>
      </c>
      <c r="D4072" s="17" t="str" cm="1">
        <f t="array" ref="D4072">_xlfn.IFS(C4072&lt;=17,"Child", C4072&lt;=35,"Young Adult", C4072&lt;=55,"Middle-aged", C4072&gt;55,"Old")</f>
        <v>Old</v>
      </c>
      <c r="E4072" s="17">
        <v>0</v>
      </c>
      <c r="F4072" s="17">
        <v>0</v>
      </c>
      <c r="G4072" s="17">
        <f t="shared" si="126"/>
        <v>0</v>
      </c>
      <c r="H4072" s="16" t="s">
        <v>1</v>
      </c>
      <c r="I4072" s="16" t="s">
        <v>6</v>
      </c>
      <c r="J4072" s="16" t="s">
        <v>3</v>
      </c>
      <c r="K4072" s="18">
        <v>96.19</v>
      </c>
      <c r="L4072" s="18" t="str" cm="1">
        <f t="array" ref="L4072">_xlfn.IFS(K4072&lt;140,"Normal", K4072&lt;200,"Prediabetic", K4072&gt;=200,"Diabetic")</f>
        <v>Normal</v>
      </c>
      <c r="M4072" s="18">
        <v>38.299999999999997</v>
      </c>
      <c r="N4072" s="18" t="str" cm="1">
        <f t="array" ref="N4072">_xlfn.IFS(M4072 = "N/A","Unknown",M4072&lt;18.5,"Underweight", M4072&lt;25,"Normal weight", M4072&lt;30,"Overweight", M4072&gt;=30,"Obese")</f>
        <v>Obese</v>
      </c>
      <c r="O4072" s="16" t="s">
        <v>10</v>
      </c>
      <c r="P4072" s="17">
        <v>0</v>
      </c>
      <c r="Q4072" s="18" t="str">
        <f t="shared" si="127"/>
        <v>High</v>
      </c>
    </row>
    <row r="4073" spans="1:17" x14ac:dyDescent="0.25">
      <c r="A4073" s="16">
        <v>36155</v>
      </c>
      <c r="B4073" s="16" t="s">
        <v>5</v>
      </c>
      <c r="C4073" s="17">
        <v>57</v>
      </c>
      <c r="D4073" s="17" t="str" cm="1">
        <f t="array" ref="D4073">_xlfn.IFS(C4073&lt;=17,"Child", C4073&lt;=35,"Young Adult", C4073&lt;=55,"Middle-aged", C4073&gt;55,"Old")</f>
        <v>Old</v>
      </c>
      <c r="E4073" s="17">
        <v>1</v>
      </c>
      <c r="F4073" s="17">
        <v>0</v>
      </c>
      <c r="G4073" s="17">
        <f t="shared" si="126"/>
        <v>1</v>
      </c>
      <c r="H4073" s="16" t="s">
        <v>1</v>
      </c>
      <c r="I4073" s="16" t="s">
        <v>2</v>
      </c>
      <c r="J4073" s="16" t="s">
        <v>3</v>
      </c>
      <c r="K4073" s="18">
        <v>98.07</v>
      </c>
      <c r="L4073" s="18" t="str" cm="1">
        <f t="array" ref="L4073">_xlfn.IFS(K4073&lt;140,"Normal", K4073&lt;200,"Prediabetic", K4073&gt;=200,"Diabetic")</f>
        <v>Normal</v>
      </c>
      <c r="M4073" s="18">
        <v>50.9</v>
      </c>
      <c r="N4073" s="18" t="str" cm="1">
        <f t="array" ref="N4073">_xlfn.IFS(M4073 = "N/A","Unknown",M4073&lt;18.5,"Underweight", M4073&lt;25,"Normal weight", M4073&lt;30,"Overweight", M4073&gt;=30,"Obese")</f>
        <v>Obese</v>
      </c>
      <c r="O4073" s="16" t="s">
        <v>4</v>
      </c>
      <c r="P4073" s="17">
        <v>0</v>
      </c>
      <c r="Q4073" s="18" t="str">
        <f t="shared" si="127"/>
        <v>High</v>
      </c>
    </row>
    <row r="4074" spans="1:17" x14ac:dyDescent="0.25">
      <c r="A4074" s="16">
        <v>31390</v>
      </c>
      <c r="B4074" s="16" t="s">
        <v>5</v>
      </c>
      <c r="C4074" s="17">
        <v>61</v>
      </c>
      <c r="D4074" s="17" t="str" cm="1">
        <f t="array" ref="D4074">_xlfn.IFS(C4074&lt;=17,"Child", C4074&lt;=35,"Young Adult", C4074&lt;=55,"Middle-aged", C4074&gt;55,"Old")</f>
        <v>Old</v>
      </c>
      <c r="E4074" s="17">
        <v>0</v>
      </c>
      <c r="F4074" s="17">
        <v>0</v>
      </c>
      <c r="G4074" s="17">
        <f t="shared" si="126"/>
        <v>0</v>
      </c>
      <c r="H4074" s="16" t="s">
        <v>1</v>
      </c>
      <c r="I4074" s="16" t="s">
        <v>2</v>
      </c>
      <c r="J4074" s="16" t="s">
        <v>7</v>
      </c>
      <c r="K4074" s="18">
        <v>71.400000000000006</v>
      </c>
      <c r="L4074" s="18" t="str" cm="1">
        <f t="array" ref="L4074">_xlfn.IFS(K4074&lt;140,"Normal", K4074&lt;200,"Prediabetic", K4074&gt;=200,"Diabetic")</f>
        <v>Normal</v>
      </c>
      <c r="M4074" s="18">
        <v>29.2</v>
      </c>
      <c r="N4074" s="18" t="str" cm="1">
        <f t="array" ref="N4074">_xlfn.IFS(M4074 = "N/A","Unknown",M4074&lt;18.5,"Underweight", M4074&lt;25,"Normal weight", M4074&lt;30,"Overweight", M4074&gt;=30,"Obese")</f>
        <v>Overweight</v>
      </c>
      <c r="O4074" s="16" t="s">
        <v>4</v>
      </c>
      <c r="P4074" s="17">
        <v>0</v>
      </c>
      <c r="Q4074" s="18" t="str">
        <f t="shared" si="127"/>
        <v>High</v>
      </c>
    </row>
    <row r="4075" spans="1:17" x14ac:dyDescent="0.25">
      <c r="A4075" s="16">
        <v>10636</v>
      </c>
      <c r="B4075" s="16" t="s">
        <v>5</v>
      </c>
      <c r="C4075" s="17">
        <v>74</v>
      </c>
      <c r="D4075" s="17" t="str" cm="1">
        <f t="array" ref="D4075">_xlfn.IFS(C4075&lt;=17,"Child", C4075&lt;=35,"Young Adult", C4075&lt;=55,"Middle-aged", C4075&gt;55,"Old")</f>
        <v>Old</v>
      </c>
      <c r="E4075" s="17">
        <v>0</v>
      </c>
      <c r="F4075" s="17">
        <v>0</v>
      </c>
      <c r="G4075" s="17">
        <f t="shared" si="126"/>
        <v>0</v>
      </c>
      <c r="H4075" s="16" t="s">
        <v>1</v>
      </c>
      <c r="I4075" s="16" t="s">
        <v>6</v>
      </c>
      <c r="J4075" s="16" t="s">
        <v>7</v>
      </c>
      <c r="K4075" s="18">
        <v>82.27</v>
      </c>
      <c r="L4075" s="18" t="str" cm="1">
        <f t="array" ref="L4075">_xlfn.IFS(K4075&lt;140,"Normal", K4075&lt;200,"Prediabetic", K4075&gt;=200,"Diabetic")</f>
        <v>Normal</v>
      </c>
      <c r="M4075" s="18">
        <v>23.6</v>
      </c>
      <c r="N4075" s="18" t="str" cm="1">
        <f t="array" ref="N4075">_xlfn.IFS(M4075 = "N/A","Unknown",M4075&lt;18.5,"Underweight", M4075&lt;25,"Normal weight", M4075&lt;30,"Overweight", M4075&gt;=30,"Obese")</f>
        <v>Normal weight</v>
      </c>
      <c r="O4075" s="16" t="s">
        <v>4</v>
      </c>
      <c r="P4075" s="17">
        <v>0</v>
      </c>
      <c r="Q4075" s="18" t="str">
        <f t="shared" si="127"/>
        <v>High</v>
      </c>
    </row>
    <row r="4076" spans="1:17" x14ac:dyDescent="0.25">
      <c r="A4076" s="16">
        <v>71659</v>
      </c>
      <c r="B4076" s="16" t="s">
        <v>5</v>
      </c>
      <c r="C4076" s="17">
        <v>70</v>
      </c>
      <c r="D4076" s="17" t="str" cm="1">
        <f t="array" ref="D4076">_xlfn.IFS(C4076&lt;=17,"Child", C4076&lt;=35,"Young Adult", C4076&lt;=55,"Middle-aged", C4076&gt;55,"Old")</f>
        <v>Old</v>
      </c>
      <c r="E4076" s="17">
        <v>0</v>
      </c>
      <c r="F4076" s="17">
        <v>0</v>
      </c>
      <c r="G4076" s="17">
        <f t="shared" si="126"/>
        <v>0</v>
      </c>
      <c r="H4076" s="16" t="s">
        <v>1</v>
      </c>
      <c r="I4076" s="16" t="s">
        <v>13</v>
      </c>
      <c r="J4076" s="16" t="s">
        <v>7</v>
      </c>
      <c r="K4076" s="18">
        <v>158.33000000000001</v>
      </c>
      <c r="L4076" s="18" t="str" cm="1">
        <f t="array" ref="L4076">_xlfn.IFS(K4076&lt;140,"Normal", K4076&lt;200,"Prediabetic", K4076&gt;=200,"Diabetic")</f>
        <v>Prediabetic</v>
      </c>
      <c r="M4076" s="18">
        <v>33.5</v>
      </c>
      <c r="N4076" s="18" t="str" cm="1">
        <f t="array" ref="N4076">_xlfn.IFS(M4076 = "N/A","Unknown",M4076&lt;18.5,"Underweight", M4076&lt;25,"Normal weight", M4076&lt;30,"Overweight", M4076&gt;=30,"Obese")</f>
        <v>Obese</v>
      </c>
      <c r="O4076" s="16" t="s">
        <v>9</v>
      </c>
      <c r="P4076" s="17">
        <v>0</v>
      </c>
      <c r="Q4076" s="18" t="str">
        <f t="shared" si="127"/>
        <v>High</v>
      </c>
    </row>
    <row r="4077" spans="1:17" x14ac:dyDescent="0.25">
      <c r="A4077" s="16">
        <v>52305</v>
      </c>
      <c r="B4077" s="16" t="s">
        <v>5</v>
      </c>
      <c r="C4077" s="17">
        <v>8</v>
      </c>
      <c r="D4077" s="17" t="str" cm="1">
        <f t="array" ref="D4077">_xlfn.IFS(C4077&lt;=17,"Child", C4077&lt;=35,"Young Adult", C4077&lt;=55,"Middle-aged", C4077&gt;55,"Old")</f>
        <v>Child</v>
      </c>
      <c r="E4077" s="17">
        <v>0</v>
      </c>
      <c r="F4077" s="17">
        <v>0</v>
      </c>
      <c r="G4077" s="17">
        <f t="shared" si="126"/>
        <v>0</v>
      </c>
      <c r="H4077" s="16" t="s">
        <v>11</v>
      </c>
      <c r="I4077" s="16" t="s">
        <v>14</v>
      </c>
      <c r="J4077" s="16" t="s">
        <v>7</v>
      </c>
      <c r="K4077" s="18">
        <v>102.5</v>
      </c>
      <c r="L4077" s="18" t="str" cm="1">
        <f t="array" ref="L4077">_xlfn.IFS(K4077&lt;140,"Normal", K4077&lt;200,"Prediabetic", K4077&gt;=200,"Diabetic")</f>
        <v>Normal</v>
      </c>
      <c r="M4077" s="18">
        <v>16.3</v>
      </c>
      <c r="N4077" s="18" t="str" cm="1">
        <f t="array" ref="N4077">_xlfn.IFS(M4077 = "N/A","Unknown",M4077&lt;18.5,"Underweight", M4077&lt;25,"Normal weight", M4077&lt;30,"Overweight", M4077&gt;=30,"Obese")</f>
        <v>Underweight</v>
      </c>
      <c r="O4077" s="16" t="s">
        <v>12</v>
      </c>
      <c r="P4077" s="17">
        <v>0</v>
      </c>
      <c r="Q4077" s="18" t="str">
        <f t="shared" si="127"/>
        <v>Low</v>
      </c>
    </row>
    <row r="4078" spans="1:17" x14ac:dyDescent="0.25">
      <c r="A4078" s="16">
        <v>9602</v>
      </c>
      <c r="B4078" s="16" t="s">
        <v>5</v>
      </c>
      <c r="C4078" s="17">
        <v>49</v>
      </c>
      <c r="D4078" s="17" t="str" cm="1">
        <f t="array" ref="D4078">_xlfn.IFS(C4078&lt;=17,"Child", C4078&lt;=35,"Young Adult", C4078&lt;=55,"Middle-aged", C4078&gt;55,"Old")</f>
        <v>Middle-aged</v>
      </c>
      <c r="E4078" s="17">
        <v>0</v>
      </c>
      <c r="F4078" s="17">
        <v>0</v>
      </c>
      <c r="G4078" s="17">
        <f t="shared" si="126"/>
        <v>0</v>
      </c>
      <c r="H4078" s="16" t="s">
        <v>1</v>
      </c>
      <c r="I4078" s="16" t="s">
        <v>2</v>
      </c>
      <c r="J4078" s="16" t="s">
        <v>3</v>
      </c>
      <c r="K4078" s="18">
        <v>72.180000000000007</v>
      </c>
      <c r="L4078" s="18" t="str" cm="1">
        <f t="array" ref="L4078">_xlfn.IFS(K4078&lt;140,"Normal", K4078&lt;200,"Prediabetic", K4078&gt;=200,"Diabetic")</f>
        <v>Normal</v>
      </c>
      <c r="M4078" s="18">
        <v>30.8</v>
      </c>
      <c r="N4078" s="18" t="str" cm="1">
        <f t="array" ref="N4078">_xlfn.IFS(M4078 = "N/A","Unknown",M4078&lt;18.5,"Underweight", M4078&lt;25,"Normal weight", M4078&lt;30,"Overweight", M4078&gt;=30,"Obese")</f>
        <v>Obese</v>
      </c>
      <c r="O4078" s="16" t="s">
        <v>12</v>
      </c>
      <c r="P4078" s="17">
        <v>0</v>
      </c>
      <c r="Q4078" s="18" t="str">
        <f t="shared" si="127"/>
        <v>High</v>
      </c>
    </row>
    <row r="4079" spans="1:17" x14ac:dyDescent="0.25">
      <c r="A4079" s="16">
        <v>68407</v>
      </c>
      <c r="B4079" s="16" t="s">
        <v>0</v>
      </c>
      <c r="C4079" s="17">
        <v>30</v>
      </c>
      <c r="D4079" s="17" t="str" cm="1">
        <f t="array" ref="D4079">_xlfn.IFS(C4079&lt;=17,"Child", C4079&lt;=35,"Young Adult", C4079&lt;=55,"Middle-aged", C4079&gt;55,"Old")</f>
        <v>Young Adult</v>
      </c>
      <c r="E4079" s="17">
        <v>0</v>
      </c>
      <c r="F4079" s="17">
        <v>0</v>
      </c>
      <c r="G4079" s="17">
        <f t="shared" si="126"/>
        <v>0</v>
      </c>
      <c r="H4079" s="16" t="s">
        <v>1</v>
      </c>
      <c r="I4079" s="16" t="s">
        <v>13</v>
      </c>
      <c r="J4079" s="16" t="s">
        <v>3</v>
      </c>
      <c r="K4079" s="18">
        <v>95.94</v>
      </c>
      <c r="L4079" s="18" t="str" cm="1">
        <f t="array" ref="L4079">_xlfn.IFS(K4079&lt;140,"Normal", K4079&lt;200,"Prediabetic", K4079&gt;=200,"Diabetic")</f>
        <v>Normal</v>
      </c>
      <c r="M4079" s="18">
        <v>31.1</v>
      </c>
      <c r="N4079" s="18" t="str" cm="1">
        <f t="array" ref="N4079">_xlfn.IFS(M4079 = "N/A","Unknown",M4079&lt;18.5,"Underweight", M4079&lt;25,"Normal weight", M4079&lt;30,"Overweight", M4079&gt;=30,"Obese")</f>
        <v>Obese</v>
      </c>
      <c r="O4079" s="16" t="s">
        <v>9</v>
      </c>
      <c r="P4079" s="17">
        <v>0</v>
      </c>
      <c r="Q4079" s="18" t="str">
        <f t="shared" si="127"/>
        <v>High</v>
      </c>
    </row>
    <row r="4080" spans="1:17" x14ac:dyDescent="0.25">
      <c r="A4080" s="16">
        <v>72011</v>
      </c>
      <c r="B4080" s="16" t="s">
        <v>0</v>
      </c>
      <c r="C4080" s="17">
        <v>51</v>
      </c>
      <c r="D4080" s="17" t="str" cm="1">
        <f t="array" ref="D4080">_xlfn.IFS(C4080&lt;=17,"Child", C4080&lt;=35,"Young Adult", C4080&lt;=55,"Middle-aged", C4080&gt;55,"Old")</f>
        <v>Middle-aged</v>
      </c>
      <c r="E4080" s="17">
        <v>0</v>
      </c>
      <c r="F4080" s="17">
        <v>0</v>
      </c>
      <c r="G4080" s="17">
        <f t="shared" si="126"/>
        <v>0</v>
      </c>
      <c r="H4080" s="16" t="s">
        <v>11</v>
      </c>
      <c r="I4080" s="16" t="s">
        <v>6</v>
      </c>
      <c r="J4080" s="16" t="s">
        <v>7</v>
      </c>
      <c r="K4080" s="18">
        <v>87.15</v>
      </c>
      <c r="L4080" s="18" t="str" cm="1">
        <f t="array" ref="L4080">_xlfn.IFS(K4080&lt;140,"Normal", K4080&lt;200,"Prediabetic", K4080&gt;=200,"Diabetic")</f>
        <v>Normal</v>
      </c>
      <c r="M4080" s="18">
        <v>26.4</v>
      </c>
      <c r="N4080" s="18" t="str" cm="1">
        <f t="array" ref="N4080">_xlfn.IFS(M4080 = "N/A","Unknown",M4080&lt;18.5,"Underweight", M4080&lt;25,"Normal weight", M4080&lt;30,"Overweight", M4080&gt;=30,"Obese")</f>
        <v>Overweight</v>
      </c>
      <c r="O4080" s="16" t="s">
        <v>4</v>
      </c>
      <c r="P4080" s="17">
        <v>0</v>
      </c>
      <c r="Q4080" s="18" t="str">
        <f t="shared" si="127"/>
        <v>Medium</v>
      </c>
    </row>
    <row r="4081" spans="1:17" x14ac:dyDescent="0.25">
      <c r="A4081" s="16">
        <v>40568</v>
      </c>
      <c r="B4081" s="16" t="s">
        <v>5</v>
      </c>
      <c r="C4081" s="17">
        <v>10</v>
      </c>
      <c r="D4081" s="17" t="str" cm="1">
        <f t="array" ref="D4081">_xlfn.IFS(C4081&lt;=17,"Child", C4081&lt;=35,"Young Adult", C4081&lt;=55,"Middle-aged", C4081&gt;55,"Old")</f>
        <v>Child</v>
      </c>
      <c r="E4081" s="17">
        <v>0</v>
      </c>
      <c r="F4081" s="17">
        <v>0</v>
      </c>
      <c r="G4081" s="17">
        <f t="shared" si="126"/>
        <v>0</v>
      </c>
      <c r="H4081" s="16" t="s">
        <v>11</v>
      </c>
      <c r="I4081" s="16" t="s">
        <v>14</v>
      </c>
      <c r="J4081" s="16" t="s">
        <v>3</v>
      </c>
      <c r="K4081" s="18">
        <v>82.59</v>
      </c>
      <c r="L4081" s="18" t="str" cm="1">
        <f t="array" ref="L4081">_xlfn.IFS(K4081&lt;140,"Normal", K4081&lt;200,"Prediabetic", K4081&gt;=200,"Diabetic")</f>
        <v>Normal</v>
      </c>
      <c r="M4081" s="18">
        <v>18.600000000000001</v>
      </c>
      <c r="N4081" s="18" t="str" cm="1">
        <f t="array" ref="N4081">_xlfn.IFS(M4081 = "N/A","Unknown",M4081&lt;18.5,"Underweight", M4081&lt;25,"Normal weight", M4081&lt;30,"Overweight", M4081&gt;=30,"Obese")</f>
        <v>Normal weight</v>
      </c>
      <c r="O4081" s="16" t="s">
        <v>4</v>
      </c>
      <c r="P4081" s="17">
        <v>0</v>
      </c>
      <c r="Q4081" s="18" t="str">
        <f t="shared" si="127"/>
        <v>Low</v>
      </c>
    </row>
    <row r="4082" spans="1:17" x14ac:dyDescent="0.25">
      <c r="A4082" s="16">
        <v>50206</v>
      </c>
      <c r="B4082" s="16" t="s">
        <v>5</v>
      </c>
      <c r="C4082" s="17">
        <v>34</v>
      </c>
      <c r="D4082" s="17" t="str" cm="1">
        <f t="array" ref="D4082">_xlfn.IFS(C4082&lt;=17,"Child", C4082&lt;=35,"Young Adult", C4082&lt;=55,"Middle-aged", C4082&gt;55,"Old")</f>
        <v>Young Adult</v>
      </c>
      <c r="E4082" s="17">
        <v>0</v>
      </c>
      <c r="F4082" s="17">
        <v>0</v>
      </c>
      <c r="G4082" s="17">
        <f t="shared" si="126"/>
        <v>0</v>
      </c>
      <c r="H4082" s="16" t="s">
        <v>1</v>
      </c>
      <c r="I4082" s="16" t="s">
        <v>2</v>
      </c>
      <c r="J4082" s="16" t="s">
        <v>7</v>
      </c>
      <c r="K4082" s="18">
        <v>89.31</v>
      </c>
      <c r="L4082" s="18" t="str" cm="1">
        <f t="array" ref="L4082">_xlfn.IFS(K4082&lt;140,"Normal", K4082&lt;200,"Prediabetic", K4082&gt;=200,"Diabetic")</f>
        <v>Normal</v>
      </c>
      <c r="M4082" s="18">
        <v>37.299999999999997</v>
      </c>
      <c r="N4082" s="18" t="str" cm="1">
        <f t="array" ref="N4082">_xlfn.IFS(M4082 = "N/A","Unknown",M4082&lt;18.5,"Underweight", M4082&lt;25,"Normal weight", M4082&lt;30,"Overweight", M4082&gt;=30,"Obese")</f>
        <v>Obese</v>
      </c>
      <c r="O4082" s="16" t="s">
        <v>4</v>
      </c>
      <c r="P4082" s="17">
        <v>0</v>
      </c>
      <c r="Q4082" s="18" t="str">
        <f t="shared" si="127"/>
        <v>High</v>
      </c>
    </row>
    <row r="4083" spans="1:17" x14ac:dyDescent="0.25">
      <c r="A4083" s="16">
        <v>41191</v>
      </c>
      <c r="B4083" s="16" t="s">
        <v>0</v>
      </c>
      <c r="C4083" s="17">
        <v>40</v>
      </c>
      <c r="D4083" s="17" t="str" cm="1">
        <f t="array" ref="D4083">_xlfn.IFS(C4083&lt;=17,"Child", C4083&lt;=35,"Young Adult", C4083&lt;=55,"Middle-aged", C4083&gt;55,"Old")</f>
        <v>Middle-aged</v>
      </c>
      <c r="E4083" s="17">
        <v>0</v>
      </c>
      <c r="F4083" s="17">
        <v>0</v>
      </c>
      <c r="G4083" s="17">
        <f t="shared" si="126"/>
        <v>0</v>
      </c>
      <c r="H4083" s="16" t="s">
        <v>1</v>
      </c>
      <c r="I4083" s="16" t="s">
        <v>2</v>
      </c>
      <c r="J4083" s="16" t="s">
        <v>7</v>
      </c>
      <c r="K4083" s="18">
        <v>64.84</v>
      </c>
      <c r="L4083" s="18" t="str" cm="1">
        <f t="array" ref="L4083">_xlfn.IFS(K4083&lt;140,"Normal", K4083&lt;200,"Prediabetic", K4083&gt;=200,"Diabetic")</f>
        <v>Normal</v>
      </c>
      <c r="M4083" s="18">
        <v>26.6</v>
      </c>
      <c r="N4083" s="18" t="str" cm="1">
        <f t="array" ref="N4083">_xlfn.IFS(M4083 = "N/A","Unknown",M4083&lt;18.5,"Underweight", M4083&lt;25,"Normal weight", M4083&lt;30,"Overweight", M4083&gt;=30,"Obese")</f>
        <v>Overweight</v>
      </c>
      <c r="O4083" s="16" t="s">
        <v>9</v>
      </c>
      <c r="P4083" s="17">
        <v>0</v>
      </c>
      <c r="Q4083" s="18" t="str">
        <f t="shared" si="127"/>
        <v>Medium</v>
      </c>
    </row>
    <row r="4084" spans="1:17" x14ac:dyDescent="0.25">
      <c r="A4084" s="16">
        <v>7129</v>
      </c>
      <c r="B4084" s="16" t="s">
        <v>0</v>
      </c>
      <c r="C4084" s="17">
        <v>3</v>
      </c>
      <c r="D4084" s="17" t="str" cm="1">
        <f t="array" ref="D4084">_xlfn.IFS(C4084&lt;=17,"Child", C4084&lt;=35,"Young Adult", C4084&lt;=55,"Middle-aged", C4084&gt;55,"Old")</f>
        <v>Child</v>
      </c>
      <c r="E4084" s="17">
        <v>0</v>
      </c>
      <c r="F4084" s="17">
        <v>0</v>
      </c>
      <c r="G4084" s="17">
        <f t="shared" si="126"/>
        <v>0</v>
      </c>
      <c r="H4084" s="16" t="s">
        <v>11</v>
      </c>
      <c r="I4084" s="16" t="s">
        <v>14</v>
      </c>
      <c r="J4084" s="16" t="s">
        <v>3</v>
      </c>
      <c r="K4084" s="18">
        <v>107.52</v>
      </c>
      <c r="L4084" s="18" t="str" cm="1">
        <f t="array" ref="L4084">_xlfn.IFS(K4084&lt;140,"Normal", K4084&lt;200,"Prediabetic", K4084&gt;=200,"Diabetic")</f>
        <v>Normal</v>
      </c>
      <c r="M4084" s="18">
        <v>17.600000000000001</v>
      </c>
      <c r="N4084" s="18" t="str" cm="1">
        <f t="array" ref="N4084">_xlfn.IFS(M4084 = "N/A","Unknown",M4084&lt;18.5,"Underweight", M4084&lt;25,"Normal weight", M4084&lt;30,"Overweight", M4084&gt;=30,"Obese")</f>
        <v>Underweight</v>
      </c>
      <c r="O4084" s="16" t="s">
        <v>12</v>
      </c>
      <c r="P4084" s="17">
        <v>0</v>
      </c>
      <c r="Q4084" s="18" t="str">
        <f t="shared" si="127"/>
        <v>Low</v>
      </c>
    </row>
    <row r="4085" spans="1:17" x14ac:dyDescent="0.25">
      <c r="A4085" s="16">
        <v>45485</v>
      </c>
      <c r="B4085" s="16" t="s">
        <v>5</v>
      </c>
      <c r="C4085" s="17">
        <v>45</v>
      </c>
      <c r="D4085" s="17" t="str" cm="1">
        <f t="array" ref="D4085">_xlfn.IFS(C4085&lt;=17,"Child", C4085&lt;=35,"Young Adult", C4085&lt;=55,"Middle-aged", C4085&gt;55,"Old")</f>
        <v>Middle-aged</v>
      </c>
      <c r="E4085" s="17">
        <v>0</v>
      </c>
      <c r="F4085" s="17">
        <v>0</v>
      </c>
      <c r="G4085" s="17">
        <f t="shared" si="126"/>
        <v>0</v>
      </c>
      <c r="H4085" s="16" t="s">
        <v>1</v>
      </c>
      <c r="I4085" s="16" t="s">
        <v>6</v>
      </c>
      <c r="J4085" s="16" t="s">
        <v>3</v>
      </c>
      <c r="K4085" s="18">
        <v>92.76</v>
      </c>
      <c r="L4085" s="18" t="str" cm="1">
        <f t="array" ref="L4085">_xlfn.IFS(K4085&lt;140,"Normal", K4085&lt;200,"Prediabetic", K4085&gt;=200,"Diabetic")</f>
        <v>Normal</v>
      </c>
      <c r="M4085" s="18">
        <v>22.3</v>
      </c>
      <c r="N4085" s="18" t="str" cm="1">
        <f t="array" ref="N4085">_xlfn.IFS(M4085 = "N/A","Unknown",M4085&lt;18.5,"Underweight", M4085&lt;25,"Normal weight", M4085&lt;30,"Overweight", M4085&gt;=30,"Obese")</f>
        <v>Normal weight</v>
      </c>
      <c r="O4085" s="16" t="s">
        <v>12</v>
      </c>
      <c r="P4085" s="17">
        <v>0</v>
      </c>
      <c r="Q4085" s="18" t="str">
        <f t="shared" si="127"/>
        <v>Medium</v>
      </c>
    </row>
    <row r="4086" spans="1:17" x14ac:dyDescent="0.25">
      <c r="A4086" s="16">
        <v>32023</v>
      </c>
      <c r="B4086" s="16" t="s">
        <v>0</v>
      </c>
      <c r="C4086" s="17">
        <v>4</v>
      </c>
      <c r="D4086" s="17" t="str" cm="1">
        <f t="array" ref="D4086">_xlfn.IFS(C4086&lt;=17,"Child", C4086&lt;=35,"Young Adult", C4086&lt;=55,"Middle-aged", C4086&gt;55,"Old")</f>
        <v>Child</v>
      </c>
      <c r="E4086" s="17">
        <v>0</v>
      </c>
      <c r="F4086" s="17">
        <v>0</v>
      </c>
      <c r="G4086" s="17">
        <f t="shared" si="126"/>
        <v>0</v>
      </c>
      <c r="H4086" s="16" t="s">
        <v>11</v>
      </c>
      <c r="I4086" s="16" t="s">
        <v>14</v>
      </c>
      <c r="J4086" s="16" t="s">
        <v>3</v>
      </c>
      <c r="K4086" s="18">
        <v>79.16</v>
      </c>
      <c r="L4086" s="18" t="str" cm="1">
        <f t="array" ref="L4086">_xlfn.IFS(K4086&lt;140,"Normal", K4086&lt;200,"Prediabetic", K4086&gt;=200,"Diabetic")</f>
        <v>Normal</v>
      </c>
      <c r="M4086" s="18">
        <v>20.2</v>
      </c>
      <c r="N4086" s="18" t="str" cm="1">
        <f t="array" ref="N4086">_xlfn.IFS(M4086 = "N/A","Unknown",M4086&lt;18.5,"Underweight", M4086&lt;25,"Normal weight", M4086&lt;30,"Overweight", M4086&gt;=30,"Obese")</f>
        <v>Normal weight</v>
      </c>
      <c r="O4086" s="16" t="s">
        <v>12</v>
      </c>
      <c r="P4086" s="17">
        <v>0</v>
      </c>
      <c r="Q4086" s="18" t="str">
        <f t="shared" si="127"/>
        <v>Low</v>
      </c>
    </row>
    <row r="4087" spans="1:17" x14ac:dyDescent="0.25">
      <c r="A4087" s="16">
        <v>33064</v>
      </c>
      <c r="B4087" s="16" t="s">
        <v>0</v>
      </c>
      <c r="C4087" s="17">
        <v>52</v>
      </c>
      <c r="D4087" s="17" t="str" cm="1">
        <f t="array" ref="D4087">_xlfn.IFS(C4087&lt;=17,"Child", C4087&lt;=35,"Young Adult", C4087&lt;=55,"Middle-aged", C4087&gt;55,"Old")</f>
        <v>Middle-aged</v>
      </c>
      <c r="E4087" s="17">
        <v>0</v>
      </c>
      <c r="F4087" s="17">
        <v>1</v>
      </c>
      <c r="G4087" s="17">
        <f t="shared" si="126"/>
        <v>1</v>
      </c>
      <c r="H4087" s="16" t="s">
        <v>1</v>
      </c>
      <c r="I4087" s="16" t="s">
        <v>2</v>
      </c>
      <c r="J4087" s="16" t="s">
        <v>3</v>
      </c>
      <c r="K4087" s="18">
        <v>87</v>
      </c>
      <c r="L4087" s="18" t="str" cm="1">
        <f t="array" ref="L4087">_xlfn.IFS(K4087&lt;140,"Normal", K4087&lt;200,"Prediabetic", K4087&gt;=200,"Diabetic")</f>
        <v>Normal</v>
      </c>
      <c r="M4087" s="18">
        <v>30.9</v>
      </c>
      <c r="N4087" s="18" t="str" cm="1">
        <f t="array" ref="N4087">_xlfn.IFS(M4087 = "N/A","Unknown",M4087&lt;18.5,"Underweight", M4087&lt;25,"Normal weight", M4087&lt;30,"Overweight", M4087&gt;=30,"Obese")</f>
        <v>Obese</v>
      </c>
      <c r="O4087" s="16" t="s">
        <v>9</v>
      </c>
      <c r="P4087" s="17">
        <v>0</v>
      </c>
      <c r="Q4087" s="18" t="str">
        <f t="shared" si="127"/>
        <v>High</v>
      </c>
    </row>
    <row r="4088" spans="1:17" x14ac:dyDescent="0.25">
      <c r="A4088" s="16">
        <v>60896</v>
      </c>
      <c r="B4088" s="16" t="s">
        <v>0</v>
      </c>
      <c r="C4088" s="17">
        <v>68</v>
      </c>
      <c r="D4088" s="17" t="str" cm="1">
        <f t="array" ref="D4088">_xlfn.IFS(C4088&lt;=17,"Child", C4088&lt;=35,"Young Adult", C4088&lt;=55,"Middle-aged", C4088&gt;55,"Old")</f>
        <v>Old</v>
      </c>
      <c r="E4088" s="17">
        <v>0</v>
      </c>
      <c r="F4088" s="17">
        <v>1</v>
      </c>
      <c r="G4088" s="17">
        <f t="shared" si="126"/>
        <v>1</v>
      </c>
      <c r="H4088" s="16" t="s">
        <v>1</v>
      </c>
      <c r="I4088" s="16" t="s">
        <v>2</v>
      </c>
      <c r="J4088" s="16" t="s">
        <v>7</v>
      </c>
      <c r="K4088" s="18">
        <v>145.25</v>
      </c>
      <c r="L4088" s="18" t="str" cm="1">
        <f t="array" ref="L4088">_xlfn.IFS(K4088&lt;140,"Normal", K4088&lt;200,"Prediabetic", K4088&gt;=200,"Diabetic")</f>
        <v>Prediabetic</v>
      </c>
      <c r="M4088" s="18">
        <v>31.5</v>
      </c>
      <c r="N4088" s="18" t="str" cm="1">
        <f t="array" ref="N4088">_xlfn.IFS(M4088 = "N/A","Unknown",M4088&lt;18.5,"Underweight", M4088&lt;25,"Normal weight", M4088&lt;30,"Overweight", M4088&gt;=30,"Obese")</f>
        <v>Obese</v>
      </c>
      <c r="O4088" s="16" t="s">
        <v>9</v>
      </c>
      <c r="P4088" s="17">
        <v>0</v>
      </c>
      <c r="Q4088" s="18" t="str">
        <f t="shared" si="127"/>
        <v>High</v>
      </c>
    </row>
    <row r="4089" spans="1:17" x14ac:dyDescent="0.25">
      <c r="A4089" s="16">
        <v>2109</v>
      </c>
      <c r="B4089" s="16" t="s">
        <v>5</v>
      </c>
      <c r="C4089" s="17">
        <v>8</v>
      </c>
      <c r="D4089" s="17" t="str" cm="1">
        <f t="array" ref="D4089">_xlfn.IFS(C4089&lt;=17,"Child", C4089&lt;=35,"Young Adult", C4089&lt;=55,"Middle-aged", C4089&gt;55,"Old")</f>
        <v>Child</v>
      </c>
      <c r="E4089" s="17">
        <v>0</v>
      </c>
      <c r="F4089" s="17">
        <v>0</v>
      </c>
      <c r="G4089" s="17">
        <f t="shared" si="126"/>
        <v>0</v>
      </c>
      <c r="H4089" s="16" t="s">
        <v>11</v>
      </c>
      <c r="I4089" s="16" t="s">
        <v>14</v>
      </c>
      <c r="J4089" s="16" t="s">
        <v>3</v>
      </c>
      <c r="K4089" s="18">
        <v>125.14</v>
      </c>
      <c r="L4089" s="18" t="str" cm="1">
        <f t="array" ref="L4089">_xlfn.IFS(K4089&lt;140,"Normal", K4089&lt;200,"Prediabetic", K4089&gt;=200,"Diabetic")</f>
        <v>Normal</v>
      </c>
      <c r="M4089" s="18">
        <v>29.7</v>
      </c>
      <c r="N4089" s="18" t="str" cm="1">
        <f t="array" ref="N4089">_xlfn.IFS(M4089 = "N/A","Unknown",M4089&lt;18.5,"Underweight", M4089&lt;25,"Normal weight", M4089&lt;30,"Overweight", M4089&gt;=30,"Obese")</f>
        <v>Overweight</v>
      </c>
      <c r="O4089" s="16" t="s">
        <v>12</v>
      </c>
      <c r="P4089" s="17">
        <v>0</v>
      </c>
      <c r="Q4089" s="18" t="str">
        <f t="shared" si="127"/>
        <v>Medium</v>
      </c>
    </row>
    <row r="4090" spans="1:17" x14ac:dyDescent="0.25">
      <c r="A4090" s="16">
        <v>27705</v>
      </c>
      <c r="B4090" s="16" t="s">
        <v>5</v>
      </c>
      <c r="C4090" s="17">
        <v>82</v>
      </c>
      <c r="D4090" s="17" t="str" cm="1">
        <f t="array" ref="D4090">_xlfn.IFS(C4090&lt;=17,"Child", C4090&lt;=35,"Young Adult", C4090&lt;=55,"Middle-aged", C4090&gt;55,"Old")</f>
        <v>Old</v>
      </c>
      <c r="E4090" s="17">
        <v>0</v>
      </c>
      <c r="F4090" s="17">
        <v>1</v>
      </c>
      <c r="G4090" s="17">
        <f t="shared" si="126"/>
        <v>1</v>
      </c>
      <c r="H4090" s="16" t="s">
        <v>1</v>
      </c>
      <c r="I4090" s="16" t="s">
        <v>6</v>
      </c>
      <c r="J4090" s="16" t="s">
        <v>7</v>
      </c>
      <c r="K4090" s="18">
        <v>88.6</v>
      </c>
      <c r="L4090" s="18" t="str" cm="1">
        <f t="array" ref="L4090">_xlfn.IFS(K4090&lt;140,"Normal", K4090&lt;200,"Prediabetic", K4090&gt;=200,"Diabetic")</f>
        <v>Normal</v>
      </c>
      <c r="M4090" s="18">
        <v>32.5</v>
      </c>
      <c r="N4090" s="18" t="str" cm="1">
        <f t="array" ref="N4090">_xlfn.IFS(M4090 = "N/A","Unknown",M4090&lt;18.5,"Underweight", M4090&lt;25,"Normal weight", M4090&lt;30,"Overweight", M4090&gt;=30,"Obese")</f>
        <v>Obese</v>
      </c>
      <c r="O4090" s="16" t="s">
        <v>12</v>
      </c>
      <c r="P4090" s="17">
        <v>0</v>
      </c>
      <c r="Q4090" s="18" t="str">
        <f t="shared" si="127"/>
        <v>High</v>
      </c>
    </row>
    <row r="4091" spans="1:17" x14ac:dyDescent="0.25">
      <c r="A4091" s="16">
        <v>36850</v>
      </c>
      <c r="B4091" s="16" t="s">
        <v>0</v>
      </c>
      <c r="C4091" s="17">
        <v>36</v>
      </c>
      <c r="D4091" s="17" t="str" cm="1">
        <f t="array" ref="D4091">_xlfn.IFS(C4091&lt;=17,"Child", C4091&lt;=35,"Young Adult", C4091&lt;=55,"Middle-aged", C4091&gt;55,"Old")</f>
        <v>Middle-aged</v>
      </c>
      <c r="E4091" s="17">
        <v>0</v>
      </c>
      <c r="F4091" s="17">
        <v>0</v>
      </c>
      <c r="G4091" s="17">
        <f t="shared" si="126"/>
        <v>0</v>
      </c>
      <c r="H4091" s="16" t="s">
        <v>1</v>
      </c>
      <c r="I4091" s="16" t="s">
        <v>13</v>
      </c>
      <c r="J4091" s="16" t="s">
        <v>3</v>
      </c>
      <c r="K4091" s="18">
        <v>57.59</v>
      </c>
      <c r="L4091" s="18" t="str" cm="1">
        <f t="array" ref="L4091">_xlfn.IFS(K4091&lt;140,"Normal", K4091&lt;200,"Prediabetic", K4091&gt;=200,"Diabetic")</f>
        <v>Normal</v>
      </c>
      <c r="M4091" s="18">
        <v>32.799999999999997</v>
      </c>
      <c r="N4091" s="18" t="str" cm="1">
        <f t="array" ref="N4091">_xlfn.IFS(M4091 = "N/A","Unknown",M4091&lt;18.5,"Underweight", M4091&lt;25,"Normal weight", M4091&lt;30,"Overweight", M4091&gt;=30,"Obese")</f>
        <v>Obese</v>
      </c>
      <c r="O4091" s="16" t="s">
        <v>12</v>
      </c>
      <c r="P4091" s="17">
        <v>0</v>
      </c>
      <c r="Q4091" s="18" t="str">
        <f t="shared" si="127"/>
        <v>High</v>
      </c>
    </row>
    <row r="4092" spans="1:17" x14ac:dyDescent="0.25">
      <c r="A4092" s="16">
        <v>52500</v>
      </c>
      <c r="B4092" s="16" t="s">
        <v>5</v>
      </c>
      <c r="C4092" s="17">
        <v>42</v>
      </c>
      <c r="D4092" s="17" t="str" cm="1">
        <f t="array" ref="D4092">_xlfn.IFS(C4092&lt;=17,"Child", C4092&lt;=35,"Young Adult", C4092&lt;=55,"Middle-aged", C4092&gt;55,"Old")</f>
        <v>Middle-aged</v>
      </c>
      <c r="E4092" s="17">
        <v>0</v>
      </c>
      <c r="F4092" s="17">
        <v>0</v>
      </c>
      <c r="G4092" s="17">
        <f t="shared" si="126"/>
        <v>0</v>
      </c>
      <c r="H4092" s="16" t="s">
        <v>1</v>
      </c>
      <c r="I4092" s="16" t="s">
        <v>13</v>
      </c>
      <c r="J4092" s="16" t="s">
        <v>3</v>
      </c>
      <c r="K4092" s="18">
        <v>59.43</v>
      </c>
      <c r="L4092" s="18" t="str" cm="1">
        <f t="array" ref="L4092">_xlfn.IFS(K4092&lt;140,"Normal", K4092&lt;200,"Prediabetic", K4092&gt;=200,"Diabetic")</f>
        <v>Normal</v>
      </c>
      <c r="M4092" s="18">
        <v>25.4</v>
      </c>
      <c r="N4092" s="18" t="str" cm="1">
        <f t="array" ref="N4092">_xlfn.IFS(M4092 = "N/A","Unknown",M4092&lt;18.5,"Underweight", M4092&lt;25,"Normal weight", M4092&lt;30,"Overweight", M4092&gt;=30,"Obese")</f>
        <v>Overweight</v>
      </c>
      <c r="O4092" s="16" t="s">
        <v>9</v>
      </c>
      <c r="P4092" s="17">
        <v>0</v>
      </c>
      <c r="Q4092" s="18" t="str">
        <f t="shared" si="127"/>
        <v>Medium</v>
      </c>
    </row>
    <row r="4093" spans="1:17" x14ac:dyDescent="0.25">
      <c r="A4093" s="16">
        <v>43698</v>
      </c>
      <c r="B4093" s="16" t="s">
        <v>5</v>
      </c>
      <c r="C4093" s="17">
        <v>27</v>
      </c>
      <c r="D4093" s="17" t="str" cm="1">
        <f t="array" ref="D4093">_xlfn.IFS(C4093&lt;=17,"Child", C4093&lt;=35,"Young Adult", C4093&lt;=55,"Middle-aged", C4093&gt;55,"Old")</f>
        <v>Young Adult</v>
      </c>
      <c r="E4093" s="17">
        <v>0</v>
      </c>
      <c r="F4093" s="17">
        <v>0</v>
      </c>
      <c r="G4093" s="17">
        <f t="shared" si="126"/>
        <v>0</v>
      </c>
      <c r="H4093" s="16" t="s">
        <v>11</v>
      </c>
      <c r="I4093" s="16" t="s">
        <v>13</v>
      </c>
      <c r="J4093" s="16" t="s">
        <v>7</v>
      </c>
      <c r="K4093" s="18">
        <v>65.430000000000007</v>
      </c>
      <c r="L4093" s="18" t="str" cm="1">
        <f t="array" ref="L4093">_xlfn.IFS(K4093&lt;140,"Normal", K4093&lt;200,"Prediabetic", K4093&gt;=200,"Diabetic")</f>
        <v>Normal</v>
      </c>
      <c r="M4093" s="18">
        <v>27.2</v>
      </c>
      <c r="N4093" s="18" t="str" cm="1">
        <f t="array" ref="N4093">_xlfn.IFS(M4093 = "N/A","Unknown",M4093&lt;18.5,"Underweight", M4093&lt;25,"Normal weight", M4093&lt;30,"Overweight", M4093&gt;=30,"Obese")</f>
        <v>Overweight</v>
      </c>
      <c r="O4093" s="16" t="s">
        <v>12</v>
      </c>
      <c r="P4093" s="17">
        <v>0</v>
      </c>
      <c r="Q4093" s="18" t="str">
        <f t="shared" si="127"/>
        <v>Medium</v>
      </c>
    </row>
    <row r="4094" spans="1:17" x14ac:dyDescent="0.25">
      <c r="A4094" s="16">
        <v>49901</v>
      </c>
      <c r="B4094" s="16" t="s">
        <v>0</v>
      </c>
      <c r="C4094" s="17">
        <v>55</v>
      </c>
      <c r="D4094" s="17" t="str" cm="1">
        <f t="array" ref="D4094">_xlfn.IFS(C4094&lt;=17,"Child", C4094&lt;=35,"Young Adult", C4094&lt;=55,"Middle-aged", C4094&gt;55,"Old")</f>
        <v>Middle-aged</v>
      </c>
      <c r="E4094" s="17">
        <v>0</v>
      </c>
      <c r="F4094" s="17">
        <v>0</v>
      </c>
      <c r="G4094" s="17">
        <f t="shared" si="126"/>
        <v>0</v>
      </c>
      <c r="H4094" s="16" t="s">
        <v>1</v>
      </c>
      <c r="I4094" s="16" t="s">
        <v>13</v>
      </c>
      <c r="J4094" s="16" t="s">
        <v>3</v>
      </c>
      <c r="K4094" s="18">
        <v>154.03</v>
      </c>
      <c r="L4094" s="18" t="str" cm="1">
        <f t="array" ref="L4094">_xlfn.IFS(K4094&lt;140,"Normal", K4094&lt;200,"Prediabetic", K4094&gt;=200,"Diabetic")</f>
        <v>Prediabetic</v>
      </c>
      <c r="M4094" s="18">
        <v>31.6</v>
      </c>
      <c r="N4094" s="18" t="str" cm="1">
        <f t="array" ref="N4094">_xlfn.IFS(M4094 = "N/A","Unknown",M4094&lt;18.5,"Underweight", M4094&lt;25,"Normal weight", M4094&lt;30,"Overweight", M4094&gt;=30,"Obese")</f>
        <v>Obese</v>
      </c>
      <c r="O4094" s="16" t="s">
        <v>10</v>
      </c>
      <c r="P4094" s="17">
        <v>0</v>
      </c>
      <c r="Q4094" s="18" t="str">
        <f t="shared" si="127"/>
        <v>High</v>
      </c>
    </row>
    <row r="4095" spans="1:17" x14ac:dyDescent="0.25">
      <c r="A4095" s="16">
        <v>69120</v>
      </c>
      <c r="B4095" s="16" t="s">
        <v>5</v>
      </c>
      <c r="C4095" s="17">
        <v>31</v>
      </c>
      <c r="D4095" s="17" t="str" cm="1">
        <f t="array" ref="D4095">_xlfn.IFS(C4095&lt;=17,"Child", C4095&lt;=35,"Young Adult", C4095&lt;=55,"Middle-aged", C4095&gt;55,"Old")</f>
        <v>Young Adult</v>
      </c>
      <c r="E4095" s="17">
        <v>0</v>
      </c>
      <c r="F4095" s="17">
        <v>0</v>
      </c>
      <c r="G4095" s="17">
        <f t="shared" si="126"/>
        <v>0</v>
      </c>
      <c r="H4095" s="16" t="s">
        <v>1</v>
      </c>
      <c r="I4095" s="16" t="s">
        <v>6</v>
      </c>
      <c r="J4095" s="16" t="s">
        <v>7</v>
      </c>
      <c r="K4095" s="18">
        <v>139.81</v>
      </c>
      <c r="L4095" s="18" t="str" cm="1">
        <f t="array" ref="L4095">_xlfn.IFS(K4095&lt;140,"Normal", K4095&lt;200,"Prediabetic", K4095&gt;=200,"Diabetic")</f>
        <v>Normal</v>
      </c>
      <c r="M4095" s="18">
        <v>39.6</v>
      </c>
      <c r="N4095" s="18" t="str" cm="1">
        <f t="array" ref="N4095">_xlfn.IFS(M4095 = "N/A","Unknown",M4095&lt;18.5,"Underweight", M4095&lt;25,"Normal weight", M4095&lt;30,"Overweight", M4095&gt;=30,"Obese")</f>
        <v>Obese</v>
      </c>
      <c r="O4095" s="16" t="s">
        <v>9</v>
      </c>
      <c r="P4095" s="17">
        <v>0</v>
      </c>
      <c r="Q4095" s="18" t="str">
        <f t="shared" si="127"/>
        <v>High</v>
      </c>
    </row>
    <row r="4096" spans="1:17" x14ac:dyDescent="0.25">
      <c r="A4096" s="16">
        <v>25510</v>
      </c>
      <c r="B4096" s="16" t="s">
        <v>0</v>
      </c>
      <c r="C4096" s="17">
        <v>82</v>
      </c>
      <c r="D4096" s="17" t="str" cm="1">
        <f t="array" ref="D4096">_xlfn.IFS(C4096&lt;=17,"Child", C4096&lt;=35,"Young Adult", C4096&lt;=55,"Middle-aged", C4096&gt;55,"Old")</f>
        <v>Old</v>
      </c>
      <c r="E4096" s="17">
        <v>0</v>
      </c>
      <c r="F4096" s="17">
        <v>0</v>
      </c>
      <c r="G4096" s="17">
        <f t="shared" si="126"/>
        <v>0</v>
      </c>
      <c r="H4096" s="16" t="s">
        <v>1</v>
      </c>
      <c r="I4096" s="16" t="s">
        <v>6</v>
      </c>
      <c r="J4096" s="16" t="s">
        <v>3</v>
      </c>
      <c r="K4096" s="18">
        <v>111.81</v>
      </c>
      <c r="L4096" s="18" t="str" cm="1">
        <f t="array" ref="L4096">_xlfn.IFS(K4096&lt;140,"Normal", K4096&lt;200,"Prediabetic", K4096&gt;=200,"Diabetic")</f>
        <v>Normal</v>
      </c>
      <c r="M4096" s="18">
        <v>19.8</v>
      </c>
      <c r="N4096" s="18" t="str" cm="1">
        <f t="array" ref="N4096">_xlfn.IFS(M4096 = "N/A","Unknown",M4096&lt;18.5,"Underweight", M4096&lt;25,"Normal weight", M4096&lt;30,"Overweight", M4096&gt;=30,"Obese")</f>
        <v>Normal weight</v>
      </c>
      <c r="O4096" s="16" t="s">
        <v>4</v>
      </c>
      <c r="P4096" s="17">
        <v>0</v>
      </c>
      <c r="Q4096" s="18" t="str">
        <f t="shared" si="127"/>
        <v>High</v>
      </c>
    </row>
    <row r="4097" spans="1:17" x14ac:dyDescent="0.25">
      <c r="A4097" s="16">
        <v>60416</v>
      </c>
      <c r="B4097" s="16" t="s">
        <v>5</v>
      </c>
      <c r="C4097" s="17">
        <v>57</v>
      </c>
      <c r="D4097" s="17" t="str" cm="1">
        <f t="array" ref="D4097">_xlfn.IFS(C4097&lt;=17,"Child", C4097&lt;=35,"Young Adult", C4097&lt;=55,"Middle-aged", C4097&gt;55,"Old")</f>
        <v>Old</v>
      </c>
      <c r="E4097" s="17">
        <v>0</v>
      </c>
      <c r="F4097" s="17">
        <v>0</v>
      </c>
      <c r="G4097" s="17">
        <f t="shared" si="126"/>
        <v>0</v>
      </c>
      <c r="H4097" s="16" t="s">
        <v>1</v>
      </c>
      <c r="I4097" s="16" t="s">
        <v>6</v>
      </c>
      <c r="J4097" s="16" t="s">
        <v>3</v>
      </c>
      <c r="K4097" s="18">
        <v>106.84</v>
      </c>
      <c r="L4097" s="18" t="str" cm="1">
        <f t="array" ref="L4097">_xlfn.IFS(K4097&lt;140,"Normal", K4097&lt;200,"Prediabetic", K4097&gt;=200,"Diabetic")</f>
        <v>Normal</v>
      </c>
      <c r="M4097" s="18">
        <v>29.6</v>
      </c>
      <c r="N4097" s="18" t="str" cm="1">
        <f t="array" ref="N4097">_xlfn.IFS(M4097 = "N/A","Unknown",M4097&lt;18.5,"Underweight", M4097&lt;25,"Normal weight", M4097&lt;30,"Overweight", M4097&gt;=30,"Obese")</f>
        <v>Overweight</v>
      </c>
      <c r="O4097" s="16" t="s">
        <v>9</v>
      </c>
      <c r="P4097" s="17">
        <v>0</v>
      </c>
      <c r="Q4097" s="18" t="str">
        <f t="shared" si="127"/>
        <v>Medium</v>
      </c>
    </row>
    <row r="4098" spans="1:17" x14ac:dyDescent="0.25">
      <c r="A4098" s="16">
        <v>15135</v>
      </c>
      <c r="B4098" s="16" t="s">
        <v>5</v>
      </c>
      <c r="C4098" s="17">
        <v>78</v>
      </c>
      <c r="D4098" s="17" t="str" cm="1">
        <f t="array" ref="D4098">_xlfn.IFS(C4098&lt;=17,"Child", C4098&lt;=35,"Young Adult", C4098&lt;=55,"Middle-aged", C4098&gt;55,"Old")</f>
        <v>Old</v>
      </c>
      <c r="E4098" s="17">
        <v>0</v>
      </c>
      <c r="F4098" s="17">
        <v>1</v>
      </c>
      <c r="G4098" s="17">
        <f t="shared" ref="G4098:G4161" si="128">IF(OR(E4098=1,F4098=1),1,0)</f>
        <v>1</v>
      </c>
      <c r="H4098" s="16" t="s">
        <v>1</v>
      </c>
      <c r="I4098" s="16" t="s">
        <v>2</v>
      </c>
      <c r="J4098" s="16" t="s">
        <v>7</v>
      </c>
      <c r="K4098" s="18">
        <v>221.06</v>
      </c>
      <c r="L4098" s="18" t="str" cm="1">
        <f t="array" ref="L4098">_xlfn.IFS(K4098&lt;140,"Normal", K4098&lt;200,"Prediabetic", K4098&gt;=200,"Diabetic")</f>
        <v>Diabetic</v>
      </c>
      <c r="M4098" s="18">
        <v>25.5</v>
      </c>
      <c r="N4098" s="18" t="str" cm="1">
        <f t="array" ref="N4098">_xlfn.IFS(M4098 = "N/A","Unknown",M4098&lt;18.5,"Underweight", M4098&lt;25,"Normal weight", M4098&lt;30,"Overweight", M4098&gt;=30,"Obese")</f>
        <v>Overweight</v>
      </c>
      <c r="O4098" s="16" t="s">
        <v>4</v>
      </c>
      <c r="P4098" s="17">
        <v>0</v>
      </c>
      <c r="Q4098" s="18" t="str">
        <f t="shared" ref="Q4098:Q4161" si="129">IF(OR(E4098=1,F4098=1,K4098&gt;140,M4098&gt;=30,C4098&gt;=60),"High",IF(OR(K4098&gt;110,M4098&gt;=25,C4098&gt;=40),"Medium","Low"))</f>
        <v>High</v>
      </c>
    </row>
    <row r="4099" spans="1:17" x14ac:dyDescent="0.25">
      <c r="A4099" s="16">
        <v>34660</v>
      </c>
      <c r="B4099" s="16" t="s">
        <v>0</v>
      </c>
      <c r="C4099" s="17">
        <v>55</v>
      </c>
      <c r="D4099" s="17" t="str" cm="1">
        <f t="array" ref="D4099">_xlfn.IFS(C4099&lt;=17,"Child", C4099&lt;=35,"Young Adult", C4099&lt;=55,"Middle-aged", C4099&gt;55,"Old")</f>
        <v>Middle-aged</v>
      </c>
      <c r="E4099" s="17">
        <v>0</v>
      </c>
      <c r="F4099" s="17">
        <v>0</v>
      </c>
      <c r="G4099" s="17">
        <f t="shared" si="128"/>
        <v>0</v>
      </c>
      <c r="H4099" s="16" t="s">
        <v>1</v>
      </c>
      <c r="I4099" s="16" t="s">
        <v>6</v>
      </c>
      <c r="J4099" s="16" t="s">
        <v>3</v>
      </c>
      <c r="K4099" s="18">
        <v>69.97</v>
      </c>
      <c r="L4099" s="18" t="str" cm="1">
        <f t="array" ref="L4099">_xlfn.IFS(K4099&lt;140,"Normal", K4099&lt;200,"Prediabetic", K4099&gt;=200,"Diabetic")</f>
        <v>Normal</v>
      </c>
      <c r="M4099" s="18">
        <v>25.8</v>
      </c>
      <c r="N4099" s="18" t="str" cm="1">
        <f t="array" ref="N4099">_xlfn.IFS(M4099 = "N/A","Unknown",M4099&lt;18.5,"Underweight", M4099&lt;25,"Normal weight", M4099&lt;30,"Overweight", M4099&gt;=30,"Obese")</f>
        <v>Overweight</v>
      </c>
      <c r="O4099" s="16" t="s">
        <v>4</v>
      </c>
      <c r="P4099" s="17">
        <v>0</v>
      </c>
      <c r="Q4099" s="18" t="str">
        <f t="shared" si="129"/>
        <v>Medium</v>
      </c>
    </row>
    <row r="4100" spans="1:17" x14ac:dyDescent="0.25">
      <c r="A4100" s="16">
        <v>11713</v>
      </c>
      <c r="B4100" s="16" t="s">
        <v>0</v>
      </c>
      <c r="C4100" s="17">
        <v>51</v>
      </c>
      <c r="D4100" s="17" t="str" cm="1">
        <f t="array" ref="D4100">_xlfn.IFS(C4100&lt;=17,"Child", C4100&lt;=35,"Young Adult", C4100&lt;=55,"Middle-aged", C4100&gt;55,"Old")</f>
        <v>Middle-aged</v>
      </c>
      <c r="E4100" s="17">
        <v>0</v>
      </c>
      <c r="F4100" s="17">
        <v>0</v>
      </c>
      <c r="G4100" s="17">
        <f t="shared" si="128"/>
        <v>0</v>
      </c>
      <c r="H4100" s="16" t="s">
        <v>1</v>
      </c>
      <c r="I4100" s="16" t="s">
        <v>2</v>
      </c>
      <c r="J4100" s="16" t="s">
        <v>7</v>
      </c>
      <c r="K4100" s="18">
        <v>77.069999999999993</v>
      </c>
      <c r="L4100" s="18" t="str" cm="1">
        <f t="array" ref="L4100">_xlfn.IFS(K4100&lt;140,"Normal", K4100&lt;200,"Prediabetic", K4100&gt;=200,"Diabetic")</f>
        <v>Normal</v>
      </c>
      <c r="M4100" s="18">
        <v>32.1</v>
      </c>
      <c r="N4100" s="18" t="str" cm="1">
        <f t="array" ref="N4100">_xlfn.IFS(M4100 = "N/A","Unknown",M4100&lt;18.5,"Underweight", M4100&lt;25,"Normal weight", M4100&lt;30,"Overweight", M4100&gt;=30,"Obese")</f>
        <v>Obese</v>
      </c>
      <c r="O4100" s="16" t="s">
        <v>4</v>
      </c>
      <c r="P4100" s="17">
        <v>0</v>
      </c>
      <c r="Q4100" s="18" t="str">
        <f t="shared" si="129"/>
        <v>High</v>
      </c>
    </row>
    <row r="4101" spans="1:17" x14ac:dyDescent="0.25">
      <c r="A4101" s="16">
        <v>40704</v>
      </c>
      <c r="B4101" s="16" t="s">
        <v>0</v>
      </c>
      <c r="C4101" s="17">
        <v>80</v>
      </c>
      <c r="D4101" s="17" t="str" cm="1">
        <f t="array" ref="D4101">_xlfn.IFS(C4101&lt;=17,"Child", C4101&lt;=35,"Young Adult", C4101&lt;=55,"Middle-aged", C4101&gt;55,"Old")</f>
        <v>Old</v>
      </c>
      <c r="E4101" s="17">
        <v>0</v>
      </c>
      <c r="F4101" s="17">
        <v>0</v>
      </c>
      <c r="G4101" s="17">
        <f t="shared" si="128"/>
        <v>0</v>
      </c>
      <c r="H4101" s="16" t="s">
        <v>11</v>
      </c>
      <c r="I4101" s="16" t="s">
        <v>2</v>
      </c>
      <c r="J4101" s="16" t="s">
        <v>3</v>
      </c>
      <c r="K4101" s="18">
        <v>59.49</v>
      </c>
      <c r="L4101" s="18" t="str" cm="1">
        <f t="array" ref="L4101">_xlfn.IFS(K4101&lt;140,"Normal", K4101&lt;200,"Prediabetic", K4101&gt;=200,"Diabetic")</f>
        <v>Normal</v>
      </c>
      <c r="M4101" s="18">
        <v>25.6</v>
      </c>
      <c r="N4101" s="18" t="str" cm="1">
        <f t="array" ref="N4101">_xlfn.IFS(M4101 = "N/A","Unknown",M4101&lt;18.5,"Underweight", M4101&lt;25,"Normal weight", M4101&lt;30,"Overweight", M4101&gt;=30,"Obese")</f>
        <v>Overweight</v>
      </c>
      <c r="O4101" s="16" t="s">
        <v>12</v>
      </c>
      <c r="P4101" s="17">
        <v>0</v>
      </c>
      <c r="Q4101" s="18" t="str">
        <f t="shared" si="129"/>
        <v>High</v>
      </c>
    </row>
    <row r="4102" spans="1:17" x14ac:dyDescent="0.25">
      <c r="A4102" s="16">
        <v>71298</v>
      </c>
      <c r="B4102" s="16" t="s">
        <v>5</v>
      </c>
      <c r="C4102" s="17">
        <v>17</v>
      </c>
      <c r="D4102" s="17" t="str" cm="1">
        <f t="array" ref="D4102">_xlfn.IFS(C4102&lt;=17,"Child", C4102&lt;=35,"Young Adult", C4102&lt;=55,"Middle-aged", C4102&gt;55,"Old")</f>
        <v>Child</v>
      </c>
      <c r="E4102" s="17">
        <v>0</v>
      </c>
      <c r="F4102" s="17">
        <v>0</v>
      </c>
      <c r="G4102" s="17">
        <f t="shared" si="128"/>
        <v>0</v>
      </c>
      <c r="H4102" s="16" t="s">
        <v>11</v>
      </c>
      <c r="I4102" s="16" t="s">
        <v>2</v>
      </c>
      <c r="J4102" s="16" t="s">
        <v>7</v>
      </c>
      <c r="K4102" s="18">
        <v>109.39</v>
      </c>
      <c r="L4102" s="18" t="str" cm="1">
        <f t="array" ref="L4102">_xlfn.IFS(K4102&lt;140,"Normal", K4102&lt;200,"Prediabetic", K4102&gt;=200,"Diabetic")</f>
        <v>Normal</v>
      </c>
      <c r="M4102" s="18">
        <v>26.3</v>
      </c>
      <c r="N4102" s="18" t="str" cm="1">
        <f t="array" ref="N4102">_xlfn.IFS(M4102 = "N/A","Unknown",M4102&lt;18.5,"Underweight", M4102&lt;25,"Normal weight", M4102&lt;30,"Overweight", M4102&gt;=30,"Obese")</f>
        <v>Overweight</v>
      </c>
      <c r="O4102" s="16" t="s">
        <v>9</v>
      </c>
      <c r="P4102" s="17">
        <v>0</v>
      </c>
      <c r="Q4102" s="18" t="str">
        <f t="shared" si="129"/>
        <v>Medium</v>
      </c>
    </row>
    <row r="4103" spans="1:17" x14ac:dyDescent="0.25">
      <c r="A4103" s="16">
        <v>54497</v>
      </c>
      <c r="B4103" s="16" t="s">
        <v>5</v>
      </c>
      <c r="C4103" s="17">
        <v>61</v>
      </c>
      <c r="D4103" s="17" t="str" cm="1">
        <f t="array" ref="D4103">_xlfn.IFS(C4103&lt;=17,"Child", C4103&lt;=35,"Young Adult", C4103&lt;=55,"Middle-aged", C4103&gt;55,"Old")</f>
        <v>Old</v>
      </c>
      <c r="E4103" s="17">
        <v>0</v>
      </c>
      <c r="F4103" s="17">
        <v>0</v>
      </c>
      <c r="G4103" s="17">
        <f t="shared" si="128"/>
        <v>0</v>
      </c>
      <c r="H4103" s="16" t="s">
        <v>1</v>
      </c>
      <c r="I4103" s="16" t="s">
        <v>2</v>
      </c>
      <c r="J4103" s="16" t="s">
        <v>7</v>
      </c>
      <c r="K4103" s="18">
        <v>93.97</v>
      </c>
      <c r="L4103" s="18" t="str" cm="1">
        <f t="array" ref="L4103">_xlfn.IFS(K4103&lt;140,"Normal", K4103&lt;200,"Prediabetic", K4103&gt;=200,"Diabetic")</f>
        <v>Normal</v>
      </c>
      <c r="M4103" s="18">
        <v>39.4</v>
      </c>
      <c r="N4103" s="18" t="str" cm="1">
        <f t="array" ref="N4103">_xlfn.IFS(M4103 = "N/A","Unknown",M4103&lt;18.5,"Underweight", M4103&lt;25,"Normal weight", M4103&lt;30,"Overweight", M4103&gt;=30,"Obese")</f>
        <v>Obese</v>
      </c>
      <c r="O4103" s="16" t="s">
        <v>12</v>
      </c>
      <c r="P4103" s="17">
        <v>0</v>
      </c>
      <c r="Q4103" s="18" t="str">
        <f t="shared" si="129"/>
        <v>High</v>
      </c>
    </row>
    <row r="4104" spans="1:17" x14ac:dyDescent="0.25">
      <c r="A4104" s="16">
        <v>30129</v>
      </c>
      <c r="B4104" s="16" t="s">
        <v>5</v>
      </c>
      <c r="C4104" s="17">
        <v>62</v>
      </c>
      <c r="D4104" s="17" t="str" cm="1">
        <f t="array" ref="D4104">_xlfn.IFS(C4104&lt;=17,"Child", C4104&lt;=35,"Young Adult", C4104&lt;=55,"Middle-aged", C4104&gt;55,"Old")</f>
        <v>Old</v>
      </c>
      <c r="E4104" s="17">
        <v>0</v>
      </c>
      <c r="F4104" s="17">
        <v>0</v>
      </c>
      <c r="G4104" s="17">
        <f t="shared" si="128"/>
        <v>0</v>
      </c>
      <c r="H4104" s="16" t="s">
        <v>1</v>
      </c>
      <c r="I4104" s="16" t="s">
        <v>13</v>
      </c>
      <c r="J4104" s="16" t="s">
        <v>3</v>
      </c>
      <c r="K4104" s="18">
        <v>163.16999999999999</v>
      </c>
      <c r="L4104" s="18" t="str" cm="1">
        <f t="array" ref="L4104">_xlfn.IFS(K4104&lt;140,"Normal", K4104&lt;200,"Prediabetic", K4104&gt;=200,"Diabetic")</f>
        <v>Prediabetic</v>
      </c>
      <c r="M4104" s="18">
        <v>25.6</v>
      </c>
      <c r="N4104" s="18" t="str" cm="1">
        <f t="array" ref="N4104">_xlfn.IFS(M4104 = "N/A","Unknown",M4104&lt;18.5,"Underweight", M4104&lt;25,"Normal weight", M4104&lt;30,"Overweight", M4104&gt;=30,"Obese")</f>
        <v>Overweight</v>
      </c>
      <c r="O4104" s="16" t="s">
        <v>9</v>
      </c>
      <c r="P4104" s="17">
        <v>0</v>
      </c>
      <c r="Q4104" s="18" t="str">
        <f t="shared" si="129"/>
        <v>High</v>
      </c>
    </row>
    <row r="4105" spans="1:17" x14ac:dyDescent="0.25">
      <c r="A4105" s="16">
        <v>44965</v>
      </c>
      <c r="B4105" s="16" t="s">
        <v>5</v>
      </c>
      <c r="C4105" s="17">
        <v>14</v>
      </c>
      <c r="D4105" s="17" t="str" cm="1">
        <f t="array" ref="D4105">_xlfn.IFS(C4105&lt;=17,"Child", C4105&lt;=35,"Young Adult", C4105&lt;=55,"Middle-aged", C4105&gt;55,"Old")</f>
        <v>Child</v>
      </c>
      <c r="E4105" s="17">
        <v>0</v>
      </c>
      <c r="F4105" s="17">
        <v>0</v>
      </c>
      <c r="G4105" s="17">
        <f t="shared" si="128"/>
        <v>0</v>
      </c>
      <c r="H4105" s="16" t="s">
        <v>11</v>
      </c>
      <c r="I4105" s="16" t="s">
        <v>6</v>
      </c>
      <c r="J4105" s="16" t="s">
        <v>3</v>
      </c>
      <c r="K4105" s="18">
        <v>124.39</v>
      </c>
      <c r="L4105" s="18" t="str" cm="1">
        <f t="array" ref="L4105">_xlfn.IFS(K4105&lt;140,"Normal", K4105&lt;200,"Prediabetic", K4105&gt;=200,"Diabetic")</f>
        <v>Normal</v>
      </c>
      <c r="M4105" s="18">
        <v>34</v>
      </c>
      <c r="N4105" s="18" t="str" cm="1">
        <f t="array" ref="N4105">_xlfn.IFS(M4105 = "N/A","Unknown",M4105&lt;18.5,"Underweight", M4105&lt;25,"Normal weight", M4105&lt;30,"Overweight", M4105&gt;=30,"Obese")</f>
        <v>Obese</v>
      </c>
      <c r="O4105" s="16" t="s">
        <v>12</v>
      </c>
      <c r="P4105" s="17">
        <v>0</v>
      </c>
      <c r="Q4105" s="18" t="str">
        <f t="shared" si="129"/>
        <v>High</v>
      </c>
    </row>
    <row r="4106" spans="1:17" x14ac:dyDescent="0.25">
      <c r="A4106" s="16">
        <v>38549</v>
      </c>
      <c r="B4106" s="16" t="s">
        <v>5</v>
      </c>
      <c r="C4106" s="17">
        <v>62</v>
      </c>
      <c r="D4106" s="17" t="str" cm="1">
        <f t="array" ref="D4106">_xlfn.IFS(C4106&lt;=17,"Child", C4106&lt;=35,"Young Adult", C4106&lt;=55,"Middle-aged", C4106&gt;55,"Old")</f>
        <v>Old</v>
      </c>
      <c r="E4106" s="17">
        <v>0</v>
      </c>
      <c r="F4106" s="17">
        <v>0</v>
      </c>
      <c r="G4106" s="17">
        <f t="shared" si="128"/>
        <v>0</v>
      </c>
      <c r="H4106" s="16" t="s">
        <v>1</v>
      </c>
      <c r="I4106" s="16" t="s">
        <v>2</v>
      </c>
      <c r="J4106" s="16" t="s">
        <v>3</v>
      </c>
      <c r="K4106" s="18">
        <v>212.62</v>
      </c>
      <c r="L4106" s="18" t="str" cm="1">
        <f t="array" ref="L4106">_xlfn.IFS(K4106&lt;140,"Normal", K4106&lt;200,"Prediabetic", K4106&gt;=200,"Diabetic")</f>
        <v>Diabetic</v>
      </c>
      <c r="M4106" s="18">
        <v>35.799999999999997</v>
      </c>
      <c r="N4106" s="18" t="str" cm="1">
        <f t="array" ref="N4106">_xlfn.IFS(M4106 = "N/A","Unknown",M4106&lt;18.5,"Underweight", M4106&lt;25,"Normal weight", M4106&lt;30,"Overweight", M4106&gt;=30,"Obese")</f>
        <v>Obese</v>
      </c>
      <c r="O4106" s="16" t="s">
        <v>9</v>
      </c>
      <c r="P4106" s="17">
        <v>0</v>
      </c>
      <c r="Q4106" s="18" t="str">
        <f t="shared" si="129"/>
        <v>High</v>
      </c>
    </row>
    <row r="4107" spans="1:17" x14ac:dyDescent="0.25">
      <c r="A4107" s="16">
        <v>39236</v>
      </c>
      <c r="B4107" s="16" t="s">
        <v>5</v>
      </c>
      <c r="C4107" s="17">
        <v>56</v>
      </c>
      <c r="D4107" s="17" t="str" cm="1">
        <f t="array" ref="D4107">_xlfn.IFS(C4107&lt;=17,"Child", C4107&lt;=35,"Young Adult", C4107&lt;=55,"Middle-aged", C4107&gt;55,"Old")</f>
        <v>Old</v>
      </c>
      <c r="E4107" s="17">
        <v>0</v>
      </c>
      <c r="F4107" s="17">
        <v>0</v>
      </c>
      <c r="G4107" s="17">
        <f t="shared" si="128"/>
        <v>0</v>
      </c>
      <c r="H4107" s="16" t="s">
        <v>11</v>
      </c>
      <c r="I4107" s="16" t="s">
        <v>6</v>
      </c>
      <c r="J4107" s="16" t="s">
        <v>3</v>
      </c>
      <c r="K4107" s="18">
        <v>128.63</v>
      </c>
      <c r="L4107" s="18" t="str" cm="1">
        <f t="array" ref="L4107">_xlfn.IFS(K4107&lt;140,"Normal", K4107&lt;200,"Prediabetic", K4107&gt;=200,"Diabetic")</f>
        <v>Normal</v>
      </c>
      <c r="M4107" s="18">
        <v>24.9</v>
      </c>
      <c r="N4107" s="18" t="str" cm="1">
        <f t="array" ref="N4107">_xlfn.IFS(M4107 = "N/A","Unknown",M4107&lt;18.5,"Underweight", M4107&lt;25,"Normal weight", M4107&lt;30,"Overweight", M4107&gt;=30,"Obese")</f>
        <v>Normal weight</v>
      </c>
      <c r="O4107" s="16" t="s">
        <v>10</v>
      </c>
      <c r="P4107" s="17">
        <v>0</v>
      </c>
      <c r="Q4107" s="18" t="str">
        <f t="shared" si="129"/>
        <v>Medium</v>
      </c>
    </row>
    <row r="4108" spans="1:17" x14ac:dyDescent="0.25">
      <c r="A4108" s="16">
        <v>50545</v>
      </c>
      <c r="B4108" s="16" t="s">
        <v>0</v>
      </c>
      <c r="C4108" s="17">
        <v>41</v>
      </c>
      <c r="D4108" s="17" t="str" cm="1">
        <f t="array" ref="D4108">_xlfn.IFS(C4108&lt;=17,"Child", C4108&lt;=35,"Young Adult", C4108&lt;=55,"Middle-aged", C4108&gt;55,"Old")</f>
        <v>Middle-aged</v>
      </c>
      <c r="E4108" s="17">
        <v>0</v>
      </c>
      <c r="F4108" s="17">
        <v>0</v>
      </c>
      <c r="G4108" s="17">
        <f t="shared" si="128"/>
        <v>0</v>
      </c>
      <c r="H4108" s="16" t="s">
        <v>1</v>
      </c>
      <c r="I4108" s="16" t="s">
        <v>13</v>
      </c>
      <c r="J4108" s="16" t="s">
        <v>3</v>
      </c>
      <c r="K4108" s="18">
        <v>84.1</v>
      </c>
      <c r="L4108" s="18" t="str" cm="1">
        <f t="array" ref="L4108">_xlfn.IFS(K4108&lt;140,"Normal", K4108&lt;200,"Prediabetic", K4108&gt;=200,"Diabetic")</f>
        <v>Normal</v>
      </c>
      <c r="M4108" s="18">
        <v>29.3</v>
      </c>
      <c r="N4108" s="18" t="str" cm="1">
        <f t="array" ref="N4108">_xlfn.IFS(M4108 = "N/A","Unknown",M4108&lt;18.5,"Underweight", M4108&lt;25,"Normal weight", M4108&lt;30,"Overweight", M4108&gt;=30,"Obese")</f>
        <v>Overweight</v>
      </c>
      <c r="O4108" s="16" t="s">
        <v>9</v>
      </c>
      <c r="P4108" s="17">
        <v>0</v>
      </c>
      <c r="Q4108" s="18" t="str">
        <f t="shared" si="129"/>
        <v>Medium</v>
      </c>
    </row>
    <row r="4109" spans="1:17" x14ac:dyDescent="0.25">
      <c r="A4109" s="16">
        <v>28435</v>
      </c>
      <c r="B4109" s="16" t="s">
        <v>5</v>
      </c>
      <c r="C4109" s="17">
        <v>59</v>
      </c>
      <c r="D4109" s="17" t="str" cm="1">
        <f t="array" ref="D4109">_xlfn.IFS(C4109&lt;=17,"Child", C4109&lt;=35,"Young Adult", C4109&lt;=55,"Middle-aged", C4109&gt;55,"Old")</f>
        <v>Old</v>
      </c>
      <c r="E4109" s="17">
        <v>0</v>
      </c>
      <c r="F4109" s="17">
        <v>0</v>
      </c>
      <c r="G4109" s="17">
        <f t="shared" si="128"/>
        <v>0</v>
      </c>
      <c r="H4109" s="16" t="s">
        <v>1</v>
      </c>
      <c r="I4109" s="16" t="s">
        <v>6</v>
      </c>
      <c r="J4109" s="16" t="s">
        <v>3</v>
      </c>
      <c r="K4109" s="18">
        <v>77.599999999999994</v>
      </c>
      <c r="L4109" s="18" t="str" cm="1">
        <f t="array" ref="L4109">_xlfn.IFS(K4109&lt;140,"Normal", K4109&lt;200,"Prediabetic", K4109&gt;=200,"Diabetic")</f>
        <v>Normal</v>
      </c>
      <c r="M4109" s="18">
        <v>23.4</v>
      </c>
      <c r="N4109" s="18" t="str" cm="1">
        <f t="array" ref="N4109">_xlfn.IFS(M4109 = "N/A","Unknown",M4109&lt;18.5,"Underweight", M4109&lt;25,"Normal weight", M4109&lt;30,"Overweight", M4109&gt;=30,"Obese")</f>
        <v>Normal weight</v>
      </c>
      <c r="O4109" s="16" t="s">
        <v>12</v>
      </c>
      <c r="P4109" s="17">
        <v>0</v>
      </c>
      <c r="Q4109" s="18" t="str">
        <f t="shared" si="129"/>
        <v>Medium</v>
      </c>
    </row>
    <row r="4110" spans="1:17" x14ac:dyDescent="0.25">
      <c r="A4110" s="16">
        <v>4631</v>
      </c>
      <c r="B4110" s="16" t="s">
        <v>0</v>
      </c>
      <c r="C4110" s="17">
        <v>29</v>
      </c>
      <c r="D4110" s="17" t="str" cm="1">
        <f t="array" ref="D4110">_xlfn.IFS(C4110&lt;=17,"Child", C4110&lt;=35,"Young Adult", C4110&lt;=55,"Middle-aged", C4110&gt;55,"Old")</f>
        <v>Young Adult</v>
      </c>
      <c r="E4110" s="17">
        <v>0</v>
      </c>
      <c r="F4110" s="17">
        <v>0</v>
      </c>
      <c r="G4110" s="17">
        <f t="shared" si="128"/>
        <v>0</v>
      </c>
      <c r="H4110" s="16" t="s">
        <v>1</v>
      </c>
      <c r="I4110" s="16" t="s">
        <v>2</v>
      </c>
      <c r="J4110" s="16" t="s">
        <v>3</v>
      </c>
      <c r="K4110" s="18">
        <v>70.510000000000005</v>
      </c>
      <c r="L4110" s="18" t="str" cm="1">
        <f t="array" ref="L4110">_xlfn.IFS(K4110&lt;140,"Normal", K4110&lt;200,"Prediabetic", K4110&gt;=200,"Diabetic")</f>
        <v>Normal</v>
      </c>
      <c r="M4110" s="18">
        <v>24.5</v>
      </c>
      <c r="N4110" s="18" t="str" cm="1">
        <f t="array" ref="N4110">_xlfn.IFS(M4110 = "N/A","Unknown",M4110&lt;18.5,"Underweight", M4110&lt;25,"Normal weight", M4110&lt;30,"Overweight", M4110&gt;=30,"Obese")</f>
        <v>Normal weight</v>
      </c>
      <c r="O4110" s="16" t="s">
        <v>12</v>
      </c>
      <c r="P4110" s="17">
        <v>0</v>
      </c>
      <c r="Q4110" s="18" t="str">
        <f t="shared" si="129"/>
        <v>Low</v>
      </c>
    </row>
    <row r="4111" spans="1:17" x14ac:dyDescent="0.25">
      <c r="A4111" s="16">
        <v>9912</v>
      </c>
      <c r="B4111" s="16" t="s">
        <v>0</v>
      </c>
      <c r="C4111" s="17">
        <v>39</v>
      </c>
      <c r="D4111" s="17" t="str" cm="1">
        <f t="array" ref="D4111">_xlfn.IFS(C4111&lt;=17,"Child", C4111&lt;=35,"Young Adult", C4111&lt;=55,"Middle-aged", C4111&gt;55,"Old")</f>
        <v>Middle-aged</v>
      </c>
      <c r="E4111" s="17">
        <v>0</v>
      </c>
      <c r="F4111" s="17">
        <v>0</v>
      </c>
      <c r="G4111" s="17">
        <f t="shared" si="128"/>
        <v>0</v>
      </c>
      <c r="H4111" s="16" t="s">
        <v>1</v>
      </c>
      <c r="I4111" s="16" t="s">
        <v>2</v>
      </c>
      <c r="J4111" s="16" t="s">
        <v>7</v>
      </c>
      <c r="K4111" s="18">
        <v>109.19</v>
      </c>
      <c r="L4111" s="18" t="str" cm="1">
        <f t="array" ref="L4111">_xlfn.IFS(K4111&lt;140,"Normal", K4111&lt;200,"Prediabetic", K4111&gt;=200,"Diabetic")</f>
        <v>Normal</v>
      </c>
      <c r="M4111" s="18">
        <v>29.8</v>
      </c>
      <c r="N4111" s="18" t="str" cm="1">
        <f t="array" ref="N4111">_xlfn.IFS(M4111 = "N/A","Unknown",M4111&lt;18.5,"Underweight", M4111&lt;25,"Normal weight", M4111&lt;30,"Overweight", M4111&gt;=30,"Obese")</f>
        <v>Overweight</v>
      </c>
      <c r="O4111" s="16" t="s">
        <v>12</v>
      </c>
      <c r="P4111" s="17">
        <v>0</v>
      </c>
      <c r="Q4111" s="18" t="str">
        <f t="shared" si="129"/>
        <v>Medium</v>
      </c>
    </row>
    <row r="4112" spans="1:17" x14ac:dyDescent="0.25">
      <c r="A4112" s="16">
        <v>43028</v>
      </c>
      <c r="B4112" s="16" t="s">
        <v>0</v>
      </c>
      <c r="C4112" s="17">
        <v>66</v>
      </c>
      <c r="D4112" s="17" t="str" cm="1">
        <f t="array" ref="D4112">_xlfn.IFS(C4112&lt;=17,"Child", C4112&lt;=35,"Young Adult", C4112&lt;=55,"Middle-aged", C4112&gt;55,"Old")</f>
        <v>Old</v>
      </c>
      <c r="E4112" s="17">
        <v>0</v>
      </c>
      <c r="F4112" s="17">
        <v>0</v>
      </c>
      <c r="G4112" s="17">
        <f t="shared" si="128"/>
        <v>0</v>
      </c>
      <c r="H4112" s="16" t="s">
        <v>1</v>
      </c>
      <c r="I4112" s="16" t="s">
        <v>6</v>
      </c>
      <c r="J4112" s="16" t="s">
        <v>7</v>
      </c>
      <c r="K4112" s="18">
        <v>55.23</v>
      </c>
      <c r="L4112" s="18" t="str" cm="1">
        <f t="array" ref="L4112">_xlfn.IFS(K4112&lt;140,"Normal", K4112&lt;200,"Prediabetic", K4112&gt;=200,"Diabetic")</f>
        <v>Normal</v>
      </c>
      <c r="M4112" s="18">
        <v>28.9</v>
      </c>
      <c r="N4112" s="18" t="str" cm="1">
        <f t="array" ref="N4112">_xlfn.IFS(M4112 = "N/A","Unknown",M4112&lt;18.5,"Underweight", M4112&lt;25,"Normal weight", M4112&lt;30,"Overweight", M4112&gt;=30,"Obese")</f>
        <v>Overweight</v>
      </c>
      <c r="O4112" s="16" t="s">
        <v>12</v>
      </c>
      <c r="P4112" s="17">
        <v>0</v>
      </c>
      <c r="Q4112" s="18" t="str">
        <f t="shared" si="129"/>
        <v>High</v>
      </c>
    </row>
    <row r="4113" spans="1:17" x14ac:dyDescent="0.25">
      <c r="A4113" s="16">
        <v>38894</v>
      </c>
      <c r="B4113" s="16" t="s">
        <v>5</v>
      </c>
      <c r="C4113" s="17">
        <v>35</v>
      </c>
      <c r="D4113" s="17" t="str" cm="1">
        <f t="array" ref="D4113">_xlfn.IFS(C4113&lt;=17,"Child", C4113&lt;=35,"Young Adult", C4113&lt;=55,"Middle-aged", C4113&gt;55,"Old")</f>
        <v>Young Adult</v>
      </c>
      <c r="E4113" s="17">
        <v>0</v>
      </c>
      <c r="F4113" s="17">
        <v>0</v>
      </c>
      <c r="G4113" s="17">
        <f t="shared" si="128"/>
        <v>0</v>
      </c>
      <c r="H4113" s="16" t="s">
        <v>1</v>
      </c>
      <c r="I4113" s="16" t="s">
        <v>2</v>
      </c>
      <c r="J4113" s="16" t="s">
        <v>3</v>
      </c>
      <c r="K4113" s="18">
        <v>120.15</v>
      </c>
      <c r="L4113" s="18" t="str" cm="1">
        <f t="array" ref="L4113">_xlfn.IFS(K4113&lt;140,"Normal", K4113&lt;200,"Prediabetic", K4113&gt;=200,"Diabetic")</f>
        <v>Normal</v>
      </c>
      <c r="M4113" s="18">
        <v>27.3</v>
      </c>
      <c r="N4113" s="18" t="str" cm="1">
        <f t="array" ref="N4113">_xlfn.IFS(M4113 = "N/A","Unknown",M4113&lt;18.5,"Underweight", M4113&lt;25,"Normal weight", M4113&lt;30,"Overweight", M4113&gt;=30,"Obese")</f>
        <v>Overweight</v>
      </c>
      <c r="O4113" s="16" t="s">
        <v>9</v>
      </c>
      <c r="P4113" s="17">
        <v>0</v>
      </c>
      <c r="Q4113" s="18" t="str">
        <f t="shared" si="129"/>
        <v>Medium</v>
      </c>
    </row>
    <row r="4114" spans="1:17" x14ac:dyDescent="0.25">
      <c r="A4114" s="16">
        <v>41238</v>
      </c>
      <c r="B4114" s="16" t="s">
        <v>5</v>
      </c>
      <c r="C4114" s="17">
        <v>36</v>
      </c>
      <c r="D4114" s="17" t="str" cm="1">
        <f t="array" ref="D4114">_xlfn.IFS(C4114&lt;=17,"Child", C4114&lt;=35,"Young Adult", C4114&lt;=55,"Middle-aged", C4114&gt;55,"Old")</f>
        <v>Middle-aged</v>
      </c>
      <c r="E4114" s="17">
        <v>0</v>
      </c>
      <c r="F4114" s="17">
        <v>0</v>
      </c>
      <c r="G4114" s="17">
        <f t="shared" si="128"/>
        <v>0</v>
      </c>
      <c r="H4114" s="16" t="s">
        <v>1</v>
      </c>
      <c r="I4114" s="16" t="s">
        <v>2</v>
      </c>
      <c r="J4114" s="16" t="s">
        <v>3</v>
      </c>
      <c r="K4114" s="18">
        <v>72.16</v>
      </c>
      <c r="L4114" s="18" t="str" cm="1">
        <f t="array" ref="L4114">_xlfn.IFS(K4114&lt;140,"Normal", K4114&lt;200,"Prediabetic", K4114&gt;=200,"Diabetic")</f>
        <v>Normal</v>
      </c>
      <c r="M4114" s="18">
        <v>23.2</v>
      </c>
      <c r="N4114" s="18" t="str" cm="1">
        <f t="array" ref="N4114">_xlfn.IFS(M4114 = "N/A","Unknown",M4114&lt;18.5,"Underweight", M4114&lt;25,"Normal weight", M4114&lt;30,"Overweight", M4114&gt;=30,"Obese")</f>
        <v>Normal weight</v>
      </c>
      <c r="O4114" s="16" t="s">
        <v>9</v>
      </c>
      <c r="P4114" s="17">
        <v>0</v>
      </c>
      <c r="Q4114" s="18" t="str">
        <f t="shared" si="129"/>
        <v>Low</v>
      </c>
    </row>
    <row r="4115" spans="1:17" x14ac:dyDescent="0.25">
      <c r="A4115" s="16">
        <v>51828</v>
      </c>
      <c r="B4115" s="16" t="s">
        <v>0</v>
      </c>
      <c r="C4115" s="17">
        <v>35</v>
      </c>
      <c r="D4115" s="17" t="str" cm="1">
        <f t="array" ref="D4115">_xlfn.IFS(C4115&lt;=17,"Child", C4115&lt;=35,"Young Adult", C4115&lt;=55,"Middle-aged", C4115&gt;55,"Old")</f>
        <v>Young Adult</v>
      </c>
      <c r="E4115" s="17">
        <v>0</v>
      </c>
      <c r="F4115" s="17">
        <v>0</v>
      </c>
      <c r="G4115" s="17">
        <f t="shared" si="128"/>
        <v>0</v>
      </c>
      <c r="H4115" s="16" t="s">
        <v>1</v>
      </c>
      <c r="I4115" s="16" t="s">
        <v>2</v>
      </c>
      <c r="J4115" s="16" t="s">
        <v>7</v>
      </c>
      <c r="K4115" s="18">
        <v>95.89</v>
      </c>
      <c r="L4115" s="18" t="str" cm="1">
        <f t="array" ref="L4115">_xlfn.IFS(K4115&lt;140,"Normal", K4115&lt;200,"Prediabetic", K4115&gt;=200,"Diabetic")</f>
        <v>Normal</v>
      </c>
      <c r="M4115" s="18">
        <v>34.200000000000003</v>
      </c>
      <c r="N4115" s="18" t="str" cm="1">
        <f t="array" ref="N4115">_xlfn.IFS(M4115 = "N/A","Unknown",M4115&lt;18.5,"Underweight", M4115&lt;25,"Normal weight", M4115&lt;30,"Overweight", M4115&gt;=30,"Obese")</f>
        <v>Obese</v>
      </c>
      <c r="O4115" s="16" t="s">
        <v>12</v>
      </c>
      <c r="P4115" s="17">
        <v>0</v>
      </c>
      <c r="Q4115" s="18" t="str">
        <f t="shared" si="129"/>
        <v>High</v>
      </c>
    </row>
    <row r="4116" spans="1:17" x14ac:dyDescent="0.25">
      <c r="A4116" s="16">
        <v>64196</v>
      </c>
      <c r="B4116" s="16" t="s">
        <v>0</v>
      </c>
      <c r="C4116" s="17">
        <v>26</v>
      </c>
      <c r="D4116" s="17" t="str" cm="1">
        <f t="array" ref="D4116">_xlfn.IFS(C4116&lt;=17,"Child", C4116&lt;=35,"Young Adult", C4116&lt;=55,"Middle-aged", C4116&gt;55,"Old")</f>
        <v>Young Adult</v>
      </c>
      <c r="E4116" s="17">
        <v>0</v>
      </c>
      <c r="F4116" s="17">
        <v>0</v>
      </c>
      <c r="G4116" s="17">
        <f t="shared" si="128"/>
        <v>0</v>
      </c>
      <c r="H4116" s="16" t="s">
        <v>11</v>
      </c>
      <c r="I4116" s="16" t="s">
        <v>2</v>
      </c>
      <c r="J4116" s="16" t="s">
        <v>3</v>
      </c>
      <c r="K4116" s="18">
        <v>64.680000000000007</v>
      </c>
      <c r="L4116" s="18" t="str" cm="1">
        <f t="array" ref="L4116">_xlfn.IFS(K4116&lt;140,"Normal", K4116&lt;200,"Prediabetic", K4116&gt;=200,"Diabetic")</f>
        <v>Normal</v>
      </c>
      <c r="M4116" s="18">
        <v>23.3</v>
      </c>
      <c r="N4116" s="18" t="str" cm="1">
        <f t="array" ref="N4116">_xlfn.IFS(M4116 = "N/A","Unknown",M4116&lt;18.5,"Underweight", M4116&lt;25,"Normal weight", M4116&lt;30,"Overweight", M4116&gt;=30,"Obese")</f>
        <v>Normal weight</v>
      </c>
      <c r="O4116" s="16" t="s">
        <v>10</v>
      </c>
      <c r="P4116" s="17">
        <v>0</v>
      </c>
      <c r="Q4116" s="18" t="str">
        <f t="shared" si="129"/>
        <v>Low</v>
      </c>
    </row>
    <row r="4117" spans="1:17" x14ac:dyDescent="0.25">
      <c r="A4117" s="16">
        <v>10626</v>
      </c>
      <c r="B4117" s="16" t="s">
        <v>5</v>
      </c>
      <c r="C4117" s="17">
        <v>31</v>
      </c>
      <c r="D4117" s="17" t="str" cm="1">
        <f t="array" ref="D4117">_xlfn.IFS(C4117&lt;=17,"Child", C4117&lt;=35,"Young Adult", C4117&lt;=55,"Middle-aged", C4117&gt;55,"Old")</f>
        <v>Young Adult</v>
      </c>
      <c r="E4117" s="17">
        <v>0</v>
      </c>
      <c r="F4117" s="17">
        <v>0</v>
      </c>
      <c r="G4117" s="17">
        <f t="shared" si="128"/>
        <v>0</v>
      </c>
      <c r="H4117" s="16" t="s">
        <v>11</v>
      </c>
      <c r="I4117" s="16" t="s">
        <v>2</v>
      </c>
      <c r="J4117" s="16" t="s">
        <v>7</v>
      </c>
      <c r="K4117" s="18">
        <v>70.510000000000005</v>
      </c>
      <c r="L4117" s="18" t="str" cm="1">
        <f t="array" ref="L4117">_xlfn.IFS(K4117&lt;140,"Normal", K4117&lt;200,"Prediabetic", K4117&gt;=200,"Diabetic")</f>
        <v>Normal</v>
      </c>
      <c r="M4117" s="18">
        <v>26.9</v>
      </c>
      <c r="N4117" s="18" t="str" cm="1">
        <f t="array" ref="N4117">_xlfn.IFS(M4117 = "N/A","Unknown",M4117&lt;18.5,"Underweight", M4117&lt;25,"Normal weight", M4117&lt;30,"Overweight", M4117&gt;=30,"Obese")</f>
        <v>Overweight</v>
      </c>
      <c r="O4117" s="16" t="s">
        <v>4</v>
      </c>
      <c r="P4117" s="17">
        <v>0</v>
      </c>
      <c r="Q4117" s="18" t="str">
        <f t="shared" si="129"/>
        <v>Medium</v>
      </c>
    </row>
    <row r="4118" spans="1:17" x14ac:dyDescent="0.25">
      <c r="A4118" s="16">
        <v>4117</v>
      </c>
      <c r="B4118" s="16" t="s">
        <v>5</v>
      </c>
      <c r="C4118" s="17">
        <v>56</v>
      </c>
      <c r="D4118" s="17" t="str" cm="1">
        <f t="array" ref="D4118">_xlfn.IFS(C4118&lt;=17,"Child", C4118&lt;=35,"Young Adult", C4118&lt;=55,"Middle-aged", C4118&gt;55,"Old")</f>
        <v>Old</v>
      </c>
      <c r="E4118" s="17">
        <v>0</v>
      </c>
      <c r="F4118" s="17">
        <v>0</v>
      </c>
      <c r="G4118" s="17">
        <f t="shared" si="128"/>
        <v>0</v>
      </c>
      <c r="H4118" s="16" t="s">
        <v>1</v>
      </c>
      <c r="I4118" s="16" t="s">
        <v>6</v>
      </c>
      <c r="J4118" s="16" t="s">
        <v>7</v>
      </c>
      <c r="K4118" s="18">
        <v>81.77</v>
      </c>
      <c r="L4118" s="18" t="str" cm="1">
        <f t="array" ref="L4118">_xlfn.IFS(K4118&lt;140,"Normal", K4118&lt;200,"Prediabetic", K4118&gt;=200,"Diabetic")</f>
        <v>Normal</v>
      </c>
      <c r="M4118" s="18">
        <v>21.8</v>
      </c>
      <c r="N4118" s="18" t="str" cm="1">
        <f t="array" ref="N4118">_xlfn.IFS(M4118 = "N/A","Unknown",M4118&lt;18.5,"Underweight", M4118&lt;25,"Normal weight", M4118&lt;30,"Overweight", M4118&gt;=30,"Obese")</f>
        <v>Normal weight</v>
      </c>
      <c r="O4118" s="16" t="s">
        <v>9</v>
      </c>
      <c r="P4118" s="17">
        <v>0</v>
      </c>
      <c r="Q4118" s="18" t="str">
        <f t="shared" si="129"/>
        <v>Medium</v>
      </c>
    </row>
    <row r="4119" spans="1:17" x14ac:dyDescent="0.25">
      <c r="A4119" s="16">
        <v>37993</v>
      </c>
      <c r="B4119" s="16" t="s">
        <v>5</v>
      </c>
      <c r="C4119" s="17">
        <v>36</v>
      </c>
      <c r="D4119" s="17" t="str" cm="1">
        <f t="array" ref="D4119">_xlfn.IFS(C4119&lt;=17,"Child", C4119&lt;=35,"Young Adult", C4119&lt;=55,"Middle-aged", C4119&gt;55,"Old")</f>
        <v>Middle-aged</v>
      </c>
      <c r="E4119" s="17">
        <v>0</v>
      </c>
      <c r="F4119" s="17">
        <v>0</v>
      </c>
      <c r="G4119" s="17">
        <f t="shared" si="128"/>
        <v>0</v>
      </c>
      <c r="H4119" s="16" t="s">
        <v>1</v>
      </c>
      <c r="I4119" s="16" t="s">
        <v>13</v>
      </c>
      <c r="J4119" s="16" t="s">
        <v>3</v>
      </c>
      <c r="K4119" s="18">
        <v>66.47</v>
      </c>
      <c r="L4119" s="18" t="str" cm="1">
        <f t="array" ref="L4119">_xlfn.IFS(K4119&lt;140,"Normal", K4119&lt;200,"Prediabetic", K4119&gt;=200,"Diabetic")</f>
        <v>Normal</v>
      </c>
      <c r="M4119" s="18">
        <v>26.9</v>
      </c>
      <c r="N4119" s="18" t="str" cm="1">
        <f t="array" ref="N4119">_xlfn.IFS(M4119 = "N/A","Unknown",M4119&lt;18.5,"Underweight", M4119&lt;25,"Normal weight", M4119&lt;30,"Overweight", M4119&gt;=30,"Obese")</f>
        <v>Overweight</v>
      </c>
      <c r="O4119" s="16" t="s">
        <v>9</v>
      </c>
      <c r="P4119" s="17">
        <v>0</v>
      </c>
      <c r="Q4119" s="18" t="str">
        <f t="shared" si="129"/>
        <v>Medium</v>
      </c>
    </row>
    <row r="4120" spans="1:17" x14ac:dyDescent="0.25">
      <c r="A4120" s="16">
        <v>57765</v>
      </c>
      <c r="B4120" s="16" t="s">
        <v>5</v>
      </c>
      <c r="C4120" s="17">
        <v>41</v>
      </c>
      <c r="D4120" s="17" t="str" cm="1">
        <f t="array" ref="D4120">_xlfn.IFS(C4120&lt;=17,"Child", C4120&lt;=35,"Young Adult", C4120&lt;=55,"Middle-aged", C4120&gt;55,"Old")</f>
        <v>Middle-aged</v>
      </c>
      <c r="E4120" s="17">
        <v>0</v>
      </c>
      <c r="F4120" s="17">
        <v>0</v>
      </c>
      <c r="G4120" s="17">
        <f t="shared" si="128"/>
        <v>0</v>
      </c>
      <c r="H4120" s="16" t="s">
        <v>1</v>
      </c>
      <c r="I4120" s="16" t="s">
        <v>13</v>
      </c>
      <c r="J4120" s="16" t="s">
        <v>7</v>
      </c>
      <c r="K4120" s="18">
        <v>146.08000000000001</v>
      </c>
      <c r="L4120" s="18" t="str" cm="1">
        <f t="array" ref="L4120">_xlfn.IFS(K4120&lt;140,"Normal", K4120&lt;200,"Prediabetic", K4120&gt;=200,"Diabetic")</f>
        <v>Prediabetic</v>
      </c>
      <c r="M4120" s="18">
        <v>29.9</v>
      </c>
      <c r="N4120" s="18" t="str" cm="1">
        <f t="array" ref="N4120">_xlfn.IFS(M4120 = "N/A","Unknown",M4120&lt;18.5,"Underweight", M4120&lt;25,"Normal weight", M4120&lt;30,"Overweight", M4120&gt;=30,"Obese")</f>
        <v>Overweight</v>
      </c>
      <c r="O4120" s="16" t="s">
        <v>9</v>
      </c>
      <c r="P4120" s="17">
        <v>0</v>
      </c>
      <c r="Q4120" s="18" t="str">
        <f t="shared" si="129"/>
        <v>High</v>
      </c>
    </row>
    <row r="4121" spans="1:17" x14ac:dyDescent="0.25">
      <c r="A4121" s="16">
        <v>7841</v>
      </c>
      <c r="B4121" s="16" t="s">
        <v>5</v>
      </c>
      <c r="C4121" s="17">
        <v>50</v>
      </c>
      <c r="D4121" s="17" t="str" cm="1">
        <f t="array" ref="D4121">_xlfn.IFS(C4121&lt;=17,"Child", C4121&lt;=35,"Young Adult", C4121&lt;=55,"Middle-aged", C4121&gt;55,"Old")</f>
        <v>Middle-aged</v>
      </c>
      <c r="E4121" s="17">
        <v>0</v>
      </c>
      <c r="F4121" s="17">
        <v>0</v>
      </c>
      <c r="G4121" s="17">
        <f t="shared" si="128"/>
        <v>0</v>
      </c>
      <c r="H4121" s="16" t="s">
        <v>1</v>
      </c>
      <c r="I4121" s="16" t="s">
        <v>2</v>
      </c>
      <c r="J4121" s="16" t="s">
        <v>3</v>
      </c>
      <c r="K4121" s="18">
        <v>91.68</v>
      </c>
      <c r="L4121" s="18" t="str" cm="1">
        <f t="array" ref="L4121">_xlfn.IFS(K4121&lt;140,"Normal", K4121&lt;200,"Prediabetic", K4121&gt;=200,"Diabetic")</f>
        <v>Normal</v>
      </c>
      <c r="M4121" s="18">
        <v>22.4</v>
      </c>
      <c r="N4121" s="18" t="str" cm="1">
        <f t="array" ref="N4121">_xlfn.IFS(M4121 = "N/A","Unknown",M4121&lt;18.5,"Underweight", M4121&lt;25,"Normal weight", M4121&lt;30,"Overweight", M4121&gt;=30,"Obese")</f>
        <v>Normal weight</v>
      </c>
      <c r="O4121" s="16" t="s">
        <v>9</v>
      </c>
      <c r="P4121" s="17">
        <v>0</v>
      </c>
      <c r="Q4121" s="18" t="str">
        <f t="shared" si="129"/>
        <v>Medium</v>
      </c>
    </row>
    <row r="4122" spans="1:17" x14ac:dyDescent="0.25">
      <c r="A4122" s="16">
        <v>18398</v>
      </c>
      <c r="B4122" s="16" t="s">
        <v>5</v>
      </c>
      <c r="C4122" s="17">
        <v>42</v>
      </c>
      <c r="D4122" s="17" t="str" cm="1">
        <f t="array" ref="D4122">_xlfn.IFS(C4122&lt;=17,"Child", C4122&lt;=35,"Young Adult", C4122&lt;=55,"Middle-aged", C4122&gt;55,"Old")</f>
        <v>Middle-aged</v>
      </c>
      <c r="E4122" s="17">
        <v>0</v>
      </c>
      <c r="F4122" s="17">
        <v>0</v>
      </c>
      <c r="G4122" s="17">
        <f t="shared" si="128"/>
        <v>0</v>
      </c>
      <c r="H4122" s="16" t="s">
        <v>1</v>
      </c>
      <c r="I4122" s="16" t="s">
        <v>2</v>
      </c>
      <c r="J4122" s="16" t="s">
        <v>7</v>
      </c>
      <c r="K4122" s="18">
        <v>108.96</v>
      </c>
      <c r="L4122" s="18" t="str" cm="1">
        <f t="array" ref="L4122">_xlfn.IFS(K4122&lt;140,"Normal", K4122&lt;200,"Prediabetic", K4122&gt;=200,"Diabetic")</f>
        <v>Normal</v>
      </c>
      <c r="M4122" s="18">
        <v>27.5</v>
      </c>
      <c r="N4122" s="18" t="str" cm="1">
        <f t="array" ref="N4122">_xlfn.IFS(M4122 = "N/A","Unknown",M4122&lt;18.5,"Underweight", M4122&lt;25,"Normal weight", M4122&lt;30,"Overweight", M4122&gt;=30,"Obese")</f>
        <v>Overweight</v>
      </c>
      <c r="O4122" s="16" t="s">
        <v>9</v>
      </c>
      <c r="P4122" s="17">
        <v>0</v>
      </c>
      <c r="Q4122" s="18" t="str">
        <f t="shared" si="129"/>
        <v>Medium</v>
      </c>
    </row>
    <row r="4123" spans="1:17" x14ac:dyDescent="0.25">
      <c r="A4123" s="16">
        <v>50210</v>
      </c>
      <c r="B4123" s="16" t="s">
        <v>0</v>
      </c>
      <c r="C4123" s="17">
        <v>79</v>
      </c>
      <c r="D4123" s="17" t="str" cm="1">
        <f t="array" ref="D4123">_xlfn.IFS(C4123&lt;=17,"Child", C4123&lt;=35,"Young Adult", C4123&lt;=55,"Middle-aged", C4123&gt;55,"Old")</f>
        <v>Old</v>
      </c>
      <c r="E4123" s="17">
        <v>0</v>
      </c>
      <c r="F4123" s="17">
        <v>0</v>
      </c>
      <c r="G4123" s="17">
        <f t="shared" si="128"/>
        <v>0</v>
      </c>
      <c r="H4123" s="16" t="s">
        <v>1</v>
      </c>
      <c r="I4123" s="16" t="s">
        <v>6</v>
      </c>
      <c r="J4123" s="16" t="s">
        <v>3</v>
      </c>
      <c r="K4123" s="18">
        <v>113.41</v>
      </c>
      <c r="L4123" s="18" t="str" cm="1">
        <f t="array" ref="L4123">_xlfn.IFS(K4123&lt;140,"Normal", K4123&lt;200,"Prediabetic", K4123&gt;=200,"Diabetic")</f>
        <v>Normal</v>
      </c>
      <c r="M4123" s="18">
        <v>35</v>
      </c>
      <c r="N4123" s="18" t="str" cm="1">
        <f t="array" ref="N4123">_xlfn.IFS(M4123 = "N/A","Unknown",M4123&lt;18.5,"Underweight", M4123&lt;25,"Normal weight", M4123&lt;30,"Overweight", M4123&gt;=30,"Obese")</f>
        <v>Obese</v>
      </c>
      <c r="O4123" s="16" t="s">
        <v>9</v>
      </c>
      <c r="P4123" s="17">
        <v>0</v>
      </c>
      <c r="Q4123" s="18" t="str">
        <f t="shared" si="129"/>
        <v>High</v>
      </c>
    </row>
    <row r="4124" spans="1:17" x14ac:dyDescent="0.25">
      <c r="A4124" s="16">
        <v>52461</v>
      </c>
      <c r="B4124" s="16" t="s">
        <v>0</v>
      </c>
      <c r="C4124" s="17">
        <v>57</v>
      </c>
      <c r="D4124" s="17" t="str" cm="1">
        <f t="array" ref="D4124">_xlfn.IFS(C4124&lt;=17,"Child", C4124&lt;=35,"Young Adult", C4124&lt;=55,"Middle-aged", C4124&gt;55,"Old")</f>
        <v>Old</v>
      </c>
      <c r="E4124" s="17">
        <v>0</v>
      </c>
      <c r="F4124" s="17">
        <v>0</v>
      </c>
      <c r="G4124" s="17">
        <f t="shared" si="128"/>
        <v>0</v>
      </c>
      <c r="H4124" s="16" t="s">
        <v>1</v>
      </c>
      <c r="I4124" s="16" t="s">
        <v>2</v>
      </c>
      <c r="J4124" s="16" t="s">
        <v>3</v>
      </c>
      <c r="K4124" s="18">
        <v>111.08</v>
      </c>
      <c r="L4124" s="18" t="str" cm="1">
        <f t="array" ref="L4124">_xlfn.IFS(K4124&lt;140,"Normal", K4124&lt;200,"Prediabetic", K4124&gt;=200,"Diabetic")</f>
        <v>Normal</v>
      </c>
      <c r="M4124" s="18">
        <v>27.9</v>
      </c>
      <c r="N4124" s="18" t="str" cm="1">
        <f t="array" ref="N4124">_xlfn.IFS(M4124 = "N/A","Unknown",M4124&lt;18.5,"Underweight", M4124&lt;25,"Normal weight", M4124&lt;30,"Overweight", M4124&gt;=30,"Obese")</f>
        <v>Overweight</v>
      </c>
      <c r="O4124" s="16" t="s">
        <v>9</v>
      </c>
      <c r="P4124" s="17">
        <v>0</v>
      </c>
      <c r="Q4124" s="18" t="str">
        <f t="shared" si="129"/>
        <v>Medium</v>
      </c>
    </row>
    <row r="4125" spans="1:17" x14ac:dyDescent="0.25">
      <c r="A4125" s="16">
        <v>32523</v>
      </c>
      <c r="B4125" s="16" t="s">
        <v>0</v>
      </c>
      <c r="C4125" s="17">
        <v>68</v>
      </c>
      <c r="D4125" s="17" t="str" cm="1">
        <f t="array" ref="D4125">_xlfn.IFS(C4125&lt;=17,"Child", C4125&lt;=35,"Young Adult", C4125&lt;=55,"Middle-aged", C4125&gt;55,"Old")</f>
        <v>Old</v>
      </c>
      <c r="E4125" s="17">
        <v>0</v>
      </c>
      <c r="F4125" s="17">
        <v>1</v>
      </c>
      <c r="G4125" s="17">
        <f t="shared" si="128"/>
        <v>1</v>
      </c>
      <c r="H4125" s="16" t="s">
        <v>1</v>
      </c>
      <c r="I4125" s="16" t="s">
        <v>2</v>
      </c>
      <c r="J4125" s="16" t="s">
        <v>3</v>
      </c>
      <c r="K4125" s="18">
        <v>217.74</v>
      </c>
      <c r="L4125" s="18" t="str" cm="1">
        <f t="array" ref="L4125">_xlfn.IFS(K4125&lt;140,"Normal", K4125&lt;200,"Prediabetic", K4125&gt;=200,"Diabetic")</f>
        <v>Diabetic</v>
      </c>
      <c r="M4125" s="18">
        <v>25.5</v>
      </c>
      <c r="N4125" s="18" t="str" cm="1">
        <f t="array" ref="N4125">_xlfn.IFS(M4125 = "N/A","Unknown",M4125&lt;18.5,"Underweight", M4125&lt;25,"Normal weight", M4125&lt;30,"Overweight", M4125&gt;=30,"Obese")</f>
        <v>Overweight</v>
      </c>
      <c r="O4125" s="16" t="s">
        <v>12</v>
      </c>
      <c r="P4125" s="17">
        <v>0</v>
      </c>
      <c r="Q4125" s="18" t="str">
        <f t="shared" si="129"/>
        <v>High</v>
      </c>
    </row>
    <row r="4126" spans="1:17" x14ac:dyDescent="0.25">
      <c r="A4126" s="16">
        <v>49509</v>
      </c>
      <c r="B4126" s="16" t="s">
        <v>5</v>
      </c>
      <c r="C4126" s="17">
        <v>25</v>
      </c>
      <c r="D4126" s="17" t="str" cm="1">
        <f t="array" ref="D4126">_xlfn.IFS(C4126&lt;=17,"Child", C4126&lt;=35,"Young Adult", C4126&lt;=55,"Middle-aged", C4126&gt;55,"Old")</f>
        <v>Young Adult</v>
      </c>
      <c r="E4126" s="17">
        <v>0</v>
      </c>
      <c r="F4126" s="17">
        <v>0</v>
      </c>
      <c r="G4126" s="17">
        <f t="shared" si="128"/>
        <v>0</v>
      </c>
      <c r="H4126" s="16" t="s">
        <v>1</v>
      </c>
      <c r="I4126" s="16" t="s">
        <v>2</v>
      </c>
      <c r="J4126" s="16" t="s">
        <v>7</v>
      </c>
      <c r="K4126" s="18">
        <v>78.5</v>
      </c>
      <c r="L4126" s="18" t="str" cm="1">
        <f t="array" ref="L4126">_xlfn.IFS(K4126&lt;140,"Normal", K4126&lt;200,"Prediabetic", K4126&gt;=200,"Diabetic")</f>
        <v>Normal</v>
      </c>
      <c r="M4126" s="18">
        <v>28.6</v>
      </c>
      <c r="N4126" s="18" t="str" cm="1">
        <f t="array" ref="N4126">_xlfn.IFS(M4126 = "N/A","Unknown",M4126&lt;18.5,"Underweight", M4126&lt;25,"Normal weight", M4126&lt;30,"Overweight", M4126&gt;=30,"Obese")</f>
        <v>Overweight</v>
      </c>
      <c r="O4126" s="16" t="s">
        <v>9</v>
      </c>
      <c r="P4126" s="17">
        <v>0</v>
      </c>
      <c r="Q4126" s="18" t="str">
        <f t="shared" si="129"/>
        <v>Medium</v>
      </c>
    </row>
    <row r="4127" spans="1:17" x14ac:dyDescent="0.25">
      <c r="A4127" s="16">
        <v>16377</v>
      </c>
      <c r="B4127" s="16" t="s">
        <v>0</v>
      </c>
      <c r="C4127" s="17">
        <v>69</v>
      </c>
      <c r="D4127" s="17" t="str" cm="1">
        <f t="array" ref="D4127">_xlfn.IFS(C4127&lt;=17,"Child", C4127&lt;=35,"Young Adult", C4127&lt;=55,"Middle-aged", C4127&gt;55,"Old")</f>
        <v>Old</v>
      </c>
      <c r="E4127" s="17">
        <v>0</v>
      </c>
      <c r="F4127" s="17">
        <v>0</v>
      </c>
      <c r="G4127" s="17">
        <f t="shared" si="128"/>
        <v>0</v>
      </c>
      <c r="H4127" s="16" t="s">
        <v>1</v>
      </c>
      <c r="I4127" s="16" t="s">
        <v>2</v>
      </c>
      <c r="J4127" s="16" t="s">
        <v>3</v>
      </c>
      <c r="K4127" s="18">
        <v>89.06</v>
      </c>
      <c r="L4127" s="18" t="str" cm="1">
        <f t="array" ref="L4127">_xlfn.IFS(K4127&lt;140,"Normal", K4127&lt;200,"Prediabetic", K4127&gt;=200,"Diabetic")</f>
        <v>Normal</v>
      </c>
      <c r="M4127" s="18">
        <v>34.799999999999997</v>
      </c>
      <c r="N4127" s="18" t="str" cm="1">
        <f t="array" ref="N4127">_xlfn.IFS(M4127 = "N/A","Unknown",M4127&lt;18.5,"Underweight", M4127&lt;25,"Normal weight", M4127&lt;30,"Overweight", M4127&gt;=30,"Obese")</f>
        <v>Obese</v>
      </c>
      <c r="O4127" s="16" t="s">
        <v>4</v>
      </c>
      <c r="P4127" s="17">
        <v>0</v>
      </c>
      <c r="Q4127" s="18" t="str">
        <f t="shared" si="129"/>
        <v>High</v>
      </c>
    </row>
    <row r="4128" spans="1:17" x14ac:dyDescent="0.25">
      <c r="A4128" s="16">
        <v>13902</v>
      </c>
      <c r="B4128" s="16" t="s">
        <v>5</v>
      </c>
      <c r="C4128" s="17">
        <v>42</v>
      </c>
      <c r="D4128" s="17" t="str" cm="1">
        <f t="array" ref="D4128">_xlfn.IFS(C4128&lt;=17,"Child", C4128&lt;=35,"Young Adult", C4128&lt;=55,"Middle-aged", C4128&gt;55,"Old")</f>
        <v>Middle-aged</v>
      </c>
      <c r="E4128" s="17">
        <v>0</v>
      </c>
      <c r="F4128" s="17">
        <v>0</v>
      </c>
      <c r="G4128" s="17">
        <f t="shared" si="128"/>
        <v>0</v>
      </c>
      <c r="H4128" s="16" t="s">
        <v>1</v>
      </c>
      <c r="I4128" s="16" t="s">
        <v>2</v>
      </c>
      <c r="J4128" s="16" t="s">
        <v>3</v>
      </c>
      <c r="K4128" s="18">
        <v>74.8</v>
      </c>
      <c r="L4128" s="18" t="str" cm="1">
        <f t="array" ref="L4128">_xlfn.IFS(K4128&lt;140,"Normal", K4128&lt;200,"Prediabetic", K4128&gt;=200,"Diabetic")</f>
        <v>Normal</v>
      </c>
      <c r="M4128" s="18">
        <v>50.6</v>
      </c>
      <c r="N4128" s="18" t="str" cm="1">
        <f t="array" ref="N4128">_xlfn.IFS(M4128 = "N/A","Unknown",M4128&lt;18.5,"Underweight", M4128&lt;25,"Normal weight", M4128&lt;30,"Overweight", M4128&gt;=30,"Obese")</f>
        <v>Obese</v>
      </c>
      <c r="O4128" s="16" t="s">
        <v>12</v>
      </c>
      <c r="P4128" s="17">
        <v>0</v>
      </c>
      <c r="Q4128" s="18" t="str">
        <f t="shared" si="129"/>
        <v>High</v>
      </c>
    </row>
    <row r="4129" spans="1:17" x14ac:dyDescent="0.25">
      <c r="A4129" s="16">
        <v>44047</v>
      </c>
      <c r="B4129" s="16" t="s">
        <v>0</v>
      </c>
      <c r="C4129" s="17">
        <v>37</v>
      </c>
      <c r="D4129" s="17" t="str" cm="1">
        <f t="array" ref="D4129">_xlfn.IFS(C4129&lt;=17,"Child", C4129&lt;=35,"Young Adult", C4129&lt;=55,"Middle-aged", C4129&gt;55,"Old")</f>
        <v>Middle-aged</v>
      </c>
      <c r="E4129" s="17">
        <v>0</v>
      </c>
      <c r="F4129" s="17">
        <v>0</v>
      </c>
      <c r="G4129" s="17">
        <f t="shared" si="128"/>
        <v>0</v>
      </c>
      <c r="H4129" s="16" t="s">
        <v>1</v>
      </c>
      <c r="I4129" s="16" t="s">
        <v>13</v>
      </c>
      <c r="J4129" s="16" t="s">
        <v>7</v>
      </c>
      <c r="K4129" s="18">
        <v>80.2</v>
      </c>
      <c r="L4129" s="18" t="str" cm="1">
        <f t="array" ref="L4129">_xlfn.IFS(K4129&lt;140,"Normal", K4129&lt;200,"Prediabetic", K4129&gt;=200,"Diabetic")</f>
        <v>Normal</v>
      </c>
      <c r="M4129" s="18">
        <v>30.9</v>
      </c>
      <c r="N4129" s="18" t="str" cm="1">
        <f t="array" ref="N4129">_xlfn.IFS(M4129 = "N/A","Unknown",M4129&lt;18.5,"Underweight", M4129&lt;25,"Normal weight", M4129&lt;30,"Overweight", M4129&gt;=30,"Obese")</f>
        <v>Obese</v>
      </c>
      <c r="O4129" s="16" t="s">
        <v>9</v>
      </c>
      <c r="P4129" s="17">
        <v>0</v>
      </c>
      <c r="Q4129" s="18" t="str">
        <f t="shared" si="129"/>
        <v>High</v>
      </c>
    </row>
    <row r="4130" spans="1:17" x14ac:dyDescent="0.25">
      <c r="A4130" s="16">
        <v>34184</v>
      </c>
      <c r="B4130" s="16" t="s">
        <v>5</v>
      </c>
      <c r="C4130" s="17">
        <v>2</v>
      </c>
      <c r="D4130" s="17" t="str" cm="1">
        <f t="array" ref="D4130">_xlfn.IFS(C4130&lt;=17,"Child", C4130&lt;=35,"Young Adult", C4130&lt;=55,"Middle-aged", C4130&gt;55,"Old")</f>
        <v>Child</v>
      </c>
      <c r="E4130" s="17">
        <v>0</v>
      </c>
      <c r="F4130" s="17">
        <v>0</v>
      </c>
      <c r="G4130" s="17">
        <f t="shared" si="128"/>
        <v>0</v>
      </c>
      <c r="H4130" s="16" t="s">
        <v>11</v>
      </c>
      <c r="I4130" s="16" t="s">
        <v>14</v>
      </c>
      <c r="J4130" s="16" t="s">
        <v>7</v>
      </c>
      <c r="K4130" s="18">
        <v>76.52</v>
      </c>
      <c r="L4130" s="18" t="str" cm="1">
        <f t="array" ref="L4130">_xlfn.IFS(K4130&lt;140,"Normal", K4130&lt;200,"Prediabetic", K4130&gt;=200,"Diabetic")</f>
        <v>Normal</v>
      </c>
      <c r="M4130" s="18">
        <v>14.8</v>
      </c>
      <c r="N4130" s="18" t="str" cm="1">
        <f t="array" ref="N4130">_xlfn.IFS(M4130 = "N/A","Unknown",M4130&lt;18.5,"Underweight", M4130&lt;25,"Normal weight", M4130&lt;30,"Overweight", M4130&gt;=30,"Obese")</f>
        <v>Underweight</v>
      </c>
      <c r="O4130" s="16" t="s">
        <v>12</v>
      </c>
      <c r="P4130" s="17">
        <v>0</v>
      </c>
      <c r="Q4130" s="18" t="str">
        <f t="shared" si="129"/>
        <v>Low</v>
      </c>
    </row>
    <row r="4131" spans="1:17" x14ac:dyDescent="0.25">
      <c r="A4131" s="16">
        <v>11312</v>
      </c>
      <c r="B4131" s="16" t="s">
        <v>5</v>
      </c>
      <c r="C4131" s="17">
        <v>78</v>
      </c>
      <c r="D4131" s="17" t="str" cm="1">
        <f t="array" ref="D4131">_xlfn.IFS(C4131&lt;=17,"Child", C4131&lt;=35,"Young Adult", C4131&lt;=55,"Middle-aged", C4131&gt;55,"Old")</f>
        <v>Old</v>
      </c>
      <c r="E4131" s="17">
        <v>0</v>
      </c>
      <c r="F4131" s="17">
        <v>0</v>
      </c>
      <c r="G4131" s="17">
        <f t="shared" si="128"/>
        <v>0</v>
      </c>
      <c r="H4131" s="16" t="s">
        <v>1</v>
      </c>
      <c r="I4131" s="16" t="s">
        <v>6</v>
      </c>
      <c r="J4131" s="16" t="s">
        <v>7</v>
      </c>
      <c r="K4131" s="18">
        <v>208.99</v>
      </c>
      <c r="L4131" s="18" t="str" cm="1">
        <f t="array" ref="L4131">_xlfn.IFS(K4131&lt;140,"Normal", K4131&lt;200,"Prediabetic", K4131&gt;=200,"Diabetic")</f>
        <v>Diabetic</v>
      </c>
      <c r="M4131" s="18">
        <v>31.4</v>
      </c>
      <c r="N4131" s="18" t="str" cm="1">
        <f t="array" ref="N4131">_xlfn.IFS(M4131 = "N/A","Unknown",M4131&lt;18.5,"Underweight", M4131&lt;25,"Normal weight", M4131&lt;30,"Overweight", M4131&gt;=30,"Obese")</f>
        <v>Obese</v>
      </c>
      <c r="O4131" s="16" t="s">
        <v>4</v>
      </c>
      <c r="P4131" s="17">
        <v>0</v>
      </c>
      <c r="Q4131" s="18" t="str">
        <f t="shared" si="129"/>
        <v>High</v>
      </c>
    </row>
    <row r="4132" spans="1:17" x14ac:dyDescent="0.25">
      <c r="A4132" s="16">
        <v>39616</v>
      </c>
      <c r="B4132" s="16" t="s">
        <v>5</v>
      </c>
      <c r="C4132" s="17">
        <v>36</v>
      </c>
      <c r="D4132" s="17" t="str" cm="1">
        <f t="array" ref="D4132">_xlfn.IFS(C4132&lt;=17,"Child", C4132&lt;=35,"Young Adult", C4132&lt;=55,"Middle-aged", C4132&gt;55,"Old")</f>
        <v>Middle-aged</v>
      </c>
      <c r="E4132" s="17">
        <v>0</v>
      </c>
      <c r="F4132" s="17">
        <v>0</v>
      </c>
      <c r="G4132" s="17">
        <f t="shared" si="128"/>
        <v>0</v>
      </c>
      <c r="H4132" s="16" t="s">
        <v>1</v>
      </c>
      <c r="I4132" s="16" t="s">
        <v>2</v>
      </c>
      <c r="J4132" s="16" t="s">
        <v>3</v>
      </c>
      <c r="K4132" s="18">
        <v>99.72</v>
      </c>
      <c r="L4132" s="18" t="str" cm="1">
        <f t="array" ref="L4132">_xlfn.IFS(K4132&lt;140,"Normal", K4132&lt;200,"Prediabetic", K4132&gt;=200,"Diabetic")</f>
        <v>Normal</v>
      </c>
      <c r="M4132" s="18">
        <v>22.3</v>
      </c>
      <c r="N4132" s="18" t="str" cm="1">
        <f t="array" ref="N4132">_xlfn.IFS(M4132 = "N/A","Unknown",M4132&lt;18.5,"Underweight", M4132&lt;25,"Normal weight", M4132&lt;30,"Overweight", M4132&gt;=30,"Obese")</f>
        <v>Normal weight</v>
      </c>
      <c r="O4132" s="16" t="s">
        <v>10</v>
      </c>
      <c r="P4132" s="17">
        <v>0</v>
      </c>
      <c r="Q4132" s="18" t="str">
        <f t="shared" si="129"/>
        <v>Low</v>
      </c>
    </row>
    <row r="4133" spans="1:17" x14ac:dyDescent="0.25">
      <c r="A4133" s="16">
        <v>57322</v>
      </c>
      <c r="B4133" s="16" t="s">
        <v>0</v>
      </c>
      <c r="C4133" s="17">
        <v>10</v>
      </c>
      <c r="D4133" s="17" t="str" cm="1">
        <f t="array" ref="D4133">_xlfn.IFS(C4133&lt;=17,"Child", C4133&lt;=35,"Young Adult", C4133&lt;=55,"Middle-aged", C4133&gt;55,"Old")</f>
        <v>Child</v>
      </c>
      <c r="E4133" s="17">
        <v>0</v>
      </c>
      <c r="F4133" s="17">
        <v>0</v>
      </c>
      <c r="G4133" s="17">
        <f t="shared" si="128"/>
        <v>0</v>
      </c>
      <c r="H4133" s="16" t="s">
        <v>11</v>
      </c>
      <c r="I4133" s="16" t="s">
        <v>14</v>
      </c>
      <c r="J4133" s="16" t="s">
        <v>3</v>
      </c>
      <c r="K4133" s="18">
        <v>102.97</v>
      </c>
      <c r="L4133" s="18" t="str" cm="1">
        <f t="array" ref="L4133">_xlfn.IFS(K4133&lt;140,"Normal", K4133&lt;200,"Prediabetic", K4133&gt;=200,"Diabetic")</f>
        <v>Normal</v>
      </c>
      <c r="M4133" s="18">
        <v>19.100000000000001</v>
      </c>
      <c r="N4133" s="18" t="str" cm="1">
        <f t="array" ref="N4133">_xlfn.IFS(M4133 = "N/A","Unknown",M4133&lt;18.5,"Underweight", M4133&lt;25,"Normal weight", M4133&lt;30,"Overweight", M4133&gt;=30,"Obese")</f>
        <v>Normal weight</v>
      </c>
      <c r="O4133" s="16" t="s">
        <v>12</v>
      </c>
      <c r="P4133" s="17">
        <v>0</v>
      </c>
      <c r="Q4133" s="18" t="str">
        <f t="shared" si="129"/>
        <v>Low</v>
      </c>
    </row>
    <row r="4134" spans="1:17" x14ac:dyDescent="0.25">
      <c r="A4134" s="16">
        <v>28011</v>
      </c>
      <c r="B4134" s="16" t="s">
        <v>0</v>
      </c>
      <c r="C4134" s="17">
        <v>39</v>
      </c>
      <c r="D4134" s="17" t="str" cm="1">
        <f t="array" ref="D4134">_xlfn.IFS(C4134&lt;=17,"Child", C4134&lt;=35,"Young Adult", C4134&lt;=55,"Middle-aged", C4134&gt;55,"Old")</f>
        <v>Middle-aged</v>
      </c>
      <c r="E4134" s="17">
        <v>1</v>
      </c>
      <c r="F4134" s="17">
        <v>0</v>
      </c>
      <c r="G4134" s="17">
        <f t="shared" si="128"/>
        <v>1</v>
      </c>
      <c r="H4134" s="16" t="s">
        <v>1</v>
      </c>
      <c r="I4134" s="16" t="s">
        <v>2</v>
      </c>
      <c r="J4134" s="16" t="s">
        <v>7</v>
      </c>
      <c r="K4134" s="18">
        <v>197.36</v>
      </c>
      <c r="L4134" s="18" t="str" cm="1">
        <f t="array" ref="L4134">_xlfn.IFS(K4134&lt;140,"Normal", K4134&lt;200,"Prediabetic", K4134&gt;=200,"Diabetic")</f>
        <v>Prediabetic</v>
      </c>
      <c r="M4134" s="18">
        <v>27.4</v>
      </c>
      <c r="N4134" s="18" t="str" cm="1">
        <f t="array" ref="N4134">_xlfn.IFS(M4134 = "N/A","Unknown",M4134&lt;18.5,"Underweight", M4134&lt;25,"Normal weight", M4134&lt;30,"Overweight", M4134&gt;=30,"Obese")</f>
        <v>Overweight</v>
      </c>
      <c r="O4134" s="16" t="s">
        <v>12</v>
      </c>
      <c r="P4134" s="17">
        <v>0</v>
      </c>
      <c r="Q4134" s="18" t="str">
        <f t="shared" si="129"/>
        <v>High</v>
      </c>
    </row>
    <row r="4135" spans="1:17" x14ac:dyDescent="0.25">
      <c r="A4135" s="16">
        <v>242</v>
      </c>
      <c r="B4135" s="16" t="s">
        <v>0</v>
      </c>
      <c r="C4135" s="17">
        <v>4</v>
      </c>
      <c r="D4135" s="17" t="str" cm="1">
        <f t="array" ref="D4135">_xlfn.IFS(C4135&lt;=17,"Child", C4135&lt;=35,"Young Adult", C4135&lt;=55,"Middle-aged", C4135&gt;55,"Old")</f>
        <v>Child</v>
      </c>
      <c r="E4135" s="17">
        <v>0</v>
      </c>
      <c r="F4135" s="17">
        <v>0</v>
      </c>
      <c r="G4135" s="17">
        <f t="shared" si="128"/>
        <v>0</v>
      </c>
      <c r="H4135" s="16" t="s">
        <v>11</v>
      </c>
      <c r="I4135" s="16" t="s">
        <v>14</v>
      </c>
      <c r="J4135" s="16" t="s">
        <v>3</v>
      </c>
      <c r="K4135" s="18">
        <v>98.56</v>
      </c>
      <c r="L4135" s="18" t="str" cm="1">
        <f t="array" ref="L4135">_xlfn.IFS(K4135&lt;140,"Normal", K4135&lt;200,"Prediabetic", K4135&gt;=200,"Diabetic")</f>
        <v>Normal</v>
      </c>
      <c r="M4135" s="18">
        <v>17.5</v>
      </c>
      <c r="N4135" s="18" t="str" cm="1">
        <f t="array" ref="N4135">_xlfn.IFS(M4135 = "N/A","Unknown",M4135&lt;18.5,"Underweight", M4135&lt;25,"Normal weight", M4135&lt;30,"Overweight", M4135&gt;=30,"Obese")</f>
        <v>Underweight</v>
      </c>
      <c r="O4135" s="16" t="s">
        <v>12</v>
      </c>
      <c r="P4135" s="17">
        <v>0</v>
      </c>
      <c r="Q4135" s="18" t="str">
        <f t="shared" si="129"/>
        <v>Low</v>
      </c>
    </row>
    <row r="4136" spans="1:17" x14ac:dyDescent="0.25">
      <c r="A4136" s="16">
        <v>18178</v>
      </c>
      <c r="B4136" s="16" t="s">
        <v>5</v>
      </c>
      <c r="C4136" s="17">
        <v>48</v>
      </c>
      <c r="D4136" s="17" t="str" cm="1">
        <f t="array" ref="D4136">_xlfn.IFS(C4136&lt;=17,"Child", C4136&lt;=35,"Young Adult", C4136&lt;=55,"Middle-aged", C4136&gt;55,"Old")</f>
        <v>Middle-aged</v>
      </c>
      <c r="E4136" s="17">
        <v>0</v>
      </c>
      <c r="F4136" s="17">
        <v>0</v>
      </c>
      <c r="G4136" s="17">
        <f t="shared" si="128"/>
        <v>0</v>
      </c>
      <c r="H4136" s="16" t="s">
        <v>1</v>
      </c>
      <c r="I4136" s="16" t="s">
        <v>2</v>
      </c>
      <c r="J4136" s="16" t="s">
        <v>3</v>
      </c>
      <c r="K4136" s="18">
        <v>86.06</v>
      </c>
      <c r="L4136" s="18" t="str" cm="1">
        <f t="array" ref="L4136">_xlfn.IFS(K4136&lt;140,"Normal", K4136&lt;200,"Prediabetic", K4136&gt;=200,"Diabetic")</f>
        <v>Normal</v>
      </c>
      <c r="M4136" s="18">
        <v>36.200000000000003</v>
      </c>
      <c r="N4136" s="18" t="str" cm="1">
        <f t="array" ref="N4136">_xlfn.IFS(M4136 = "N/A","Unknown",M4136&lt;18.5,"Underweight", M4136&lt;25,"Normal weight", M4136&lt;30,"Overweight", M4136&gt;=30,"Obese")</f>
        <v>Obese</v>
      </c>
      <c r="O4136" s="16" t="s">
        <v>9</v>
      </c>
      <c r="P4136" s="17">
        <v>0</v>
      </c>
      <c r="Q4136" s="18" t="str">
        <f t="shared" si="129"/>
        <v>High</v>
      </c>
    </row>
    <row r="4137" spans="1:17" x14ac:dyDescent="0.25">
      <c r="A4137" s="16">
        <v>51823</v>
      </c>
      <c r="B4137" s="16" t="s">
        <v>0</v>
      </c>
      <c r="C4137" s="17">
        <v>72</v>
      </c>
      <c r="D4137" s="17" t="str" cm="1">
        <f t="array" ref="D4137">_xlfn.IFS(C4137&lt;=17,"Child", C4137&lt;=35,"Young Adult", C4137&lt;=55,"Middle-aged", C4137&gt;55,"Old")</f>
        <v>Old</v>
      </c>
      <c r="E4137" s="17">
        <v>0</v>
      </c>
      <c r="F4137" s="17">
        <v>0</v>
      </c>
      <c r="G4137" s="17">
        <f t="shared" si="128"/>
        <v>0</v>
      </c>
      <c r="H4137" s="16" t="s">
        <v>1</v>
      </c>
      <c r="I4137" s="16" t="s">
        <v>6</v>
      </c>
      <c r="J4137" s="16" t="s">
        <v>3</v>
      </c>
      <c r="K4137" s="18">
        <v>123.08</v>
      </c>
      <c r="L4137" s="18" t="str" cm="1">
        <f t="array" ref="L4137">_xlfn.IFS(K4137&lt;140,"Normal", K4137&lt;200,"Prediabetic", K4137&gt;=200,"Diabetic")</f>
        <v>Normal</v>
      </c>
      <c r="M4137" s="18">
        <v>25.4</v>
      </c>
      <c r="N4137" s="18" t="str" cm="1">
        <f t="array" ref="N4137">_xlfn.IFS(M4137 = "N/A","Unknown",M4137&lt;18.5,"Underweight", M4137&lt;25,"Normal weight", M4137&lt;30,"Overweight", M4137&gt;=30,"Obese")</f>
        <v>Overweight</v>
      </c>
      <c r="O4137" s="16" t="s">
        <v>10</v>
      </c>
      <c r="P4137" s="17">
        <v>0</v>
      </c>
      <c r="Q4137" s="18" t="str">
        <f t="shared" si="129"/>
        <v>High</v>
      </c>
    </row>
    <row r="4138" spans="1:17" x14ac:dyDescent="0.25">
      <c r="A4138" s="16">
        <v>23439</v>
      </c>
      <c r="B4138" s="16" t="s">
        <v>0</v>
      </c>
      <c r="C4138" s="17">
        <v>63</v>
      </c>
      <c r="D4138" s="17" t="str" cm="1">
        <f t="array" ref="D4138">_xlfn.IFS(C4138&lt;=17,"Child", C4138&lt;=35,"Young Adult", C4138&lt;=55,"Middle-aged", C4138&gt;55,"Old")</f>
        <v>Old</v>
      </c>
      <c r="E4138" s="17">
        <v>0</v>
      </c>
      <c r="F4138" s="17">
        <v>1</v>
      </c>
      <c r="G4138" s="17">
        <f t="shared" si="128"/>
        <v>1</v>
      </c>
      <c r="H4138" s="16" t="s">
        <v>11</v>
      </c>
      <c r="I4138" s="16" t="s">
        <v>2</v>
      </c>
      <c r="J4138" s="16" t="s">
        <v>3</v>
      </c>
      <c r="K4138" s="18">
        <v>75</v>
      </c>
      <c r="L4138" s="18" t="str" cm="1">
        <f t="array" ref="L4138">_xlfn.IFS(K4138&lt;140,"Normal", K4138&lt;200,"Prediabetic", K4138&gt;=200,"Diabetic")</f>
        <v>Normal</v>
      </c>
      <c r="M4138" s="18">
        <v>25.7</v>
      </c>
      <c r="N4138" s="18" t="str" cm="1">
        <f t="array" ref="N4138">_xlfn.IFS(M4138 = "N/A","Unknown",M4138&lt;18.5,"Underweight", M4138&lt;25,"Normal weight", M4138&lt;30,"Overweight", M4138&gt;=30,"Obese")</f>
        <v>Overweight</v>
      </c>
      <c r="O4138" s="16" t="s">
        <v>10</v>
      </c>
      <c r="P4138" s="17">
        <v>0</v>
      </c>
      <c r="Q4138" s="18" t="str">
        <f t="shared" si="129"/>
        <v>High</v>
      </c>
    </row>
    <row r="4139" spans="1:17" x14ac:dyDescent="0.25">
      <c r="A4139" s="16">
        <v>12594</v>
      </c>
      <c r="B4139" s="16" t="s">
        <v>5</v>
      </c>
      <c r="C4139" s="17">
        <v>28</v>
      </c>
      <c r="D4139" s="17" t="str" cm="1">
        <f t="array" ref="D4139">_xlfn.IFS(C4139&lt;=17,"Child", C4139&lt;=35,"Young Adult", C4139&lt;=55,"Middle-aged", C4139&gt;55,"Old")</f>
        <v>Young Adult</v>
      </c>
      <c r="E4139" s="17">
        <v>0</v>
      </c>
      <c r="F4139" s="17">
        <v>0</v>
      </c>
      <c r="G4139" s="17">
        <f t="shared" si="128"/>
        <v>0</v>
      </c>
      <c r="H4139" s="16" t="s">
        <v>1</v>
      </c>
      <c r="I4139" s="16" t="s">
        <v>2</v>
      </c>
      <c r="J4139" s="16" t="s">
        <v>7</v>
      </c>
      <c r="K4139" s="18">
        <v>105.9</v>
      </c>
      <c r="L4139" s="18" t="str" cm="1">
        <f t="array" ref="L4139">_xlfn.IFS(K4139&lt;140,"Normal", K4139&lt;200,"Prediabetic", K4139&gt;=200,"Diabetic")</f>
        <v>Normal</v>
      </c>
      <c r="M4139" s="18">
        <v>28.6</v>
      </c>
      <c r="N4139" s="18" t="str" cm="1">
        <f t="array" ref="N4139">_xlfn.IFS(M4139 = "N/A","Unknown",M4139&lt;18.5,"Underweight", M4139&lt;25,"Normal weight", M4139&lt;30,"Overweight", M4139&gt;=30,"Obese")</f>
        <v>Overweight</v>
      </c>
      <c r="O4139" s="16" t="s">
        <v>10</v>
      </c>
      <c r="P4139" s="17">
        <v>0</v>
      </c>
      <c r="Q4139" s="18" t="str">
        <f t="shared" si="129"/>
        <v>Medium</v>
      </c>
    </row>
    <row r="4140" spans="1:17" x14ac:dyDescent="0.25">
      <c r="A4140" s="16">
        <v>2692</v>
      </c>
      <c r="B4140" s="16" t="s">
        <v>5</v>
      </c>
      <c r="C4140" s="17">
        <v>80</v>
      </c>
      <c r="D4140" s="17" t="str" cm="1">
        <f t="array" ref="D4140">_xlfn.IFS(C4140&lt;=17,"Child", C4140&lt;=35,"Young Adult", C4140&lt;=55,"Middle-aged", C4140&gt;55,"Old")</f>
        <v>Old</v>
      </c>
      <c r="E4140" s="17">
        <v>0</v>
      </c>
      <c r="F4140" s="17">
        <v>0</v>
      </c>
      <c r="G4140" s="17">
        <f t="shared" si="128"/>
        <v>0</v>
      </c>
      <c r="H4140" s="16" t="s">
        <v>1</v>
      </c>
      <c r="I4140" s="16" t="s">
        <v>6</v>
      </c>
      <c r="J4140" s="16" t="s">
        <v>3</v>
      </c>
      <c r="K4140" s="18">
        <v>73.87</v>
      </c>
      <c r="L4140" s="18" t="str" cm="1">
        <f t="array" ref="L4140">_xlfn.IFS(K4140&lt;140,"Normal", K4140&lt;200,"Prediabetic", K4140&gt;=200,"Diabetic")</f>
        <v>Normal</v>
      </c>
      <c r="M4140" s="18">
        <v>33.700000000000003</v>
      </c>
      <c r="N4140" s="18" t="str" cm="1">
        <f t="array" ref="N4140">_xlfn.IFS(M4140 = "N/A","Unknown",M4140&lt;18.5,"Underweight", M4140&lt;25,"Normal weight", M4140&lt;30,"Overweight", M4140&gt;=30,"Obese")</f>
        <v>Obese</v>
      </c>
      <c r="O4140" s="16" t="s">
        <v>9</v>
      </c>
      <c r="P4140" s="17">
        <v>0</v>
      </c>
      <c r="Q4140" s="18" t="str">
        <f t="shared" si="129"/>
        <v>High</v>
      </c>
    </row>
    <row r="4141" spans="1:17" x14ac:dyDescent="0.25">
      <c r="A4141" s="16">
        <v>26062</v>
      </c>
      <c r="B4141" s="16" t="s">
        <v>0</v>
      </c>
      <c r="C4141" s="17">
        <v>49</v>
      </c>
      <c r="D4141" s="17" t="str" cm="1">
        <f t="array" ref="D4141">_xlfn.IFS(C4141&lt;=17,"Child", C4141&lt;=35,"Young Adult", C4141&lt;=55,"Middle-aged", C4141&gt;55,"Old")</f>
        <v>Middle-aged</v>
      </c>
      <c r="E4141" s="17">
        <v>0</v>
      </c>
      <c r="F4141" s="17">
        <v>0</v>
      </c>
      <c r="G4141" s="17">
        <f t="shared" si="128"/>
        <v>0</v>
      </c>
      <c r="H4141" s="16" t="s">
        <v>1</v>
      </c>
      <c r="I4141" s="16" t="s">
        <v>2</v>
      </c>
      <c r="J4141" s="16" t="s">
        <v>7</v>
      </c>
      <c r="K4141" s="18">
        <v>78.040000000000006</v>
      </c>
      <c r="L4141" s="18" t="str" cm="1">
        <f t="array" ref="L4141">_xlfn.IFS(K4141&lt;140,"Normal", K4141&lt;200,"Prediabetic", K4141&gt;=200,"Diabetic")</f>
        <v>Normal</v>
      </c>
      <c r="M4141" s="18">
        <v>37.9</v>
      </c>
      <c r="N4141" s="18" t="str" cm="1">
        <f t="array" ref="N4141">_xlfn.IFS(M4141 = "N/A","Unknown",M4141&lt;18.5,"Underweight", M4141&lt;25,"Normal weight", M4141&lt;30,"Overweight", M4141&gt;=30,"Obese")</f>
        <v>Obese</v>
      </c>
      <c r="O4141" s="16" t="s">
        <v>9</v>
      </c>
      <c r="P4141" s="17">
        <v>0</v>
      </c>
      <c r="Q4141" s="18" t="str">
        <f t="shared" si="129"/>
        <v>High</v>
      </c>
    </row>
    <row r="4142" spans="1:17" x14ac:dyDescent="0.25">
      <c r="A4142" s="16">
        <v>6805</v>
      </c>
      <c r="B4142" s="16" t="s">
        <v>0</v>
      </c>
      <c r="C4142" s="17">
        <v>57</v>
      </c>
      <c r="D4142" s="17" t="str" cm="1">
        <f t="array" ref="D4142">_xlfn.IFS(C4142&lt;=17,"Child", C4142&lt;=35,"Young Adult", C4142&lt;=55,"Middle-aged", C4142&gt;55,"Old")</f>
        <v>Old</v>
      </c>
      <c r="E4142" s="17">
        <v>0</v>
      </c>
      <c r="F4142" s="17">
        <v>0</v>
      </c>
      <c r="G4142" s="17">
        <f t="shared" si="128"/>
        <v>0</v>
      </c>
      <c r="H4142" s="16" t="s">
        <v>11</v>
      </c>
      <c r="I4142" s="16" t="s">
        <v>2</v>
      </c>
      <c r="J4142" s="16" t="s">
        <v>3</v>
      </c>
      <c r="K4142" s="18">
        <v>107.74</v>
      </c>
      <c r="L4142" s="18" t="str" cm="1">
        <f t="array" ref="L4142">_xlfn.IFS(K4142&lt;140,"Normal", K4142&lt;200,"Prediabetic", K4142&gt;=200,"Diabetic")</f>
        <v>Normal</v>
      </c>
      <c r="M4142" s="18">
        <v>28.4</v>
      </c>
      <c r="N4142" s="18" t="str" cm="1">
        <f t="array" ref="N4142">_xlfn.IFS(M4142 = "N/A","Unknown",M4142&lt;18.5,"Underweight", M4142&lt;25,"Normal weight", M4142&lt;30,"Overweight", M4142&gt;=30,"Obese")</f>
        <v>Overweight</v>
      </c>
      <c r="O4142" s="16" t="s">
        <v>12</v>
      </c>
      <c r="P4142" s="17">
        <v>0</v>
      </c>
      <c r="Q4142" s="18" t="str">
        <f t="shared" si="129"/>
        <v>Medium</v>
      </c>
    </row>
    <row r="4143" spans="1:17" x14ac:dyDescent="0.25">
      <c r="A4143" s="16">
        <v>45817</v>
      </c>
      <c r="B4143" s="16" t="s">
        <v>5</v>
      </c>
      <c r="C4143" s="17">
        <v>59</v>
      </c>
      <c r="D4143" s="17" t="str" cm="1">
        <f t="array" ref="D4143">_xlfn.IFS(C4143&lt;=17,"Child", C4143&lt;=35,"Young Adult", C4143&lt;=55,"Middle-aged", C4143&gt;55,"Old")</f>
        <v>Old</v>
      </c>
      <c r="E4143" s="17">
        <v>0</v>
      </c>
      <c r="F4143" s="17">
        <v>0</v>
      </c>
      <c r="G4143" s="17">
        <f t="shared" si="128"/>
        <v>0</v>
      </c>
      <c r="H4143" s="16" t="s">
        <v>1</v>
      </c>
      <c r="I4143" s="16" t="s">
        <v>2</v>
      </c>
      <c r="J4143" s="16" t="s">
        <v>7</v>
      </c>
      <c r="K4143" s="18">
        <v>60.64</v>
      </c>
      <c r="L4143" s="18" t="str" cm="1">
        <f t="array" ref="L4143">_xlfn.IFS(K4143&lt;140,"Normal", K4143&lt;200,"Prediabetic", K4143&gt;=200,"Diabetic")</f>
        <v>Normal</v>
      </c>
      <c r="M4143" s="18">
        <v>20</v>
      </c>
      <c r="N4143" s="18" t="str" cm="1">
        <f t="array" ref="N4143">_xlfn.IFS(M4143 = "N/A","Unknown",M4143&lt;18.5,"Underweight", M4143&lt;25,"Normal weight", M4143&lt;30,"Overweight", M4143&gt;=30,"Obese")</f>
        <v>Normal weight</v>
      </c>
      <c r="O4143" s="16" t="s">
        <v>9</v>
      </c>
      <c r="P4143" s="17">
        <v>0</v>
      </c>
      <c r="Q4143" s="18" t="str">
        <f t="shared" si="129"/>
        <v>Medium</v>
      </c>
    </row>
    <row r="4144" spans="1:17" x14ac:dyDescent="0.25">
      <c r="A4144" s="16">
        <v>66306</v>
      </c>
      <c r="B4144" s="16" t="s">
        <v>5</v>
      </c>
      <c r="C4144" s="17">
        <v>43</v>
      </c>
      <c r="D4144" s="17" t="str" cm="1">
        <f t="array" ref="D4144">_xlfn.IFS(C4144&lt;=17,"Child", C4144&lt;=35,"Young Adult", C4144&lt;=55,"Middle-aged", C4144&gt;55,"Old")</f>
        <v>Middle-aged</v>
      </c>
      <c r="E4144" s="17">
        <v>0</v>
      </c>
      <c r="F4144" s="17">
        <v>0</v>
      </c>
      <c r="G4144" s="17">
        <f t="shared" si="128"/>
        <v>0</v>
      </c>
      <c r="H4144" s="16" t="s">
        <v>1</v>
      </c>
      <c r="I4144" s="16" t="s">
        <v>2</v>
      </c>
      <c r="J4144" s="16" t="s">
        <v>7</v>
      </c>
      <c r="K4144" s="18">
        <v>82.57</v>
      </c>
      <c r="L4144" s="18" t="str" cm="1">
        <f t="array" ref="L4144">_xlfn.IFS(K4144&lt;140,"Normal", K4144&lt;200,"Prediabetic", K4144&gt;=200,"Diabetic")</f>
        <v>Normal</v>
      </c>
      <c r="M4144" s="18">
        <v>29.1</v>
      </c>
      <c r="N4144" s="18" t="str" cm="1">
        <f t="array" ref="N4144">_xlfn.IFS(M4144 = "N/A","Unknown",M4144&lt;18.5,"Underweight", M4144&lt;25,"Normal weight", M4144&lt;30,"Overweight", M4144&gt;=30,"Obese")</f>
        <v>Overweight</v>
      </c>
      <c r="O4144" s="16" t="s">
        <v>9</v>
      </c>
      <c r="P4144" s="17">
        <v>0</v>
      </c>
      <c r="Q4144" s="18" t="str">
        <f t="shared" si="129"/>
        <v>Medium</v>
      </c>
    </row>
    <row r="4145" spans="1:17" x14ac:dyDescent="0.25">
      <c r="A4145" s="16">
        <v>62167</v>
      </c>
      <c r="B4145" s="16" t="s">
        <v>5</v>
      </c>
      <c r="C4145" s="17">
        <v>47</v>
      </c>
      <c r="D4145" s="17" t="str" cm="1">
        <f t="array" ref="D4145">_xlfn.IFS(C4145&lt;=17,"Child", C4145&lt;=35,"Young Adult", C4145&lt;=55,"Middle-aged", C4145&gt;55,"Old")</f>
        <v>Middle-aged</v>
      </c>
      <c r="E4145" s="17">
        <v>0</v>
      </c>
      <c r="F4145" s="17">
        <v>0</v>
      </c>
      <c r="G4145" s="17">
        <f t="shared" si="128"/>
        <v>0</v>
      </c>
      <c r="H4145" s="16" t="s">
        <v>1</v>
      </c>
      <c r="I4145" s="16" t="s">
        <v>2</v>
      </c>
      <c r="J4145" s="16" t="s">
        <v>7</v>
      </c>
      <c r="K4145" s="18">
        <v>115.98</v>
      </c>
      <c r="L4145" s="18" t="str" cm="1">
        <f t="array" ref="L4145">_xlfn.IFS(K4145&lt;140,"Normal", K4145&lt;200,"Prediabetic", K4145&gt;=200,"Diabetic")</f>
        <v>Normal</v>
      </c>
      <c r="M4145" s="18">
        <v>27.6</v>
      </c>
      <c r="N4145" s="18" t="str" cm="1">
        <f t="array" ref="N4145">_xlfn.IFS(M4145 = "N/A","Unknown",M4145&lt;18.5,"Underweight", M4145&lt;25,"Normal weight", M4145&lt;30,"Overweight", M4145&gt;=30,"Obese")</f>
        <v>Overweight</v>
      </c>
      <c r="O4145" s="16" t="s">
        <v>12</v>
      </c>
      <c r="P4145" s="17">
        <v>0</v>
      </c>
      <c r="Q4145" s="18" t="str">
        <f t="shared" si="129"/>
        <v>Medium</v>
      </c>
    </row>
    <row r="4146" spans="1:17" x14ac:dyDescent="0.25">
      <c r="A4146" s="16">
        <v>16627</v>
      </c>
      <c r="B4146" s="16" t="s">
        <v>0</v>
      </c>
      <c r="C4146" s="17">
        <v>54</v>
      </c>
      <c r="D4146" s="17" t="str" cm="1">
        <f t="array" ref="D4146">_xlfn.IFS(C4146&lt;=17,"Child", C4146&lt;=35,"Young Adult", C4146&lt;=55,"Middle-aged", C4146&gt;55,"Old")</f>
        <v>Middle-aged</v>
      </c>
      <c r="E4146" s="17">
        <v>0</v>
      </c>
      <c r="F4146" s="17">
        <v>0</v>
      </c>
      <c r="G4146" s="17">
        <f t="shared" si="128"/>
        <v>0</v>
      </c>
      <c r="H4146" s="16" t="s">
        <v>1</v>
      </c>
      <c r="I4146" s="16" t="s">
        <v>6</v>
      </c>
      <c r="J4146" s="16" t="s">
        <v>7</v>
      </c>
      <c r="K4146" s="18">
        <v>110.38</v>
      </c>
      <c r="L4146" s="18" t="str" cm="1">
        <f t="array" ref="L4146">_xlfn.IFS(K4146&lt;140,"Normal", K4146&lt;200,"Prediabetic", K4146&gt;=200,"Diabetic")</f>
        <v>Normal</v>
      </c>
      <c r="M4146" s="18">
        <v>27.6</v>
      </c>
      <c r="N4146" s="18" t="str" cm="1">
        <f t="array" ref="N4146">_xlfn.IFS(M4146 = "N/A","Unknown",M4146&lt;18.5,"Underweight", M4146&lt;25,"Normal weight", M4146&lt;30,"Overweight", M4146&gt;=30,"Obese")</f>
        <v>Overweight</v>
      </c>
      <c r="O4146" s="16" t="s">
        <v>4</v>
      </c>
      <c r="P4146" s="17">
        <v>0</v>
      </c>
      <c r="Q4146" s="18" t="str">
        <f t="shared" si="129"/>
        <v>Medium</v>
      </c>
    </row>
    <row r="4147" spans="1:17" x14ac:dyDescent="0.25">
      <c r="A4147" s="16">
        <v>34285</v>
      </c>
      <c r="B4147" s="16" t="s">
        <v>0</v>
      </c>
      <c r="C4147" s="17">
        <v>57</v>
      </c>
      <c r="D4147" s="17" t="str" cm="1">
        <f t="array" ref="D4147">_xlfn.IFS(C4147&lt;=17,"Child", C4147&lt;=35,"Young Adult", C4147&lt;=55,"Middle-aged", C4147&gt;55,"Old")</f>
        <v>Old</v>
      </c>
      <c r="E4147" s="17">
        <v>0</v>
      </c>
      <c r="F4147" s="17">
        <v>0</v>
      </c>
      <c r="G4147" s="17">
        <f t="shared" si="128"/>
        <v>0</v>
      </c>
      <c r="H4147" s="16" t="s">
        <v>1</v>
      </c>
      <c r="I4147" s="16" t="s">
        <v>2</v>
      </c>
      <c r="J4147" s="16" t="s">
        <v>7</v>
      </c>
      <c r="K4147" s="18">
        <v>92.59</v>
      </c>
      <c r="L4147" s="18" t="str" cm="1">
        <f t="array" ref="L4147">_xlfn.IFS(K4147&lt;140,"Normal", K4147&lt;200,"Prediabetic", K4147&gt;=200,"Diabetic")</f>
        <v>Normal</v>
      </c>
      <c r="M4147" s="18">
        <v>24.2</v>
      </c>
      <c r="N4147" s="18" t="str" cm="1">
        <f t="array" ref="N4147">_xlfn.IFS(M4147 = "N/A","Unknown",M4147&lt;18.5,"Underweight", M4147&lt;25,"Normal weight", M4147&lt;30,"Overweight", M4147&gt;=30,"Obese")</f>
        <v>Normal weight</v>
      </c>
      <c r="O4147" s="16" t="s">
        <v>12</v>
      </c>
      <c r="P4147" s="17">
        <v>0</v>
      </c>
      <c r="Q4147" s="18" t="str">
        <f t="shared" si="129"/>
        <v>Medium</v>
      </c>
    </row>
    <row r="4148" spans="1:17" x14ac:dyDescent="0.25">
      <c r="A4148" s="16">
        <v>71151</v>
      </c>
      <c r="B4148" s="16" t="s">
        <v>0</v>
      </c>
      <c r="C4148" s="17">
        <v>56</v>
      </c>
      <c r="D4148" s="17" t="str" cm="1">
        <f t="array" ref="D4148">_xlfn.IFS(C4148&lt;=17,"Child", C4148&lt;=35,"Young Adult", C4148&lt;=55,"Middle-aged", C4148&gt;55,"Old")</f>
        <v>Old</v>
      </c>
      <c r="E4148" s="17">
        <v>0</v>
      </c>
      <c r="F4148" s="17">
        <v>0</v>
      </c>
      <c r="G4148" s="17">
        <f t="shared" si="128"/>
        <v>0</v>
      </c>
      <c r="H4148" s="16" t="s">
        <v>1</v>
      </c>
      <c r="I4148" s="16" t="s">
        <v>2</v>
      </c>
      <c r="J4148" s="16" t="s">
        <v>3</v>
      </c>
      <c r="K4148" s="18">
        <v>82.64</v>
      </c>
      <c r="L4148" s="18" t="str" cm="1">
        <f t="array" ref="L4148">_xlfn.IFS(K4148&lt;140,"Normal", K4148&lt;200,"Prediabetic", K4148&gt;=200,"Diabetic")</f>
        <v>Normal</v>
      </c>
      <c r="M4148" s="18">
        <v>31</v>
      </c>
      <c r="N4148" s="18" t="str" cm="1">
        <f t="array" ref="N4148">_xlfn.IFS(M4148 = "N/A","Unknown",M4148&lt;18.5,"Underweight", M4148&lt;25,"Normal weight", M4148&lt;30,"Overweight", M4148&gt;=30,"Obese")</f>
        <v>Obese</v>
      </c>
      <c r="O4148" s="16" t="s">
        <v>9</v>
      </c>
      <c r="P4148" s="17">
        <v>0</v>
      </c>
      <c r="Q4148" s="18" t="str">
        <f t="shared" si="129"/>
        <v>High</v>
      </c>
    </row>
    <row r="4149" spans="1:17" x14ac:dyDescent="0.25">
      <c r="A4149" s="16">
        <v>2580</v>
      </c>
      <c r="B4149" s="16" t="s">
        <v>0</v>
      </c>
      <c r="C4149" s="17">
        <v>66</v>
      </c>
      <c r="D4149" s="17" t="str" cm="1">
        <f t="array" ref="D4149">_xlfn.IFS(C4149&lt;=17,"Child", C4149&lt;=35,"Young Adult", C4149&lt;=55,"Middle-aged", C4149&gt;55,"Old")</f>
        <v>Old</v>
      </c>
      <c r="E4149" s="17">
        <v>0</v>
      </c>
      <c r="F4149" s="17">
        <v>1</v>
      </c>
      <c r="G4149" s="17">
        <f t="shared" si="128"/>
        <v>1</v>
      </c>
      <c r="H4149" s="16" t="s">
        <v>11</v>
      </c>
      <c r="I4149" s="16" t="s">
        <v>13</v>
      </c>
      <c r="J4149" s="16" t="s">
        <v>3</v>
      </c>
      <c r="K4149" s="18">
        <v>70.28</v>
      </c>
      <c r="L4149" s="18" t="str" cm="1">
        <f t="array" ref="L4149">_xlfn.IFS(K4149&lt;140,"Normal", K4149&lt;200,"Prediabetic", K4149&gt;=200,"Diabetic")</f>
        <v>Normal</v>
      </c>
      <c r="M4149" s="18">
        <v>34.5</v>
      </c>
      <c r="N4149" s="18" t="str" cm="1">
        <f t="array" ref="N4149">_xlfn.IFS(M4149 = "N/A","Unknown",M4149&lt;18.5,"Underweight", M4149&lt;25,"Normal weight", M4149&lt;30,"Overweight", M4149&gt;=30,"Obese")</f>
        <v>Obese</v>
      </c>
      <c r="O4149" s="16" t="s">
        <v>9</v>
      </c>
      <c r="P4149" s="17">
        <v>0</v>
      </c>
      <c r="Q4149" s="18" t="str">
        <f t="shared" si="129"/>
        <v>High</v>
      </c>
    </row>
    <row r="4150" spans="1:17" x14ac:dyDescent="0.25">
      <c r="A4150" s="16">
        <v>11891</v>
      </c>
      <c r="B4150" s="16" t="s">
        <v>0</v>
      </c>
      <c r="C4150" s="17">
        <v>18</v>
      </c>
      <c r="D4150" s="17" t="str" cm="1">
        <f t="array" ref="D4150">_xlfn.IFS(C4150&lt;=17,"Child", C4150&lt;=35,"Young Adult", C4150&lt;=55,"Middle-aged", C4150&gt;55,"Old")</f>
        <v>Young Adult</v>
      </c>
      <c r="E4150" s="17">
        <v>0</v>
      </c>
      <c r="F4150" s="17">
        <v>0</v>
      </c>
      <c r="G4150" s="17">
        <f t="shared" si="128"/>
        <v>0</v>
      </c>
      <c r="H4150" s="16" t="s">
        <v>11</v>
      </c>
      <c r="I4150" s="16" t="s">
        <v>13</v>
      </c>
      <c r="J4150" s="16" t="s">
        <v>3</v>
      </c>
      <c r="K4150" s="18">
        <v>106.54</v>
      </c>
      <c r="L4150" s="18" t="str" cm="1">
        <f t="array" ref="L4150">_xlfn.IFS(K4150&lt;140,"Normal", K4150&lt;200,"Prediabetic", K4150&gt;=200,"Diabetic")</f>
        <v>Normal</v>
      </c>
      <c r="M4150" s="18">
        <v>27</v>
      </c>
      <c r="N4150" s="18" t="str" cm="1">
        <f t="array" ref="N4150">_xlfn.IFS(M4150 = "N/A","Unknown",M4150&lt;18.5,"Underweight", M4150&lt;25,"Normal weight", M4150&lt;30,"Overweight", M4150&gt;=30,"Obese")</f>
        <v>Overweight</v>
      </c>
      <c r="O4150" s="16" t="s">
        <v>9</v>
      </c>
      <c r="P4150" s="17">
        <v>0</v>
      </c>
      <c r="Q4150" s="18" t="str">
        <f t="shared" si="129"/>
        <v>Medium</v>
      </c>
    </row>
    <row r="4151" spans="1:17" x14ac:dyDescent="0.25">
      <c r="A4151" s="16">
        <v>57080</v>
      </c>
      <c r="B4151" s="16" t="s">
        <v>5</v>
      </c>
      <c r="C4151" s="17">
        <v>81</v>
      </c>
      <c r="D4151" s="17" t="str" cm="1">
        <f t="array" ref="D4151">_xlfn.IFS(C4151&lt;=17,"Child", C4151&lt;=35,"Young Adult", C4151&lt;=55,"Middle-aged", C4151&gt;55,"Old")</f>
        <v>Old</v>
      </c>
      <c r="E4151" s="17">
        <v>1</v>
      </c>
      <c r="F4151" s="17">
        <v>1</v>
      </c>
      <c r="G4151" s="17">
        <f t="shared" si="128"/>
        <v>1</v>
      </c>
      <c r="H4151" s="16" t="s">
        <v>1</v>
      </c>
      <c r="I4151" s="16" t="s">
        <v>6</v>
      </c>
      <c r="J4151" s="16" t="s">
        <v>3</v>
      </c>
      <c r="K4151" s="18">
        <v>59.11</v>
      </c>
      <c r="L4151" s="18" t="str" cm="1">
        <f t="array" ref="L4151">_xlfn.IFS(K4151&lt;140,"Normal", K4151&lt;200,"Prediabetic", K4151&gt;=200,"Diabetic")</f>
        <v>Normal</v>
      </c>
      <c r="M4151" s="18">
        <v>20.7</v>
      </c>
      <c r="N4151" s="18" t="str" cm="1">
        <f t="array" ref="N4151">_xlfn.IFS(M4151 = "N/A","Unknown",M4151&lt;18.5,"Underweight", M4151&lt;25,"Normal weight", M4151&lt;30,"Overweight", M4151&gt;=30,"Obese")</f>
        <v>Normal weight</v>
      </c>
      <c r="O4151" s="16" t="s">
        <v>4</v>
      </c>
      <c r="P4151" s="17">
        <v>0</v>
      </c>
      <c r="Q4151" s="18" t="str">
        <f t="shared" si="129"/>
        <v>High</v>
      </c>
    </row>
    <row r="4152" spans="1:17" x14ac:dyDescent="0.25">
      <c r="A4152" s="16">
        <v>47456</v>
      </c>
      <c r="B4152" s="16" t="s">
        <v>0</v>
      </c>
      <c r="C4152" s="17">
        <v>30</v>
      </c>
      <c r="D4152" s="17" t="str" cm="1">
        <f t="array" ref="D4152">_xlfn.IFS(C4152&lt;=17,"Child", C4152&lt;=35,"Young Adult", C4152&lt;=55,"Middle-aged", C4152&gt;55,"Old")</f>
        <v>Young Adult</v>
      </c>
      <c r="E4152" s="17">
        <v>0</v>
      </c>
      <c r="F4152" s="17">
        <v>0</v>
      </c>
      <c r="G4152" s="17">
        <f t="shared" si="128"/>
        <v>0</v>
      </c>
      <c r="H4152" s="16" t="s">
        <v>1</v>
      </c>
      <c r="I4152" s="16" t="s">
        <v>2</v>
      </c>
      <c r="J4152" s="16" t="s">
        <v>7</v>
      </c>
      <c r="K4152" s="18">
        <v>58.89</v>
      </c>
      <c r="L4152" s="18" t="str" cm="1">
        <f t="array" ref="L4152">_xlfn.IFS(K4152&lt;140,"Normal", K4152&lt;200,"Prediabetic", K4152&gt;=200,"Diabetic")</f>
        <v>Normal</v>
      </c>
      <c r="M4152" s="18">
        <v>26.1</v>
      </c>
      <c r="N4152" s="18" t="str" cm="1">
        <f t="array" ref="N4152">_xlfn.IFS(M4152 = "N/A","Unknown",M4152&lt;18.5,"Underweight", M4152&lt;25,"Normal weight", M4152&lt;30,"Overweight", M4152&gt;=30,"Obese")</f>
        <v>Overweight</v>
      </c>
      <c r="O4152" s="16" t="s">
        <v>4</v>
      </c>
      <c r="P4152" s="17">
        <v>0</v>
      </c>
      <c r="Q4152" s="18" t="str">
        <f t="shared" si="129"/>
        <v>Medium</v>
      </c>
    </row>
    <row r="4153" spans="1:17" x14ac:dyDescent="0.25">
      <c r="A4153" s="16">
        <v>56139</v>
      </c>
      <c r="B4153" s="16" t="s">
        <v>0</v>
      </c>
      <c r="C4153" s="17">
        <v>8</v>
      </c>
      <c r="D4153" s="17" t="str" cm="1">
        <f t="array" ref="D4153">_xlfn.IFS(C4153&lt;=17,"Child", C4153&lt;=35,"Young Adult", C4153&lt;=55,"Middle-aged", C4153&gt;55,"Old")</f>
        <v>Child</v>
      </c>
      <c r="E4153" s="17">
        <v>0</v>
      </c>
      <c r="F4153" s="17">
        <v>0</v>
      </c>
      <c r="G4153" s="17">
        <f t="shared" si="128"/>
        <v>0</v>
      </c>
      <c r="H4153" s="16" t="s">
        <v>11</v>
      </c>
      <c r="I4153" s="16" t="s">
        <v>14</v>
      </c>
      <c r="J4153" s="16" t="s">
        <v>3</v>
      </c>
      <c r="K4153" s="18">
        <v>129.66</v>
      </c>
      <c r="L4153" s="18" t="str" cm="1">
        <f t="array" ref="L4153">_xlfn.IFS(K4153&lt;140,"Normal", K4153&lt;200,"Prediabetic", K4153&gt;=200,"Diabetic")</f>
        <v>Normal</v>
      </c>
      <c r="M4153" s="18">
        <v>19.2</v>
      </c>
      <c r="N4153" s="18" t="str" cm="1">
        <f t="array" ref="N4153">_xlfn.IFS(M4153 = "N/A","Unknown",M4153&lt;18.5,"Underweight", M4153&lt;25,"Normal weight", M4153&lt;30,"Overweight", M4153&gt;=30,"Obese")</f>
        <v>Normal weight</v>
      </c>
      <c r="O4153" s="16" t="s">
        <v>12</v>
      </c>
      <c r="P4153" s="17">
        <v>0</v>
      </c>
      <c r="Q4153" s="18" t="str">
        <f t="shared" si="129"/>
        <v>Medium</v>
      </c>
    </row>
    <row r="4154" spans="1:17" x14ac:dyDescent="0.25">
      <c r="A4154" s="16">
        <v>12857</v>
      </c>
      <c r="B4154" s="16" t="s">
        <v>0</v>
      </c>
      <c r="C4154" s="17">
        <v>55</v>
      </c>
      <c r="D4154" s="17" t="str" cm="1">
        <f t="array" ref="D4154">_xlfn.IFS(C4154&lt;=17,"Child", C4154&lt;=35,"Young Adult", C4154&lt;=55,"Middle-aged", C4154&gt;55,"Old")</f>
        <v>Middle-aged</v>
      </c>
      <c r="E4154" s="17">
        <v>0</v>
      </c>
      <c r="F4154" s="17">
        <v>0</v>
      </c>
      <c r="G4154" s="17">
        <f t="shared" si="128"/>
        <v>0</v>
      </c>
      <c r="H4154" s="16" t="s">
        <v>1</v>
      </c>
      <c r="I4154" s="16" t="s">
        <v>6</v>
      </c>
      <c r="J4154" s="16" t="s">
        <v>7</v>
      </c>
      <c r="K4154" s="18">
        <v>73.569999999999993</v>
      </c>
      <c r="L4154" s="18" t="str" cm="1">
        <f t="array" ref="L4154">_xlfn.IFS(K4154&lt;140,"Normal", K4154&lt;200,"Prediabetic", K4154&gt;=200,"Diabetic")</f>
        <v>Normal</v>
      </c>
      <c r="M4154" s="18">
        <v>28</v>
      </c>
      <c r="N4154" s="18" t="str" cm="1">
        <f t="array" ref="N4154">_xlfn.IFS(M4154 = "N/A","Unknown",M4154&lt;18.5,"Underweight", M4154&lt;25,"Normal weight", M4154&lt;30,"Overweight", M4154&gt;=30,"Obese")</f>
        <v>Overweight</v>
      </c>
      <c r="O4154" s="16" t="s">
        <v>10</v>
      </c>
      <c r="P4154" s="17">
        <v>0</v>
      </c>
      <c r="Q4154" s="18" t="str">
        <f t="shared" si="129"/>
        <v>Medium</v>
      </c>
    </row>
    <row r="4155" spans="1:17" x14ac:dyDescent="0.25">
      <c r="A4155" s="16">
        <v>40980</v>
      </c>
      <c r="B4155" s="16" t="s">
        <v>0</v>
      </c>
      <c r="C4155" s="17">
        <v>79</v>
      </c>
      <c r="D4155" s="17" t="str" cm="1">
        <f t="array" ref="D4155">_xlfn.IFS(C4155&lt;=17,"Child", C4155&lt;=35,"Young Adult", C4155&lt;=55,"Middle-aged", C4155&gt;55,"Old")</f>
        <v>Old</v>
      </c>
      <c r="E4155" s="17">
        <v>1</v>
      </c>
      <c r="F4155" s="17">
        <v>0</v>
      </c>
      <c r="G4155" s="17">
        <f t="shared" si="128"/>
        <v>1</v>
      </c>
      <c r="H4155" s="16" t="s">
        <v>1</v>
      </c>
      <c r="I4155" s="16" t="s">
        <v>6</v>
      </c>
      <c r="J4155" s="16" t="s">
        <v>3</v>
      </c>
      <c r="K4155" s="18">
        <v>72.040000000000006</v>
      </c>
      <c r="L4155" s="18" t="str" cm="1">
        <f t="array" ref="L4155">_xlfn.IFS(K4155&lt;140,"Normal", K4155&lt;200,"Prediabetic", K4155&gt;=200,"Diabetic")</f>
        <v>Normal</v>
      </c>
      <c r="M4155" s="18">
        <v>23.6</v>
      </c>
      <c r="N4155" s="18" t="str" cm="1">
        <f t="array" ref="N4155">_xlfn.IFS(M4155 = "N/A","Unknown",M4155&lt;18.5,"Underweight", M4155&lt;25,"Normal weight", M4155&lt;30,"Overweight", M4155&gt;=30,"Obese")</f>
        <v>Normal weight</v>
      </c>
      <c r="O4155" s="16" t="s">
        <v>4</v>
      </c>
      <c r="P4155" s="17">
        <v>0</v>
      </c>
      <c r="Q4155" s="18" t="str">
        <f t="shared" si="129"/>
        <v>High</v>
      </c>
    </row>
    <row r="4156" spans="1:17" x14ac:dyDescent="0.25">
      <c r="A4156" s="16">
        <v>47668</v>
      </c>
      <c r="B4156" s="16" t="s">
        <v>5</v>
      </c>
      <c r="C4156" s="17">
        <v>49</v>
      </c>
      <c r="D4156" s="17" t="str" cm="1">
        <f t="array" ref="D4156">_xlfn.IFS(C4156&lt;=17,"Child", C4156&lt;=35,"Young Adult", C4156&lt;=55,"Middle-aged", C4156&gt;55,"Old")</f>
        <v>Middle-aged</v>
      </c>
      <c r="E4156" s="17">
        <v>0</v>
      </c>
      <c r="F4156" s="17">
        <v>0</v>
      </c>
      <c r="G4156" s="17">
        <f t="shared" si="128"/>
        <v>0</v>
      </c>
      <c r="H4156" s="16" t="s">
        <v>1</v>
      </c>
      <c r="I4156" s="16" t="s">
        <v>2</v>
      </c>
      <c r="J4156" s="16" t="s">
        <v>7</v>
      </c>
      <c r="K4156" s="18">
        <v>125.63</v>
      </c>
      <c r="L4156" s="18" t="str" cm="1">
        <f t="array" ref="L4156">_xlfn.IFS(K4156&lt;140,"Normal", K4156&lt;200,"Prediabetic", K4156&gt;=200,"Diabetic")</f>
        <v>Normal</v>
      </c>
      <c r="M4156" s="18">
        <v>57.2</v>
      </c>
      <c r="N4156" s="18" t="str" cm="1">
        <f t="array" ref="N4156">_xlfn.IFS(M4156 = "N/A","Unknown",M4156&lt;18.5,"Underweight", M4156&lt;25,"Normal weight", M4156&lt;30,"Overweight", M4156&gt;=30,"Obese")</f>
        <v>Obese</v>
      </c>
      <c r="O4156" s="16" t="s">
        <v>12</v>
      </c>
      <c r="P4156" s="17">
        <v>0</v>
      </c>
      <c r="Q4156" s="18" t="str">
        <f t="shared" si="129"/>
        <v>High</v>
      </c>
    </row>
    <row r="4157" spans="1:17" x14ac:dyDescent="0.25">
      <c r="A4157" s="16">
        <v>72792</v>
      </c>
      <c r="B4157" s="16" t="s">
        <v>5</v>
      </c>
      <c r="C4157" s="17">
        <v>53</v>
      </c>
      <c r="D4157" s="17" t="str" cm="1">
        <f t="array" ref="D4157">_xlfn.IFS(C4157&lt;=17,"Child", C4157&lt;=35,"Young Adult", C4157&lt;=55,"Middle-aged", C4157&gt;55,"Old")</f>
        <v>Middle-aged</v>
      </c>
      <c r="E4157" s="17">
        <v>1</v>
      </c>
      <c r="F4157" s="17">
        <v>0</v>
      </c>
      <c r="G4157" s="17">
        <f t="shared" si="128"/>
        <v>1</v>
      </c>
      <c r="H4157" s="16" t="s">
        <v>1</v>
      </c>
      <c r="I4157" s="16" t="s">
        <v>2</v>
      </c>
      <c r="J4157" s="16" t="s">
        <v>7</v>
      </c>
      <c r="K4157" s="18">
        <v>77.94</v>
      </c>
      <c r="L4157" s="18" t="str" cm="1">
        <f t="array" ref="L4157">_xlfn.IFS(K4157&lt;140,"Normal", K4157&lt;200,"Prediabetic", K4157&gt;=200,"Diabetic")</f>
        <v>Normal</v>
      </c>
      <c r="M4157" s="18">
        <v>33</v>
      </c>
      <c r="N4157" s="18" t="str" cm="1">
        <f t="array" ref="N4157">_xlfn.IFS(M4157 = "N/A","Unknown",M4157&lt;18.5,"Underweight", M4157&lt;25,"Normal weight", M4157&lt;30,"Overweight", M4157&gt;=30,"Obese")</f>
        <v>Obese</v>
      </c>
      <c r="O4157" s="16" t="s">
        <v>9</v>
      </c>
      <c r="P4157" s="17">
        <v>0</v>
      </c>
      <c r="Q4157" s="18" t="str">
        <f t="shared" si="129"/>
        <v>High</v>
      </c>
    </row>
    <row r="4158" spans="1:17" x14ac:dyDescent="0.25">
      <c r="A4158" s="16">
        <v>37728</v>
      </c>
      <c r="B4158" s="16" t="s">
        <v>5</v>
      </c>
      <c r="C4158" s="17">
        <v>26</v>
      </c>
      <c r="D4158" s="17" t="str" cm="1">
        <f t="array" ref="D4158">_xlfn.IFS(C4158&lt;=17,"Child", C4158&lt;=35,"Young Adult", C4158&lt;=55,"Middle-aged", C4158&gt;55,"Old")</f>
        <v>Young Adult</v>
      </c>
      <c r="E4158" s="17">
        <v>0</v>
      </c>
      <c r="F4158" s="17">
        <v>0</v>
      </c>
      <c r="G4158" s="17">
        <f t="shared" si="128"/>
        <v>0</v>
      </c>
      <c r="H4158" s="16" t="s">
        <v>1</v>
      </c>
      <c r="I4158" s="16" t="s">
        <v>2</v>
      </c>
      <c r="J4158" s="16" t="s">
        <v>3</v>
      </c>
      <c r="K4158" s="18">
        <v>68.989999999999995</v>
      </c>
      <c r="L4158" s="18" t="str" cm="1">
        <f t="array" ref="L4158">_xlfn.IFS(K4158&lt;140,"Normal", K4158&lt;200,"Prediabetic", K4158&gt;=200,"Diabetic")</f>
        <v>Normal</v>
      </c>
      <c r="M4158" s="18">
        <v>22.2</v>
      </c>
      <c r="N4158" s="18" t="str" cm="1">
        <f t="array" ref="N4158">_xlfn.IFS(M4158 = "N/A","Unknown",M4158&lt;18.5,"Underweight", M4158&lt;25,"Normal weight", M4158&lt;30,"Overweight", M4158&gt;=30,"Obese")</f>
        <v>Normal weight</v>
      </c>
      <c r="O4158" s="16" t="s">
        <v>9</v>
      </c>
      <c r="P4158" s="17">
        <v>0</v>
      </c>
      <c r="Q4158" s="18" t="str">
        <f t="shared" si="129"/>
        <v>Low</v>
      </c>
    </row>
    <row r="4159" spans="1:17" x14ac:dyDescent="0.25">
      <c r="A4159" s="16">
        <v>47410</v>
      </c>
      <c r="B4159" s="16" t="s">
        <v>5</v>
      </c>
      <c r="C4159" s="17">
        <v>14</v>
      </c>
      <c r="D4159" s="17" t="str" cm="1">
        <f t="array" ref="D4159">_xlfn.IFS(C4159&lt;=17,"Child", C4159&lt;=35,"Young Adult", C4159&lt;=55,"Middle-aged", C4159&gt;55,"Old")</f>
        <v>Child</v>
      </c>
      <c r="E4159" s="17">
        <v>0</v>
      </c>
      <c r="F4159" s="17">
        <v>0</v>
      </c>
      <c r="G4159" s="17">
        <f t="shared" si="128"/>
        <v>0</v>
      </c>
      <c r="H4159" s="16" t="s">
        <v>11</v>
      </c>
      <c r="I4159" s="16" t="s">
        <v>14</v>
      </c>
      <c r="J4159" s="16" t="s">
        <v>7</v>
      </c>
      <c r="K4159" s="18">
        <v>111.76</v>
      </c>
      <c r="L4159" s="18" t="str" cm="1">
        <f t="array" ref="L4159">_xlfn.IFS(K4159&lt;140,"Normal", K4159&lt;200,"Prediabetic", K4159&gt;=200,"Diabetic")</f>
        <v>Normal</v>
      </c>
      <c r="M4159" s="18">
        <v>24.8</v>
      </c>
      <c r="N4159" s="18" t="str" cm="1">
        <f t="array" ref="N4159">_xlfn.IFS(M4159 = "N/A","Unknown",M4159&lt;18.5,"Underweight", M4159&lt;25,"Normal weight", M4159&lt;30,"Overweight", M4159&gt;=30,"Obese")</f>
        <v>Normal weight</v>
      </c>
      <c r="O4159" s="16" t="s">
        <v>12</v>
      </c>
      <c r="P4159" s="17">
        <v>0</v>
      </c>
      <c r="Q4159" s="18" t="str">
        <f t="shared" si="129"/>
        <v>Medium</v>
      </c>
    </row>
    <row r="4160" spans="1:17" x14ac:dyDescent="0.25">
      <c r="A4160" s="16">
        <v>56450</v>
      </c>
      <c r="B4160" s="16" t="s">
        <v>0</v>
      </c>
      <c r="C4160" s="17">
        <v>25</v>
      </c>
      <c r="D4160" s="17" t="str" cm="1">
        <f t="array" ref="D4160">_xlfn.IFS(C4160&lt;=17,"Child", C4160&lt;=35,"Young Adult", C4160&lt;=55,"Middle-aged", C4160&gt;55,"Old")</f>
        <v>Young Adult</v>
      </c>
      <c r="E4160" s="17">
        <v>0</v>
      </c>
      <c r="F4160" s="17">
        <v>0</v>
      </c>
      <c r="G4160" s="17">
        <f t="shared" si="128"/>
        <v>0</v>
      </c>
      <c r="H4160" s="16" t="s">
        <v>11</v>
      </c>
      <c r="I4160" s="16" t="s">
        <v>2</v>
      </c>
      <c r="J4160" s="16" t="s">
        <v>7</v>
      </c>
      <c r="K4160" s="18">
        <v>65.36</v>
      </c>
      <c r="L4160" s="18" t="str" cm="1">
        <f t="array" ref="L4160">_xlfn.IFS(K4160&lt;140,"Normal", K4160&lt;200,"Prediabetic", K4160&gt;=200,"Diabetic")</f>
        <v>Normal</v>
      </c>
      <c r="M4160" s="18">
        <v>24.7</v>
      </c>
      <c r="N4160" s="18" t="str" cm="1">
        <f t="array" ref="N4160">_xlfn.IFS(M4160 = "N/A","Unknown",M4160&lt;18.5,"Underweight", M4160&lt;25,"Normal weight", M4160&lt;30,"Overweight", M4160&gt;=30,"Obese")</f>
        <v>Normal weight</v>
      </c>
      <c r="O4160" s="16" t="s">
        <v>9</v>
      </c>
      <c r="P4160" s="17">
        <v>0</v>
      </c>
      <c r="Q4160" s="18" t="str">
        <f t="shared" si="129"/>
        <v>Low</v>
      </c>
    </row>
    <row r="4161" spans="1:17" x14ac:dyDescent="0.25">
      <c r="A4161" s="16">
        <v>9189</v>
      </c>
      <c r="B4161" s="16" t="s">
        <v>5</v>
      </c>
      <c r="C4161" s="17">
        <v>20</v>
      </c>
      <c r="D4161" s="17" t="str" cm="1">
        <f t="array" ref="D4161">_xlfn.IFS(C4161&lt;=17,"Child", C4161&lt;=35,"Young Adult", C4161&lt;=55,"Middle-aged", C4161&gt;55,"Old")</f>
        <v>Young Adult</v>
      </c>
      <c r="E4161" s="17">
        <v>0</v>
      </c>
      <c r="F4161" s="17">
        <v>0</v>
      </c>
      <c r="G4161" s="17">
        <f t="shared" si="128"/>
        <v>0</v>
      </c>
      <c r="H4161" s="16" t="s">
        <v>11</v>
      </c>
      <c r="I4161" s="16" t="s">
        <v>2</v>
      </c>
      <c r="J4161" s="16" t="s">
        <v>3</v>
      </c>
      <c r="K4161" s="18">
        <v>80.27</v>
      </c>
      <c r="L4161" s="18" t="str" cm="1">
        <f t="array" ref="L4161">_xlfn.IFS(K4161&lt;140,"Normal", K4161&lt;200,"Prediabetic", K4161&gt;=200,"Diabetic")</f>
        <v>Normal</v>
      </c>
      <c r="M4161" s="18">
        <v>27.9</v>
      </c>
      <c r="N4161" s="18" t="str" cm="1">
        <f t="array" ref="N4161">_xlfn.IFS(M4161 = "N/A","Unknown",M4161&lt;18.5,"Underweight", M4161&lt;25,"Normal weight", M4161&lt;30,"Overweight", M4161&gt;=30,"Obese")</f>
        <v>Overweight</v>
      </c>
      <c r="O4161" s="16" t="s">
        <v>9</v>
      </c>
      <c r="P4161" s="17">
        <v>0</v>
      </c>
      <c r="Q4161" s="18" t="str">
        <f t="shared" si="129"/>
        <v>Medium</v>
      </c>
    </row>
    <row r="4162" spans="1:17" x14ac:dyDescent="0.25">
      <c r="A4162" s="16">
        <v>71966</v>
      </c>
      <c r="B4162" s="16" t="s">
        <v>5</v>
      </c>
      <c r="C4162" s="17">
        <v>18</v>
      </c>
      <c r="D4162" s="17" t="str" cm="1">
        <f t="array" ref="D4162">_xlfn.IFS(C4162&lt;=17,"Child", C4162&lt;=35,"Young Adult", C4162&lt;=55,"Middle-aged", C4162&gt;55,"Old")</f>
        <v>Young Adult</v>
      </c>
      <c r="E4162" s="17">
        <v>0</v>
      </c>
      <c r="F4162" s="17">
        <v>0</v>
      </c>
      <c r="G4162" s="17">
        <f t="shared" ref="G4162:G4225" si="130">IF(OR(E4162=1,F4162=1),1,0)</f>
        <v>0</v>
      </c>
      <c r="H4162" s="16" t="s">
        <v>11</v>
      </c>
      <c r="I4162" s="16" t="s">
        <v>15</v>
      </c>
      <c r="J4162" s="16" t="s">
        <v>3</v>
      </c>
      <c r="K4162" s="18">
        <v>81.73</v>
      </c>
      <c r="L4162" s="18" t="str" cm="1">
        <f t="array" ref="L4162">_xlfn.IFS(K4162&lt;140,"Normal", K4162&lt;200,"Prediabetic", K4162&gt;=200,"Diabetic")</f>
        <v>Normal</v>
      </c>
      <c r="M4162" s="18">
        <v>21.6</v>
      </c>
      <c r="N4162" s="18" t="str" cm="1">
        <f t="array" ref="N4162">_xlfn.IFS(M4162 = "N/A","Unknown",M4162&lt;18.5,"Underweight", M4162&lt;25,"Normal weight", M4162&lt;30,"Overweight", M4162&gt;=30,"Obese")</f>
        <v>Normal weight</v>
      </c>
      <c r="O4162" s="16" t="s">
        <v>9</v>
      </c>
      <c r="P4162" s="17">
        <v>0</v>
      </c>
      <c r="Q4162" s="18" t="str">
        <f t="shared" ref="Q4162:Q4225" si="131">IF(OR(E4162=1,F4162=1,K4162&gt;140,M4162&gt;=30,C4162&gt;=60),"High",IF(OR(K4162&gt;110,M4162&gt;=25,C4162&gt;=40),"Medium","Low"))</f>
        <v>Low</v>
      </c>
    </row>
    <row r="4163" spans="1:17" x14ac:dyDescent="0.25">
      <c r="A4163" s="16">
        <v>59272</v>
      </c>
      <c r="B4163" s="16" t="s">
        <v>0</v>
      </c>
      <c r="C4163" s="17">
        <v>38</v>
      </c>
      <c r="D4163" s="17" t="str" cm="1">
        <f t="array" ref="D4163">_xlfn.IFS(C4163&lt;=17,"Child", C4163&lt;=35,"Young Adult", C4163&lt;=55,"Middle-aged", C4163&gt;55,"Old")</f>
        <v>Middle-aged</v>
      </c>
      <c r="E4163" s="17">
        <v>0</v>
      </c>
      <c r="F4163" s="17">
        <v>0</v>
      </c>
      <c r="G4163" s="17">
        <f t="shared" si="130"/>
        <v>0</v>
      </c>
      <c r="H4163" s="16" t="s">
        <v>1</v>
      </c>
      <c r="I4163" s="16" t="s">
        <v>2</v>
      </c>
      <c r="J4163" s="16" t="s">
        <v>7</v>
      </c>
      <c r="K4163" s="18">
        <v>79.22</v>
      </c>
      <c r="L4163" s="18" t="str" cm="1">
        <f t="array" ref="L4163">_xlfn.IFS(K4163&lt;140,"Normal", K4163&lt;200,"Prediabetic", K4163&gt;=200,"Diabetic")</f>
        <v>Normal</v>
      </c>
      <c r="M4163" s="18">
        <v>34.799999999999997</v>
      </c>
      <c r="N4163" s="18" t="str" cm="1">
        <f t="array" ref="N4163">_xlfn.IFS(M4163 = "N/A","Unknown",M4163&lt;18.5,"Underweight", M4163&lt;25,"Normal weight", M4163&lt;30,"Overweight", M4163&gt;=30,"Obese")</f>
        <v>Obese</v>
      </c>
      <c r="O4163" s="16" t="s">
        <v>10</v>
      </c>
      <c r="P4163" s="17">
        <v>0</v>
      </c>
      <c r="Q4163" s="18" t="str">
        <f t="shared" si="131"/>
        <v>High</v>
      </c>
    </row>
    <row r="4164" spans="1:17" x14ac:dyDescent="0.25">
      <c r="A4164" s="16">
        <v>45563</v>
      </c>
      <c r="B4164" s="16" t="s">
        <v>5</v>
      </c>
      <c r="C4164" s="17">
        <v>72</v>
      </c>
      <c r="D4164" s="17" t="str" cm="1">
        <f t="array" ref="D4164">_xlfn.IFS(C4164&lt;=17,"Child", C4164&lt;=35,"Young Adult", C4164&lt;=55,"Middle-aged", C4164&gt;55,"Old")</f>
        <v>Old</v>
      </c>
      <c r="E4164" s="17">
        <v>0</v>
      </c>
      <c r="F4164" s="17">
        <v>1</v>
      </c>
      <c r="G4164" s="17">
        <f t="shared" si="130"/>
        <v>1</v>
      </c>
      <c r="H4164" s="16" t="s">
        <v>1</v>
      </c>
      <c r="I4164" s="16" t="s">
        <v>6</v>
      </c>
      <c r="J4164" s="16" t="s">
        <v>3</v>
      </c>
      <c r="K4164" s="18">
        <v>142.63</v>
      </c>
      <c r="L4164" s="18" t="str" cm="1">
        <f t="array" ref="L4164">_xlfn.IFS(K4164&lt;140,"Normal", K4164&lt;200,"Prediabetic", K4164&gt;=200,"Diabetic")</f>
        <v>Prediabetic</v>
      </c>
      <c r="M4164" s="18">
        <v>32.9</v>
      </c>
      <c r="N4164" s="18" t="str" cm="1">
        <f t="array" ref="N4164">_xlfn.IFS(M4164 = "N/A","Unknown",M4164&lt;18.5,"Underweight", M4164&lt;25,"Normal weight", M4164&lt;30,"Overweight", M4164&gt;=30,"Obese")</f>
        <v>Obese</v>
      </c>
      <c r="O4164" s="16" t="s">
        <v>10</v>
      </c>
      <c r="P4164" s="17">
        <v>0</v>
      </c>
      <c r="Q4164" s="18" t="str">
        <f t="shared" si="131"/>
        <v>High</v>
      </c>
    </row>
    <row r="4165" spans="1:17" x14ac:dyDescent="0.25">
      <c r="A4165" s="16">
        <v>19907</v>
      </c>
      <c r="B4165" s="16" t="s">
        <v>5</v>
      </c>
      <c r="C4165" s="17">
        <v>52</v>
      </c>
      <c r="D4165" s="17" t="str" cm="1">
        <f t="array" ref="D4165">_xlfn.IFS(C4165&lt;=17,"Child", C4165&lt;=35,"Young Adult", C4165&lt;=55,"Middle-aged", C4165&gt;55,"Old")</f>
        <v>Middle-aged</v>
      </c>
      <c r="E4165" s="17">
        <v>0</v>
      </c>
      <c r="F4165" s="17">
        <v>0</v>
      </c>
      <c r="G4165" s="17">
        <f t="shared" si="130"/>
        <v>0</v>
      </c>
      <c r="H4165" s="16" t="s">
        <v>1</v>
      </c>
      <c r="I4165" s="16" t="s">
        <v>2</v>
      </c>
      <c r="J4165" s="16" t="s">
        <v>7</v>
      </c>
      <c r="K4165" s="18">
        <v>97.05</v>
      </c>
      <c r="L4165" s="18" t="str" cm="1">
        <f t="array" ref="L4165">_xlfn.IFS(K4165&lt;140,"Normal", K4165&lt;200,"Prediabetic", K4165&gt;=200,"Diabetic")</f>
        <v>Normal</v>
      </c>
      <c r="M4165" s="18">
        <v>28</v>
      </c>
      <c r="N4165" s="18" t="str" cm="1">
        <f t="array" ref="N4165">_xlfn.IFS(M4165 = "N/A","Unknown",M4165&lt;18.5,"Underweight", M4165&lt;25,"Normal weight", M4165&lt;30,"Overweight", M4165&gt;=30,"Obese")</f>
        <v>Overweight</v>
      </c>
      <c r="O4165" s="16" t="s">
        <v>12</v>
      </c>
      <c r="P4165" s="17">
        <v>0</v>
      </c>
      <c r="Q4165" s="18" t="str">
        <f t="shared" si="131"/>
        <v>Medium</v>
      </c>
    </row>
    <row r="4166" spans="1:17" x14ac:dyDescent="0.25">
      <c r="A4166" s="16">
        <v>40163</v>
      </c>
      <c r="B4166" s="16" t="s">
        <v>5</v>
      </c>
      <c r="C4166" s="17">
        <v>82</v>
      </c>
      <c r="D4166" s="17" t="str" cm="1">
        <f t="array" ref="D4166">_xlfn.IFS(C4166&lt;=17,"Child", C4166&lt;=35,"Young Adult", C4166&lt;=55,"Middle-aged", C4166&gt;55,"Old")</f>
        <v>Old</v>
      </c>
      <c r="E4166" s="17">
        <v>1</v>
      </c>
      <c r="F4166" s="17">
        <v>0</v>
      </c>
      <c r="G4166" s="17">
        <f t="shared" si="130"/>
        <v>1</v>
      </c>
      <c r="H4166" s="16" t="s">
        <v>1</v>
      </c>
      <c r="I4166" s="16" t="s">
        <v>2</v>
      </c>
      <c r="J4166" s="16" t="s">
        <v>3</v>
      </c>
      <c r="K4166" s="18">
        <v>222.52</v>
      </c>
      <c r="L4166" s="18" t="str" cm="1">
        <f t="array" ref="L4166">_xlfn.IFS(K4166&lt;140,"Normal", K4166&lt;200,"Prediabetic", K4166&gt;=200,"Diabetic")</f>
        <v>Diabetic</v>
      </c>
      <c r="M4166" s="18" t="s">
        <v>8</v>
      </c>
      <c r="N4166" s="18" t="str" cm="1">
        <f t="array" ref="N4166">_xlfn.IFS(M4166 = "N/A","Unknown",M4166&lt;18.5,"Underweight", M4166&lt;25,"Normal weight", M4166&lt;30,"Overweight", M4166&gt;=30,"Obese")</f>
        <v>Unknown</v>
      </c>
      <c r="O4166" s="16" t="s">
        <v>4</v>
      </c>
      <c r="P4166" s="17">
        <v>0</v>
      </c>
      <c r="Q4166" s="18" t="str">
        <f t="shared" si="131"/>
        <v>High</v>
      </c>
    </row>
    <row r="4167" spans="1:17" x14ac:dyDescent="0.25">
      <c r="A4167" s="16">
        <v>62738</v>
      </c>
      <c r="B4167" s="16" t="s">
        <v>0</v>
      </c>
      <c r="C4167" s="17">
        <v>71</v>
      </c>
      <c r="D4167" s="17" t="str" cm="1">
        <f t="array" ref="D4167">_xlfn.IFS(C4167&lt;=17,"Child", C4167&lt;=35,"Young Adult", C4167&lt;=55,"Middle-aged", C4167&gt;55,"Old")</f>
        <v>Old</v>
      </c>
      <c r="E4167" s="17">
        <v>0</v>
      </c>
      <c r="F4167" s="17">
        <v>1</v>
      </c>
      <c r="G4167" s="17">
        <f t="shared" si="130"/>
        <v>1</v>
      </c>
      <c r="H4167" s="16" t="s">
        <v>1</v>
      </c>
      <c r="I4167" s="16" t="s">
        <v>2</v>
      </c>
      <c r="J4167" s="16" t="s">
        <v>7</v>
      </c>
      <c r="K4167" s="18">
        <v>70.38</v>
      </c>
      <c r="L4167" s="18" t="str" cm="1">
        <f t="array" ref="L4167">_xlfn.IFS(K4167&lt;140,"Normal", K4167&lt;200,"Prediabetic", K4167&gt;=200,"Diabetic")</f>
        <v>Normal</v>
      </c>
      <c r="M4167" s="18">
        <v>25</v>
      </c>
      <c r="N4167" s="18" t="str" cm="1">
        <f t="array" ref="N4167">_xlfn.IFS(M4167 = "N/A","Unknown",M4167&lt;18.5,"Underweight", M4167&lt;25,"Normal weight", M4167&lt;30,"Overweight", M4167&gt;=30,"Obese")</f>
        <v>Overweight</v>
      </c>
      <c r="O4167" s="16" t="s">
        <v>10</v>
      </c>
      <c r="P4167" s="17">
        <v>0</v>
      </c>
      <c r="Q4167" s="18" t="str">
        <f t="shared" si="131"/>
        <v>High</v>
      </c>
    </row>
    <row r="4168" spans="1:17" x14ac:dyDescent="0.25">
      <c r="A4168" s="16">
        <v>51651</v>
      </c>
      <c r="B4168" s="16" t="s">
        <v>0</v>
      </c>
      <c r="C4168" s="17">
        <v>46</v>
      </c>
      <c r="D4168" s="17" t="str" cm="1">
        <f t="array" ref="D4168">_xlfn.IFS(C4168&lt;=17,"Child", C4168&lt;=35,"Young Adult", C4168&lt;=55,"Middle-aged", C4168&gt;55,"Old")</f>
        <v>Middle-aged</v>
      </c>
      <c r="E4168" s="17">
        <v>0</v>
      </c>
      <c r="F4168" s="17">
        <v>0</v>
      </c>
      <c r="G4168" s="17">
        <f t="shared" si="130"/>
        <v>0</v>
      </c>
      <c r="H4168" s="16" t="s">
        <v>1</v>
      </c>
      <c r="I4168" s="16" t="s">
        <v>2</v>
      </c>
      <c r="J4168" s="16" t="s">
        <v>7</v>
      </c>
      <c r="K4168" s="18">
        <v>114.46</v>
      </c>
      <c r="L4168" s="18" t="str" cm="1">
        <f t="array" ref="L4168">_xlfn.IFS(K4168&lt;140,"Normal", K4168&lt;200,"Prediabetic", K4168&gt;=200,"Diabetic")</f>
        <v>Normal</v>
      </c>
      <c r="M4168" s="18">
        <v>24.7</v>
      </c>
      <c r="N4168" s="18" t="str" cm="1">
        <f t="array" ref="N4168">_xlfn.IFS(M4168 = "N/A","Unknown",M4168&lt;18.5,"Underweight", M4168&lt;25,"Normal weight", M4168&lt;30,"Overweight", M4168&gt;=30,"Obese")</f>
        <v>Normal weight</v>
      </c>
      <c r="O4168" s="16" t="s">
        <v>4</v>
      </c>
      <c r="P4168" s="17">
        <v>0</v>
      </c>
      <c r="Q4168" s="18" t="str">
        <f t="shared" si="131"/>
        <v>Medium</v>
      </c>
    </row>
    <row r="4169" spans="1:17" x14ac:dyDescent="0.25">
      <c r="A4169" s="16">
        <v>39940</v>
      </c>
      <c r="B4169" s="16" t="s">
        <v>5</v>
      </c>
      <c r="C4169" s="17">
        <v>33</v>
      </c>
      <c r="D4169" s="17" t="str" cm="1">
        <f t="array" ref="D4169">_xlfn.IFS(C4169&lt;=17,"Child", C4169&lt;=35,"Young Adult", C4169&lt;=55,"Middle-aged", C4169&gt;55,"Old")</f>
        <v>Young Adult</v>
      </c>
      <c r="E4169" s="17">
        <v>0</v>
      </c>
      <c r="F4169" s="17">
        <v>0</v>
      </c>
      <c r="G4169" s="17">
        <f t="shared" si="130"/>
        <v>0</v>
      </c>
      <c r="H4169" s="16" t="s">
        <v>1</v>
      </c>
      <c r="I4169" s="16" t="s">
        <v>2</v>
      </c>
      <c r="J4169" s="16" t="s">
        <v>3</v>
      </c>
      <c r="K4169" s="18">
        <v>64.62</v>
      </c>
      <c r="L4169" s="18" t="str" cm="1">
        <f t="array" ref="L4169">_xlfn.IFS(K4169&lt;140,"Normal", K4169&lt;200,"Prediabetic", K4169&gt;=200,"Diabetic")</f>
        <v>Normal</v>
      </c>
      <c r="M4169" s="18">
        <v>27.3</v>
      </c>
      <c r="N4169" s="18" t="str" cm="1">
        <f t="array" ref="N4169">_xlfn.IFS(M4169 = "N/A","Unknown",M4169&lt;18.5,"Underweight", M4169&lt;25,"Normal weight", M4169&lt;30,"Overweight", M4169&gt;=30,"Obese")</f>
        <v>Overweight</v>
      </c>
      <c r="O4169" s="16" t="s">
        <v>9</v>
      </c>
      <c r="P4169" s="17">
        <v>0</v>
      </c>
      <c r="Q4169" s="18" t="str">
        <f t="shared" si="131"/>
        <v>Medium</v>
      </c>
    </row>
    <row r="4170" spans="1:17" x14ac:dyDescent="0.25">
      <c r="A4170" s="16">
        <v>8122</v>
      </c>
      <c r="B4170" s="16" t="s">
        <v>5</v>
      </c>
      <c r="C4170" s="17">
        <v>37</v>
      </c>
      <c r="D4170" s="17" t="str" cm="1">
        <f t="array" ref="D4170">_xlfn.IFS(C4170&lt;=17,"Child", C4170&lt;=35,"Young Adult", C4170&lt;=55,"Middle-aged", C4170&gt;55,"Old")</f>
        <v>Middle-aged</v>
      </c>
      <c r="E4170" s="17">
        <v>0</v>
      </c>
      <c r="F4170" s="17">
        <v>0</v>
      </c>
      <c r="G4170" s="17">
        <f t="shared" si="130"/>
        <v>0</v>
      </c>
      <c r="H4170" s="16" t="s">
        <v>1</v>
      </c>
      <c r="I4170" s="16" t="s">
        <v>2</v>
      </c>
      <c r="J4170" s="16" t="s">
        <v>3</v>
      </c>
      <c r="K4170" s="18">
        <v>94.12</v>
      </c>
      <c r="L4170" s="18" t="str" cm="1">
        <f t="array" ref="L4170">_xlfn.IFS(K4170&lt;140,"Normal", K4170&lt;200,"Prediabetic", K4170&gt;=200,"Diabetic")</f>
        <v>Normal</v>
      </c>
      <c r="M4170" s="18">
        <v>34.200000000000003</v>
      </c>
      <c r="N4170" s="18" t="str" cm="1">
        <f t="array" ref="N4170">_xlfn.IFS(M4170 = "N/A","Unknown",M4170&lt;18.5,"Underweight", M4170&lt;25,"Normal weight", M4170&lt;30,"Overweight", M4170&gt;=30,"Obese")</f>
        <v>Obese</v>
      </c>
      <c r="O4170" s="16" t="s">
        <v>12</v>
      </c>
      <c r="P4170" s="17">
        <v>0</v>
      </c>
      <c r="Q4170" s="18" t="str">
        <f t="shared" si="131"/>
        <v>High</v>
      </c>
    </row>
    <row r="4171" spans="1:17" x14ac:dyDescent="0.25">
      <c r="A4171" s="16">
        <v>71057</v>
      </c>
      <c r="B4171" s="16" t="s">
        <v>5</v>
      </c>
      <c r="C4171" s="17">
        <v>54</v>
      </c>
      <c r="D4171" s="17" t="str" cm="1">
        <f t="array" ref="D4171">_xlfn.IFS(C4171&lt;=17,"Child", C4171&lt;=35,"Young Adult", C4171&lt;=55,"Middle-aged", C4171&gt;55,"Old")</f>
        <v>Middle-aged</v>
      </c>
      <c r="E4171" s="17">
        <v>0</v>
      </c>
      <c r="F4171" s="17">
        <v>0</v>
      </c>
      <c r="G4171" s="17">
        <f t="shared" si="130"/>
        <v>0</v>
      </c>
      <c r="H4171" s="16" t="s">
        <v>1</v>
      </c>
      <c r="I4171" s="16" t="s">
        <v>2</v>
      </c>
      <c r="J4171" s="16" t="s">
        <v>7</v>
      </c>
      <c r="K4171" s="18">
        <v>70.19</v>
      </c>
      <c r="L4171" s="18" t="str" cm="1">
        <f t="array" ref="L4171">_xlfn.IFS(K4171&lt;140,"Normal", K4171&lt;200,"Prediabetic", K4171&gt;=200,"Diabetic")</f>
        <v>Normal</v>
      </c>
      <c r="M4171" s="18">
        <v>39.1</v>
      </c>
      <c r="N4171" s="18" t="str" cm="1">
        <f t="array" ref="N4171">_xlfn.IFS(M4171 = "N/A","Unknown",M4171&lt;18.5,"Underweight", M4171&lt;25,"Normal weight", M4171&lt;30,"Overweight", M4171&gt;=30,"Obese")</f>
        <v>Obese</v>
      </c>
      <c r="O4171" s="16" t="s">
        <v>10</v>
      </c>
      <c r="P4171" s="17">
        <v>0</v>
      </c>
      <c r="Q4171" s="18" t="str">
        <f t="shared" si="131"/>
        <v>High</v>
      </c>
    </row>
    <row r="4172" spans="1:17" x14ac:dyDescent="0.25">
      <c r="A4172" s="16">
        <v>67921</v>
      </c>
      <c r="B4172" s="16" t="s">
        <v>5</v>
      </c>
      <c r="C4172" s="17">
        <v>5</v>
      </c>
      <c r="D4172" s="17" t="str" cm="1">
        <f t="array" ref="D4172">_xlfn.IFS(C4172&lt;=17,"Child", C4172&lt;=35,"Young Adult", C4172&lt;=55,"Middle-aged", C4172&gt;55,"Old")</f>
        <v>Child</v>
      </c>
      <c r="E4172" s="17">
        <v>0</v>
      </c>
      <c r="F4172" s="17">
        <v>0</v>
      </c>
      <c r="G4172" s="17">
        <f t="shared" si="130"/>
        <v>0</v>
      </c>
      <c r="H4172" s="16" t="s">
        <v>11</v>
      </c>
      <c r="I4172" s="16" t="s">
        <v>14</v>
      </c>
      <c r="J4172" s="16" t="s">
        <v>3</v>
      </c>
      <c r="K4172" s="18">
        <v>55.35</v>
      </c>
      <c r="L4172" s="18" t="str" cm="1">
        <f t="array" ref="L4172">_xlfn.IFS(K4172&lt;140,"Normal", K4172&lt;200,"Prediabetic", K4172&gt;=200,"Diabetic")</f>
        <v>Normal</v>
      </c>
      <c r="M4172" s="18">
        <v>22.7</v>
      </c>
      <c r="N4172" s="18" t="str" cm="1">
        <f t="array" ref="N4172">_xlfn.IFS(M4172 = "N/A","Unknown",M4172&lt;18.5,"Underweight", M4172&lt;25,"Normal weight", M4172&lt;30,"Overweight", M4172&gt;=30,"Obese")</f>
        <v>Normal weight</v>
      </c>
      <c r="O4172" s="16" t="s">
        <v>12</v>
      </c>
      <c r="P4172" s="17">
        <v>0</v>
      </c>
      <c r="Q4172" s="18" t="str">
        <f t="shared" si="131"/>
        <v>Low</v>
      </c>
    </row>
    <row r="4173" spans="1:17" x14ac:dyDescent="0.25">
      <c r="A4173" s="16">
        <v>12834</v>
      </c>
      <c r="B4173" s="16" t="s">
        <v>0</v>
      </c>
      <c r="C4173" s="17">
        <v>45</v>
      </c>
      <c r="D4173" s="17" t="str" cm="1">
        <f t="array" ref="D4173">_xlfn.IFS(C4173&lt;=17,"Child", C4173&lt;=35,"Young Adult", C4173&lt;=55,"Middle-aged", C4173&gt;55,"Old")</f>
        <v>Middle-aged</v>
      </c>
      <c r="E4173" s="17">
        <v>0</v>
      </c>
      <c r="F4173" s="17">
        <v>0</v>
      </c>
      <c r="G4173" s="17">
        <f t="shared" si="130"/>
        <v>0</v>
      </c>
      <c r="H4173" s="16" t="s">
        <v>1</v>
      </c>
      <c r="I4173" s="16" t="s">
        <v>2</v>
      </c>
      <c r="J4173" s="16" t="s">
        <v>3</v>
      </c>
      <c r="K4173" s="18">
        <v>115.52</v>
      </c>
      <c r="L4173" s="18" t="str" cm="1">
        <f t="array" ref="L4173">_xlfn.IFS(K4173&lt;140,"Normal", K4173&lt;200,"Prediabetic", K4173&gt;=200,"Diabetic")</f>
        <v>Normal</v>
      </c>
      <c r="M4173" s="18">
        <v>33.9</v>
      </c>
      <c r="N4173" s="18" t="str" cm="1">
        <f t="array" ref="N4173">_xlfn.IFS(M4173 = "N/A","Unknown",M4173&lt;18.5,"Underweight", M4173&lt;25,"Normal weight", M4173&lt;30,"Overweight", M4173&gt;=30,"Obese")</f>
        <v>Obese</v>
      </c>
      <c r="O4173" s="16" t="s">
        <v>4</v>
      </c>
      <c r="P4173" s="17">
        <v>0</v>
      </c>
      <c r="Q4173" s="18" t="str">
        <f t="shared" si="131"/>
        <v>High</v>
      </c>
    </row>
    <row r="4174" spans="1:17" x14ac:dyDescent="0.25">
      <c r="A4174" s="16">
        <v>56567</v>
      </c>
      <c r="B4174" s="16" t="s">
        <v>0</v>
      </c>
      <c r="C4174" s="17">
        <v>14</v>
      </c>
      <c r="D4174" s="17" t="str" cm="1">
        <f t="array" ref="D4174">_xlfn.IFS(C4174&lt;=17,"Child", C4174&lt;=35,"Young Adult", C4174&lt;=55,"Middle-aged", C4174&gt;55,"Old")</f>
        <v>Child</v>
      </c>
      <c r="E4174" s="17">
        <v>0</v>
      </c>
      <c r="F4174" s="17">
        <v>0</v>
      </c>
      <c r="G4174" s="17">
        <f t="shared" si="130"/>
        <v>0</v>
      </c>
      <c r="H4174" s="16" t="s">
        <v>11</v>
      </c>
      <c r="I4174" s="16" t="s">
        <v>14</v>
      </c>
      <c r="J4174" s="16" t="s">
        <v>3</v>
      </c>
      <c r="K4174" s="18">
        <v>60.7</v>
      </c>
      <c r="L4174" s="18" t="str" cm="1">
        <f t="array" ref="L4174">_xlfn.IFS(K4174&lt;140,"Normal", K4174&lt;200,"Prediabetic", K4174&gt;=200,"Diabetic")</f>
        <v>Normal</v>
      </c>
      <c r="M4174" s="18">
        <v>18.600000000000001</v>
      </c>
      <c r="N4174" s="18" t="str" cm="1">
        <f t="array" ref="N4174">_xlfn.IFS(M4174 = "N/A","Unknown",M4174&lt;18.5,"Underweight", M4174&lt;25,"Normal weight", M4174&lt;30,"Overweight", M4174&gt;=30,"Obese")</f>
        <v>Normal weight</v>
      </c>
      <c r="O4174" s="16" t="s">
        <v>12</v>
      </c>
      <c r="P4174" s="17">
        <v>0</v>
      </c>
      <c r="Q4174" s="18" t="str">
        <f t="shared" si="131"/>
        <v>Low</v>
      </c>
    </row>
    <row r="4175" spans="1:17" x14ac:dyDescent="0.25">
      <c r="A4175" s="16">
        <v>11872</v>
      </c>
      <c r="B4175" s="16" t="s">
        <v>0</v>
      </c>
      <c r="C4175" s="17">
        <v>5</v>
      </c>
      <c r="D4175" s="17" t="str" cm="1">
        <f t="array" ref="D4175">_xlfn.IFS(C4175&lt;=17,"Child", C4175&lt;=35,"Young Adult", C4175&lt;=55,"Middle-aged", C4175&gt;55,"Old")</f>
        <v>Child</v>
      </c>
      <c r="E4175" s="17">
        <v>0</v>
      </c>
      <c r="F4175" s="17">
        <v>0</v>
      </c>
      <c r="G4175" s="17">
        <f t="shared" si="130"/>
        <v>0</v>
      </c>
      <c r="H4175" s="16" t="s">
        <v>11</v>
      </c>
      <c r="I4175" s="16" t="s">
        <v>14</v>
      </c>
      <c r="J4175" s="16" t="s">
        <v>3</v>
      </c>
      <c r="K4175" s="18">
        <v>69.239999999999995</v>
      </c>
      <c r="L4175" s="18" t="str" cm="1">
        <f t="array" ref="L4175">_xlfn.IFS(K4175&lt;140,"Normal", K4175&lt;200,"Prediabetic", K4175&gt;=200,"Diabetic")</f>
        <v>Normal</v>
      </c>
      <c r="M4175" s="18">
        <v>16.7</v>
      </c>
      <c r="N4175" s="18" t="str" cm="1">
        <f t="array" ref="N4175">_xlfn.IFS(M4175 = "N/A","Unknown",M4175&lt;18.5,"Underweight", M4175&lt;25,"Normal weight", M4175&lt;30,"Overweight", M4175&gt;=30,"Obese")</f>
        <v>Underweight</v>
      </c>
      <c r="O4175" s="16" t="s">
        <v>12</v>
      </c>
      <c r="P4175" s="17">
        <v>0</v>
      </c>
      <c r="Q4175" s="18" t="str">
        <f t="shared" si="131"/>
        <v>Low</v>
      </c>
    </row>
    <row r="4176" spans="1:17" x14ac:dyDescent="0.25">
      <c r="A4176" s="16">
        <v>6574</v>
      </c>
      <c r="B4176" s="16" t="s">
        <v>5</v>
      </c>
      <c r="C4176" s="17">
        <v>35</v>
      </c>
      <c r="D4176" s="17" t="str" cm="1">
        <f t="array" ref="D4176">_xlfn.IFS(C4176&lt;=17,"Child", C4176&lt;=35,"Young Adult", C4176&lt;=55,"Middle-aged", C4176&gt;55,"Old")</f>
        <v>Young Adult</v>
      </c>
      <c r="E4176" s="17">
        <v>0</v>
      </c>
      <c r="F4176" s="17">
        <v>0</v>
      </c>
      <c r="G4176" s="17">
        <f t="shared" si="130"/>
        <v>0</v>
      </c>
      <c r="H4176" s="16" t="s">
        <v>1</v>
      </c>
      <c r="I4176" s="16" t="s">
        <v>6</v>
      </c>
      <c r="J4176" s="16" t="s">
        <v>3</v>
      </c>
      <c r="K4176" s="18">
        <v>103.29</v>
      </c>
      <c r="L4176" s="18" t="str" cm="1">
        <f t="array" ref="L4176">_xlfn.IFS(K4176&lt;140,"Normal", K4176&lt;200,"Prediabetic", K4176&gt;=200,"Diabetic")</f>
        <v>Normal</v>
      </c>
      <c r="M4176" s="18">
        <v>20.6</v>
      </c>
      <c r="N4176" s="18" t="str" cm="1">
        <f t="array" ref="N4176">_xlfn.IFS(M4176 = "N/A","Unknown",M4176&lt;18.5,"Underweight", M4176&lt;25,"Normal weight", M4176&lt;30,"Overweight", M4176&gt;=30,"Obese")</f>
        <v>Normal weight</v>
      </c>
      <c r="O4176" s="16" t="s">
        <v>9</v>
      </c>
      <c r="P4176" s="17">
        <v>0</v>
      </c>
      <c r="Q4176" s="18" t="str">
        <f t="shared" si="131"/>
        <v>Low</v>
      </c>
    </row>
    <row r="4177" spans="1:17" x14ac:dyDescent="0.25">
      <c r="A4177" s="16">
        <v>5294</v>
      </c>
      <c r="B4177" s="16" t="s">
        <v>5</v>
      </c>
      <c r="C4177" s="17">
        <v>20</v>
      </c>
      <c r="D4177" s="17" t="str" cm="1">
        <f t="array" ref="D4177">_xlfn.IFS(C4177&lt;=17,"Child", C4177&lt;=35,"Young Adult", C4177&lt;=55,"Middle-aged", C4177&gt;55,"Old")</f>
        <v>Young Adult</v>
      </c>
      <c r="E4177" s="17">
        <v>0</v>
      </c>
      <c r="F4177" s="17">
        <v>0</v>
      </c>
      <c r="G4177" s="17">
        <f t="shared" si="130"/>
        <v>0</v>
      </c>
      <c r="H4177" s="16" t="s">
        <v>1</v>
      </c>
      <c r="I4177" s="16" t="s">
        <v>2</v>
      </c>
      <c r="J4177" s="16" t="s">
        <v>7</v>
      </c>
      <c r="K4177" s="18">
        <v>92.74</v>
      </c>
      <c r="L4177" s="18" t="str" cm="1">
        <f t="array" ref="L4177">_xlfn.IFS(K4177&lt;140,"Normal", K4177&lt;200,"Prediabetic", K4177&gt;=200,"Diabetic")</f>
        <v>Normal</v>
      </c>
      <c r="M4177" s="18">
        <v>20.100000000000001</v>
      </c>
      <c r="N4177" s="18" t="str" cm="1">
        <f t="array" ref="N4177">_xlfn.IFS(M4177 = "N/A","Unknown",M4177&lt;18.5,"Underweight", M4177&lt;25,"Normal weight", M4177&lt;30,"Overweight", M4177&gt;=30,"Obese")</f>
        <v>Normal weight</v>
      </c>
      <c r="O4177" s="16" t="s">
        <v>12</v>
      </c>
      <c r="P4177" s="17">
        <v>0</v>
      </c>
      <c r="Q4177" s="18" t="str">
        <f t="shared" si="131"/>
        <v>Low</v>
      </c>
    </row>
    <row r="4178" spans="1:17" x14ac:dyDescent="0.25">
      <c r="A4178" s="16">
        <v>10870</v>
      </c>
      <c r="B4178" s="16" t="s">
        <v>0</v>
      </c>
      <c r="C4178" s="17">
        <v>51</v>
      </c>
      <c r="D4178" s="17" t="str" cm="1">
        <f t="array" ref="D4178">_xlfn.IFS(C4178&lt;=17,"Child", C4178&lt;=35,"Young Adult", C4178&lt;=55,"Middle-aged", C4178&gt;55,"Old")</f>
        <v>Middle-aged</v>
      </c>
      <c r="E4178" s="17">
        <v>0</v>
      </c>
      <c r="F4178" s="17">
        <v>0</v>
      </c>
      <c r="G4178" s="17">
        <f t="shared" si="130"/>
        <v>0</v>
      </c>
      <c r="H4178" s="16" t="s">
        <v>1</v>
      </c>
      <c r="I4178" s="16" t="s">
        <v>2</v>
      </c>
      <c r="J4178" s="16" t="s">
        <v>7</v>
      </c>
      <c r="K4178" s="18">
        <v>232.64</v>
      </c>
      <c r="L4178" s="18" t="str" cm="1">
        <f t="array" ref="L4178">_xlfn.IFS(K4178&lt;140,"Normal", K4178&lt;200,"Prediabetic", K4178&gt;=200,"Diabetic")</f>
        <v>Diabetic</v>
      </c>
      <c r="M4178" s="18">
        <v>45.2</v>
      </c>
      <c r="N4178" s="18" t="str" cm="1">
        <f t="array" ref="N4178">_xlfn.IFS(M4178 = "N/A","Unknown",M4178&lt;18.5,"Underweight", M4178&lt;25,"Normal weight", M4178&lt;30,"Overweight", M4178&gt;=30,"Obese")</f>
        <v>Obese</v>
      </c>
      <c r="O4178" s="16" t="s">
        <v>9</v>
      </c>
      <c r="P4178" s="17">
        <v>0</v>
      </c>
      <c r="Q4178" s="18" t="str">
        <f t="shared" si="131"/>
        <v>High</v>
      </c>
    </row>
    <row r="4179" spans="1:17" x14ac:dyDescent="0.25">
      <c r="A4179" s="16">
        <v>15062</v>
      </c>
      <c r="B4179" s="16" t="s">
        <v>0</v>
      </c>
      <c r="C4179" s="17">
        <v>40</v>
      </c>
      <c r="D4179" s="17" t="str" cm="1">
        <f t="array" ref="D4179">_xlfn.IFS(C4179&lt;=17,"Child", C4179&lt;=35,"Young Adult", C4179&lt;=55,"Middle-aged", C4179&gt;55,"Old")</f>
        <v>Middle-aged</v>
      </c>
      <c r="E4179" s="17">
        <v>0</v>
      </c>
      <c r="F4179" s="17">
        <v>0</v>
      </c>
      <c r="G4179" s="17">
        <f t="shared" si="130"/>
        <v>0</v>
      </c>
      <c r="H4179" s="16" t="s">
        <v>1</v>
      </c>
      <c r="I4179" s="16" t="s">
        <v>13</v>
      </c>
      <c r="J4179" s="16" t="s">
        <v>3</v>
      </c>
      <c r="K4179" s="18">
        <v>82.46</v>
      </c>
      <c r="L4179" s="18" t="str" cm="1">
        <f t="array" ref="L4179">_xlfn.IFS(K4179&lt;140,"Normal", K4179&lt;200,"Prediabetic", K4179&gt;=200,"Diabetic")</f>
        <v>Normal</v>
      </c>
      <c r="M4179" s="18">
        <v>25.3</v>
      </c>
      <c r="N4179" s="18" t="str" cm="1">
        <f t="array" ref="N4179">_xlfn.IFS(M4179 = "N/A","Unknown",M4179&lt;18.5,"Underweight", M4179&lt;25,"Normal weight", M4179&lt;30,"Overweight", M4179&gt;=30,"Obese")</f>
        <v>Overweight</v>
      </c>
      <c r="O4179" s="16" t="s">
        <v>10</v>
      </c>
      <c r="P4179" s="17">
        <v>0</v>
      </c>
      <c r="Q4179" s="18" t="str">
        <f t="shared" si="131"/>
        <v>Medium</v>
      </c>
    </row>
    <row r="4180" spans="1:17" x14ac:dyDescent="0.25">
      <c r="A4180" s="16">
        <v>46454</v>
      </c>
      <c r="B4180" s="16" t="s">
        <v>5</v>
      </c>
      <c r="C4180" s="17">
        <v>79</v>
      </c>
      <c r="D4180" s="17" t="str" cm="1">
        <f t="array" ref="D4180">_xlfn.IFS(C4180&lt;=17,"Child", C4180&lt;=35,"Young Adult", C4180&lt;=55,"Middle-aged", C4180&gt;55,"Old")</f>
        <v>Old</v>
      </c>
      <c r="E4180" s="17">
        <v>0</v>
      </c>
      <c r="F4180" s="17">
        <v>0</v>
      </c>
      <c r="G4180" s="17">
        <f t="shared" si="130"/>
        <v>0</v>
      </c>
      <c r="H4180" s="16" t="s">
        <v>1</v>
      </c>
      <c r="I4180" s="16" t="s">
        <v>13</v>
      </c>
      <c r="J4180" s="16" t="s">
        <v>3</v>
      </c>
      <c r="K4180" s="18">
        <v>63.57</v>
      </c>
      <c r="L4180" s="18" t="str" cm="1">
        <f t="array" ref="L4180">_xlfn.IFS(K4180&lt;140,"Normal", K4180&lt;200,"Prediabetic", K4180&gt;=200,"Diabetic")</f>
        <v>Normal</v>
      </c>
      <c r="M4180" s="18">
        <v>32.4</v>
      </c>
      <c r="N4180" s="18" t="str" cm="1">
        <f t="array" ref="N4180">_xlfn.IFS(M4180 = "N/A","Unknown",M4180&lt;18.5,"Underweight", M4180&lt;25,"Normal weight", M4180&lt;30,"Overweight", M4180&gt;=30,"Obese")</f>
        <v>Obese</v>
      </c>
      <c r="O4180" s="16" t="s">
        <v>9</v>
      </c>
      <c r="P4180" s="17">
        <v>0</v>
      </c>
      <c r="Q4180" s="18" t="str">
        <f t="shared" si="131"/>
        <v>High</v>
      </c>
    </row>
    <row r="4181" spans="1:17" x14ac:dyDescent="0.25">
      <c r="A4181" s="16">
        <v>31795</v>
      </c>
      <c r="B4181" s="16" t="s">
        <v>0</v>
      </c>
      <c r="C4181" s="17">
        <v>61</v>
      </c>
      <c r="D4181" s="17" t="str" cm="1">
        <f t="array" ref="D4181">_xlfn.IFS(C4181&lt;=17,"Child", C4181&lt;=35,"Young Adult", C4181&lt;=55,"Middle-aged", C4181&gt;55,"Old")</f>
        <v>Old</v>
      </c>
      <c r="E4181" s="17">
        <v>0</v>
      </c>
      <c r="F4181" s="17">
        <v>0</v>
      </c>
      <c r="G4181" s="17">
        <f t="shared" si="130"/>
        <v>0</v>
      </c>
      <c r="H4181" s="16" t="s">
        <v>1</v>
      </c>
      <c r="I4181" s="16" t="s">
        <v>6</v>
      </c>
      <c r="J4181" s="16" t="s">
        <v>3</v>
      </c>
      <c r="K4181" s="18">
        <v>73.239999999999995</v>
      </c>
      <c r="L4181" s="18" t="str" cm="1">
        <f t="array" ref="L4181">_xlfn.IFS(K4181&lt;140,"Normal", K4181&lt;200,"Prediabetic", K4181&gt;=200,"Diabetic")</f>
        <v>Normal</v>
      </c>
      <c r="M4181" s="18">
        <v>34.9</v>
      </c>
      <c r="N4181" s="18" t="str" cm="1">
        <f t="array" ref="N4181">_xlfn.IFS(M4181 = "N/A","Unknown",M4181&lt;18.5,"Underweight", M4181&lt;25,"Normal weight", M4181&lt;30,"Overweight", M4181&gt;=30,"Obese")</f>
        <v>Obese</v>
      </c>
      <c r="O4181" s="16" t="s">
        <v>9</v>
      </c>
      <c r="P4181" s="17">
        <v>0</v>
      </c>
      <c r="Q4181" s="18" t="str">
        <f t="shared" si="131"/>
        <v>High</v>
      </c>
    </row>
    <row r="4182" spans="1:17" x14ac:dyDescent="0.25">
      <c r="A4182" s="16">
        <v>62395</v>
      </c>
      <c r="B4182" s="16" t="s">
        <v>0</v>
      </c>
      <c r="C4182" s="17">
        <v>33</v>
      </c>
      <c r="D4182" s="17" t="str" cm="1">
        <f t="array" ref="D4182">_xlfn.IFS(C4182&lt;=17,"Child", C4182&lt;=35,"Young Adult", C4182&lt;=55,"Middle-aged", C4182&gt;55,"Old")</f>
        <v>Young Adult</v>
      </c>
      <c r="E4182" s="17">
        <v>0</v>
      </c>
      <c r="F4182" s="17">
        <v>0</v>
      </c>
      <c r="G4182" s="17">
        <f t="shared" si="130"/>
        <v>0</v>
      </c>
      <c r="H4182" s="16" t="s">
        <v>1</v>
      </c>
      <c r="I4182" s="16" t="s">
        <v>2</v>
      </c>
      <c r="J4182" s="16" t="s">
        <v>3</v>
      </c>
      <c r="K4182" s="18">
        <v>78.430000000000007</v>
      </c>
      <c r="L4182" s="18" t="str" cm="1">
        <f t="array" ref="L4182">_xlfn.IFS(K4182&lt;140,"Normal", K4182&lt;200,"Prediabetic", K4182&gt;=200,"Diabetic")</f>
        <v>Normal</v>
      </c>
      <c r="M4182" s="18">
        <v>43.7</v>
      </c>
      <c r="N4182" s="18" t="str" cm="1">
        <f t="array" ref="N4182">_xlfn.IFS(M4182 = "N/A","Unknown",M4182&lt;18.5,"Underweight", M4182&lt;25,"Normal weight", M4182&lt;30,"Overweight", M4182&gt;=30,"Obese")</f>
        <v>Obese</v>
      </c>
      <c r="O4182" s="16" t="s">
        <v>10</v>
      </c>
      <c r="P4182" s="17">
        <v>0</v>
      </c>
      <c r="Q4182" s="18" t="str">
        <f t="shared" si="131"/>
        <v>High</v>
      </c>
    </row>
    <row r="4183" spans="1:17" x14ac:dyDescent="0.25">
      <c r="A4183" s="16">
        <v>42760</v>
      </c>
      <c r="B4183" s="16" t="s">
        <v>5</v>
      </c>
      <c r="C4183" s="17">
        <v>27</v>
      </c>
      <c r="D4183" s="17" t="str" cm="1">
        <f t="array" ref="D4183">_xlfn.IFS(C4183&lt;=17,"Child", C4183&lt;=35,"Young Adult", C4183&lt;=55,"Middle-aged", C4183&gt;55,"Old")</f>
        <v>Young Adult</v>
      </c>
      <c r="E4183" s="17">
        <v>0</v>
      </c>
      <c r="F4183" s="17">
        <v>0</v>
      </c>
      <c r="G4183" s="17">
        <f t="shared" si="130"/>
        <v>0</v>
      </c>
      <c r="H4183" s="16" t="s">
        <v>1</v>
      </c>
      <c r="I4183" s="16" t="s">
        <v>2</v>
      </c>
      <c r="J4183" s="16" t="s">
        <v>3</v>
      </c>
      <c r="K4183" s="18">
        <v>57.46</v>
      </c>
      <c r="L4183" s="18" t="str" cm="1">
        <f t="array" ref="L4183">_xlfn.IFS(K4183&lt;140,"Normal", K4183&lt;200,"Prediabetic", K4183&gt;=200,"Diabetic")</f>
        <v>Normal</v>
      </c>
      <c r="M4183" s="18">
        <v>23</v>
      </c>
      <c r="N4183" s="18" t="str" cm="1">
        <f t="array" ref="N4183">_xlfn.IFS(M4183 = "N/A","Unknown",M4183&lt;18.5,"Underweight", M4183&lt;25,"Normal weight", M4183&lt;30,"Overweight", M4183&gt;=30,"Obese")</f>
        <v>Normal weight</v>
      </c>
      <c r="O4183" s="16" t="s">
        <v>10</v>
      </c>
      <c r="P4183" s="17">
        <v>0</v>
      </c>
      <c r="Q4183" s="18" t="str">
        <f t="shared" si="131"/>
        <v>Low</v>
      </c>
    </row>
    <row r="4184" spans="1:17" x14ac:dyDescent="0.25">
      <c r="A4184" s="16">
        <v>27119</v>
      </c>
      <c r="B4184" s="16" t="s">
        <v>5</v>
      </c>
      <c r="C4184" s="17">
        <v>28</v>
      </c>
      <c r="D4184" s="17" t="str" cm="1">
        <f t="array" ref="D4184">_xlfn.IFS(C4184&lt;=17,"Child", C4184&lt;=35,"Young Adult", C4184&lt;=55,"Middle-aged", C4184&gt;55,"Old")</f>
        <v>Young Adult</v>
      </c>
      <c r="E4184" s="17">
        <v>0</v>
      </c>
      <c r="F4184" s="17">
        <v>0</v>
      </c>
      <c r="G4184" s="17">
        <f t="shared" si="130"/>
        <v>0</v>
      </c>
      <c r="H4184" s="16" t="s">
        <v>11</v>
      </c>
      <c r="I4184" s="16" t="s">
        <v>2</v>
      </c>
      <c r="J4184" s="16" t="s">
        <v>7</v>
      </c>
      <c r="K4184" s="18">
        <v>104.16</v>
      </c>
      <c r="L4184" s="18" t="str" cm="1">
        <f t="array" ref="L4184">_xlfn.IFS(K4184&lt;140,"Normal", K4184&lt;200,"Prediabetic", K4184&gt;=200,"Diabetic")</f>
        <v>Normal</v>
      </c>
      <c r="M4184" s="18">
        <v>21.5</v>
      </c>
      <c r="N4184" s="18" t="str" cm="1">
        <f t="array" ref="N4184">_xlfn.IFS(M4184 = "N/A","Unknown",M4184&lt;18.5,"Underweight", M4184&lt;25,"Normal weight", M4184&lt;30,"Overweight", M4184&gt;=30,"Obese")</f>
        <v>Normal weight</v>
      </c>
      <c r="O4184" s="16" t="s">
        <v>9</v>
      </c>
      <c r="P4184" s="17">
        <v>0</v>
      </c>
      <c r="Q4184" s="18" t="str">
        <f t="shared" si="131"/>
        <v>Low</v>
      </c>
    </row>
    <row r="4185" spans="1:17" x14ac:dyDescent="0.25">
      <c r="A4185" s="16">
        <v>47113</v>
      </c>
      <c r="B4185" s="16" t="s">
        <v>5</v>
      </c>
      <c r="C4185" s="17">
        <v>67</v>
      </c>
      <c r="D4185" s="17" t="str" cm="1">
        <f t="array" ref="D4185">_xlfn.IFS(C4185&lt;=17,"Child", C4185&lt;=35,"Young Adult", C4185&lt;=55,"Middle-aged", C4185&gt;55,"Old")</f>
        <v>Old</v>
      </c>
      <c r="E4185" s="17">
        <v>0</v>
      </c>
      <c r="F4185" s="17">
        <v>0</v>
      </c>
      <c r="G4185" s="17">
        <f t="shared" si="130"/>
        <v>0</v>
      </c>
      <c r="H4185" s="16" t="s">
        <v>1</v>
      </c>
      <c r="I4185" s="16" t="s">
        <v>6</v>
      </c>
      <c r="J4185" s="16" t="s">
        <v>7</v>
      </c>
      <c r="K4185" s="18">
        <v>110.42</v>
      </c>
      <c r="L4185" s="18" t="str" cm="1">
        <f t="array" ref="L4185">_xlfn.IFS(K4185&lt;140,"Normal", K4185&lt;200,"Prediabetic", K4185&gt;=200,"Diabetic")</f>
        <v>Normal</v>
      </c>
      <c r="M4185" s="18">
        <v>24.9</v>
      </c>
      <c r="N4185" s="18" t="str" cm="1">
        <f t="array" ref="N4185">_xlfn.IFS(M4185 = "N/A","Unknown",M4185&lt;18.5,"Underweight", M4185&lt;25,"Normal weight", M4185&lt;30,"Overweight", M4185&gt;=30,"Obese")</f>
        <v>Normal weight</v>
      </c>
      <c r="O4185" s="16" t="s">
        <v>9</v>
      </c>
      <c r="P4185" s="17">
        <v>0</v>
      </c>
      <c r="Q4185" s="18" t="str">
        <f t="shared" si="131"/>
        <v>High</v>
      </c>
    </row>
    <row r="4186" spans="1:17" x14ac:dyDescent="0.25">
      <c r="A4186" s="16">
        <v>36045</v>
      </c>
      <c r="B4186" s="16" t="s">
        <v>5</v>
      </c>
      <c r="C4186" s="17">
        <v>35</v>
      </c>
      <c r="D4186" s="17" t="str" cm="1">
        <f t="array" ref="D4186">_xlfn.IFS(C4186&lt;=17,"Child", C4186&lt;=35,"Young Adult", C4186&lt;=55,"Middle-aged", C4186&gt;55,"Old")</f>
        <v>Young Adult</v>
      </c>
      <c r="E4186" s="17">
        <v>0</v>
      </c>
      <c r="F4186" s="17">
        <v>0</v>
      </c>
      <c r="G4186" s="17">
        <f t="shared" si="130"/>
        <v>0</v>
      </c>
      <c r="H4186" s="16" t="s">
        <v>1</v>
      </c>
      <c r="I4186" s="16" t="s">
        <v>2</v>
      </c>
      <c r="J4186" s="16" t="s">
        <v>7</v>
      </c>
      <c r="K4186" s="18">
        <v>119.4</v>
      </c>
      <c r="L4186" s="18" t="str" cm="1">
        <f t="array" ref="L4186">_xlfn.IFS(K4186&lt;140,"Normal", K4186&lt;200,"Prediabetic", K4186&gt;=200,"Diabetic")</f>
        <v>Normal</v>
      </c>
      <c r="M4186" s="18">
        <v>22.9</v>
      </c>
      <c r="N4186" s="18" t="str" cm="1">
        <f t="array" ref="N4186">_xlfn.IFS(M4186 = "N/A","Unknown",M4186&lt;18.5,"Underweight", M4186&lt;25,"Normal weight", M4186&lt;30,"Overweight", M4186&gt;=30,"Obese")</f>
        <v>Normal weight</v>
      </c>
      <c r="O4186" s="16" t="s">
        <v>9</v>
      </c>
      <c r="P4186" s="17">
        <v>0</v>
      </c>
      <c r="Q4186" s="18" t="str">
        <f t="shared" si="131"/>
        <v>Medium</v>
      </c>
    </row>
    <row r="4187" spans="1:17" x14ac:dyDescent="0.25">
      <c r="A4187" s="16">
        <v>54871</v>
      </c>
      <c r="B4187" s="16" t="s">
        <v>5</v>
      </c>
      <c r="C4187" s="17">
        <v>78</v>
      </c>
      <c r="D4187" s="17" t="str" cm="1">
        <f t="array" ref="D4187">_xlfn.IFS(C4187&lt;=17,"Child", C4187&lt;=35,"Young Adult", C4187&lt;=55,"Middle-aged", C4187&gt;55,"Old")</f>
        <v>Old</v>
      </c>
      <c r="E4187" s="17">
        <v>0</v>
      </c>
      <c r="F4187" s="17">
        <v>0</v>
      </c>
      <c r="G4187" s="17">
        <f t="shared" si="130"/>
        <v>0</v>
      </c>
      <c r="H4187" s="16" t="s">
        <v>1</v>
      </c>
      <c r="I4187" s="16" t="s">
        <v>2</v>
      </c>
      <c r="J4187" s="16" t="s">
        <v>3</v>
      </c>
      <c r="K4187" s="18">
        <v>119.13</v>
      </c>
      <c r="L4187" s="18" t="str" cm="1">
        <f t="array" ref="L4187">_xlfn.IFS(K4187&lt;140,"Normal", K4187&lt;200,"Prediabetic", K4187&gt;=200,"Diabetic")</f>
        <v>Normal</v>
      </c>
      <c r="M4187" s="18">
        <v>25</v>
      </c>
      <c r="N4187" s="18" t="str" cm="1">
        <f t="array" ref="N4187">_xlfn.IFS(M4187 = "N/A","Unknown",M4187&lt;18.5,"Underweight", M4187&lt;25,"Normal weight", M4187&lt;30,"Overweight", M4187&gt;=30,"Obese")</f>
        <v>Overweight</v>
      </c>
      <c r="O4187" s="16" t="s">
        <v>9</v>
      </c>
      <c r="P4187" s="17">
        <v>0</v>
      </c>
      <c r="Q4187" s="18" t="str">
        <f t="shared" si="131"/>
        <v>High</v>
      </c>
    </row>
    <row r="4188" spans="1:17" x14ac:dyDescent="0.25">
      <c r="A4188" s="16">
        <v>48824</v>
      </c>
      <c r="B4188" s="16" t="s">
        <v>5</v>
      </c>
      <c r="C4188" s="17">
        <v>20</v>
      </c>
      <c r="D4188" s="17" t="str" cm="1">
        <f t="array" ref="D4188">_xlfn.IFS(C4188&lt;=17,"Child", C4188&lt;=35,"Young Adult", C4188&lt;=55,"Middle-aged", C4188&gt;55,"Old")</f>
        <v>Young Adult</v>
      </c>
      <c r="E4188" s="17">
        <v>0</v>
      </c>
      <c r="F4188" s="17">
        <v>0</v>
      </c>
      <c r="G4188" s="17">
        <f t="shared" si="130"/>
        <v>0</v>
      </c>
      <c r="H4188" s="16" t="s">
        <v>11</v>
      </c>
      <c r="I4188" s="16" t="s">
        <v>2</v>
      </c>
      <c r="J4188" s="16" t="s">
        <v>7</v>
      </c>
      <c r="K4188" s="18">
        <v>120.22</v>
      </c>
      <c r="L4188" s="18" t="str" cm="1">
        <f t="array" ref="L4188">_xlfn.IFS(K4188&lt;140,"Normal", K4188&lt;200,"Prediabetic", K4188&gt;=200,"Diabetic")</f>
        <v>Normal</v>
      </c>
      <c r="M4188" s="18">
        <v>21.3</v>
      </c>
      <c r="N4188" s="18" t="str" cm="1">
        <f t="array" ref="N4188">_xlfn.IFS(M4188 = "N/A","Unknown",M4188&lt;18.5,"Underweight", M4188&lt;25,"Normal weight", M4188&lt;30,"Overweight", M4188&gt;=30,"Obese")</f>
        <v>Normal weight</v>
      </c>
      <c r="O4188" s="16" t="s">
        <v>9</v>
      </c>
      <c r="P4188" s="17">
        <v>0</v>
      </c>
      <c r="Q4188" s="18" t="str">
        <f t="shared" si="131"/>
        <v>Medium</v>
      </c>
    </row>
    <row r="4189" spans="1:17" x14ac:dyDescent="0.25">
      <c r="A4189" s="16">
        <v>67356</v>
      </c>
      <c r="B4189" s="16" t="s">
        <v>5</v>
      </c>
      <c r="C4189" s="17">
        <v>43</v>
      </c>
      <c r="D4189" s="17" t="str" cm="1">
        <f t="array" ref="D4189">_xlfn.IFS(C4189&lt;=17,"Child", C4189&lt;=35,"Young Adult", C4189&lt;=55,"Middle-aged", C4189&gt;55,"Old")</f>
        <v>Middle-aged</v>
      </c>
      <c r="E4189" s="17">
        <v>0</v>
      </c>
      <c r="F4189" s="17">
        <v>0</v>
      </c>
      <c r="G4189" s="17">
        <f t="shared" si="130"/>
        <v>0</v>
      </c>
      <c r="H4189" s="16" t="s">
        <v>1</v>
      </c>
      <c r="I4189" s="16" t="s">
        <v>2</v>
      </c>
      <c r="J4189" s="16" t="s">
        <v>3</v>
      </c>
      <c r="K4189" s="18">
        <v>80.8</v>
      </c>
      <c r="L4189" s="18" t="str" cm="1">
        <f t="array" ref="L4189">_xlfn.IFS(K4189&lt;140,"Normal", K4189&lt;200,"Prediabetic", K4189&gt;=200,"Diabetic")</f>
        <v>Normal</v>
      </c>
      <c r="M4189" s="18">
        <v>46.1</v>
      </c>
      <c r="N4189" s="18" t="str" cm="1">
        <f t="array" ref="N4189">_xlfn.IFS(M4189 = "N/A","Unknown",M4189&lt;18.5,"Underweight", M4189&lt;25,"Normal weight", M4189&lt;30,"Overweight", M4189&gt;=30,"Obese")</f>
        <v>Obese</v>
      </c>
      <c r="O4189" s="16" t="s">
        <v>9</v>
      </c>
      <c r="P4189" s="17">
        <v>0</v>
      </c>
      <c r="Q4189" s="18" t="str">
        <f t="shared" si="131"/>
        <v>High</v>
      </c>
    </row>
    <row r="4190" spans="1:17" x14ac:dyDescent="0.25">
      <c r="A4190" s="16">
        <v>70670</v>
      </c>
      <c r="B4190" s="16" t="s">
        <v>5</v>
      </c>
      <c r="C4190" s="17">
        <v>27</v>
      </c>
      <c r="D4190" s="17" t="str" cm="1">
        <f t="array" ref="D4190">_xlfn.IFS(C4190&lt;=17,"Child", C4190&lt;=35,"Young Adult", C4190&lt;=55,"Middle-aged", C4190&gt;55,"Old")</f>
        <v>Young Adult</v>
      </c>
      <c r="E4190" s="17">
        <v>0</v>
      </c>
      <c r="F4190" s="17">
        <v>0</v>
      </c>
      <c r="G4190" s="17">
        <f t="shared" si="130"/>
        <v>0</v>
      </c>
      <c r="H4190" s="16" t="s">
        <v>1</v>
      </c>
      <c r="I4190" s="16" t="s">
        <v>2</v>
      </c>
      <c r="J4190" s="16" t="s">
        <v>7</v>
      </c>
      <c r="K4190" s="18">
        <v>57.96</v>
      </c>
      <c r="L4190" s="18" t="str" cm="1">
        <f t="array" ref="L4190">_xlfn.IFS(K4190&lt;140,"Normal", K4190&lt;200,"Prediabetic", K4190&gt;=200,"Diabetic")</f>
        <v>Normal</v>
      </c>
      <c r="M4190" s="18">
        <v>64.400000000000006</v>
      </c>
      <c r="N4190" s="18" t="str" cm="1">
        <f t="array" ref="N4190">_xlfn.IFS(M4190 = "N/A","Unknown",M4190&lt;18.5,"Underweight", M4190&lt;25,"Normal weight", M4190&lt;30,"Overweight", M4190&gt;=30,"Obese")</f>
        <v>Obese</v>
      </c>
      <c r="O4190" s="16" t="s">
        <v>9</v>
      </c>
      <c r="P4190" s="17">
        <v>0</v>
      </c>
      <c r="Q4190" s="18" t="str">
        <f t="shared" si="131"/>
        <v>High</v>
      </c>
    </row>
    <row r="4191" spans="1:17" x14ac:dyDescent="0.25">
      <c r="A4191" s="16">
        <v>58477</v>
      </c>
      <c r="B4191" s="16" t="s">
        <v>5</v>
      </c>
      <c r="C4191" s="17">
        <v>45</v>
      </c>
      <c r="D4191" s="17" t="str" cm="1">
        <f t="array" ref="D4191">_xlfn.IFS(C4191&lt;=17,"Child", C4191&lt;=35,"Young Adult", C4191&lt;=55,"Middle-aged", C4191&gt;55,"Old")</f>
        <v>Middle-aged</v>
      </c>
      <c r="E4191" s="17">
        <v>0</v>
      </c>
      <c r="F4191" s="17">
        <v>0</v>
      </c>
      <c r="G4191" s="17">
        <f t="shared" si="130"/>
        <v>0</v>
      </c>
      <c r="H4191" s="16" t="s">
        <v>1</v>
      </c>
      <c r="I4191" s="16" t="s">
        <v>2</v>
      </c>
      <c r="J4191" s="16" t="s">
        <v>3</v>
      </c>
      <c r="K4191" s="18">
        <v>81.239999999999995</v>
      </c>
      <c r="L4191" s="18" t="str" cm="1">
        <f t="array" ref="L4191">_xlfn.IFS(K4191&lt;140,"Normal", K4191&lt;200,"Prediabetic", K4191&gt;=200,"Diabetic")</f>
        <v>Normal</v>
      </c>
      <c r="M4191" s="18">
        <v>37</v>
      </c>
      <c r="N4191" s="18" t="str" cm="1">
        <f t="array" ref="N4191">_xlfn.IFS(M4191 = "N/A","Unknown",M4191&lt;18.5,"Underweight", M4191&lt;25,"Normal weight", M4191&lt;30,"Overweight", M4191&gt;=30,"Obese")</f>
        <v>Obese</v>
      </c>
      <c r="O4191" s="16" t="s">
        <v>9</v>
      </c>
      <c r="P4191" s="17">
        <v>0</v>
      </c>
      <c r="Q4191" s="18" t="str">
        <f t="shared" si="131"/>
        <v>High</v>
      </c>
    </row>
    <row r="4192" spans="1:17" x14ac:dyDescent="0.25">
      <c r="A4192" s="16">
        <v>53636</v>
      </c>
      <c r="B4192" s="16" t="s">
        <v>5</v>
      </c>
      <c r="C4192" s="17">
        <v>11</v>
      </c>
      <c r="D4192" s="17" t="str" cm="1">
        <f t="array" ref="D4192">_xlfn.IFS(C4192&lt;=17,"Child", C4192&lt;=35,"Young Adult", C4192&lt;=55,"Middle-aged", C4192&gt;55,"Old")</f>
        <v>Child</v>
      </c>
      <c r="E4192" s="17">
        <v>0</v>
      </c>
      <c r="F4192" s="17">
        <v>0</v>
      </c>
      <c r="G4192" s="17">
        <f t="shared" si="130"/>
        <v>0</v>
      </c>
      <c r="H4192" s="16" t="s">
        <v>11</v>
      </c>
      <c r="I4192" s="16" t="s">
        <v>14</v>
      </c>
      <c r="J4192" s="16" t="s">
        <v>3</v>
      </c>
      <c r="K4192" s="18">
        <v>88.79</v>
      </c>
      <c r="L4192" s="18" t="str" cm="1">
        <f t="array" ref="L4192">_xlfn.IFS(K4192&lt;140,"Normal", K4192&lt;200,"Prediabetic", K4192&gt;=200,"Diabetic")</f>
        <v>Normal</v>
      </c>
      <c r="M4192" s="18">
        <v>21.3</v>
      </c>
      <c r="N4192" s="18" t="str" cm="1">
        <f t="array" ref="N4192">_xlfn.IFS(M4192 = "N/A","Unknown",M4192&lt;18.5,"Underweight", M4192&lt;25,"Normal weight", M4192&lt;30,"Overweight", M4192&gt;=30,"Obese")</f>
        <v>Normal weight</v>
      </c>
      <c r="O4192" s="16" t="s">
        <v>9</v>
      </c>
      <c r="P4192" s="17">
        <v>0</v>
      </c>
      <c r="Q4192" s="18" t="str">
        <f t="shared" si="131"/>
        <v>Low</v>
      </c>
    </row>
    <row r="4193" spans="1:17" x14ac:dyDescent="0.25">
      <c r="A4193" s="16">
        <v>24262</v>
      </c>
      <c r="B4193" s="16" t="s">
        <v>5</v>
      </c>
      <c r="C4193" s="17">
        <v>31</v>
      </c>
      <c r="D4193" s="17" t="str" cm="1">
        <f t="array" ref="D4193">_xlfn.IFS(C4193&lt;=17,"Child", C4193&lt;=35,"Young Adult", C4193&lt;=55,"Middle-aged", C4193&gt;55,"Old")</f>
        <v>Young Adult</v>
      </c>
      <c r="E4193" s="17">
        <v>0</v>
      </c>
      <c r="F4193" s="17">
        <v>0</v>
      </c>
      <c r="G4193" s="17">
        <f t="shared" si="130"/>
        <v>0</v>
      </c>
      <c r="H4193" s="16" t="s">
        <v>1</v>
      </c>
      <c r="I4193" s="16" t="s">
        <v>2</v>
      </c>
      <c r="J4193" s="16" t="s">
        <v>7</v>
      </c>
      <c r="K4193" s="18">
        <v>70.91</v>
      </c>
      <c r="L4193" s="18" t="str" cm="1">
        <f t="array" ref="L4193">_xlfn.IFS(K4193&lt;140,"Normal", K4193&lt;200,"Prediabetic", K4193&gt;=200,"Diabetic")</f>
        <v>Normal</v>
      </c>
      <c r="M4193" s="18">
        <v>28.3</v>
      </c>
      <c r="N4193" s="18" t="str" cm="1">
        <f t="array" ref="N4193">_xlfn.IFS(M4193 = "N/A","Unknown",M4193&lt;18.5,"Underweight", M4193&lt;25,"Normal weight", M4193&lt;30,"Overweight", M4193&gt;=30,"Obese")</f>
        <v>Overweight</v>
      </c>
      <c r="O4193" s="16" t="s">
        <v>9</v>
      </c>
      <c r="P4193" s="17">
        <v>0</v>
      </c>
      <c r="Q4193" s="18" t="str">
        <f t="shared" si="131"/>
        <v>Medium</v>
      </c>
    </row>
    <row r="4194" spans="1:17" x14ac:dyDescent="0.25">
      <c r="A4194" s="16">
        <v>33886</v>
      </c>
      <c r="B4194" s="16" t="s">
        <v>5</v>
      </c>
      <c r="C4194" s="17">
        <v>30</v>
      </c>
      <c r="D4194" s="17" t="str" cm="1">
        <f t="array" ref="D4194">_xlfn.IFS(C4194&lt;=17,"Child", C4194&lt;=35,"Young Adult", C4194&lt;=55,"Middle-aged", C4194&gt;55,"Old")</f>
        <v>Young Adult</v>
      </c>
      <c r="E4194" s="17">
        <v>0</v>
      </c>
      <c r="F4194" s="17">
        <v>0</v>
      </c>
      <c r="G4194" s="17">
        <f t="shared" si="130"/>
        <v>0</v>
      </c>
      <c r="H4194" s="16" t="s">
        <v>11</v>
      </c>
      <c r="I4194" s="16" t="s">
        <v>2</v>
      </c>
      <c r="J4194" s="16" t="s">
        <v>7</v>
      </c>
      <c r="K4194" s="18">
        <v>87.12</v>
      </c>
      <c r="L4194" s="18" t="str" cm="1">
        <f t="array" ref="L4194">_xlfn.IFS(K4194&lt;140,"Normal", K4194&lt;200,"Prediabetic", K4194&gt;=200,"Diabetic")</f>
        <v>Normal</v>
      </c>
      <c r="M4194" s="18">
        <v>31.1</v>
      </c>
      <c r="N4194" s="18" t="str" cm="1">
        <f t="array" ref="N4194">_xlfn.IFS(M4194 = "N/A","Unknown",M4194&lt;18.5,"Underweight", M4194&lt;25,"Normal weight", M4194&lt;30,"Overweight", M4194&gt;=30,"Obese")</f>
        <v>Obese</v>
      </c>
      <c r="O4194" s="16" t="s">
        <v>10</v>
      </c>
      <c r="P4194" s="17">
        <v>0</v>
      </c>
      <c r="Q4194" s="18" t="str">
        <f t="shared" si="131"/>
        <v>High</v>
      </c>
    </row>
    <row r="4195" spans="1:17" x14ac:dyDescent="0.25">
      <c r="A4195" s="16">
        <v>59126</v>
      </c>
      <c r="B4195" s="16" t="s">
        <v>5</v>
      </c>
      <c r="C4195" s="17">
        <v>27</v>
      </c>
      <c r="D4195" s="17" t="str" cm="1">
        <f t="array" ref="D4195">_xlfn.IFS(C4195&lt;=17,"Child", C4195&lt;=35,"Young Adult", C4195&lt;=55,"Middle-aged", C4195&gt;55,"Old")</f>
        <v>Young Adult</v>
      </c>
      <c r="E4195" s="17">
        <v>0</v>
      </c>
      <c r="F4195" s="17">
        <v>0</v>
      </c>
      <c r="G4195" s="17">
        <f t="shared" si="130"/>
        <v>0</v>
      </c>
      <c r="H4195" s="16" t="s">
        <v>11</v>
      </c>
      <c r="I4195" s="16" t="s">
        <v>2</v>
      </c>
      <c r="J4195" s="16" t="s">
        <v>3</v>
      </c>
      <c r="K4195" s="18">
        <v>126.09</v>
      </c>
      <c r="L4195" s="18" t="str" cm="1">
        <f t="array" ref="L4195">_xlfn.IFS(K4195&lt;140,"Normal", K4195&lt;200,"Prediabetic", K4195&gt;=200,"Diabetic")</f>
        <v>Normal</v>
      </c>
      <c r="M4195" s="18">
        <v>25.1</v>
      </c>
      <c r="N4195" s="18" t="str" cm="1">
        <f t="array" ref="N4195">_xlfn.IFS(M4195 = "N/A","Unknown",M4195&lt;18.5,"Underweight", M4195&lt;25,"Normal weight", M4195&lt;30,"Overweight", M4195&gt;=30,"Obese")</f>
        <v>Overweight</v>
      </c>
      <c r="O4195" s="16" t="s">
        <v>12</v>
      </c>
      <c r="P4195" s="17">
        <v>0</v>
      </c>
      <c r="Q4195" s="18" t="str">
        <f t="shared" si="131"/>
        <v>Medium</v>
      </c>
    </row>
    <row r="4196" spans="1:17" x14ac:dyDescent="0.25">
      <c r="A4196" s="16">
        <v>31697</v>
      </c>
      <c r="B4196" s="16" t="s">
        <v>5</v>
      </c>
      <c r="C4196" s="17">
        <v>34</v>
      </c>
      <c r="D4196" s="17" t="str" cm="1">
        <f t="array" ref="D4196">_xlfn.IFS(C4196&lt;=17,"Child", C4196&lt;=35,"Young Adult", C4196&lt;=55,"Middle-aged", C4196&gt;55,"Old")</f>
        <v>Young Adult</v>
      </c>
      <c r="E4196" s="17">
        <v>0</v>
      </c>
      <c r="F4196" s="17">
        <v>0</v>
      </c>
      <c r="G4196" s="17">
        <f t="shared" si="130"/>
        <v>0</v>
      </c>
      <c r="H4196" s="16" t="s">
        <v>1</v>
      </c>
      <c r="I4196" s="16" t="s">
        <v>2</v>
      </c>
      <c r="J4196" s="16" t="s">
        <v>3</v>
      </c>
      <c r="K4196" s="18">
        <v>76.42</v>
      </c>
      <c r="L4196" s="18" t="str" cm="1">
        <f t="array" ref="L4196">_xlfn.IFS(K4196&lt;140,"Normal", K4196&lt;200,"Prediabetic", K4196&gt;=200,"Diabetic")</f>
        <v>Normal</v>
      </c>
      <c r="M4196" s="18">
        <v>27.6</v>
      </c>
      <c r="N4196" s="18" t="str" cm="1">
        <f t="array" ref="N4196">_xlfn.IFS(M4196 = "N/A","Unknown",M4196&lt;18.5,"Underweight", M4196&lt;25,"Normal weight", M4196&lt;30,"Overweight", M4196&gt;=30,"Obese")</f>
        <v>Overweight</v>
      </c>
      <c r="O4196" s="16" t="s">
        <v>10</v>
      </c>
      <c r="P4196" s="17">
        <v>0</v>
      </c>
      <c r="Q4196" s="18" t="str">
        <f t="shared" si="131"/>
        <v>Medium</v>
      </c>
    </row>
    <row r="4197" spans="1:17" x14ac:dyDescent="0.25">
      <c r="A4197" s="16">
        <v>10018</v>
      </c>
      <c r="B4197" s="16" t="s">
        <v>0</v>
      </c>
      <c r="C4197" s="17">
        <v>19</v>
      </c>
      <c r="D4197" s="17" t="str" cm="1">
        <f t="array" ref="D4197">_xlfn.IFS(C4197&lt;=17,"Child", C4197&lt;=35,"Young Adult", C4197&lt;=55,"Middle-aged", C4197&gt;55,"Old")</f>
        <v>Young Adult</v>
      </c>
      <c r="E4197" s="17">
        <v>0</v>
      </c>
      <c r="F4197" s="17">
        <v>0</v>
      </c>
      <c r="G4197" s="17">
        <f t="shared" si="130"/>
        <v>0</v>
      </c>
      <c r="H4197" s="16" t="s">
        <v>11</v>
      </c>
      <c r="I4197" s="16" t="s">
        <v>2</v>
      </c>
      <c r="J4197" s="16" t="s">
        <v>7</v>
      </c>
      <c r="K4197" s="18">
        <v>56.33</v>
      </c>
      <c r="L4197" s="18" t="str" cm="1">
        <f t="array" ref="L4197">_xlfn.IFS(K4197&lt;140,"Normal", K4197&lt;200,"Prediabetic", K4197&gt;=200,"Diabetic")</f>
        <v>Normal</v>
      </c>
      <c r="M4197" s="18">
        <v>29.4</v>
      </c>
      <c r="N4197" s="18" t="str" cm="1">
        <f t="array" ref="N4197">_xlfn.IFS(M4197 = "N/A","Unknown",M4197&lt;18.5,"Underweight", M4197&lt;25,"Normal weight", M4197&lt;30,"Overweight", M4197&gt;=30,"Obese")</f>
        <v>Overweight</v>
      </c>
      <c r="O4197" s="16" t="s">
        <v>12</v>
      </c>
      <c r="P4197" s="17">
        <v>0</v>
      </c>
      <c r="Q4197" s="18" t="str">
        <f t="shared" si="131"/>
        <v>Medium</v>
      </c>
    </row>
    <row r="4198" spans="1:17" x14ac:dyDescent="0.25">
      <c r="A4198" s="16">
        <v>52447</v>
      </c>
      <c r="B4198" s="16" t="s">
        <v>5</v>
      </c>
      <c r="C4198" s="17">
        <v>3</v>
      </c>
      <c r="D4198" s="17" t="str" cm="1">
        <f t="array" ref="D4198">_xlfn.IFS(C4198&lt;=17,"Child", C4198&lt;=35,"Young Adult", C4198&lt;=55,"Middle-aged", C4198&gt;55,"Old")</f>
        <v>Child</v>
      </c>
      <c r="E4198" s="17">
        <v>0</v>
      </c>
      <c r="F4198" s="17">
        <v>0</v>
      </c>
      <c r="G4198" s="17">
        <f t="shared" si="130"/>
        <v>0</v>
      </c>
      <c r="H4198" s="16" t="s">
        <v>11</v>
      </c>
      <c r="I4198" s="16" t="s">
        <v>14</v>
      </c>
      <c r="J4198" s="16" t="s">
        <v>7</v>
      </c>
      <c r="K4198" s="18">
        <v>131.81</v>
      </c>
      <c r="L4198" s="18" t="str" cm="1">
        <f t="array" ref="L4198">_xlfn.IFS(K4198&lt;140,"Normal", K4198&lt;200,"Prediabetic", K4198&gt;=200,"Diabetic")</f>
        <v>Normal</v>
      </c>
      <c r="M4198" s="18">
        <v>14.1</v>
      </c>
      <c r="N4198" s="18" t="str" cm="1">
        <f t="array" ref="N4198">_xlfn.IFS(M4198 = "N/A","Unknown",M4198&lt;18.5,"Underweight", M4198&lt;25,"Normal weight", M4198&lt;30,"Overweight", M4198&gt;=30,"Obese")</f>
        <v>Underweight</v>
      </c>
      <c r="O4198" s="16" t="s">
        <v>12</v>
      </c>
      <c r="P4198" s="17">
        <v>0</v>
      </c>
      <c r="Q4198" s="18" t="str">
        <f t="shared" si="131"/>
        <v>Medium</v>
      </c>
    </row>
    <row r="4199" spans="1:17" x14ac:dyDescent="0.25">
      <c r="A4199" s="16">
        <v>23238</v>
      </c>
      <c r="B4199" s="16" t="s">
        <v>0</v>
      </c>
      <c r="C4199" s="17">
        <v>53</v>
      </c>
      <c r="D4199" s="17" t="str" cm="1">
        <f t="array" ref="D4199">_xlfn.IFS(C4199&lt;=17,"Child", C4199&lt;=35,"Young Adult", C4199&lt;=55,"Middle-aged", C4199&gt;55,"Old")</f>
        <v>Middle-aged</v>
      </c>
      <c r="E4199" s="17">
        <v>0</v>
      </c>
      <c r="F4199" s="17">
        <v>1</v>
      </c>
      <c r="G4199" s="17">
        <f t="shared" si="130"/>
        <v>1</v>
      </c>
      <c r="H4199" s="16" t="s">
        <v>1</v>
      </c>
      <c r="I4199" s="16" t="s">
        <v>2</v>
      </c>
      <c r="J4199" s="16" t="s">
        <v>7</v>
      </c>
      <c r="K4199" s="18">
        <v>95.23</v>
      </c>
      <c r="L4199" s="18" t="str" cm="1">
        <f t="array" ref="L4199">_xlfn.IFS(K4199&lt;140,"Normal", K4199&lt;200,"Prediabetic", K4199&gt;=200,"Diabetic")</f>
        <v>Normal</v>
      </c>
      <c r="M4199" s="18">
        <v>35.200000000000003</v>
      </c>
      <c r="N4199" s="18" t="str" cm="1">
        <f t="array" ref="N4199">_xlfn.IFS(M4199 = "N/A","Unknown",M4199&lt;18.5,"Underweight", M4199&lt;25,"Normal weight", M4199&lt;30,"Overweight", M4199&gt;=30,"Obese")</f>
        <v>Obese</v>
      </c>
      <c r="O4199" s="16" t="s">
        <v>10</v>
      </c>
      <c r="P4199" s="17">
        <v>0</v>
      </c>
      <c r="Q4199" s="18" t="str">
        <f t="shared" si="131"/>
        <v>High</v>
      </c>
    </row>
    <row r="4200" spans="1:17" x14ac:dyDescent="0.25">
      <c r="A4200" s="16">
        <v>4148</v>
      </c>
      <c r="B4200" s="16" t="s">
        <v>0</v>
      </c>
      <c r="C4200" s="17">
        <v>81</v>
      </c>
      <c r="D4200" s="17" t="str" cm="1">
        <f t="array" ref="D4200">_xlfn.IFS(C4200&lt;=17,"Child", C4200&lt;=35,"Young Adult", C4200&lt;=55,"Middle-aged", C4200&gt;55,"Old")</f>
        <v>Old</v>
      </c>
      <c r="E4200" s="17">
        <v>0</v>
      </c>
      <c r="F4200" s="17">
        <v>0</v>
      </c>
      <c r="G4200" s="17">
        <f t="shared" si="130"/>
        <v>0</v>
      </c>
      <c r="H4200" s="16" t="s">
        <v>1</v>
      </c>
      <c r="I4200" s="16" t="s">
        <v>6</v>
      </c>
      <c r="J4200" s="16" t="s">
        <v>3</v>
      </c>
      <c r="K4200" s="18">
        <v>71.180000000000007</v>
      </c>
      <c r="L4200" s="18" t="str" cm="1">
        <f t="array" ref="L4200">_xlfn.IFS(K4200&lt;140,"Normal", K4200&lt;200,"Prediabetic", K4200&gt;=200,"Diabetic")</f>
        <v>Normal</v>
      </c>
      <c r="M4200" s="18">
        <v>23.9</v>
      </c>
      <c r="N4200" s="18" t="str" cm="1">
        <f t="array" ref="N4200">_xlfn.IFS(M4200 = "N/A","Unknown",M4200&lt;18.5,"Underweight", M4200&lt;25,"Normal weight", M4200&lt;30,"Overweight", M4200&gt;=30,"Obese")</f>
        <v>Normal weight</v>
      </c>
      <c r="O4200" s="16" t="s">
        <v>4</v>
      </c>
      <c r="P4200" s="17">
        <v>0</v>
      </c>
      <c r="Q4200" s="18" t="str">
        <f t="shared" si="131"/>
        <v>High</v>
      </c>
    </row>
    <row r="4201" spans="1:17" x14ac:dyDescent="0.25">
      <c r="A4201" s="16">
        <v>63404</v>
      </c>
      <c r="B4201" s="16" t="s">
        <v>5</v>
      </c>
      <c r="C4201" s="17">
        <v>44</v>
      </c>
      <c r="D4201" s="17" t="str" cm="1">
        <f t="array" ref="D4201">_xlfn.IFS(C4201&lt;=17,"Child", C4201&lt;=35,"Young Adult", C4201&lt;=55,"Middle-aged", C4201&gt;55,"Old")</f>
        <v>Middle-aged</v>
      </c>
      <c r="E4201" s="17">
        <v>0</v>
      </c>
      <c r="F4201" s="17">
        <v>0</v>
      </c>
      <c r="G4201" s="17">
        <f t="shared" si="130"/>
        <v>0</v>
      </c>
      <c r="H4201" s="16" t="s">
        <v>1</v>
      </c>
      <c r="I4201" s="16" t="s">
        <v>2</v>
      </c>
      <c r="J4201" s="16" t="s">
        <v>7</v>
      </c>
      <c r="K4201" s="18">
        <v>87.71</v>
      </c>
      <c r="L4201" s="18" t="str" cm="1">
        <f t="array" ref="L4201">_xlfn.IFS(K4201&lt;140,"Normal", K4201&lt;200,"Prediabetic", K4201&gt;=200,"Diabetic")</f>
        <v>Normal</v>
      </c>
      <c r="M4201" s="18">
        <v>34</v>
      </c>
      <c r="N4201" s="18" t="str" cm="1">
        <f t="array" ref="N4201">_xlfn.IFS(M4201 = "N/A","Unknown",M4201&lt;18.5,"Underweight", M4201&lt;25,"Normal weight", M4201&lt;30,"Overweight", M4201&gt;=30,"Obese")</f>
        <v>Obese</v>
      </c>
      <c r="O4201" s="16" t="s">
        <v>4</v>
      </c>
      <c r="P4201" s="17">
        <v>0</v>
      </c>
      <c r="Q4201" s="18" t="str">
        <f t="shared" si="131"/>
        <v>High</v>
      </c>
    </row>
    <row r="4202" spans="1:17" x14ac:dyDescent="0.25">
      <c r="A4202" s="16">
        <v>13540</v>
      </c>
      <c r="B4202" s="16" t="s">
        <v>5</v>
      </c>
      <c r="C4202" s="17">
        <v>59</v>
      </c>
      <c r="D4202" s="17" t="str" cm="1">
        <f t="array" ref="D4202">_xlfn.IFS(C4202&lt;=17,"Child", C4202&lt;=35,"Young Adult", C4202&lt;=55,"Middle-aged", C4202&gt;55,"Old")</f>
        <v>Old</v>
      </c>
      <c r="E4202" s="17">
        <v>0</v>
      </c>
      <c r="F4202" s="17">
        <v>0</v>
      </c>
      <c r="G4202" s="17">
        <f t="shared" si="130"/>
        <v>0</v>
      </c>
      <c r="H4202" s="16" t="s">
        <v>1</v>
      </c>
      <c r="I4202" s="16" t="s">
        <v>6</v>
      </c>
      <c r="J4202" s="16" t="s">
        <v>7</v>
      </c>
      <c r="K4202" s="18">
        <v>115.68</v>
      </c>
      <c r="L4202" s="18" t="str" cm="1">
        <f t="array" ref="L4202">_xlfn.IFS(K4202&lt;140,"Normal", K4202&lt;200,"Prediabetic", K4202&gt;=200,"Diabetic")</f>
        <v>Normal</v>
      </c>
      <c r="M4202" s="18">
        <v>27.1</v>
      </c>
      <c r="N4202" s="18" t="str" cm="1">
        <f t="array" ref="N4202">_xlfn.IFS(M4202 = "N/A","Unknown",M4202&lt;18.5,"Underweight", M4202&lt;25,"Normal weight", M4202&lt;30,"Overweight", M4202&gt;=30,"Obese")</f>
        <v>Overweight</v>
      </c>
      <c r="O4202" s="16" t="s">
        <v>12</v>
      </c>
      <c r="P4202" s="17">
        <v>0</v>
      </c>
      <c r="Q4202" s="18" t="str">
        <f t="shared" si="131"/>
        <v>Medium</v>
      </c>
    </row>
    <row r="4203" spans="1:17" x14ac:dyDescent="0.25">
      <c r="A4203" s="16">
        <v>44288</v>
      </c>
      <c r="B4203" s="16" t="s">
        <v>0</v>
      </c>
      <c r="C4203" s="17">
        <v>43</v>
      </c>
      <c r="D4203" s="17" t="str" cm="1">
        <f t="array" ref="D4203">_xlfn.IFS(C4203&lt;=17,"Child", C4203&lt;=35,"Young Adult", C4203&lt;=55,"Middle-aged", C4203&gt;55,"Old")</f>
        <v>Middle-aged</v>
      </c>
      <c r="E4203" s="17">
        <v>0</v>
      </c>
      <c r="F4203" s="17">
        <v>0</v>
      </c>
      <c r="G4203" s="17">
        <f t="shared" si="130"/>
        <v>0</v>
      </c>
      <c r="H4203" s="16" t="s">
        <v>1</v>
      </c>
      <c r="I4203" s="16" t="s">
        <v>2</v>
      </c>
      <c r="J4203" s="16" t="s">
        <v>7</v>
      </c>
      <c r="K4203" s="18">
        <v>207.37</v>
      </c>
      <c r="L4203" s="18" t="str" cm="1">
        <f t="array" ref="L4203">_xlfn.IFS(K4203&lt;140,"Normal", K4203&lt;200,"Prediabetic", K4203&gt;=200,"Diabetic")</f>
        <v>Diabetic</v>
      </c>
      <c r="M4203" s="18">
        <v>29.5</v>
      </c>
      <c r="N4203" s="18" t="str" cm="1">
        <f t="array" ref="N4203">_xlfn.IFS(M4203 = "N/A","Unknown",M4203&lt;18.5,"Underweight", M4203&lt;25,"Normal weight", M4203&lt;30,"Overweight", M4203&gt;=30,"Obese")</f>
        <v>Overweight</v>
      </c>
      <c r="O4203" s="16" t="s">
        <v>4</v>
      </c>
      <c r="P4203" s="17">
        <v>0</v>
      </c>
      <c r="Q4203" s="18" t="str">
        <f t="shared" si="131"/>
        <v>High</v>
      </c>
    </row>
    <row r="4204" spans="1:17" x14ac:dyDescent="0.25">
      <c r="A4204" s="16">
        <v>23194</v>
      </c>
      <c r="B4204" s="16" t="s">
        <v>0</v>
      </c>
      <c r="C4204" s="17">
        <v>32</v>
      </c>
      <c r="D4204" s="17" t="str" cm="1">
        <f t="array" ref="D4204">_xlfn.IFS(C4204&lt;=17,"Child", C4204&lt;=35,"Young Adult", C4204&lt;=55,"Middle-aged", C4204&gt;55,"Old")</f>
        <v>Young Adult</v>
      </c>
      <c r="E4204" s="17">
        <v>1</v>
      </c>
      <c r="F4204" s="17">
        <v>0</v>
      </c>
      <c r="G4204" s="17">
        <f t="shared" si="130"/>
        <v>1</v>
      </c>
      <c r="H4204" s="16" t="s">
        <v>11</v>
      </c>
      <c r="I4204" s="16" t="s">
        <v>2</v>
      </c>
      <c r="J4204" s="16" t="s">
        <v>7</v>
      </c>
      <c r="K4204" s="18">
        <v>74.430000000000007</v>
      </c>
      <c r="L4204" s="18" t="str" cm="1">
        <f t="array" ref="L4204">_xlfn.IFS(K4204&lt;140,"Normal", K4204&lt;200,"Prediabetic", K4204&gt;=200,"Diabetic")</f>
        <v>Normal</v>
      </c>
      <c r="M4204" s="18" t="s">
        <v>8</v>
      </c>
      <c r="N4204" s="18" t="str" cm="1">
        <f t="array" ref="N4204">_xlfn.IFS(M4204 = "N/A","Unknown",M4204&lt;18.5,"Underweight", M4204&lt;25,"Normal weight", M4204&lt;30,"Overweight", M4204&gt;=30,"Obese")</f>
        <v>Unknown</v>
      </c>
      <c r="O4204" s="16" t="s">
        <v>12</v>
      </c>
      <c r="P4204" s="17">
        <v>0</v>
      </c>
      <c r="Q4204" s="18" t="str">
        <f t="shared" si="131"/>
        <v>High</v>
      </c>
    </row>
    <row r="4205" spans="1:17" x14ac:dyDescent="0.25">
      <c r="A4205" s="16">
        <v>751</v>
      </c>
      <c r="B4205" s="16" t="s">
        <v>5</v>
      </c>
      <c r="C4205" s="17">
        <v>5</v>
      </c>
      <c r="D4205" s="17" t="str" cm="1">
        <f t="array" ref="D4205">_xlfn.IFS(C4205&lt;=17,"Child", C4205&lt;=35,"Young Adult", C4205&lt;=55,"Middle-aged", C4205&gt;55,"Old")</f>
        <v>Child</v>
      </c>
      <c r="E4205" s="17">
        <v>0</v>
      </c>
      <c r="F4205" s="17">
        <v>0</v>
      </c>
      <c r="G4205" s="17">
        <f t="shared" si="130"/>
        <v>0</v>
      </c>
      <c r="H4205" s="16" t="s">
        <v>11</v>
      </c>
      <c r="I4205" s="16" t="s">
        <v>14</v>
      </c>
      <c r="J4205" s="16" t="s">
        <v>7</v>
      </c>
      <c r="K4205" s="18">
        <v>75.099999999999994</v>
      </c>
      <c r="L4205" s="18" t="str" cm="1">
        <f t="array" ref="L4205">_xlfn.IFS(K4205&lt;140,"Normal", K4205&lt;200,"Prediabetic", K4205&gt;=200,"Diabetic")</f>
        <v>Normal</v>
      </c>
      <c r="M4205" s="18">
        <v>20.7</v>
      </c>
      <c r="N4205" s="18" t="str" cm="1">
        <f t="array" ref="N4205">_xlfn.IFS(M4205 = "N/A","Unknown",M4205&lt;18.5,"Underweight", M4205&lt;25,"Normal weight", M4205&lt;30,"Overweight", M4205&gt;=30,"Obese")</f>
        <v>Normal weight</v>
      </c>
      <c r="O4205" s="16" t="s">
        <v>12</v>
      </c>
      <c r="P4205" s="17">
        <v>0</v>
      </c>
      <c r="Q4205" s="18" t="str">
        <f t="shared" si="131"/>
        <v>Low</v>
      </c>
    </row>
    <row r="4206" spans="1:17" x14ac:dyDescent="0.25">
      <c r="A4206" s="16">
        <v>7047</v>
      </c>
      <c r="B4206" s="16" t="s">
        <v>5</v>
      </c>
      <c r="C4206" s="17">
        <v>31</v>
      </c>
      <c r="D4206" s="17" t="str" cm="1">
        <f t="array" ref="D4206">_xlfn.IFS(C4206&lt;=17,"Child", C4206&lt;=35,"Young Adult", C4206&lt;=55,"Middle-aged", C4206&gt;55,"Old")</f>
        <v>Young Adult</v>
      </c>
      <c r="E4206" s="17">
        <v>0</v>
      </c>
      <c r="F4206" s="17">
        <v>0</v>
      </c>
      <c r="G4206" s="17">
        <f t="shared" si="130"/>
        <v>0</v>
      </c>
      <c r="H4206" s="16" t="s">
        <v>1</v>
      </c>
      <c r="I4206" s="16" t="s">
        <v>2</v>
      </c>
      <c r="J4206" s="16" t="s">
        <v>7</v>
      </c>
      <c r="K4206" s="18">
        <v>69.72</v>
      </c>
      <c r="L4206" s="18" t="str" cm="1">
        <f t="array" ref="L4206">_xlfn.IFS(K4206&lt;140,"Normal", K4206&lt;200,"Prediabetic", K4206&gt;=200,"Diabetic")</f>
        <v>Normal</v>
      </c>
      <c r="M4206" s="18">
        <v>39.5</v>
      </c>
      <c r="N4206" s="18" t="str" cm="1">
        <f t="array" ref="N4206">_xlfn.IFS(M4206 = "N/A","Unknown",M4206&lt;18.5,"Underweight", M4206&lt;25,"Normal weight", M4206&lt;30,"Overweight", M4206&gt;=30,"Obese")</f>
        <v>Obese</v>
      </c>
      <c r="O4206" s="16" t="s">
        <v>10</v>
      </c>
      <c r="P4206" s="17">
        <v>0</v>
      </c>
      <c r="Q4206" s="18" t="str">
        <f t="shared" si="131"/>
        <v>High</v>
      </c>
    </row>
    <row r="4207" spans="1:17" x14ac:dyDescent="0.25">
      <c r="A4207" s="16">
        <v>68020</v>
      </c>
      <c r="B4207" s="16" t="s">
        <v>0</v>
      </c>
      <c r="C4207" s="17">
        <v>47</v>
      </c>
      <c r="D4207" s="17" t="str" cm="1">
        <f t="array" ref="D4207">_xlfn.IFS(C4207&lt;=17,"Child", C4207&lt;=35,"Young Adult", C4207&lt;=55,"Middle-aged", C4207&gt;55,"Old")</f>
        <v>Middle-aged</v>
      </c>
      <c r="E4207" s="17">
        <v>0</v>
      </c>
      <c r="F4207" s="17">
        <v>0</v>
      </c>
      <c r="G4207" s="17">
        <f t="shared" si="130"/>
        <v>0</v>
      </c>
      <c r="H4207" s="16" t="s">
        <v>1</v>
      </c>
      <c r="I4207" s="16" t="s">
        <v>2</v>
      </c>
      <c r="J4207" s="16" t="s">
        <v>3</v>
      </c>
      <c r="K4207" s="18">
        <v>111.84</v>
      </c>
      <c r="L4207" s="18" t="str" cm="1">
        <f t="array" ref="L4207">_xlfn.IFS(K4207&lt;140,"Normal", K4207&lt;200,"Prediabetic", K4207&gt;=200,"Diabetic")</f>
        <v>Normal</v>
      </c>
      <c r="M4207" s="18">
        <v>33.700000000000003</v>
      </c>
      <c r="N4207" s="18" t="str" cm="1">
        <f t="array" ref="N4207">_xlfn.IFS(M4207 = "N/A","Unknown",M4207&lt;18.5,"Underweight", M4207&lt;25,"Normal weight", M4207&lt;30,"Overweight", M4207&gt;=30,"Obese")</f>
        <v>Obese</v>
      </c>
      <c r="O4207" s="16" t="s">
        <v>12</v>
      </c>
      <c r="P4207" s="17">
        <v>0</v>
      </c>
      <c r="Q4207" s="18" t="str">
        <f t="shared" si="131"/>
        <v>High</v>
      </c>
    </row>
    <row r="4208" spans="1:17" x14ac:dyDescent="0.25">
      <c r="A4208" s="16">
        <v>11325</v>
      </c>
      <c r="B4208" s="16" t="s">
        <v>5</v>
      </c>
      <c r="C4208" s="17">
        <v>12</v>
      </c>
      <c r="D4208" s="17" t="str" cm="1">
        <f t="array" ref="D4208">_xlfn.IFS(C4208&lt;=17,"Child", C4208&lt;=35,"Young Adult", C4208&lt;=55,"Middle-aged", C4208&gt;55,"Old")</f>
        <v>Child</v>
      </c>
      <c r="E4208" s="17">
        <v>0</v>
      </c>
      <c r="F4208" s="17">
        <v>0</v>
      </c>
      <c r="G4208" s="17">
        <f t="shared" si="130"/>
        <v>0</v>
      </c>
      <c r="H4208" s="16" t="s">
        <v>11</v>
      </c>
      <c r="I4208" s="16" t="s">
        <v>14</v>
      </c>
      <c r="J4208" s="16" t="s">
        <v>7</v>
      </c>
      <c r="K4208" s="18">
        <v>111.08</v>
      </c>
      <c r="L4208" s="18" t="str" cm="1">
        <f t="array" ref="L4208">_xlfn.IFS(K4208&lt;140,"Normal", K4208&lt;200,"Prediabetic", K4208&gt;=200,"Diabetic")</f>
        <v>Normal</v>
      </c>
      <c r="M4208" s="18">
        <v>23.2</v>
      </c>
      <c r="N4208" s="18" t="str" cm="1">
        <f t="array" ref="N4208">_xlfn.IFS(M4208 = "N/A","Unknown",M4208&lt;18.5,"Underweight", M4208&lt;25,"Normal weight", M4208&lt;30,"Overweight", M4208&gt;=30,"Obese")</f>
        <v>Normal weight</v>
      </c>
      <c r="O4208" s="16" t="s">
        <v>9</v>
      </c>
      <c r="P4208" s="17">
        <v>0</v>
      </c>
      <c r="Q4208" s="18" t="str">
        <f t="shared" si="131"/>
        <v>Medium</v>
      </c>
    </row>
    <row r="4209" spans="1:17" x14ac:dyDescent="0.25">
      <c r="A4209" s="16">
        <v>25636</v>
      </c>
      <c r="B4209" s="16" t="s">
        <v>0</v>
      </c>
      <c r="C4209" s="17">
        <v>40</v>
      </c>
      <c r="D4209" s="17" t="str" cm="1">
        <f t="array" ref="D4209">_xlfn.IFS(C4209&lt;=17,"Child", C4209&lt;=35,"Young Adult", C4209&lt;=55,"Middle-aged", C4209&gt;55,"Old")</f>
        <v>Middle-aged</v>
      </c>
      <c r="E4209" s="17">
        <v>0</v>
      </c>
      <c r="F4209" s="17">
        <v>0</v>
      </c>
      <c r="G4209" s="17">
        <f t="shared" si="130"/>
        <v>0</v>
      </c>
      <c r="H4209" s="16" t="s">
        <v>1</v>
      </c>
      <c r="I4209" s="16" t="s">
        <v>2</v>
      </c>
      <c r="J4209" s="16" t="s">
        <v>7</v>
      </c>
      <c r="K4209" s="18">
        <v>201.96</v>
      </c>
      <c r="L4209" s="18" t="str" cm="1">
        <f t="array" ref="L4209">_xlfn.IFS(K4209&lt;140,"Normal", K4209&lt;200,"Prediabetic", K4209&gt;=200,"Diabetic")</f>
        <v>Diabetic</v>
      </c>
      <c r="M4209" s="18">
        <v>30.1</v>
      </c>
      <c r="N4209" s="18" t="str" cm="1">
        <f t="array" ref="N4209">_xlfn.IFS(M4209 = "N/A","Unknown",M4209&lt;18.5,"Underweight", M4209&lt;25,"Normal weight", M4209&lt;30,"Overweight", M4209&gt;=30,"Obese")</f>
        <v>Obese</v>
      </c>
      <c r="O4209" s="16" t="s">
        <v>12</v>
      </c>
      <c r="P4209" s="17">
        <v>0</v>
      </c>
      <c r="Q4209" s="18" t="str">
        <f t="shared" si="131"/>
        <v>High</v>
      </c>
    </row>
    <row r="4210" spans="1:17" x14ac:dyDescent="0.25">
      <c r="A4210" s="16">
        <v>60602</v>
      </c>
      <c r="B4210" s="16" t="s">
        <v>5</v>
      </c>
      <c r="C4210" s="17">
        <v>49</v>
      </c>
      <c r="D4210" s="17" t="str" cm="1">
        <f t="array" ref="D4210">_xlfn.IFS(C4210&lt;=17,"Child", C4210&lt;=35,"Young Adult", C4210&lt;=55,"Middle-aged", C4210&gt;55,"Old")</f>
        <v>Middle-aged</v>
      </c>
      <c r="E4210" s="17">
        <v>0</v>
      </c>
      <c r="F4210" s="17">
        <v>0</v>
      </c>
      <c r="G4210" s="17">
        <f t="shared" si="130"/>
        <v>0</v>
      </c>
      <c r="H4210" s="16" t="s">
        <v>1</v>
      </c>
      <c r="I4210" s="16" t="s">
        <v>13</v>
      </c>
      <c r="J4210" s="16" t="s">
        <v>3</v>
      </c>
      <c r="K4210" s="18">
        <v>68.680000000000007</v>
      </c>
      <c r="L4210" s="18" t="str" cm="1">
        <f t="array" ref="L4210">_xlfn.IFS(K4210&lt;140,"Normal", K4210&lt;200,"Prediabetic", K4210&gt;=200,"Diabetic")</f>
        <v>Normal</v>
      </c>
      <c r="M4210" s="18">
        <v>28.8</v>
      </c>
      <c r="N4210" s="18" t="str" cm="1">
        <f t="array" ref="N4210">_xlfn.IFS(M4210 = "N/A","Unknown",M4210&lt;18.5,"Underweight", M4210&lt;25,"Normal weight", M4210&lt;30,"Overweight", M4210&gt;=30,"Obese")</f>
        <v>Overweight</v>
      </c>
      <c r="O4210" s="16" t="s">
        <v>9</v>
      </c>
      <c r="P4210" s="17">
        <v>0</v>
      </c>
      <c r="Q4210" s="18" t="str">
        <f t="shared" si="131"/>
        <v>Medium</v>
      </c>
    </row>
    <row r="4211" spans="1:17" x14ac:dyDescent="0.25">
      <c r="A4211" s="16">
        <v>51856</v>
      </c>
      <c r="B4211" s="16" t="s">
        <v>0</v>
      </c>
      <c r="C4211" s="17">
        <v>38</v>
      </c>
      <c r="D4211" s="17" t="str" cm="1">
        <f t="array" ref="D4211">_xlfn.IFS(C4211&lt;=17,"Child", C4211&lt;=35,"Young Adult", C4211&lt;=55,"Middle-aged", C4211&gt;55,"Old")</f>
        <v>Middle-aged</v>
      </c>
      <c r="E4211" s="17">
        <v>1</v>
      </c>
      <c r="F4211" s="17">
        <v>0</v>
      </c>
      <c r="G4211" s="17">
        <f t="shared" si="130"/>
        <v>1</v>
      </c>
      <c r="H4211" s="16" t="s">
        <v>1</v>
      </c>
      <c r="I4211" s="16" t="s">
        <v>2</v>
      </c>
      <c r="J4211" s="16" t="s">
        <v>7</v>
      </c>
      <c r="K4211" s="18">
        <v>56.9</v>
      </c>
      <c r="L4211" s="18" t="str" cm="1">
        <f t="array" ref="L4211">_xlfn.IFS(K4211&lt;140,"Normal", K4211&lt;200,"Prediabetic", K4211&gt;=200,"Diabetic")</f>
        <v>Normal</v>
      </c>
      <c r="M4211" s="18">
        <v>92</v>
      </c>
      <c r="N4211" s="18" t="str" cm="1">
        <f t="array" ref="N4211">_xlfn.IFS(M4211 = "N/A","Unknown",M4211&lt;18.5,"Underweight", M4211&lt;25,"Normal weight", M4211&lt;30,"Overweight", M4211&gt;=30,"Obese")</f>
        <v>Obese</v>
      </c>
      <c r="O4211" s="16" t="s">
        <v>9</v>
      </c>
      <c r="P4211" s="17">
        <v>0</v>
      </c>
      <c r="Q4211" s="18" t="str">
        <f t="shared" si="131"/>
        <v>High</v>
      </c>
    </row>
    <row r="4212" spans="1:17" x14ac:dyDescent="0.25">
      <c r="A4212" s="16">
        <v>13031</v>
      </c>
      <c r="B4212" s="16" t="s">
        <v>5</v>
      </c>
      <c r="C4212" s="17">
        <v>15</v>
      </c>
      <c r="D4212" s="17" t="str" cm="1">
        <f t="array" ref="D4212">_xlfn.IFS(C4212&lt;=17,"Child", C4212&lt;=35,"Young Adult", C4212&lt;=55,"Middle-aged", C4212&gt;55,"Old")</f>
        <v>Child</v>
      </c>
      <c r="E4212" s="17">
        <v>0</v>
      </c>
      <c r="F4212" s="17">
        <v>0</v>
      </c>
      <c r="G4212" s="17">
        <f t="shared" si="130"/>
        <v>0</v>
      </c>
      <c r="H4212" s="16" t="s">
        <v>11</v>
      </c>
      <c r="I4212" s="16" t="s">
        <v>14</v>
      </c>
      <c r="J4212" s="16" t="s">
        <v>3</v>
      </c>
      <c r="K4212" s="18">
        <v>91.16</v>
      </c>
      <c r="L4212" s="18" t="str" cm="1">
        <f t="array" ref="L4212">_xlfn.IFS(K4212&lt;140,"Normal", K4212&lt;200,"Prediabetic", K4212&gt;=200,"Diabetic")</f>
        <v>Normal</v>
      </c>
      <c r="M4212" s="18">
        <v>38</v>
      </c>
      <c r="N4212" s="18" t="str" cm="1">
        <f t="array" ref="N4212">_xlfn.IFS(M4212 = "N/A","Unknown",M4212&lt;18.5,"Underweight", M4212&lt;25,"Normal weight", M4212&lt;30,"Overweight", M4212&gt;=30,"Obese")</f>
        <v>Obese</v>
      </c>
      <c r="O4212" s="16" t="s">
        <v>9</v>
      </c>
      <c r="P4212" s="17">
        <v>0</v>
      </c>
      <c r="Q4212" s="18" t="str">
        <f t="shared" si="131"/>
        <v>High</v>
      </c>
    </row>
    <row r="4213" spans="1:17" x14ac:dyDescent="0.25">
      <c r="A4213" s="16">
        <v>19498</v>
      </c>
      <c r="B4213" s="16" t="s">
        <v>5</v>
      </c>
      <c r="C4213" s="17">
        <v>81</v>
      </c>
      <c r="D4213" s="17" t="str" cm="1">
        <f t="array" ref="D4213">_xlfn.IFS(C4213&lt;=17,"Child", C4213&lt;=35,"Young Adult", C4213&lt;=55,"Middle-aged", C4213&gt;55,"Old")</f>
        <v>Old</v>
      </c>
      <c r="E4213" s="17">
        <v>0</v>
      </c>
      <c r="F4213" s="17">
        <v>1</v>
      </c>
      <c r="G4213" s="17">
        <f t="shared" si="130"/>
        <v>1</v>
      </c>
      <c r="H4213" s="16" t="s">
        <v>11</v>
      </c>
      <c r="I4213" s="16" t="s">
        <v>6</v>
      </c>
      <c r="J4213" s="16" t="s">
        <v>3</v>
      </c>
      <c r="K4213" s="18">
        <v>99.44</v>
      </c>
      <c r="L4213" s="18" t="str" cm="1">
        <f t="array" ref="L4213">_xlfn.IFS(K4213&lt;140,"Normal", K4213&lt;200,"Prediabetic", K4213&gt;=200,"Diabetic")</f>
        <v>Normal</v>
      </c>
      <c r="M4213" s="18">
        <v>27.7</v>
      </c>
      <c r="N4213" s="18" t="str" cm="1">
        <f t="array" ref="N4213">_xlfn.IFS(M4213 = "N/A","Unknown",M4213&lt;18.5,"Underweight", M4213&lt;25,"Normal weight", M4213&lt;30,"Overweight", M4213&gt;=30,"Obese")</f>
        <v>Overweight</v>
      </c>
      <c r="O4213" s="16" t="s">
        <v>12</v>
      </c>
      <c r="P4213" s="17">
        <v>0</v>
      </c>
      <c r="Q4213" s="18" t="str">
        <f t="shared" si="131"/>
        <v>High</v>
      </c>
    </row>
    <row r="4214" spans="1:17" x14ac:dyDescent="0.25">
      <c r="A4214" s="16">
        <v>51476</v>
      </c>
      <c r="B4214" s="16" t="s">
        <v>0</v>
      </c>
      <c r="C4214" s="17">
        <v>48</v>
      </c>
      <c r="D4214" s="17" t="str" cm="1">
        <f t="array" ref="D4214">_xlfn.IFS(C4214&lt;=17,"Child", C4214&lt;=35,"Young Adult", C4214&lt;=55,"Middle-aged", C4214&gt;55,"Old")</f>
        <v>Middle-aged</v>
      </c>
      <c r="E4214" s="17">
        <v>0</v>
      </c>
      <c r="F4214" s="17">
        <v>0</v>
      </c>
      <c r="G4214" s="17">
        <f t="shared" si="130"/>
        <v>0</v>
      </c>
      <c r="H4214" s="16" t="s">
        <v>1</v>
      </c>
      <c r="I4214" s="16" t="s">
        <v>2</v>
      </c>
      <c r="J4214" s="16" t="s">
        <v>3</v>
      </c>
      <c r="K4214" s="18">
        <v>78.849999999999994</v>
      </c>
      <c r="L4214" s="18" t="str" cm="1">
        <f t="array" ref="L4214">_xlfn.IFS(K4214&lt;140,"Normal", K4214&lt;200,"Prediabetic", K4214&gt;=200,"Diabetic")</f>
        <v>Normal</v>
      </c>
      <c r="M4214" s="18">
        <v>43.2</v>
      </c>
      <c r="N4214" s="18" t="str" cm="1">
        <f t="array" ref="N4214">_xlfn.IFS(M4214 = "N/A","Unknown",M4214&lt;18.5,"Underweight", M4214&lt;25,"Normal weight", M4214&lt;30,"Overweight", M4214&gt;=30,"Obese")</f>
        <v>Obese</v>
      </c>
      <c r="O4214" s="16" t="s">
        <v>9</v>
      </c>
      <c r="P4214" s="17">
        <v>0</v>
      </c>
      <c r="Q4214" s="18" t="str">
        <f t="shared" si="131"/>
        <v>High</v>
      </c>
    </row>
    <row r="4215" spans="1:17" x14ac:dyDescent="0.25">
      <c r="A4215" s="16">
        <v>49762</v>
      </c>
      <c r="B4215" s="16" t="s">
        <v>5</v>
      </c>
      <c r="C4215" s="17">
        <v>24</v>
      </c>
      <c r="D4215" s="17" t="str" cm="1">
        <f t="array" ref="D4215">_xlfn.IFS(C4215&lt;=17,"Child", C4215&lt;=35,"Young Adult", C4215&lt;=55,"Middle-aged", C4215&gt;55,"Old")</f>
        <v>Young Adult</v>
      </c>
      <c r="E4215" s="17">
        <v>0</v>
      </c>
      <c r="F4215" s="17">
        <v>0</v>
      </c>
      <c r="G4215" s="17">
        <f t="shared" si="130"/>
        <v>0</v>
      </c>
      <c r="H4215" s="16" t="s">
        <v>11</v>
      </c>
      <c r="I4215" s="16" t="s">
        <v>2</v>
      </c>
      <c r="J4215" s="16" t="s">
        <v>7</v>
      </c>
      <c r="K4215" s="18">
        <v>123.89</v>
      </c>
      <c r="L4215" s="18" t="str" cm="1">
        <f t="array" ref="L4215">_xlfn.IFS(K4215&lt;140,"Normal", K4215&lt;200,"Prediabetic", K4215&gt;=200,"Diabetic")</f>
        <v>Normal</v>
      </c>
      <c r="M4215" s="18">
        <v>24.1</v>
      </c>
      <c r="N4215" s="18" t="str" cm="1">
        <f t="array" ref="N4215">_xlfn.IFS(M4215 = "N/A","Unknown",M4215&lt;18.5,"Underweight", M4215&lt;25,"Normal weight", M4215&lt;30,"Overweight", M4215&gt;=30,"Obese")</f>
        <v>Normal weight</v>
      </c>
      <c r="O4215" s="16" t="s">
        <v>10</v>
      </c>
      <c r="P4215" s="17">
        <v>0</v>
      </c>
      <c r="Q4215" s="18" t="str">
        <f t="shared" si="131"/>
        <v>Medium</v>
      </c>
    </row>
    <row r="4216" spans="1:17" x14ac:dyDescent="0.25">
      <c r="A4216" s="16">
        <v>23449</v>
      </c>
      <c r="B4216" s="16" t="s">
        <v>0</v>
      </c>
      <c r="C4216" s="17">
        <v>47</v>
      </c>
      <c r="D4216" s="17" t="str" cm="1">
        <f t="array" ref="D4216">_xlfn.IFS(C4216&lt;=17,"Child", C4216&lt;=35,"Young Adult", C4216&lt;=55,"Middle-aged", C4216&gt;55,"Old")</f>
        <v>Middle-aged</v>
      </c>
      <c r="E4216" s="17">
        <v>0</v>
      </c>
      <c r="F4216" s="17">
        <v>0</v>
      </c>
      <c r="G4216" s="17">
        <f t="shared" si="130"/>
        <v>0</v>
      </c>
      <c r="H4216" s="16" t="s">
        <v>1</v>
      </c>
      <c r="I4216" s="16" t="s">
        <v>6</v>
      </c>
      <c r="J4216" s="16" t="s">
        <v>7</v>
      </c>
      <c r="K4216" s="18">
        <v>90.44</v>
      </c>
      <c r="L4216" s="18" t="str" cm="1">
        <f t="array" ref="L4216">_xlfn.IFS(K4216&lt;140,"Normal", K4216&lt;200,"Prediabetic", K4216&gt;=200,"Diabetic")</f>
        <v>Normal</v>
      </c>
      <c r="M4216" s="18">
        <v>28.7</v>
      </c>
      <c r="N4216" s="18" t="str" cm="1">
        <f t="array" ref="N4216">_xlfn.IFS(M4216 = "N/A","Unknown",M4216&lt;18.5,"Underweight", M4216&lt;25,"Normal weight", M4216&lt;30,"Overweight", M4216&gt;=30,"Obese")</f>
        <v>Overweight</v>
      </c>
      <c r="O4216" s="16" t="s">
        <v>9</v>
      </c>
      <c r="P4216" s="17">
        <v>0</v>
      </c>
      <c r="Q4216" s="18" t="str">
        <f t="shared" si="131"/>
        <v>Medium</v>
      </c>
    </row>
    <row r="4217" spans="1:17" x14ac:dyDescent="0.25">
      <c r="A4217" s="16">
        <v>51374</v>
      </c>
      <c r="B4217" s="16" t="s">
        <v>5</v>
      </c>
      <c r="C4217" s="17">
        <v>13</v>
      </c>
      <c r="D4217" s="17" t="str" cm="1">
        <f t="array" ref="D4217">_xlfn.IFS(C4217&lt;=17,"Child", C4217&lt;=35,"Young Adult", C4217&lt;=55,"Middle-aged", C4217&gt;55,"Old")</f>
        <v>Child</v>
      </c>
      <c r="E4217" s="17">
        <v>0</v>
      </c>
      <c r="F4217" s="17">
        <v>0</v>
      </c>
      <c r="G4217" s="17">
        <f t="shared" si="130"/>
        <v>0</v>
      </c>
      <c r="H4217" s="16" t="s">
        <v>11</v>
      </c>
      <c r="I4217" s="16" t="s">
        <v>14</v>
      </c>
      <c r="J4217" s="16" t="s">
        <v>7</v>
      </c>
      <c r="K4217" s="18">
        <v>138.44</v>
      </c>
      <c r="L4217" s="18" t="str" cm="1">
        <f t="array" ref="L4217">_xlfn.IFS(K4217&lt;140,"Normal", K4217&lt;200,"Prediabetic", K4217&gt;=200,"Diabetic")</f>
        <v>Normal</v>
      </c>
      <c r="M4217" s="18">
        <v>34.799999999999997</v>
      </c>
      <c r="N4217" s="18" t="str" cm="1">
        <f t="array" ref="N4217">_xlfn.IFS(M4217 = "N/A","Unknown",M4217&lt;18.5,"Underweight", M4217&lt;25,"Normal weight", M4217&lt;30,"Overweight", M4217&gt;=30,"Obese")</f>
        <v>Obese</v>
      </c>
      <c r="O4217" s="16" t="s">
        <v>12</v>
      </c>
      <c r="P4217" s="17">
        <v>0</v>
      </c>
      <c r="Q4217" s="18" t="str">
        <f t="shared" si="131"/>
        <v>High</v>
      </c>
    </row>
    <row r="4218" spans="1:17" x14ac:dyDescent="0.25">
      <c r="A4218" s="16">
        <v>41263</v>
      </c>
      <c r="B4218" s="16" t="s">
        <v>5</v>
      </c>
      <c r="C4218" s="17">
        <v>16</v>
      </c>
      <c r="D4218" s="17" t="str" cm="1">
        <f t="array" ref="D4218">_xlfn.IFS(C4218&lt;=17,"Child", C4218&lt;=35,"Young Adult", C4218&lt;=55,"Middle-aged", C4218&gt;55,"Old")</f>
        <v>Child</v>
      </c>
      <c r="E4218" s="17">
        <v>0</v>
      </c>
      <c r="F4218" s="17">
        <v>0</v>
      </c>
      <c r="G4218" s="17">
        <f t="shared" si="130"/>
        <v>0</v>
      </c>
      <c r="H4218" s="16" t="s">
        <v>11</v>
      </c>
      <c r="I4218" s="16" t="s">
        <v>2</v>
      </c>
      <c r="J4218" s="16" t="s">
        <v>3</v>
      </c>
      <c r="K4218" s="18">
        <v>75.06</v>
      </c>
      <c r="L4218" s="18" t="str" cm="1">
        <f t="array" ref="L4218">_xlfn.IFS(K4218&lt;140,"Normal", K4218&lt;200,"Prediabetic", K4218&gt;=200,"Diabetic")</f>
        <v>Normal</v>
      </c>
      <c r="M4218" s="18">
        <v>23.5</v>
      </c>
      <c r="N4218" s="18" t="str" cm="1">
        <f t="array" ref="N4218">_xlfn.IFS(M4218 = "N/A","Unknown",M4218&lt;18.5,"Underweight", M4218&lt;25,"Normal weight", M4218&lt;30,"Overweight", M4218&gt;=30,"Obese")</f>
        <v>Normal weight</v>
      </c>
      <c r="O4218" s="16" t="s">
        <v>9</v>
      </c>
      <c r="P4218" s="17">
        <v>0</v>
      </c>
      <c r="Q4218" s="18" t="str">
        <f t="shared" si="131"/>
        <v>Low</v>
      </c>
    </row>
    <row r="4219" spans="1:17" x14ac:dyDescent="0.25">
      <c r="A4219" s="16">
        <v>6599</v>
      </c>
      <c r="B4219" s="16" t="s">
        <v>0</v>
      </c>
      <c r="C4219" s="17">
        <v>64</v>
      </c>
      <c r="D4219" s="17" t="str" cm="1">
        <f t="array" ref="D4219">_xlfn.IFS(C4219&lt;=17,"Child", C4219&lt;=35,"Young Adult", C4219&lt;=55,"Middle-aged", C4219&gt;55,"Old")</f>
        <v>Old</v>
      </c>
      <c r="E4219" s="17">
        <v>1</v>
      </c>
      <c r="F4219" s="17">
        <v>0</v>
      </c>
      <c r="G4219" s="17">
        <f t="shared" si="130"/>
        <v>1</v>
      </c>
      <c r="H4219" s="16" t="s">
        <v>1</v>
      </c>
      <c r="I4219" s="16" t="s">
        <v>6</v>
      </c>
      <c r="J4219" s="16" t="s">
        <v>7</v>
      </c>
      <c r="K4219" s="18">
        <v>85.66</v>
      </c>
      <c r="L4219" s="18" t="str" cm="1">
        <f t="array" ref="L4219">_xlfn.IFS(K4219&lt;140,"Normal", K4219&lt;200,"Prediabetic", K4219&gt;=200,"Diabetic")</f>
        <v>Normal</v>
      </c>
      <c r="M4219" s="18">
        <v>28.5</v>
      </c>
      <c r="N4219" s="18" t="str" cm="1">
        <f t="array" ref="N4219">_xlfn.IFS(M4219 = "N/A","Unknown",M4219&lt;18.5,"Underweight", M4219&lt;25,"Normal weight", M4219&lt;30,"Overweight", M4219&gt;=30,"Obese")</f>
        <v>Overweight</v>
      </c>
      <c r="O4219" s="16" t="s">
        <v>9</v>
      </c>
      <c r="P4219" s="17">
        <v>0</v>
      </c>
      <c r="Q4219" s="18" t="str">
        <f t="shared" si="131"/>
        <v>High</v>
      </c>
    </row>
    <row r="4220" spans="1:17" x14ac:dyDescent="0.25">
      <c r="A4220" s="16">
        <v>16320</v>
      </c>
      <c r="B4220" s="16" t="s">
        <v>5</v>
      </c>
      <c r="C4220" s="17">
        <v>11</v>
      </c>
      <c r="D4220" s="17" t="str" cm="1">
        <f t="array" ref="D4220">_xlfn.IFS(C4220&lt;=17,"Child", C4220&lt;=35,"Young Adult", C4220&lt;=55,"Middle-aged", C4220&gt;55,"Old")</f>
        <v>Child</v>
      </c>
      <c r="E4220" s="17">
        <v>0</v>
      </c>
      <c r="F4220" s="17">
        <v>0</v>
      </c>
      <c r="G4220" s="17">
        <f t="shared" si="130"/>
        <v>0</v>
      </c>
      <c r="H4220" s="16" t="s">
        <v>11</v>
      </c>
      <c r="I4220" s="16" t="s">
        <v>14</v>
      </c>
      <c r="J4220" s="16" t="s">
        <v>3</v>
      </c>
      <c r="K4220" s="18">
        <v>102.76</v>
      </c>
      <c r="L4220" s="18" t="str" cm="1">
        <f t="array" ref="L4220">_xlfn.IFS(K4220&lt;140,"Normal", K4220&lt;200,"Prediabetic", K4220&gt;=200,"Diabetic")</f>
        <v>Normal</v>
      </c>
      <c r="M4220" s="18">
        <v>20.3</v>
      </c>
      <c r="N4220" s="18" t="str" cm="1">
        <f t="array" ref="N4220">_xlfn.IFS(M4220 = "N/A","Unknown",M4220&lt;18.5,"Underweight", M4220&lt;25,"Normal weight", M4220&lt;30,"Overweight", M4220&gt;=30,"Obese")</f>
        <v>Normal weight</v>
      </c>
      <c r="O4220" s="16" t="s">
        <v>12</v>
      </c>
      <c r="P4220" s="17">
        <v>0</v>
      </c>
      <c r="Q4220" s="18" t="str">
        <f t="shared" si="131"/>
        <v>Low</v>
      </c>
    </row>
    <row r="4221" spans="1:17" x14ac:dyDescent="0.25">
      <c r="A4221" s="16">
        <v>64670</v>
      </c>
      <c r="B4221" s="16" t="s">
        <v>5</v>
      </c>
      <c r="C4221" s="17">
        <v>55</v>
      </c>
      <c r="D4221" s="17" t="str" cm="1">
        <f t="array" ref="D4221">_xlfn.IFS(C4221&lt;=17,"Child", C4221&lt;=35,"Young Adult", C4221&lt;=55,"Middle-aged", C4221&gt;55,"Old")</f>
        <v>Middle-aged</v>
      </c>
      <c r="E4221" s="17">
        <v>0</v>
      </c>
      <c r="F4221" s="17">
        <v>0</v>
      </c>
      <c r="G4221" s="17">
        <f t="shared" si="130"/>
        <v>0</v>
      </c>
      <c r="H4221" s="16" t="s">
        <v>1</v>
      </c>
      <c r="I4221" s="16" t="s">
        <v>13</v>
      </c>
      <c r="J4221" s="16" t="s">
        <v>3</v>
      </c>
      <c r="K4221" s="18">
        <v>71.790000000000006</v>
      </c>
      <c r="L4221" s="18" t="str" cm="1">
        <f t="array" ref="L4221">_xlfn.IFS(K4221&lt;140,"Normal", K4221&lt;200,"Prediabetic", K4221&gt;=200,"Diabetic")</f>
        <v>Normal</v>
      </c>
      <c r="M4221" s="18">
        <v>43</v>
      </c>
      <c r="N4221" s="18" t="str" cm="1">
        <f t="array" ref="N4221">_xlfn.IFS(M4221 = "N/A","Unknown",M4221&lt;18.5,"Underweight", M4221&lt;25,"Normal weight", M4221&lt;30,"Overweight", M4221&gt;=30,"Obese")</f>
        <v>Obese</v>
      </c>
      <c r="O4221" s="16" t="s">
        <v>4</v>
      </c>
      <c r="P4221" s="17">
        <v>0</v>
      </c>
      <c r="Q4221" s="18" t="str">
        <f t="shared" si="131"/>
        <v>High</v>
      </c>
    </row>
    <row r="4222" spans="1:17" x14ac:dyDescent="0.25">
      <c r="A4222" s="16">
        <v>35941</v>
      </c>
      <c r="B4222" s="16" t="s">
        <v>0</v>
      </c>
      <c r="C4222" s="17">
        <v>38</v>
      </c>
      <c r="D4222" s="17" t="str" cm="1">
        <f t="array" ref="D4222">_xlfn.IFS(C4222&lt;=17,"Child", C4222&lt;=35,"Young Adult", C4222&lt;=55,"Middle-aged", C4222&gt;55,"Old")</f>
        <v>Middle-aged</v>
      </c>
      <c r="E4222" s="17">
        <v>0</v>
      </c>
      <c r="F4222" s="17">
        <v>0</v>
      </c>
      <c r="G4222" s="17">
        <f t="shared" si="130"/>
        <v>0</v>
      </c>
      <c r="H4222" s="16" t="s">
        <v>1</v>
      </c>
      <c r="I4222" s="16" t="s">
        <v>2</v>
      </c>
      <c r="J4222" s="16" t="s">
        <v>3</v>
      </c>
      <c r="K4222" s="18">
        <v>167.16</v>
      </c>
      <c r="L4222" s="18" t="str" cm="1">
        <f t="array" ref="L4222">_xlfn.IFS(K4222&lt;140,"Normal", K4222&lt;200,"Prediabetic", K4222&gt;=200,"Diabetic")</f>
        <v>Prediabetic</v>
      </c>
      <c r="M4222" s="18">
        <v>18.3</v>
      </c>
      <c r="N4222" s="18" t="str" cm="1">
        <f t="array" ref="N4222">_xlfn.IFS(M4222 = "N/A","Unknown",M4222&lt;18.5,"Underweight", M4222&lt;25,"Normal weight", M4222&lt;30,"Overweight", M4222&gt;=30,"Obese")</f>
        <v>Underweight</v>
      </c>
      <c r="O4222" s="16" t="s">
        <v>9</v>
      </c>
      <c r="P4222" s="17">
        <v>0</v>
      </c>
      <c r="Q4222" s="18" t="str">
        <f t="shared" si="131"/>
        <v>High</v>
      </c>
    </row>
    <row r="4223" spans="1:17" x14ac:dyDescent="0.25">
      <c r="A4223" s="16">
        <v>64931</v>
      </c>
      <c r="B4223" s="16" t="s">
        <v>0</v>
      </c>
      <c r="C4223" s="17">
        <v>37</v>
      </c>
      <c r="D4223" s="17" t="str" cm="1">
        <f t="array" ref="D4223">_xlfn.IFS(C4223&lt;=17,"Child", C4223&lt;=35,"Young Adult", C4223&lt;=55,"Middle-aged", C4223&gt;55,"Old")</f>
        <v>Middle-aged</v>
      </c>
      <c r="E4223" s="17">
        <v>0</v>
      </c>
      <c r="F4223" s="17">
        <v>0</v>
      </c>
      <c r="G4223" s="17">
        <f t="shared" si="130"/>
        <v>0</v>
      </c>
      <c r="H4223" s="16" t="s">
        <v>1</v>
      </c>
      <c r="I4223" s="16" t="s">
        <v>2</v>
      </c>
      <c r="J4223" s="16" t="s">
        <v>7</v>
      </c>
      <c r="K4223" s="18">
        <v>131.05000000000001</v>
      </c>
      <c r="L4223" s="18" t="str" cm="1">
        <f t="array" ref="L4223">_xlfn.IFS(K4223&lt;140,"Normal", K4223&lt;200,"Prediabetic", K4223&gt;=200,"Diabetic")</f>
        <v>Normal</v>
      </c>
      <c r="M4223" s="18">
        <v>27.2</v>
      </c>
      <c r="N4223" s="18" t="str" cm="1">
        <f t="array" ref="N4223">_xlfn.IFS(M4223 = "N/A","Unknown",M4223&lt;18.5,"Underweight", M4223&lt;25,"Normal weight", M4223&lt;30,"Overweight", M4223&gt;=30,"Obese")</f>
        <v>Overweight</v>
      </c>
      <c r="O4223" s="16" t="s">
        <v>9</v>
      </c>
      <c r="P4223" s="17">
        <v>0</v>
      </c>
      <c r="Q4223" s="18" t="str">
        <f t="shared" si="131"/>
        <v>Medium</v>
      </c>
    </row>
    <row r="4224" spans="1:17" x14ac:dyDescent="0.25">
      <c r="A4224" s="16">
        <v>27416</v>
      </c>
      <c r="B4224" s="16" t="s">
        <v>5</v>
      </c>
      <c r="C4224" s="17">
        <v>34</v>
      </c>
      <c r="D4224" s="17" t="str" cm="1">
        <f t="array" ref="D4224">_xlfn.IFS(C4224&lt;=17,"Child", C4224&lt;=35,"Young Adult", C4224&lt;=55,"Middle-aged", C4224&gt;55,"Old")</f>
        <v>Young Adult</v>
      </c>
      <c r="E4224" s="17">
        <v>0</v>
      </c>
      <c r="F4224" s="17">
        <v>0</v>
      </c>
      <c r="G4224" s="17">
        <f t="shared" si="130"/>
        <v>0</v>
      </c>
      <c r="H4224" s="16" t="s">
        <v>1</v>
      </c>
      <c r="I4224" s="16" t="s">
        <v>2</v>
      </c>
      <c r="J4224" s="16" t="s">
        <v>7</v>
      </c>
      <c r="K4224" s="18">
        <v>86.92</v>
      </c>
      <c r="L4224" s="18" t="str" cm="1">
        <f t="array" ref="L4224">_xlfn.IFS(K4224&lt;140,"Normal", K4224&lt;200,"Prediabetic", K4224&gt;=200,"Diabetic")</f>
        <v>Normal</v>
      </c>
      <c r="M4224" s="18">
        <v>22</v>
      </c>
      <c r="N4224" s="18" t="str" cm="1">
        <f t="array" ref="N4224">_xlfn.IFS(M4224 = "N/A","Unknown",M4224&lt;18.5,"Underweight", M4224&lt;25,"Normal weight", M4224&lt;30,"Overweight", M4224&gt;=30,"Obese")</f>
        <v>Normal weight</v>
      </c>
      <c r="O4224" s="16" t="s">
        <v>12</v>
      </c>
      <c r="P4224" s="17">
        <v>0</v>
      </c>
      <c r="Q4224" s="18" t="str">
        <f t="shared" si="131"/>
        <v>Low</v>
      </c>
    </row>
    <row r="4225" spans="1:17" x14ac:dyDescent="0.25">
      <c r="A4225" s="16">
        <v>43433</v>
      </c>
      <c r="B4225" s="16" t="s">
        <v>5</v>
      </c>
      <c r="C4225" s="17">
        <v>52</v>
      </c>
      <c r="D4225" s="17" t="str" cm="1">
        <f t="array" ref="D4225">_xlfn.IFS(C4225&lt;=17,"Child", C4225&lt;=35,"Young Adult", C4225&lt;=55,"Middle-aged", C4225&gt;55,"Old")</f>
        <v>Middle-aged</v>
      </c>
      <c r="E4225" s="17">
        <v>0</v>
      </c>
      <c r="F4225" s="17">
        <v>0</v>
      </c>
      <c r="G4225" s="17">
        <f t="shared" si="130"/>
        <v>0</v>
      </c>
      <c r="H4225" s="16" t="s">
        <v>1</v>
      </c>
      <c r="I4225" s="16" t="s">
        <v>6</v>
      </c>
      <c r="J4225" s="16" t="s">
        <v>7</v>
      </c>
      <c r="K4225" s="18">
        <v>59.62</v>
      </c>
      <c r="L4225" s="18" t="str" cm="1">
        <f t="array" ref="L4225">_xlfn.IFS(K4225&lt;140,"Normal", K4225&lt;200,"Prediabetic", K4225&gt;=200,"Diabetic")</f>
        <v>Normal</v>
      </c>
      <c r="M4225" s="18">
        <v>50.8</v>
      </c>
      <c r="N4225" s="18" t="str" cm="1">
        <f t="array" ref="N4225">_xlfn.IFS(M4225 = "N/A","Unknown",M4225&lt;18.5,"Underweight", M4225&lt;25,"Normal weight", M4225&lt;30,"Overweight", M4225&gt;=30,"Obese")</f>
        <v>Obese</v>
      </c>
      <c r="O4225" s="16" t="s">
        <v>12</v>
      </c>
      <c r="P4225" s="17">
        <v>0</v>
      </c>
      <c r="Q4225" s="18" t="str">
        <f t="shared" si="131"/>
        <v>High</v>
      </c>
    </row>
    <row r="4226" spans="1:17" x14ac:dyDescent="0.25">
      <c r="A4226" s="16">
        <v>21366</v>
      </c>
      <c r="B4226" s="16" t="s">
        <v>5</v>
      </c>
      <c r="C4226" s="17">
        <v>50</v>
      </c>
      <c r="D4226" s="17" t="str" cm="1">
        <f t="array" ref="D4226">_xlfn.IFS(C4226&lt;=17,"Child", C4226&lt;=35,"Young Adult", C4226&lt;=55,"Middle-aged", C4226&gt;55,"Old")</f>
        <v>Middle-aged</v>
      </c>
      <c r="E4226" s="17">
        <v>0</v>
      </c>
      <c r="F4226" s="17">
        <v>0</v>
      </c>
      <c r="G4226" s="17">
        <f t="shared" ref="G4226:G4289" si="132">IF(OR(E4226=1,F4226=1),1,0)</f>
        <v>0</v>
      </c>
      <c r="H4226" s="16" t="s">
        <v>1</v>
      </c>
      <c r="I4226" s="16" t="s">
        <v>2</v>
      </c>
      <c r="J4226" s="16" t="s">
        <v>3</v>
      </c>
      <c r="K4226" s="18">
        <v>103.72</v>
      </c>
      <c r="L4226" s="18" t="str" cm="1">
        <f t="array" ref="L4226">_xlfn.IFS(K4226&lt;140,"Normal", K4226&lt;200,"Prediabetic", K4226&gt;=200,"Diabetic")</f>
        <v>Normal</v>
      </c>
      <c r="M4226" s="18">
        <v>35.4</v>
      </c>
      <c r="N4226" s="18" t="str" cm="1">
        <f t="array" ref="N4226">_xlfn.IFS(M4226 = "N/A","Unknown",M4226&lt;18.5,"Underweight", M4226&lt;25,"Normal weight", M4226&lt;30,"Overweight", M4226&gt;=30,"Obese")</f>
        <v>Obese</v>
      </c>
      <c r="O4226" s="16" t="s">
        <v>4</v>
      </c>
      <c r="P4226" s="17">
        <v>0</v>
      </c>
      <c r="Q4226" s="18" t="str">
        <f t="shared" ref="Q4226:Q4289" si="133">IF(OR(E4226=1,F4226=1,K4226&gt;140,M4226&gt;=30,C4226&gt;=60),"High",IF(OR(K4226&gt;110,M4226&gt;=25,C4226&gt;=40),"Medium","Low"))</f>
        <v>High</v>
      </c>
    </row>
    <row r="4227" spans="1:17" x14ac:dyDescent="0.25">
      <c r="A4227" s="16">
        <v>14658</v>
      </c>
      <c r="B4227" s="16" t="s">
        <v>5</v>
      </c>
      <c r="C4227" s="17">
        <v>37</v>
      </c>
      <c r="D4227" s="17" t="str" cm="1">
        <f t="array" ref="D4227">_xlfn.IFS(C4227&lt;=17,"Child", C4227&lt;=35,"Young Adult", C4227&lt;=55,"Middle-aged", C4227&gt;55,"Old")</f>
        <v>Middle-aged</v>
      </c>
      <c r="E4227" s="17">
        <v>0</v>
      </c>
      <c r="F4227" s="17">
        <v>0</v>
      </c>
      <c r="G4227" s="17">
        <f t="shared" si="132"/>
        <v>0</v>
      </c>
      <c r="H4227" s="16" t="s">
        <v>1</v>
      </c>
      <c r="I4227" s="16" t="s">
        <v>2</v>
      </c>
      <c r="J4227" s="16" t="s">
        <v>7</v>
      </c>
      <c r="K4227" s="18">
        <v>77.099999999999994</v>
      </c>
      <c r="L4227" s="18" t="str" cm="1">
        <f t="array" ref="L4227">_xlfn.IFS(K4227&lt;140,"Normal", K4227&lt;200,"Prediabetic", K4227&gt;=200,"Diabetic")</f>
        <v>Normal</v>
      </c>
      <c r="M4227" s="18">
        <v>55.9</v>
      </c>
      <c r="N4227" s="18" t="str" cm="1">
        <f t="array" ref="N4227">_xlfn.IFS(M4227 = "N/A","Unknown",M4227&lt;18.5,"Underweight", M4227&lt;25,"Normal weight", M4227&lt;30,"Overweight", M4227&gt;=30,"Obese")</f>
        <v>Obese</v>
      </c>
      <c r="O4227" s="16" t="s">
        <v>12</v>
      </c>
      <c r="P4227" s="17">
        <v>0</v>
      </c>
      <c r="Q4227" s="18" t="str">
        <f t="shared" si="133"/>
        <v>High</v>
      </c>
    </row>
    <row r="4228" spans="1:17" x14ac:dyDescent="0.25">
      <c r="A4228" s="16">
        <v>7538</v>
      </c>
      <c r="B4228" s="16" t="s">
        <v>5</v>
      </c>
      <c r="C4228" s="17">
        <v>55</v>
      </c>
      <c r="D4228" s="17" t="str" cm="1">
        <f t="array" ref="D4228">_xlfn.IFS(C4228&lt;=17,"Child", C4228&lt;=35,"Young Adult", C4228&lt;=55,"Middle-aged", C4228&gt;55,"Old")</f>
        <v>Middle-aged</v>
      </c>
      <c r="E4228" s="17">
        <v>0</v>
      </c>
      <c r="F4228" s="17">
        <v>0</v>
      </c>
      <c r="G4228" s="17">
        <f t="shared" si="132"/>
        <v>0</v>
      </c>
      <c r="H4228" s="16" t="s">
        <v>1</v>
      </c>
      <c r="I4228" s="16" t="s">
        <v>6</v>
      </c>
      <c r="J4228" s="16" t="s">
        <v>7</v>
      </c>
      <c r="K4228" s="18">
        <v>94.75</v>
      </c>
      <c r="L4228" s="18" t="str" cm="1">
        <f t="array" ref="L4228">_xlfn.IFS(K4228&lt;140,"Normal", K4228&lt;200,"Prediabetic", K4228&gt;=200,"Diabetic")</f>
        <v>Normal</v>
      </c>
      <c r="M4228" s="18">
        <v>27.9</v>
      </c>
      <c r="N4228" s="18" t="str" cm="1">
        <f t="array" ref="N4228">_xlfn.IFS(M4228 = "N/A","Unknown",M4228&lt;18.5,"Underweight", M4228&lt;25,"Normal weight", M4228&lt;30,"Overweight", M4228&gt;=30,"Obese")</f>
        <v>Overweight</v>
      </c>
      <c r="O4228" s="16" t="s">
        <v>10</v>
      </c>
      <c r="P4228" s="17">
        <v>0</v>
      </c>
      <c r="Q4228" s="18" t="str">
        <f t="shared" si="133"/>
        <v>Medium</v>
      </c>
    </row>
    <row r="4229" spans="1:17" x14ac:dyDescent="0.25">
      <c r="A4229" s="16">
        <v>52092</v>
      </c>
      <c r="B4229" s="16" t="s">
        <v>5</v>
      </c>
      <c r="C4229" s="17">
        <v>2</v>
      </c>
      <c r="D4229" s="17" t="str" cm="1">
        <f t="array" ref="D4229">_xlfn.IFS(C4229&lt;=17,"Child", C4229&lt;=35,"Young Adult", C4229&lt;=55,"Middle-aged", C4229&gt;55,"Old")</f>
        <v>Child</v>
      </c>
      <c r="E4229" s="17">
        <v>0</v>
      </c>
      <c r="F4229" s="17">
        <v>0</v>
      </c>
      <c r="G4229" s="17">
        <f t="shared" si="132"/>
        <v>0</v>
      </c>
      <c r="H4229" s="16" t="s">
        <v>11</v>
      </c>
      <c r="I4229" s="16" t="s">
        <v>14</v>
      </c>
      <c r="J4229" s="16" t="s">
        <v>7</v>
      </c>
      <c r="K4229" s="18">
        <v>77.72</v>
      </c>
      <c r="L4229" s="18" t="str" cm="1">
        <f t="array" ref="L4229">_xlfn.IFS(K4229&lt;140,"Normal", K4229&lt;200,"Prediabetic", K4229&gt;=200,"Diabetic")</f>
        <v>Normal</v>
      </c>
      <c r="M4229" s="18">
        <v>19.8</v>
      </c>
      <c r="N4229" s="18" t="str" cm="1">
        <f t="array" ref="N4229">_xlfn.IFS(M4229 = "N/A","Unknown",M4229&lt;18.5,"Underweight", M4229&lt;25,"Normal weight", M4229&lt;30,"Overweight", M4229&gt;=30,"Obese")</f>
        <v>Normal weight</v>
      </c>
      <c r="O4229" s="16" t="s">
        <v>12</v>
      </c>
      <c r="P4229" s="17">
        <v>0</v>
      </c>
      <c r="Q4229" s="18" t="str">
        <f t="shared" si="133"/>
        <v>Low</v>
      </c>
    </row>
    <row r="4230" spans="1:17" x14ac:dyDescent="0.25">
      <c r="A4230" s="16">
        <v>45372</v>
      </c>
      <c r="B4230" s="16" t="s">
        <v>0</v>
      </c>
      <c r="C4230" s="17">
        <v>68</v>
      </c>
      <c r="D4230" s="17" t="str" cm="1">
        <f t="array" ref="D4230">_xlfn.IFS(C4230&lt;=17,"Child", C4230&lt;=35,"Young Adult", C4230&lt;=55,"Middle-aged", C4230&gt;55,"Old")</f>
        <v>Old</v>
      </c>
      <c r="E4230" s="17">
        <v>0</v>
      </c>
      <c r="F4230" s="17">
        <v>0</v>
      </c>
      <c r="G4230" s="17">
        <f t="shared" si="132"/>
        <v>0</v>
      </c>
      <c r="H4230" s="16" t="s">
        <v>1</v>
      </c>
      <c r="I4230" s="16" t="s">
        <v>6</v>
      </c>
      <c r="J4230" s="16" t="s">
        <v>7</v>
      </c>
      <c r="K4230" s="18">
        <v>76.09</v>
      </c>
      <c r="L4230" s="18" t="str" cm="1">
        <f t="array" ref="L4230">_xlfn.IFS(K4230&lt;140,"Normal", K4230&lt;200,"Prediabetic", K4230&gt;=200,"Diabetic")</f>
        <v>Normal</v>
      </c>
      <c r="M4230" s="18">
        <v>26</v>
      </c>
      <c r="N4230" s="18" t="str" cm="1">
        <f t="array" ref="N4230">_xlfn.IFS(M4230 = "N/A","Unknown",M4230&lt;18.5,"Underweight", M4230&lt;25,"Normal weight", M4230&lt;30,"Overweight", M4230&gt;=30,"Obese")</f>
        <v>Overweight</v>
      </c>
      <c r="O4230" s="16" t="s">
        <v>10</v>
      </c>
      <c r="P4230" s="17">
        <v>0</v>
      </c>
      <c r="Q4230" s="18" t="str">
        <f t="shared" si="133"/>
        <v>High</v>
      </c>
    </row>
    <row r="4231" spans="1:17" x14ac:dyDescent="0.25">
      <c r="A4231" s="16">
        <v>63043</v>
      </c>
      <c r="B4231" s="16" t="s">
        <v>5</v>
      </c>
      <c r="C4231" s="17">
        <v>27</v>
      </c>
      <c r="D4231" s="17" t="str" cm="1">
        <f t="array" ref="D4231">_xlfn.IFS(C4231&lt;=17,"Child", C4231&lt;=35,"Young Adult", C4231&lt;=55,"Middle-aged", C4231&gt;55,"Old")</f>
        <v>Young Adult</v>
      </c>
      <c r="E4231" s="17">
        <v>0</v>
      </c>
      <c r="F4231" s="17">
        <v>0</v>
      </c>
      <c r="G4231" s="17">
        <f t="shared" si="132"/>
        <v>0</v>
      </c>
      <c r="H4231" s="16" t="s">
        <v>11</v>
      </c>
      <c r="I4231" s="16" t="s">
        <v>2</v>
      </c>
      <c r="J4231" s="16" t="s">
        <v>3</v>
      </c>
      <c r="K4231" s="18">
        <v>61.8</v>
      </c>
      <c r="L4231" s="18" t="str" cm="1">
        <f t="array" ref="L4231">_xlfn.IFS(K4231&lt;140,"Normal", K4231&lt;200,"Prediabetic", K4231&gt;=200,"Diabetic")</f>
        <v>Normal</v>
      </c>
      <c r="M4231" s="18">
        <v>26.8</v>
      </c>
      <c r="N4231" s="18" t="str" cm="1">
        <f t="array" ref="N4231">_xlfn.IFS(M4231 = "N/A","Unknown",M4231&lt;18.5,"Underweight", M4231&lt;25,"Normal weight", M4231&lt;30,"Overweight", M4231&gt;=30,"Obese")</f>
        <v>Overweight</v>
      </c>
      <c r="O4231" s="16" t="s">
        <v>4</v>
      </c>
      <c r="P4231" s="17">
        <v>0</v>
      </c>
      <c r="Q4231" s="18" t="str">
        <f t="shared" si="133"/>
        <v>Medium</v>
      </c>
    </row>
    <row r="4232" spans="1:17" x14ac:dyDescent="0.25">
      <c r="A4232" s="16">
        <v>67</v>
      </c>
      <c r="B4232" s="16" t="s">
        <v>5</v>
      </c>
      <c r="C4232" s="17">
        <v>17</v>
      </c>
      <c r="D4232" s="17" t="str" cm="1">
        <f t="array" ref="D4232">_xlfn.IFS(C4232&lt;=17,"Child", C4232&lt;=35,"Young Adult", C4232&lt;=55,"Middle-aged", C4232&gt;55,"Old")</f>
        <v>Child</v>
      </c>
      <c r="E4232" s="17">
        <v>0</v>
      </c>
      <c r="F4232" s="17">
        <v>0</v>
      </c>
      <c r="G4232" s="17">
        <f t="shared" si="132"/>
        <v>0</v>
      </c>
      <c r="H4232" s="16" t="s">
        <v>11</v>
      </c>
      <c r="I4232" s="16" t="s">
        <v>2</v>
      </c>
      <c r="J4232" s="16" t="s">
        <v>3</v>
      </c>
      <c r="K4232" s="18">
        <v>92.97</v>
      </c>
      <c r="L4232" s="18" t="str" cm="1">
        <f t="array" ref="L4232">_xlfn.IFS(K4232&lt;140,"Normal", K4232&lt;200,"Prediabetic", K4232&gt;=200,"Diabetic")</f>
        <v>Normal</v>
      </c>
      <c r="M4232" s="18" t="s">
        <v>8</v>
      </c>
      <c r="N4232" s="18" t="str" cm="1">
        <f t="array" ref="N4232">_xlfn.IFS(M4232 = "N/A","Unknown",M4232&lt;18.5,"Underweight", M4232&lt;25,"Normal weight", M4232&lt;30,"Overweight", M4232&gt;=30,"Obese")</f>
        <v>Unknown</v>
      </c>
      <c r="O4232" s="16" t="s">
        <v>4</v>
      </c>
      <c r="P4232" s="17">
        <v>0</v>
      </c>
      <c r="Q4232" s="18" t="str">
        <f t="shared" si="133"/>
        <v>High</v>
      </c>
    </row>
    <row r="4233" spans="1:17" x14ac:dyDescent="0.25">
      <c r="A4233" s="16">
        <v>68034</v>
      </c>
      <c r="B4233" s="16" t="s">
        <v>5</v>
      </c>
      <c r="C4233" s="17">
        <v>53</v>
      </c>
      <c r="D4233" s="17" t="str" cm="1">
        <f t="array" ref="D4233">_xlfn.IFS(C4233&lt;=17,"Child", C4233&lt;=35,"Young Adult", C4233&lt;=55,"Middle-aged", C4233&gt;55,"Old")</f>
        <v>Middle-aged</v>
      </c>
      <c r="E4233" s="17">
        <v>1</v>
      </c>
      <c r="F4233" s="17">
        <v>0</v>
      </c>
      <c r="G4233" s="17">
        <f t="shared" si="132"/>
        <v>1</v>
      </c>
      <c r="H4233" s="16" t="s">
        <v>1</v>
      </c>
      <c r="I4233" s="16" t="s">
        <v>13</v>
      </c>
      <c r="J4233" s="16" t="s">
        <v>3</v>
      </c>
      <c r="K4233" s="18">
        <v>83.73</v>
      </c>
      <c r="L4233" s="18" t="str" cm="1">
        <f t="array" ref="L4233">_xlfn.IFS(K4233&lt;140,"Normal", K4233&lt;200,"Prediabetic", K4233&gt;=200,"Diabetic")</f>
        <v>Normal</v>
      </c>
      <c r="M4233" s="18">
        <v>32.5</v>
      </c>
      <c r="N4233" s="18" t="str" cm="1">
        <f t="array" ref="N4233">_xlfn.IFS(M4233 = "N/A","Unknown",M4233&lt;18.5,"Underweight", M4233&lt;25,"Normal weight", M4233&lt;30,"Overweight", M4233&gt;=30,"Obese")</f>
        <v>Obese</v>
      </c>
      <c r="O4233" s="16" t="s">
        <v>9</v>
      </c>
      <c r="P4233" s="17">
        <v>0</v>
      </c>
      <c r="Q4233" s="18" t="str">
        <f t="shared" si="133"/>
        <v>High</v>
      </c>
    </row>
    <row r="4234" spans="1:17" x14ac:dyDescent="0.25">
      <c r="A4234" s="16">
        <v>63026</v>
      </c>
      <c r="B4234" s="16" t="s">
        <v>0</v>
      </c>
      <c r="C4234" s="17">
        <v>5</v>
      </c>
      <c r="D4234" s="17" t="str" cm="1">
        <f t="array" ref="D4234">_xlfn.IFS(C4234&lt;=17,"Child", C4234&lt;=35,"Young Adult", C4234&lt;=55,"Middle-aged", C4234&gt;55,"Old")</f>
        <v>Child</v>
      </c>
      <c r="E4234" s="17">
        <v>0</v>
      </c>
      <c r="F4234" s="17">
        <v>0</v>
      </c>
      <c r="G4234" s="17">
        <f t="shared" si="132"/>
        <v>0</v>
      </c>
      <c r="H4234" s="16" t="s">
        <v>11</v>
      </c>
      <c r="I4234" s="16" t="s">
        <v>14</v>
      </c>
      <c r="J4234" s="16" t="s">
        <v>7</v>
      </c>
      <c r="K4234" s="18">
        <v>79.33</v>
      </c>
      <c r="L4234" s="18" t="str" cm="1">
        <f t="array" ref="L4234">_xlfn.IFS(K4234&lt;140,"Normal", K4234&lt;200,"Prediabetic", K4234&gt;=200,"Diabetic")</f>
        <v>Normal</v>
      </c>
      <c r="M4234" s="18">
        <v>15</v>
      </c>
      <c r="N4234" s="18" t="str" cm="1">
        <f t="array" ref="N4234">_xlfn.IFS(M4234 = "N/A","Unknown",M4234&lt;18.5,"Underweight", M4234&lt;25,"Normal weight", M4234&lt;30,"Overweight", M4234&gt;=30,"Obese")</f>
        <v>Underweight</v>
      </c>
      <c r="O4234" s="16" t="s">
        <v>12</v>
      </c>
      <c r="P4234" s="17">
        <v>0</v>
      </c>
      <c r="Q4234" s="18" t="str">
        <f t="shared" si="133"/>
        <v>Low</v>
      </c>
    </row>
    <row r="4235" spans="1:17" x14ac:dyDescent="0.25">
      <c r="A4235" s="16">
        <v>18352</v>
      </c>
      <c r="B4235" s="16" t="s">
        <v>5</v>
      </c>
      <c r="C4235" s="17">
        <v>3</v>
      </c>
      <c r="D4235" s="17" t="str" cm="1">
        <f t="array" ref="D4235">_xlfn.IFS(C4235&lt;=17,"Child", C4235&lt;=35,"Young Adult", C4235&lt;=55,"Middle-aged", C4235&gt;55,"Old")</f>
        <v>Child</v>
      </c>
      <c r="E4235" s="17">
        <v>0</v>
      </c>
      <c r="F4235" s="17">
        <v>0</v>
      </c>
      <c r="G4235" s="17">
        <f t="shared" si="132"/>
        <v>0</v>
      </c>
      <c r="H4235" s="16" t="s">
        <v>11</v>
      </c>
      <c r="I4235" s="16" t="s">
        <v>14</v>
      </c>
      <c r="J4235" s="16" t="s">
        <v>7</v>
      </c>
      <c r="K4235" s="18">
        <v>108.32</v>
      </c>
      <c r="L4235" s="18" t="str" cm="1">
        <f t="array" ref="L4235">_xlfn.IFS(K4235&lt;140,"Normal", K4235&lt;200,"Prediabetic", K4235&gt;=200,"Diabetic")</f>
        <v>Normal</v>
      </c>
      <c r="M4235" s="18">
        <v>14.2</v>
      </c>
      <c r="N4235" s="18" t="str" cm="1">
        <f t="array" ref="N4235">_xlfn.IFS(M4235 = "N/A","Unknown",M4235&lt;18.5,"Underweight", M4235&lt;25,"Normal weight", M4235&lt;30,"Overweight", M4235&gt;=30,"Obese")</f>
        <v>Underweight</v>
      </c>
      <c r="O4235" s="16" t="s">
        <v>12</v>
      </c>
      <c r="P4235" s="17">
        <v>0</v>
      </c>
      <c r="Q4235" s="18" t="str">
        <f t="shared" si="133"/>
        <v>Low</v>
      </c>
    </row>
    <row r="4236" spans="1:17" x14ac:dyDescent="0.25">
      <c r="A4236" s="16">
        <v>36087</v>
      </c>
      <c r="B4236" s="16" t="s">
        <v>5</v>
      </c>
      <c r="C4236" s="17">
        <v>20</v>
      </c>
      <c r="D4236" s="17" t="str" cm="1">
        <f t="array" ref="D4236">_xlfn.IFS(C4236&lt;=17,"Child", C4236&lt;=35,"Young Adult", C4236&lt;=55,"Middle-aged", C4236&gt;55,"Old")</f>
        <v>Young Adult</v>
      </c>
      <c r="E4236" s="17">
        <v>0</v>
      </c>
      <c r="F4236" s="17">
        <v>0</v>
      </c>
      <c r="G4236" s="17">
        <f t="shared" si="132"/>
        <v>0</v>
      </c>
      <c r="H4236" s="16" t="s">
        <v>11</v>
      </c>
      <c r="I4236" s="16" t="s">
        <v>2</v>
      </c>
      <c r="J4236" s="16" t="s">
        <v>7</v>
      </c>
      <c r="K4236" s="18">
        <v>103.65</v>
      </c>
      <c r="L4236" s="18" t="str" cm="1">
        <f t="array" ref="L4236">_xlfn.IFS(K4236&lt;140,"Normal", K4236&lt;200,"Prediabetic", K4236&gt;=200,"Diabetic")</f>
        <v>Normal</v>
      </c>
      <c r="M4236" s="18">
        <v>17</v>
      </c>
      <c r="N4236" s="18" t="str" cm="1">
        <f t="array" ref="N4236">_xlfn.IFS(M4236 = "N/A","Unknown",M4236&lt;18.5,"Underweight", M4236&lt;25,"Normal weight", M4236&lt;30,"Overweight", M4236&gt;=30,"Obese")</f>
        <v>Underweight</v>
      </c>
      <c r="O4236" s="16" t="s">
        <v>4</v>
      </c>
      <c r="P4236" s="17">
        <v>0</v>
      </c>
      <c r="Q4236" s="18" t="str">
        <f t="shared" si="133"/>
        <v>Low</v>
      </c>
    </row>
    <row r="4237" spans="1:17" x14ac:dyDescent="0.25">
      <c r="A4237" s="16">
        <v>27480</v>
      </c>
      <c r="B4237" s="16" t="s">
        <v>0</v>
      </c>
      <c r="C4237" s="17">
        <v>19</v>
      </c>
      <c r="D4237" s="17" t="str" cm="1">
        <f t="array" ref="D4237">_xlfn.IFS(C4237&lt;=17,"Child", C4237&lt;=35,"Young Adult", C4237&lt;=55,"Middle-aged", C4237&gt;55,"Old")</f>
        <v>Young Adult</v>
      </c>
      <c r="E4237" s="17">
        <v>0</v>
      </c>
      <c r="F4237" s="17">
        <v>0</v>
      </c>
      <c r="G4237" s="17">
        <f t="shared" si="132"/>
        <v>0</v>
      </c>
      <c r="H4237" s="16" t="s">
        <v>11</v>
      </c>
      <c r="I4237" s="16" t="s">
        <v>2</v>
      </c>
      <c r="J4237" s="16" t="s">
        <v>7</v>
      </c>
      <c r="K4237" s="18">
        <v>86.19</v>
      </c>
      <c r="L4237" s="18" t="str" cm="1">
        <f t="array" ref="L4237">_xlfn.IFS(K4237&lt;140,"Normal", K4237&lt;200,"Prediabetic", K4237&gt;=200,"Diabetic")</f>
        <v>Normal</v>
      </c>
      <c r="M4237" s="18">
        <v>26.2</v>
      </c>
      <c r="N4237" s="18" t="str" cm="1">
        <f t="array" ref="N4237">_xlfn.IFS(M4237 = "N/A","Unknown",M4237&lt;18.5,"Underweight", M4237&lt;25,"Normal weight", M4237&lt;30,"Overweight", M4237&gt;=30,"Obese")</f>
        <v>Overweight</v>
      </c>
      <c r="O4237" s="16" t="s">
        <v>9</v>
      </c>
      <c r="P4237" s="17">
        <v>0</v>
      </c>
      <c r="Q4237" s="18" t="str">
        <f t="shared" si="133"/>
        <v>Medium</v>
      </c>
    </row>
    <row r="4238" spans="1:17" x14ac:dyDescent="0.25">
      <c r="A4238" s="16">
        <v>38074</v>
      </c>
      <c r="B4238" s="16" t="s">
        <v>5</v>
      </c>
      <c r="C4238" s="17">
        <v>31</v>
      </c>
      <c r="D4238" s="17" t="str" cm="1">
        <f t="array" ref="D4238">_xlfn.IFS(C4238&lt;=17,"Child", C4238&lt;=35,"Young Adult", C4238&lt;=55,"Middle-aged", C4238&gt;55,"Old")</f>
        <v>Young Adult</v>
      </c>
      <c r="E4238" s="17">
        <v>0</v>
      </c>
      <c r="F4238" s="17">
        <v>0</v>
      </c>
      <c r="G4238" s="17">
        <f t="shared" si="132"/>
        <v>0</v>
      </c>
      <c r="H4238" s="16" t="s">
        <v>1</v>
      </c>
      <c r="I4238" s="16" t="s">
        <v>2</v>
      </c>
      <c r="J4238" s="16" t="s">
        <v>3</v>
      </c>
      <c r="K4238" s="18">
        <v>131.41999999999999</v>
      </c>
      <c r="L4238" s="18" t="str" cm="1">
        <f t="array" ref="L4238">_xlfn.IFS(K4238&lt;140,"Normal", K4238&lt;200,"Prediabetic", K4238&gt;=200,"Diabetic")</f>
        <v>Normal</v>
      </c>
      <c r="M4238" s="18">
        <v>24.9</v>
      </c>
      <c r="N4238" s="18" t="str" cm="1">
        <f t="array" ref="N4238">_xlfn.IFS(M4238 = "N/A","Unknown",M4238&lt;18.5,"Underweight", M4238&lt;25,"Normal weight", M4238&lt;30,"Overweight", M4238&gt;=30,"Obese")</f>
        <v>Normal weight</v>
      </c>
      <c r="O4238" s="16" t="s">
        <v>10</v>
      </c>
      <c r="P4238" s="17">
        <v>0</v>
      </c>
      <c r="Q4238" s="18" t="str">
        <f t="shared" si="133"/>
        <v>Medium</v>
      </c>
    </row>
    <row r="4239" spans="1:17" x14ac:dyDescent="0.25">
      <c r="A4239" s="16">
        <v>66690</v>
      </c>
      <c r="B4239" s="16" t="s">
        <v>5</v>
      </c>
      <c r="C4239" s="17">
        <v>63</v>
      </c>
      <c r="D4239" s="17" t="str" cm="1">
        <f t="array" ref="D4239">_xlfn.IFS(C4239&lt;=17,"Child", C4239&lt;=35,"Young Adult", C4239&lt;=55,"Middle-aged", C4239&gt;55,"Old")</f>
        <v>Old</v>
      </c>
      <c r="E4239" s="17">
        <v>0</v>
      </c>
      <c r="F4239" s="17">
        <v>0</v>
      </c>
      <c r="G4239" s="17">
        <f t="shared" si="132"/>
        <v>0</v>
      </c>
      <c r="H4239" s="16" t="s">
        <v>1</v>
      </c>
      <c r="I4239" s="16" t="s">
        <v>6</v>
      </c>
      <c r="J4239" s="16" t="s">
        <v>3</v>
      </c>
      <c r="K4239" s="18">
        <v>69.459999999999994</v>
      </c>
      <c r="L4239" s="18" t="str" cm="1">
        <f t="array" ref="L4239">_xlfn.IFS(K4239&lt;140,"Normal", K4239&lt;200,"Prediabetic", K4239&gt;=200,"Diabetic")</f>
        <v>Normal</v>
      </c>
      <c r="M4239" s="18">
        <v>26.6</v>
      </c>
      <c r="N4239" s="18" t="str" cm="1">
        <f t="array" ref="N4239">_xlfn.IFS(M4239 = "N/A","Unknown",M4239&lt;18.5,"Underweight", M4239&lt;25,"Normal weight", M4239&lt;30,"Overweight", M4239&gt;=30,"Obese")</f>
        <v>Overweight</v>
      </c>
      <c r="O4239" s="16" t="s">
        <v>9</v>
      </c>
      <c r="P4239" s="17">
        <v>0</v>
      </c>
      <c r="Q4239" s="18" t="str">
        <f t="shared" si="133"/>
        <v>High</v>
      </c>
    </row>
    <row r="4240" spans="1:17" x14ac:dyDescent="0.25">
      <c r="A4240" s="16">
        <v>31131</v>
      </c>
      <c r="B4240" s="16" t="s">
        <v>5</v>
      </c>
      <c r="C4240" s="17">
        <v>49</v>
      </c>
      <c r="D4240" s="17" t="str" cm="1">
        <f t="array" ref="D4240">_xlfn.IFS(C4240&lt;=17,"Child", C4240&lt;=35,"Young Adult", C4240&lt;=55,"Middle-aged", C4240&gt;55,"Old")</f>
        <v>Middle-aged</v>
      </c>
      <c r="E4240" s="17">
        <v>0</v>
      </c>
      <c r="F4240" s="17">
        <v>1</v>
      </c>
      <c r="G4240" s="17">
        <f t="shared" si="132"/>
        <v>1</v>
      </c>
      <c r="H4240" s="16" t="s">
        <v>1</v>
      </c>
      <c r="I4240" s="16" t="s">
        <v>2</v>
      </c>
      <c r="J4240" s="16" t="s">
        <v>7</v>
      </c>
      <c r="K4240" s="18">
        <v>76.78</v>
      </c>
      <c r="L4240" s="18" t="str" cm="1">
        <f t="array" ref="L4240">_xlfn.IFS(K4240&lt;140,"Normal", K4240&lt;200,"Prediabetic", K4240&gt;=200,"Diabetic")</f>
        <v>Normal</v>
      </c>
      <c r="M4240" s="18">
        <v>22.7</v>
      </c>
      <c r="N4240" s="18" t="str" cm="1">
        <f t="array" ref="N4240">_xlfn.IFS(M4240 = "N/A","Unknown",M4240&lt;18.5,"Underweight", M4240&lt;25,"Normal weight", M4240&lt;30,"Overweight", M4240&gt;=30,"Obese")</f>
        <v>Normal weight</v>
      </c>
      <c r="O4240" s="16" t="s">
        <v>10</v>
      </c>
      <c r="P4240" s="17">
        <v>0</v>
      </c>
      <c r="Q4240" s="18" t="str">
        <f t="shared" si="133"/>
        <v>High</v>
      </c>
    </row>
    <row r="4241" spans="1:17" x14ac:dyDescent="0.25">
      <c r="A4241" s="16">
        <v>26884</v>
      </c>
      <c r="B4241" s="16" t="s">
        <v>5</v>
      </c>
      <c r="C4241" s="17">
        <v>72</v>
      </c>
      <c r="D4241" s="17" t="str" cm="1">
        <f t="array" ref="D4241">_xlfn.IFS(C4241&lt;=17,"Child", C4241&lt;=35,"Young Adult", C4241&lt;=55,"Middle-aged", C4241&gt;55,"Old")</f>
        <v>Old</v>
      </c>
      <c r="E4241" s="17">
        <v>0</v>
      </c>
      <c r="F4241" s="17">
        <v>0</v>
      </c>
      <c r="G4241" s="17">
        <f t="shared" si="132"/>
        <v>0</v>
      </c>
      <c r="H4241" s="16" t="s">
        <v>1</v>
      </c>
      <c r="I4241" s="16" t="s">
        <v>6</v>
      </c>
      <c r="J4241" s="16" t="s">
        <v>3</v>
      </c>
      <c r="K4241" s="18">
        <v>103.78</v>
      </c>
      <c r="L4241" s="18" t="str" cm="1">
        <f t="array" ref="L4241">_xlfn.IFS(K4241&lt;140,"Normal", K4241&lt;200,"Prediabetic", K4241&gt;=200,"Diabetic")</f>
        <v>Normal</v>
      </c>
      <c r="M4241" s="18">
        <v>32.700000000000003</v>
      </c>
      <c r="N4241" s="18" t="str" cm="1">
        <f t="array" ref="N4241">_xlfn.IFS(M4241 = "N/A","Unknown",M4241&lt;18.5,"Underweight", M4241&lt;25,"Normal weight", M4241&lt;30,"Overweight", M4241&gt;=30,"Obese")</f>
        <v>Obese</v>
      </c>
      <c r="O4241" s="16" t="s">
        <v>4</v>
      </c>
      <c r="P4241" s="17">
        <v>0</v>
      </c>
      <c r="Q4241" s="18" t="str">
        <f t="shared" si="133"/>
        <v>High</v>
      </c>
    </row>
    <row r="4242" spans="1:17" x14ac:dyDescent="0.25">
      <c r="A4242" s="16">
        <v>26935</v>
      </c>
      <c r="B4242" s="16" t="s">
        <v>5</v>
      </c>
      <c r="C4242" s="17">
        <v>50</v>
      </c>
      <c r="D4242" s="17" t="str" cm="1">
        <f t="array" ref="D4242">_xlfn.IFS(C4242&lt;=17,"Child", C4242&lt;=35,"Young Adult", C4242&lt;=55,"Middle-aged", C4242&gt;55,"Old")</f>
        <v>Middle-aged</v>
      </c>
      <c r="E4242" s="17">
        <v>1</v>
      </c>
      <c r="F4242" s="17">
        <v>0</v>
      </c>
      <c r="G4242" s="17">
        <f t="shared" si="132"/>
        <v>1</v>
      </c>
      <c r="H4242" s="16" t="s">
        <v>1</v>
      </c>
      <c r="I4242" s="16" t="s">
        <v>2</v>
      </c>
      <c r="J4242" s="16" t="s">
        <v>3</v>
      </c>
      <c r="K4242" s="18">
        <v>213.43</v>
      </c>
      <c r="L4242" s="18" t="str" cm="1">
        <f t="array" ref="L4242">_xlfn.IFS(K4242&lt;140,"Normal", K4242&lt;200,"Prediabetic", K4242&gt;=200,"Diabetic")</f>
        <v>Diabetic</v>
      </c>
      <c r="M4242" s="18">
        <v>36.700000000000003</v>
      </c>
      <c r="N4242" s="18" t="str" cm="1">
        <f t="array" ref="N4242">_xlfn.IFS(M4242 = "N/A","Unknown",M4242&lt;18.5,"Underweight", M4242&lt;25,"Normal weight", M4242&lt;30,"Overweight", M4242&gt;=30,"Obese")</f>
        <v>Obese</v>
      </c>
      <c r="O4242" s="16" t="s">
        <v>10</v>
      </c>
      <c r="P4242" s="17">
        <v>0</v>
      </c>
      <c r="Q4242" s="18" t="str">
        <f t="shared" si="133"/>
        <v>High</v>
      </c>
    </row>
    <row r="4243" spans="1:17" x14ac:dyDescent="0.25">
      <c r="A4243" s="16">
        <v>17569</v>
      </c>
      <c r="B4243" s="16" t="s">
        <v>0</v>
      </c>
      <c r="C4243" s="17">
        <v>41</v>
      </c>
      <c r="D4243" s="17" t="str" cm="1">
        <f t="array" ref="D4243">_xlfn.IFS(C4243&lt;=17,"Child", C4243&lt;=35,"Young Adult", C4243&lt;=55,"Middle-aged", C4243&gt;55,"Old")</f>
        <v>Middle-aged</v>
      </c>
      <c r="E4243" s="17">
        <v>0</v>
      </c>
      <c r="F4243" s="17">
        <v>0</v>
      </c>
      <c r="G4243" s="17">
        <f t="shared" si="132"/>
        <v>0</v>
      </c>
      <c r="H4243" s="16" t="s">
        <v>1</v>
      </c>
      <c r="I4243" s="16" t="s">
        <v>6</v>
      </c>
      <c r="J4243" s="16" t="s">
        <v>7</v>
      </c>
      <c r="K4243" s="18">
        <v>93.52</v>
      </c>
      <c r="L4243" s="18" t="str" cm="1">
        <f t="array" ref="L4243">_xlfn.IFS(K4243&lt;140,"Normal", K4243&lt;200,"Prediabetic", K4243&gt;=200,"Diabetic")</f>
        <v>Normal</v>
      </c>
      <c r="M4243" s="18">
        <v>31.5</v>
      </c>
      <c r="N4243" s="18" t="str" cm="1">
        <f t="array" ref="N4243">_xlfn.IFS(M4243 = "N/A","Unknown",M4243&lt;18.5,"Underweight", M4243&lt;25,"Normal weight", M4243&lt;30,"Overweight", M4243&gt;=30,"Obese")</f>
        <v>Obese</v>
      </c>
      <c r="O4243" s="16" t="s">
        <v>12</v>
      </c>
      <c r="P4243" s="17">
        <v>0</v>
      </c>
      <c r="Q4243" s="18" t="str">
        <f t="shared" si="133"/>
        <v>High</v>
      </c>
    </row>
    <row r="4244" spans="1:17" x14ac:dyDescent="0.25">
      <c r="A4244" s="16">
        <v>24585</v>
      </c>
      <c r="B4244" s="16" t="s">
        <v>0</v>
      </c>
      <c r="C4244" s="17">
        <v>40</v>
      </c>
      <c r="D4244" s="17" t="str" cm="1">
        <f t="array" ref="D4244">_xlfn.IFS(C4244&lt;=17,"Child", C4244&lt;=35,"Young Adult", C4244&lt;=55,"Middle-aged", C4244&gt;55,"Old")</f>
        <v>Middle-aged</v>
      </c>
      <c r="E4244" s="17">
        <v>0</v>
      </c>
      <c r="F4244" s="17">
        <v>0</v>
      </c>
      <c r="G4244" s="17">
        <f t="shared" si="132"/>
        <v>0</v>
      </c>
      <c r="H4244" s="16" t="s">
        <v>1</v>
      </c>
      <c r="I4244" s="16" t="s">
        <v>13</v>
      </c>
      <c r="J4244" s="16" t="s">
        <v>3</v>
      </c>
      <c r="K4244" s="18">
        <v>115.07</v>
      </c>
      <c r="L4244" s="18" t="str" cm="1">
        <f t="array" ref="L4244">_xlfn.IFS(K4244&lt;140,"Normal", K4244&lt;200,"Prediabetic", K4244&gt;=200,"Diabetic")</f>
        <v>Normal</v>
      </c>
      <c r="M4244" s="18">
        <v>36.9</v>
      </c>
      <c r="N4244" s="18" t="str" cm="1">
        <f t="array" ref="N4244">_xlfn.IFS(M4244 = "N/A","Unknown",M4244&lt;18.5,"Underweight", M4244&lt;25,"Normal weight", M4244&lt;30,"Overweight", M4244&gt;=30,"Obese")</f>
        <v>Obese</v>
      </c>
      <c r="O4244" s="16" t="s">
        <v>9</v>
      </c>
      <c r="P4244" s="17">
        <v>0</v>
      </c>
      <c r="Q4244" s="18" t="str">
        <f t="shared" si="133"/>
        <v>High</v>
      </c>
    </row>
    <row r="4245" spans="1:17" x14ac:dyDescent="0.25">
      <c r="A4245" s="16">
        <v>53954</v>
      </c>
      <c r="B4245" s="16" t="s">
        <v>0</v>
      </c>
      <c r="C4245" s="17">
        <v>17</v>
      </c>
      <c r="D4245" s="17" t="str" cm="1">
        <f t="array" ref="D4245">_xlfn.IFS(C4245&lt;=17,"Child", C4245&lt;=35,"Young Adult", C4245&lt;=55,"Middle-aged", C4245&gt;55,"Old")</f>
        <v>Child</v>
      </c>
      <c r="E4245" s="17">
        <v>0</v>
      </c>
      <c r="F4245" s="17">
        <v>0</v>
      </c>
      <c r="G4245" s="17">
        <f t="shared" si="132"/>
        <v>0</v>
      </c>
      <c r="H4245" s="16" t="s">
        <v>11</v>
      </c>
      <c r="I4245" s="16" t="s">
        <v>2</v>
      </c>
      <c r="J4245" s="16" t="s">
        <v>7</v>
      </c>
      <c r="K4245" s="18">
        <v>69.45</v>
      </c>
      <c r="L4245" s="18" t="str" cm="1">
        <f t="array" ref="L4245">_xlfn.IFS(K4245&lt;140,"Normal", K4245&lt;200,"Prediabetic", K4245&gt;=200,"Diabetic")</f>
        <v>Normal</v>
      </c>
      <c r="M4245" s="18">
        <v>27.6</v>
      </c>
      <c r="N4245" s="18" t="str" cm="1">
        <f t="array" ref="N4245">_xlfn.IFS(M4245 = "N/A","Unknown",M4245&lt;18.5,"Underweight", M4245&lt;25,"Normal weight", M4245&lt;30,"Overweight", M4245&gt;=30,"Obese")</f>
        <v>Overweight</v>
      </c>
      <c r="O4245" s="16" t="s">
        <v>12</v>
      </c>
      <c r="P4245" s="17">
        <v>0</v>
      </c>
      <c r="Q4245" s="18" t="str">
        <f t="shared" si="133"/>
        <v>Medium</v>
      </c>
    </row>
    <row r="4246" spans="1:17" x14ac:dyDescent="0.25">
      <c r="A4246" s="16">
        <v>13286</v>
      </c>
      <c r="B4246" s="16" t="s">
        <v>0</v>
      </c>
      <c r="C4246" s="17">
        <v>3</v>
      </c>
      <c r="D4246" s="17" t="str" cm="1">
        <f t="array" ref="D4246">_xlfn.IFS(C4246&lt;=17,"Child", C4246&lt;=35,"Young Adult", C4246&lt;=55,"Middle-aged", C4246&gt;55,"Old")</f>
        <v>Child</v>
      </c>
      <c r="E4246" s="17">
        <v>0</v>
      </c>
      <c r="F4246" s="17">
        <v>0</v>
      </c>
      <c r="G4246" s="17">
        <f t="shared" si="132"/>
        <v>0</v>
      </c>
      <c r="H4246" s="16" t="s">
        <v>11</v>
      </c>
      <c r="I4246" s="16" t="s">
        <v>14</v>
      </c>
      <c r="J4246" s="16" t="s">
        <v>7</v>
      </c>
      <c r="K4246" s="18">
        <v>81</v>
      </c>
      <c r="L4246" s="18" t="str" cm="1">
        <f t="array" ref="L4246">_xlfn.IFS(K4246&lt;140,"Normal", K4246&lt;200,"Prediabetic", K4246&gt;=200,"Diabetic")</f>
        <v>Normal</v>
      </c>
      <c r="M4246" s="18">
        <v>20.7</v>
      </c>
      <c r="N4246" s="18" t="str" cm="1">
        <f t="array" ref="N4246">_xlfn.IFS(M4246 = "N/A","Unknown",M4246&lt;18.5,"Underweight", M4246&lt;25,"Normal weight", M4246&lt;30,"Overweight", M4246&gt;=30,"Obese")</f>
        <v>Normal weight</v>
      </c>
      <c r="O4246" s="16" t="s">
        <v>12</v>
      </c>
      <c r="P4246" s="17">
        <v>0</v>
      </c>
      <c r="Q4246" s="18" t="str">
        <f t="shared" si="133"/>
        <v>Low</v>
      </c>
    </row>
    <row r="4247" spans="1:17" x14ac:dyDescent="0.25">
      <c r="A4247" s="16">
        <v>7653</v>
      </c>
      <c r="B4247" s="16" t="s">
        <v>5</v>
      </c>
      <c r="C4247" s="17">
        <v>33</v>
      </c>
      <c r="D4247" s="17" t="str" cm="1">
        <f t="array" ref="D4247">_xlfn.IFS(C4247&lt;=17,"Child", C4247&lt;=35,"Young Adult", C4247&lt;=55,"Middle-aged", C4247&gt;55,"Old")</f>
        <v>Young Adult</v>
      </c>
      <c r="E4247" s="17">
        <v>0</v>
      </c>
      <c r="F4247" s="17">
        <v>0</v>
      </c>
      <c r="G4247" s="17">
        <f t="shared" si="132"/>
        <v>0</v>
      </c>
      <c r="H4247" s="16" t="s">
        <v>11</v>
      </c>
      <c r="I4247" s="16" t="s">
        <v>2</v>
      </c>
      <c r="J4247" s="16" t="s">
        <v>3</v>
      </c>
      <c r="K4247" s="18">
        <v>83.16</v>
      </c>
      <c r="L4247" s="18" t="str" cm="1">
        <f t="array" ref="L4247">_xlfn.IFS(K4247&lt;140,"Normal", K4247&lt;200,"Prediabetic", K4247&gt;=200,"Diabetic")</f>
        <v>Normal</v>
      </c>
      <c r="M4247" s="18">
        <v>20.2</v>
      </c>
      <c r="N4247" s="18" t="str" cm="1">
        <f t="array" ref="N4247">_xlfn.IFS(M4247 = "N/A","Unknown",M4247&lt;18.5,"Underweight", M4247&lt;25,"Normal weight", M4247&lt;30,"Overweight", M4247&gt;=30,"Obese")</f>
        <v>Normal weight</v>
      </c>
      <c r="O4247" s="16" t="s">
        <v>12</v>
      </c>
      <c r="P4247" s="17">
        <v>0</v>
      </c>
      <c r="Q4247" s="18" t="str">
        <f t="shared" si="133"/>
        <v>Low</v>
      </c>
    </row>
    <row r="4248" spans="1:17" x14ac:dyDescent="0.25">
      <c r="A4248" s="16">
        <v>59027</v>
      </c>
      <c r="B4248" s="16" t="s">
        <v>5</v>
      </c>
      <c r="C4248" s="17">
        <v>12</v>
      </c>
      <c r="D4248" s="17" t="str" cm="1">
        <f t="array" ref="D4248">_xlfn.IFS(C4248&lt;=17,"Child", C4248&lt;=35,"Young Adult", C4248&lt;=55,"Middle-aged", C4248&gt;55,"Old")</f>
        <v>Child</v>
      </c>
      <c r="E4248" s="17">
        <v>0</v>
      </c>
      <c r="F4248" s="17">
        <v>0</v>
      </c>
      <c r="G4248" s="17">
        <f t="shared" si="132"/>
        <v>0</v>
      </c>
      <c r="H4248" s="16" t="s">
        <v>11</v>
      </c>
      <c r="I4248" s="16" t="s">
        <v>14</v>
      </c>
      <c r="J4248" s="16" t="s">
        <v>7</v>
      </c>
      <c r="K4248" s="18">
        <v>108.63</v>
      </c>
      <c r="L4248" s="18" t="str" cm="1">
        <f t="array" ref="L4248">_xlfn.IFS(K4248&lt;140,"Normal", K4248&lt;200,"Prediabetic", K4248&gt;=200,"Diabetic")</f>
        <v>Normal</v>
      </c>
      <c r="M4248" s="18">
        <v>23.4</v>
      </c>
      <c r="N4248" s="18" t="str" cm="1">
        <f t="array" ref="N4248">_xlfn.IFS(M4248 = "N/A","Unknown",M4248&lt;18.5,"Underweight", M4248&lt;25,"Normal weight", M4248&lt;30,"Overweight", M4248&gt;=30,"Obese")</f>
        <v>Normal weight</v>
      </c>
      <c r="O4248" s="16" t="s">
        <v>9</v>
      </c>
      <c r="P4248" s="17">
        <v>0</v>
      </c>
      <c r="Q4248" s="18" t="str">
        <f t="shared" si="133"/>
        <v>Low</v>
      </c>
    </row>
    <row r="4249" spans="1:17" x14ac:dyDescent="0.25">
      <c r="A4249" s="16">
        <v>70318</v>
      </c>
      <c r="B4249" s="16" t="s">
        <v>0</v>
      </c>
      <c r="C4249" s="17">
        <v>23</v>
      </c>
      <c r="D4249" s="17" t="str" cm="1">
        <f t="array" ref="D4249">_xlfn.IFS(C4249&lt;=17,"Child", C4249&lt;=35,"Young Adult", C4249&lt;=55,"Middle-aged", C4249&gt;55,"Old")</f>
        <v>Young Adult</v>
      </c>
      <c r="E4249" s="17">
        <v>0</v>
      </c>
      <c r="F4249" s="17">
        <v>0</v>
      </c>
      <c r="G4249" s="17">
        <f t="shared" si="132"/>
        <v>0</v>
      </c>
      <c r="H4249" s="16" t="s">
        <v>11</v>
      </c>
      <c r="I4249" s="16" t="s">
        <v>2</v>
      </c>
      <c r="J4249" s="16" t="s">
        <v>7</v>
      </c>
      <c r="K4249" s="18">
        <v>88.06</v>
      </c>
      <c r="L4249" s="18" t="str" cm="1">
        <f t="array" ref="L4249">_xlfn.IFS(K4249&lt;140,"Normal", K4249&lt;200,"Prediabetic", K4249&gt;=200,"Diabetic")</f>
        <v>Normal</v>
      </c>
      <c r="M4249" s="18">
        <v>25.3</v>
      </c>
      <c r="N4249" s="18" t="str" cm="1">
        <f t="array" ref="N4249">_xlfn.IFS(M4249 = "N/A","Unknown",M4249&lt;18.5,"Underweight", M4249&lt;25,"Normal weight", M4249&lt;30,"Overweight", M4249&gt;=30,"Obese")</f>
        <v>Overweight</v>
      </c>
      <c r="O4249" s="16" t="s">
        <v>12</v>
      </c>
      <c r="P4249" s="17">
        <v>0</v>
      </c>
      <c r="Q4249" s="18" t="str">
        <f t="shared" si="133"/>
        <v>Medium</v>
      </c>
    </row>
    <row r="4250" spans="1:17" x14ac:dyDescent="0.25">
      <c r="A4250" s="16">
        <v>15422</v>
      </c>
      <c r="B4250" s="16" t="s">
        <v>0</v>
      </c>
      <c r="C4250" s="17">
        <v>31</v>
      </c>
      <c r="D4250" s="17" t="str" cm="1">
        <f t="array" ref="D4250">_xlfn.IFS(C4250&lt;=17,"Child", C4250&lt;=35,"Young Adult", C4250&lt;=55,"Middle-aged", C4250&gt;55,"Old")</f>
        <v>Young Adult</v>
      </c>
      <c r="E4250" s="17">
        <v>0</v>
      </c>
      <c r="F4250" s="17">
        <v>0</v>
      </c>
      <c r="G4250" s="17">
        <f t="shared" si="132"/>
        <v>0</v>
      </c>
      <c r="H4250" s="16" t="s">
        <v>11</v>
      </c>
      <c r="I4250" s="16" t="s">
        <v>13</v>
      </c>
      <c r="J4250" s="16" t="s">
        <v>7</v>
      </c>
      <c r="K4250" s="18">
        <v>80.569999999999993</v>
      </c>
      <c r="L4250" s="18" t="str" cm="1">
        <f t="array" ref="L4250">_xlfn.IFS(K4250&lt;140,"Normal", K4250&lt;200,"Prediabetic", K4250&gt;=200,"Diabetic")</f>
        <v>Normal</v>
      </c>
      <c r="M4250" s="18">
        <v>28.2</v>
      </c>
      <c r="N4250" s="18" t="str" cm="1">
        <f t="array" ref="N4250">_xlfn.IFS(M4250 = "N/A","Unknown",M4250&lt;18.5,"Underweight", M4250&lt;25,"Normal weight", M4250&lt;30,"Overweight", M4250&gt;=30,"Obese")</f>
        <v>Overweight</v>
      </c>
      <c r="O4250" s="16" t="s">
        <v>4</v>
      </c>
      <c r="P4250" s="17">
        <v>0</v>
      </c>
      <c r="Q4250" s="18" t="str">
        <f t="shared" si="133"/>
        <v>Medium</v>
      </c>
    </row>
    <row r="4251" spans="1:17" x14ac:dyDescent="0.25">
      <c r="A4251" s="16">
        <v>56692</v>
      </c>
      <c r="B4251" s="16" t="s">
        <v>5</v>
      </c>
      <c r="C4251" s="17">
        <v>65</v>
      </c>
      <c r="D4251" s="17" t="str" cm="1">
        <f t="array" ref="D4251">_xlfn.IFS(C4251&lt;=17,"Child", C4251&lt;=35,"Young Adult", C4251&lt;=55,"Middle-aged", C4251&gt;55,"Old")</f>
        <v>Old</v>
      </c>
      <c r="E4251" s="17">
        <v>0</v>
      </c>
      <c r="F4251" s="17">
        <v>0</v>
      </c>
      <c r="G4251" s="17">
        <f t="shared" si="132"/>
        <v>0</v>
      </c>
      <c r="H4251" s="16" t="s">
        <v>1</v>
      </c>
      <c r="I4251" s="16" t="s">
        <v>6</v>
      </c>
      <c r="J4251" s="16" t="s">
        <v>3</v>
      </c>
      <c r="K4251" s="18">
        <v>248.24</v>
      </c>
      <c r="L4251" s="18" t="str" cm="1">
        <f t="array" ref="L4251">_xlfn.IFS(K4251&lt;140,"Normal", K4251&lt;200,"Prediabetic", K4251&gt;=200,"Diabetic")</f>
        <v>Diabetic</v>
      </c>
      <c r="M4251" s="18">
        <v>27</v>
      </c>
      <c r="N4251" s="18" t="str" cm="1">
        <f t="array" ref="N4251">_xlfn.IFS(M4251 = "N/A","Unknown",M4251&lt;18.5,"Underweight", M4251&lt;25,"Normal weight", M4251&lt;30,"Overweight", M4251&gt;=30,"Obese")</f>
        <v>Overweight</v>
      </c>
      <c r="O4251" s="16" t="s">
        <v>10</v>
      </c>
      <c r="P4251" s="17">
        <v>0</v>
      </c>
      <c r="Q4251" s="18" t="str">
        <f t="shared" si="133"/>
        <v>High</v>
      </c>
    </row>
    <row r="4252" spans="1:17" x14ac:dyDescent="0.25">
      <c r="A4252" s="16">
        <v>45395</v>
      </c>
      <c r="B4252" s="16" t="s">
        <v>5</v>
      </c>
      <c r="C4252" s="17">
        <v>43</v>
      </c>
      <c r="D4252" s="17" t="str" cm="1">
        <f t="array" ref="D4252">_xlfn.IFS(C4252&lt;=17,"Child", C4252&lt;=35,"Young Adult", C4252&lt;=55,"Middle-aged", C4252&gt;55,"Old")</f>
        <v>Middle-aged</v>
      </c>
      <c r="E4252" s="17">
        <v>0</v>
      </c>
      <c r="F4252" s="17">
        <v>0</v>
      </c>
      <c r="G4252" s="17">
        <f t="shared" si="132"/>
        <v>0</v>
      </c>
      <c r="H4252" s="16" t="s">
        <v>1</v>
      </c>
      <c r="I4252" s="16" t="s">
        <v>2</v>
      </c>
      <c r="J4252" s="16" t="s">
        <v>3</v>
      </c>
      <c r="K4252" s="18">
        <v>57.79</v>
      </c>
      <c r="L4252" s="18" t="str" cm="1">
        <f t="array" ref="L4252">_xlfn.IFS(K4252&lt;140,"Normal", K4252&lt;200,"Prediabetic", K4252&gt;=200,"Diabetic")</f>
        <v>Normal</v>
      </c>
      <c r="M4252" s="18">
        <v>24.8</v>
      </c>
      <c r="N4252" s="18" t="str" cm="1">
        <f t="array" ref="N4252">_xlfn.IFS(M4252 = "N/A","Unknown",M4252&lt;18.5,"Underweight", M4252&lt;25,"Normal weight", M4252&lt;30,"Overweight", M4252&gt;=30,"Obese")</f>
        <v>Normal weight</v>
      </c>
      <c r="O4252" s="16" t="s">
        <v>10</v>
      </c>
      <c r="P4252" s="17">
        <v>0</v>
      </c>
      <c r="Q4252" s="18" t="str">
        <f t="shared" si="133"/>
        <v>Medium</v>
      </c>
    </row>
    <row r="4253" spans="1:17" x14ac:dyDescent="0.25">
      <c r="A4253" s="16">
        <v>39977</v>
      </c>
      <c r="B4253" s="16" t="s">
        <v>5</v>
      </c>
      <c r="C4253" s="17">
        <v>22</v>
      </c>
      <c r="D4253" s="17" t="str" cm="1">
        <f t="array" ref="D4253">_xlfn.IFS(C4253&lt;=17,"Child", C4253&lt;=35,"Young Adult", C4253&lt;=55,"Middle-aged", C4253&gt;55,"Old")</f>
        <v>Young Adult</v>
      </c>
      <c r="E4253" s="17">
        <v>0</v>
      </c>
      <c r="F4253" s="17">
        <v>0</v>
      </c>
      <c r="G4253" s="17">
        <f t="shared" si="132"/>
        <v>0</v>
      </c>
      <c r="H4253" s="16" t="s">
        <v>11</v>
      </c>
      <c r="I4253" s="16" t="s">
        <v>2</v>
      </c>
      <c r="J4253" s="16" t="s">
        <v>3</v>
      </c>
      <c r="K4253" s="18">
        <v>87.4</v>
      </c>
      <c r="L4253" s="18" t="str" cm="1">
        <f t="array" ref="L4253">_xlfn.IFS(K4253&lt;140,"Normal", K4253&lt;200,"Prediabetic", K4253&gt;=200,"Diabetic")</f>
        <v>Normal</v>
      </c>
      <c r="M4253" s="18">
        <v>34.799999999999997</v>
      </c>
      <c r="N4253" s="18" t="str" cm="1">
        <f t="array" ref="N4253">_xlfn.IFS(M4253 = "N/A","Unknown",M4253&lt;18.5,"Underweight", M4253&lt;25,"Normal weight", M4253&lt;30,"Overweight", M4253&gt;=30,"Obese")</f>
        <v>Obese</v>
      </c>
      <c r="O4253" s="16" t="s">
        <v>9</v>
      </c>
      <c r="P4253" s="17">
        <v>0</v>
      </c>
      <c r="Q4253" s="18" t="str">
        <f t="shared" si="133"/>
        <v>High</v>
      </c>
    </row>
    <row r="4254" spans="1:17" x14ac:dyDescent="0.25">
      <c r="A4254" s="16">
        <v>14553</v>
      </c>
      <c r="B4254" s="16" t="s">
        <v>0</v>
      </c>
      <c r="C4254" s="17">
        <v>7</v>
      </c>
      <c r="D4254" s="17" t="str" cm="1">
        <f t="array" ref="D4254">_xlfn.IFS(C4254&lt;=17,"Child", C4254&lt;=35,"Young Adult", C4254&lt;=55,"Middle-aged", C4254&gt;55,"Old")</f>
        <v>Child</v>
      </c>
      <c r="E4254" s="17">
        <v>0</v>
      </c>
      <c r="F4254" s="17">
        <v>0</v>
      </c>
      <c r="G4254" s="17">
        <f t="shared" si="132"/>
        <v>0</v>
      </c>
      <c r="H4254" s="16" t="s">
        <v>11</v>
      </c>
      <c r="I4254" s="16" t="s">
        <v>14</v>
      </c>
      <c r="J4254" s="16" t="s">
        <v>3</v>
      </c>
      <c r="K4254" s="18">
        <v>76.63</v>
      </c>
      <c r="L4254" s="18" t="str" cm="1">
        <f t="array" ref="L4254">_xlfn.IFS(K4254&lt;140,"Normal", K4254&lt;200,"Prediabetic", K4254&gt;=200,"Diabetic")</f>
        <v>Normal</v>
      </c>
      <c r="M4254" s="18">
        <v>17.3</v>
      </c>
      <c r="N4254" s="18" t="str" cm="1">
        <f t="array" ref="N4254">_xlfn.IFS(M4254 = "N/A","Unknown",M4254&lt;18.5,"Underweight", M4254&lt;25,"Normal weight", M4254&lt;30,"Overweight", M4254&gt;=30,"Obese")</f>
        <v>Underweight</v>
      </c>
      <c r="O4254" s="16" t="s">
        <v>12</v>
      </c>
      <c r="P4254" s="17">
        <v>0</v>
      </c>
      <c r="Q4254" s="18" t="str">
        <f t="shared" si="133"/>
        <v>Low</v>
      </c>
    </row>
    <row r="4255" spans="1:17" x14ac:dyDescent="0.25">
      <c r="A4255" s="16">
        <v>40998</v>
      </c>
      <c r="B4255" s="16" t="s">
        <v>5</v>
      </c>
      <c r="C4255" s="17">
        <v>81</v>
      </c>
      <c r="D4255" s="17" t="str" cm="1">
        <f t="array" ref="D4255">_xlfn.IFS(C4255&lt;=17,"Child", C4255&lt;=35,"Young Adult", C4255&lt;=55,"Middle-aged", C4255&gt;55,"Old")</f>
        <v>Old</v>
      </c>
      <c r="E4255" s="17">
        <v>0</v>
      </c>
      <c r="F4255" s="17">
        <v>0</v>
      </c>
      <c r="G4255" s="17">
        <f t="shared" si="132"/>
        <v>0</v>
      </c>
      <c r="H4255" s="16" t="s">
        <v>1</v>
      </c>
      <c r="I4255" s="16" t="s">
        <v>6</v>
      </c>
      <c r="J4255" s="16" t="s">
        <v>7</v>
      </c>
      <c r="K4255" s="18">
        <v>58.01</v>
      </c>
      <c r="L4255" s="18" t="str" cm="1">
        <f t="array" ref="L4255">_xlfn.IFS(K4255&lt;140,"Normal", K4255&lt;200,"Prediabetic", K4255&gt;=200,"Diabetic")</f>
        <v>Normal</v>
      </c>
      <c r="M4255" s="18">
        <v>27.8</v>
      </c>
      <c r="N4255" s="18" t="str" cm="1">
        <f t="array" ref="N4255">_xlfn.IFS(M4255 = "N/A","Unknown",M4255&lt;18.5,"Underweight", M4255&lt;25,"Normal weight", M4255&lt;30,"Overweight", M4255&gt;=30,"Obese")</f>
        <v>Overweight</v>
      </c>
      <c r="O4255" s="16" t="s">
        <v>9</v>
      </c>
      <c r="P4255" s="17">
        <v>0</v>
      </c>
      <c r="Q4255" s="18" t="str">
        <f t="shared" si="133"/>
        <v>High</v>
      </c>
    </row>
    <row r="4256" spans="1:17" x14ac:dyDescent="0.25">
      <c r="A4256" s="16">
        <v>71900</v>
      </c>
      <c r="B4256" s="16" t="s">
        <v>5</v>
      </c>
      <c r="C4256" s="17">
        <v>10</v>
      </c>
      <c r="D4256" s="17" t="str" cm="1">
        <f t="array" ref="D4256">_xlfn.IFS(C4256&lt;=17,"Child", C4256&lt;=35,"Young Adult", C4256&lt;=55,"Middle-aged", C4256&gt;55,"Old")</f>
        <v>Child</v>
      </c>
      <c r="E4256" s="17">
        <v>0</v>
      </c>
      <c r="F4256" s="17">
        <v>0</v>
      </c>
      <c r="G4256" s="17">
        <f t="shared" si="132"/>
        <v>0</v>
      </c>
      <c r="H4256" s="16" t="s">
        <v>11</v>
      </c>
      <c r="I4256" s="16" t="s">
        <v>14</v>
      </c>
      <c r="J4256" s="16" t="s">
        <v>3</v>
      </c>
      <c r="K4256" s="18">
        <v>77.430000000000007</v>
      </c>
      <c r="L4256" s="18" t="str" cm="1">
        <f t="array" ref="L4256">_xlfn.IFS(K4256&lt;140,"Normal", K4256&lt;200,"Prediabetic", K4256&gt;=200,"Diabetic")</f>
        <v>Normal</v>
      </c>
      <c r="M4256" s="18">
        <v>16.2</v>
      </c>
      <c r="N4256" s="18" t="str" cm="1">
        <f t="array" ref="N4256">_xlfn.IFS(M4256 = "N/A","Unknown",M4256&lt;18.5,"Underweight", M4256&lt;25,"Normal weight", M4256&lt;30,"Overweight", M4256&gt;=30,"Obese")</f>
        <v>Underweight</v>
      </c>
      <c r="O4256" s="16" t="s">
        <v>12</v>
      </c>
      <c r="P4256" s="17">
        <v>0</v>
      </c>
      <c r="Q4256" s="18" t="str">
        <f t="shared" si="133"/>
        <v>Low</v>
      </c>
    </row>
    <row r="4257" spans="1:17" x14ac:dyDescent="0.25">
      <c r="A4257" s="16">
        <v>3318</v>
      </c>
      <c r="B4257" s="16" t="s">
        <v>5</v>
      </c>
      <c r="C4257" s="17">
        <v>18</v>
      </c>
      <c r="D4257" s="17" t="str" cm="1">
        <f t="array" ref="D4257">_xlfn.IFS(C4257&lt;=17,"Child", C4257&lt;=35,"Young Adult", C4257&lt;=55,"Middle-aged", C4257&gt;55,"Old")</f>
        <v>Young Adult</v>
      </c>
      <c r="E4257" s="17">
        <v>0</v>
      </c>
      <c r="F4257" s="17">
        <v>0</v>
      </c>
      <c r="G4257" s="17">
        <f t="shared" si="132"/>
        <v>0</v>
      </c>
      <c r="H4257" s="16" t="s">
        <v>11</v>
      </c>
      <c r="I4257" s="16" t="s">
        <v>2</v>
      </c>
      <c r="J4257" s="16" t="s">
        <v>7</v>
      </c>
      <c r="K4257" s="18">
        <v>101.12</v>
      </c>
      <c r="L4257" s="18" t="str" cm="1">
        <f t="array" ref="L4257">_xlfn.IFS(K4257&lt;140,"Normal", K4257&lt;200,"Prediabetic", K4257&gt;=200,"Diabetic")</f>
        <v>Normal</v>
      </c>
      <c r="M4257" s="18" t="s">
        <v>8</v>
      </c>
      <c r="N4257" s="18" t="str" cm="1">
        <f t="array" ref="N4257">_xlfn.IFS(M4257 = "N/A","Unknown",M4257&lt;18.5,"Underweight", M4257&lt;25,"Normal weight", M4257&lt;30,"Overweight", M4257&gt;=30,"Obese")</f>
        <v>Unknown</v>
      </c>
      <c r="O4257" s="16" t="s">
        <v>10</v>
      </c>
      <c r="P4257" s="17">
        <v>0</v>
      </c>
      <c r="Q4257" s="18" t="str">
        <f t="shared" si="133"/>
        <v>High</v>
      </c>
    </row>
    <row r="4258" spans="1:17" x14ac:dyDescent="0.25">
      <c r="A4258" s="16">
        <v>41481</v>
      </c>
      <c r="B4258" s="16" t="s">
        <v>5</v>
      </c>
      <c r="C4258" s="17">
        <v>5</v>
      </c>
      <c r="D4258" s="17" t="str" cm="1">
        <f t="array" ref="D4258">_xlfn.IFS(C4258&lt;=17,"Child", C4258&lt;=35,"Young Adult", C4258&lt;=55,"Middle-aged", C4258&gt;55,"Old")</f>
        <v>Child</v>
      </c>
      <c r="E4258" s="17">
        <v>0</v>
      </c>
      <c r="F4258" s="17">
        <v>0</v>
      </c>
      <c r="G4258" s="17">
        <f t="shared" si="132"/>
        <v>0</v>
      </c>
      <c r="H4258" s="16" t="s">
        <v>11</v>
      </c>
      <c r="I4258" s="16" t="s">
        <v>14</v>
      </c>
      <c r="J4258" s="16" t="s">
        <v>7</v>
      </c>
      <c r="K4258" s="18">
        <v>64.45</v>
      </c>
      <c r="L4258" s="18" t="str" cm="1">
        <f t="array" ref="L4258">_xlfn.IFS(K4258&lt;140,"Normal", K4258&lt;200,"Prediabetic", K4258&gt;=200,"Diabetic")</f>
        <v>Normal</v>
      </c>
      <c r="M4258" s="18">
        <v>21.7</v>
      </c>
      <c r="N4258" s="18" t="str" cm="1">
        <f t="array" ref="N4258">_xlfn.IFS(M4258 = "N/A","Unknown",M4258&lt;18.5,"Underweight", M4258&lt;25,"Normal weight", M4258&lt;30,"Overweight", M4258&gt;=30,"Obese")</f>
        <v>Normal weight</v>
      </c>
      <c r="O4258" s="16" t="s">
        <v>12</v>
      </c>
      <c r="P4258" s="17">
        <v>0</v>
      </c>
      <c r="Q4258" s="18" t="str">
        <f t="shared" si="133"/>
        <v>Low</v>
      </c>
    </row>
    <row r="4259" spans="1:17" x14ac:dyDescent="0.25">
      <c r="A4259" s="16">
        <v>24854</v>
      </c>
      <c r="B4259" s="16" t="s">
        <v>5</v>
      </c>
      <c r="C4259" s="17">
        <v>24</v>
      </c>
      <c r="D4259" s="17" t="str" cm="1">
        <f t="array" ref="D4259">_xlfn.IFS(C4259&lt;=17,"Child", C4259&lt;=35,"Young Adult", C4259&lt;=55,"Middle-aged", C4259&gt;55,"Old")</f>
        <v>Young Adult</v>
      </c>
      <c r="E4259" s="17">
        <v>0</v>
      </c>
      <c r="F4259" s="17">
        <v>0</v>
      </c>
      <c r="G4259" s="17">
        <f t="shared" si="132"/>
        <v>0</v>
      </c>
      <c r="H4259" s="16" t="s">
        <v>11</v>
      </c>
      <c r="I4259" s="16" t="s">
        <v>6</v>
      </c>
      <c r="J4259" s="16" t="s">
        <v>3</v>
      </c>
      <c r="K4259" s="18">
        <v>79.42</v>
      </c>
      <c r="L4259" s="18" t="str" cm="1">
        <f t="array" ref="L4259">_xlfn.IFS(K4259&lt;140,"Normal", K4259&lt;200,"Prediabetic", K4259&gt;=200,"Diabetic")</f>
        <v>Normal</v>
      </c>
      <c r="M4259" s="18">
        <v>21.4</v>
      </c>
      <c r="N4259" s="18" t="str" cm="1">
        <f t="array" ref="N4259">_xlfn.IFS(M4259 = "N/A","Unknown",M4259&lt;18.5,"Underweight", M4259&lt;25,"Normal weight", M4259&lt;30,"Overweight", M4259&gt;=30,"Obese")</f>
        <v>Normal weight</v>
      </c>
      <c r="O4259" s="16" t="s">
        <v>9</v>
      </c>
      <c r="P4259" s="17">
        <v>0</v>
      </c>
      <c r="Q4259" s="18" t="str">
        <f t="shared" si="133"/>
        <v>Low</v>
      </c>
    </row>
    <row r="4260" spans="1:17" x14ac:dyDescent="0.25">
      <c r="A4260" s="16">
        <v>22330</v>
      </c>
      <c r="B4260" s="16" t="s">
        <v>5</v>
      </c>
      <c r="C4260" s="17">
        <v>45</v>
      </c>
      <c r="D4260" s="17" t="str" cm="1">
        <f t="array" ref="D4260">_xlfn.IFS(C4260&lt;=17,"Child", C4260&lt;=35,"Young Adult", C4260&lt;=55,"Middle-aged", C4260&gt;55,"Old")</f>
        <v>Middle-aged</v>
      </c>
      <c r="E4260" s="17">
        <v>0</v>
      </c>
      <c r="F4260" s="17">
        <v>0</v>
      </c>
      <c r="G4260" s="17">
        <f t="shared" si="132"/>
        <v>0</v>
      </c>
      <c r="H4260" s="16" t="s">
        <v>1</v>
      </c>
      <c r="I4260" s="16" t="s">
        <v>6</v>
      </c>
      <c r="J4260" s="16" t="s">
        <v>3</v>
      </c>
      <c r="K4260" s="18">
        <v>82.94</v>
      </c>
      <c r="L4260" s="18" t="str" cm="1">
        <f t="array" ref="L4260">_xlfn.IFS(K4260&lt;140,"Normal", K4260&lt;200,"Prediabetic", K4260&gt;=200,"Diabetic")</f>
        <v>Normal</v>
      </c>
      <c r="M4260" s="18">
        <v>29.3</v>
      </c>
      <c r="N4260" s="18" t="str" cm="1">
        <f t="array" ref="N4260">_xlfn.IFS(M4260 = "N/A","Unknown",M4260&lt;18.5,"Underweight", M4260&lt;25,"Normal weight", M4260&lt;30,"Overweight", M4260&gt;=30,"Obese")</f>
        <v>Overweight</v>
      </c>
      <c r="O4260" s="16" t="s">
        <v>12</v>
      </c>
      <c r="P4260" s="17">
        <v>0</v>
      </c>
      <c r="Q4260" s="18" t="str">
        <f t="shared" si="133"/>
        <v>Medium</v>
      </c>
    </row>
    <row r="4261" spans="1:17" x14ac:dyDescent="0.25">
      <c r="A4261" s="16">
        <v>14892</v>
      </c>
      <c r="B4261" s="16" t="s">
        <v>5</v>
      </c>
      <c r="C4261" s="17">
        <v>46</v>
      </c>
      <c r="D4261" s="17" t="str" cm="1">
        <f t="array" ref="D4261">_xlfn.IFS(C4261&lt;=17,"Child", C4261&lt;=35,"Young Adult", C4261&lt;=55,"Middle-aged", C4261&gt;55,"Old")</f>
        <v>Middle-aged</v>
      </c>
      <c r="E4261" s="17">
        <v>1</v>
      </c>
      <c r="F4261" s="17">
        <v>0</v>
      </c>
      <c r="G4261" s="17">
        <f t="shared" si="132"/>
        <v>1</v>
      </c>
      <c r="H4261" s="16" t="s">
        <v>1</v>
      </c>
      <c r="I4261" s="16" t="s">
        <v>2</v>
      </c>
      <c r="J4261" s="16" t="s">
        <v>7</v>
      </c>
      <c r="K4261" s="18">
        <v>81.58</v>
      </c>
      <c r="L4261" s="18" t="str" cm="1">
        <f t="array" ref="L4261">_xlfn.IFS(K4261&lt;140,"Normal", K4261&lt;200,"Prediabetic", K4261&gt;=200,"Diabetic")</f>
        <v>Normal</v>
      </c>
      <c r="M4261" s="18">
        <v>36.200000000000003</v>
      </c>
      <c r="N4261" s="18" t="str" cm="1">
        <f t="array" ref="N4261">_xlfn.IFS(M4261 = "N/A","Unknown",M4261&lt;18.5,"Underweight", M4261&lt;25,"Normal weight", M4261&lt;30,"Overweight", M4261&gt;=30,"Obese")</f>
        <v>Obese</v>
      </c>
      <c r="O4261" s="16" t="s">
        <v>9</v>
      </c>
      <c r="P4261" s="17">
        <v>0</v>
      </c>
      <c r="Q4261" s="18" t="str">
        <f t="shared" si="133"/>
        <v>High</v>
      </c>
    </row>
    <row r="4262" spans="1:17" x14ac:dyDescent="0.25">
      <c r="A4262" s="16">
        <v>36710</v>
      </c>
      <c r="B4262" s="16" t="s">
        <v>0</v>
      </c>
      <c r="C4262" s="17">
        <v>64</v>
      </c>
      <c r="D4262" s="17" t="str" cm="1">
        <f t="array" ref="D4262">_xlfn.IFS(C4262&lt;=17,"Child", C4262&lt;=35,"Young Adult", C4262&lt;=55,"Middle-aged", C4262&gt;55,"Old")</f>
        <v>Old</v>
      </c>
      <c r="E4262" s="17">
        <v>0</v>
      </c>
      <c r="F4262" s="17">
        <v>0</v>
      </c>
      <c r="G4262" s="17">
        <f t="shared" si="132"/>
        <v>0</v>
      </c>
      <c r="H4262" s="16" t="s">
        <v>1</v>
      </c>
      <c r="I4262" s="16" t="s">
        <v>2</v>
      </c>
      <c r="J4262" s="16" t="s">
        <v>3</v>
      </c>
      <c r="K4262" s="18">
        <v>62.21</v>
      </c>
      <c r="L4262" s="18" t="str" cm="1">
        <f t="array" ref="L4262">_xlfn.IFS(K4262&lt;140,"Normal", K4262&lt;200,"Prediabetic", K4262&gt;=200,"Diabetic")</f>
        <v>Normal</v>
      </c>
      <c r="M4262" s="18">
        <v>28.3</v>
      </c>
      <c r="N4262" s="18" t="str" cm="1">
        <f t="array" ref="N4262">_xlfn.IFS(M4262 = "N/A","Unknown",M4262&lt;18.5,"Underweight", M4262&lt;25,"Normal weight", M4262&lt;30,"Overweight", M4262&gt;=30,"Obese")</f>
        <v>Overweight</v>
      </c>
      <c r="O4262" s="16" t="s">
        <v>12</v>
      </c>
      <c r="P4262" s="17">
        <v>0</v>
      </c>
      <c r="Q4262" s="18" t="str">
        <f t="shared" si="133"/>
        <v>High</v>
      </c>
    </row>
    <row r="4263" spans="1:17" x14ac:dyDescent="0.25">
      <c r="A4263" s="16">
        <v>29267</v>
      </c>
      <c r="B4263" s="16" t="s">
        <v>0</v>
      </c>
      <c r="C4263" s="17">
        <v>25</v>
      </c>
      <c r="D4263" s="17" t="str" cm="1">
        <f t="array" ref="D4263">_xlfn.IFS(C4263&lt;=17,"Child", C4263&lt;=35,"Young Adult", C4263&lt;=55,"Middle-aged", C4263&gt;55,"Old")</f>
        <v>Young Adult</v>
      </c>
      <c r="E4263" s="17">
        <v>0</v>
      </c>
      <c r="F4263" s="17">
        <v>0</v>
      </c>
      <c r="G4263" s="17">
        <f t="shared" si="132"/>
        <v>0</v>
      </c>
      <c r="H4263" s="16" t="s">
        <v>11</v>
      </c>
      <c r="I4263" s="16" t="s">
        <v>2</v>
      </c>
      <c r="J4263" s="16" t="s">
        <v>7</v>
      </c>
      <c r="K4263" s="18">
        <v>229.94</v>
      </c>
      <c r="L4263" s="18" t="str" cm="1">
        <f t="array" ref="L4263">_xlfn.IFS(K4263&lt;140,"Normal", K4263&lt;200,"Prediabetic", K4263&gt;=200,"Diabetic")</f>
        <v>Diabetic</v>
      </c>
      <c r="M4263" s="18">
        <v>23.5</v>
      </c>
      <c r="N4263" s="18" t="str" cm="1">
        <f t="array" ref="N4263">_xlfn.IFS(M4263 = "N/A","Unknown",M4263&lt;18.5,"Underweight", M4263&lt;25,"Normal weight", M4263&lt;30,"Overweight", M4263&gt;=30,"Obese")</f>
        <v>Normal weight</v>
      </c>
      <c r="O4263" s="16" t="s">
        <v>9</v>
      </c>
      <c r="P4263" s="17">
        <v>0</v>
      </c>
      <c r="Q4263" s="18" t="str">
        <f t="shared" si="133"/>
        <v>High</v>
      </c>
    </row>
    <row r="4264" spans="1:17" x14ac:dyDescent="0.25">
      <c r="A4264" s="16">
        <v>17098</v>
      </c>
      <c r="B4264" s="16" t="s">
        <v>5</v>
      </c>
      <c r="C4264" s="17">
        <v>12</v>
      </c>
      <c r="D4264" s="17" t="str" cm="1">
        <f t="array" ref="D4264">_xlfn.IFS(C4264&lt;=17,"Child", C4264&lt;=35,"Young Adult", C4264&lt;=55,"Middle-aged", C4264&gt;55,"Old")</f>
        <v>Child</v>
      </c>
      <c r="E4264" s="17">
        <v>0</v>
      </c>
      <c r="F4264" s="17">
        <v>0</v>
      </c>
      <c r="G4264" s="17">
        <f t="shared" si="132"/>
        <v>0</v>
      </c>
      <c r="H4264" s="16" t="s">
        <v>11</v>
      </c>
      <c r="I4264" s="16" t="s">
        <v>14</v>
      </c>
      <c r="J4264" s="16" t="s">
        <v>3</v>
      </c>
      <c r="K4264" s="18">
        <v>116.06</v>
      </c>
      <c r="L4264" s="18" t="str" cm="1">
        <f t="array" ref="L4264">_xlfn.IFS(K4264&lt;140,"Normal", K4264&lt;200,"Prediabetic", K4264&gt;=200,"Diabetic")</f>
        <v>Normal</v>
      </c>
      <c r="M4264" s="18">
        <v>25.9</v>
      </c>
      <c r="N4264" s="18" t="str" cm="1">
        <f t="array" ref="N4264">_xlfn.IFS(M4264 = "N/A","Unknown",M4264&lt;18.5,"Underweight", M4264&lt;25,"Normal weight", M4264&lt;30,"Overweight", M4264&gt;=30,"Obese")</f>
        <v>Overweight</v>
      </c>
      <c r="O4264" s="16" t="s">
        <v>12</v>
      </c>
      <c r="P4264" s="17">
        <v>0</v>
      </c>
      <c r="Q4264" s="18" t="str">
        <f t="shared" si="133"/>
        <v>Medium</v>
      </c>
    </row>
    <row r="4265" spans="1:17" x14ac:dyDescent="0.25">
      <c r="A4265" s="16">
        <v>61384</v>
      </c>
      <c r="B4265" s="16" t="s">
        <v>0</v>
      </c>
      <c r="C4265" s="17">
        <v>81</v>
      </c>
      <c r="D4265" s="17" t="str" cm="1">
        <f t="array" ref="D4265">_xlfn.IFS(C4265&lt;=17,"Child", C4265&lt;=35,"Young Adult", C4265&lt;=55,"Middle-aged", C4265&gt;55,"Old")</f>
        <v>Old</v>
      </c>
      <c r="E4265" s="17">
        <v>1</v>
      </c>
      <c r="F4265" s="17">
        <v>0</v>
      </c>
      <c r="G4265" s="17">
        <f t="shared" si="132"/>
        <v>1</v>
      </c>
      <c r="H4265" s="16" t="s">
        <v>1</v>
      </c>
      <c r="I4265" s="16" t="s">
        <v>2</v>
      </c>
      <c r="J4265" s="16" t="s">
        <v>3</v>
      </c>
      <c r="K4265" s="18">
        <v>117.77</v>
      </c>
      <c r="L4265" s="18" t="str" cm="1">
        <f t="array" ref="L4265">_xlfn.IFS(K4265&lt;140,"Normal", K4265&lt;200,"Prediabetic", K4265&gt;=200,"Diabetic")</f>
        <v>Normal</v>
      </c>
      <c r="M4265" s="18">
        <v>27.1</v>
      </c>
      <c r="N4265" s="18" t="str" cm="1">
        <f t="array" ref="N4265">_xlfn.IFS(M4265 = "N/A","Unknown",M4265&lt;18.5,"Underweight", M4265&lt;25,"Normal weight", M4265&lt;30,"Overweight", M4265&gt;=30,"Obese")</f>
        <v>Overweight</v>
      </c>
      <c r="O4265" s="16" t="s">
        <v>9</v>
      </c>
      <c r="P4265" s="17">
        <v>0</v>
      </c>
      <c r="Q4265" s="18" t="str">
        <f t="shared" si="133"/>
        <v>High</v>
      </c>
    </row>
    <row r="4266" spans="1:17" x14ac:dyDescent="0.25">
      <c r="A4266" s="16">
        <v>69732</v>
      </c>
      <c r="B4266" s="16" t="s">
        <v>0</v>
      </c>
      <c r="C4266" s="17">
        <v>65</v>
      </c>
      <c r="D4266" s="17" t="str" cm="1">
        <f t="array" ref="D4266">_xlfn.IFS(C4266&lt;=17,"Child", C4266&lt;=35,"Young Adult", C4266&lt;=55,"Middle-aged", C4266&gt;55,"Old")</f>
        <v>Old</v>
      </c>
      <c r="E4266" s="17">
        <v>0</v>
      </c>
      <c r="F4266" s="17">
        <v>0</v>
      </c>
      <c r="G4266" s="17">
        <f t="shared" si="132"/>
        <v>0</v>
      </c>
      <c r="H4266" s="16" t="s">
        <v>1</v>
      </c>
      <c r="I4266" s="16" t="s">
        <v>6</v>
      </c>
      <c r="J4266" s="16" t="s">
        <v>3</v>
      </c>
      <c r="K4266" s="18">
        <v>66.69</v>
      </c>
      <c r="L4266" s="18" t="str" cm="1">
        <f t="array" ref="L4266">_xlfn.IFS(K4266&lt;140,"Normal", K4266&lt;200,"Prediabetic", K4266&gt;=200,"Diabetic")</f>
        <v>Normal</v>
      </c>
      <c r="M4266" s="18">
        <v>21.5</v>
      </c>
      <c r="N4266" s="18" t="str" cm="1">
        <f t="array" ref="N4266">_xlfn.IFS(M4266 = "N/A","Unknown",M4266&lt;18.5,"Underweight", M4266&lt;25,"Normal weight", M4266&lt;30,"Overweight", M4266&gt;=30,"Obese")</f>
        <v>Normal weight</v>
      </c>
      <c r="O4266" s="16" t="s">
        <v>9</v>
      </c>
      <c r="P4266" s="17">
        <v>0</v>
      </c>
      <c r="Q4266" s="18" t="str">
        <f t="shared" si="133"/>
        <v>High</v>
      </c>
    </row>
    <row r="4267" spans="1:17" x14ac:dyDescent="0.25">
      <c r="A4267" s="16">
        <v>61238</v>
      </c>
      <c r="B4267" s="16" t="s">
        <v>5</v>
      </c>
      <c r="C4267" s="17">
        <v>40</v>
      </c>
      <c r="D4267" s="17" t="str" cm="1">
        <f t="array" ref="D4267">_xlfn.IFS(C4267&lt;=17,"Child", C4267&lt;=35,"Young Adult", C4267&lt;=55,"Middle-aged", C4267&gt;55,"Old")</f>
        <v>Middle-aged</v>
      </c>
      <c r="E4267" s="17">
        <v>0</v>
      </c>
      <c r="F4267" s="17">
        <v>0</v>
      </c>
      <c r="G4267" s="17">
        <f t="shared" si="132"/>
        <v>0</v>
      </c>
      <c r="H4267" s="16" t="s">
        <v>1</v>
      </c>
      <c r="I4267" s="16" t="s">
        <v>2</v>
      </c>
      <c r="J4267" s="16" t="s">
        <v>7</v>
      </c>
      <c r="K4267" s="18">
        <v>122.23</v>
      </c>
      <c r="L4267" s="18" t="str" cm="1">
        <f t="array" ref="L4267">_xlfn.IFS(K4267&lt;140,"Normal", K4267&lt;200,"Prediabetic", K4267&gt;=200,"Diabetic")</f>
        <v>Normal</v>
      </c>
      <c r="M4267" s="18">
        <v>30.5</v>
      </c>
      <c r="N4267" s="18" t="str" cm="1">
        <f t="array" ref="N4267">_xlfn.IFS(M4267 = "N/A","Unknown",M4267&lt;18.5,"Underweight", M4267&lt;25,"Normal weight", M4267&lt;30,"Overweight", M4267&gt;=30,"Obese")</f>
        <v>Obese</v>
      </c>
      <c r="O4267" s="16" t="s">
        <v>12</v>
      </c>
      <c r="P4267" s="17">
        <v>0</v>
      </c>
      <c r="Q4267" s="18" t="str">
        <f t="shared" si="133"/>
        <v>High</v>
      </c>
    </row>
    <row r="4268" spans="1:17" x14ac:dyDescent="0.25">
      <c r="A4268" s="16">
        <v>18696</v>
      </c>
      <c r="B4268" s="16" t="s">
        <v>0</v>
      </c>
      <c r="C4268" s="17">
        <v>81</v>
      </c>
      <c r="D4268" s="17" t="str" cm="1">
        <f t="array" ref="D4268">_xlfn.IFS(C4268&lt;=17,"Child", C4268&lt;=35,"Young Adult", C4268&lt;=55,"Middle-aged", C4268&gt;55,"Old")</f>
        <v>Old</v>
      </c>
      <c r="E4268" s="17">
        <v>0</v>
      </c>
      <c r="F4268" s="17">
        <v>0</v>
      </c>
      <c r="G4268" s="17">
        <f t="shared" si="132"/>
        <v>0</v>
      </c>
      <c r="H4268" s="16" t="s">
        <v>11</v>
      </c>
      <c r="I4268" s="16" t="s">
        <v>2</v>
      </c>
      <c r="J4268" s="16" t="s">
        <v>3</v>
      </c>
      <c r="K4268" s="18">
        <v>168.68</v>
      </c>
      <c r="L4268" s="18" t="str" cm="1">
        <f t="array" ref="L4268">_xlfn.IFS(K4268&lt;140,"Normal", K4268&lt;200,"Prediabetic", K4268&gt;=200,"Diabetic")</f>
        <v>Prediabetic</v>
      </c>
      <c r="M4268" s="18">
        <v>23.4</v>
      </c>
      <c r="N4268" s="18" t="str" cm="1">
        <f t="array" ref="N4268">_xlfn.IFS(M4268 = "N/A","Unknown",M4268&lt;18.5,"Underweight", M4268&lt;25,"Normal weight", M4268&lt;30,"Overweight", M4268&gt;=30,"Obese")</f>
        <v>Normal weight</v>
      </c>
      <c r="O4268" s="16" t="s">
        <v>4</v>
      </c>
      <c r="P4268" s="17">
        <v>0</v>
      </c>
      <c r="Q4268" s="18" t="str">
        <f t="shared" si="133"/>
        <v>High</v>
      </c>
    </row>
    <row r="4269" spans="1:17" x14ac:dyDescent="0.25">
      <c r="A4269" s="16">
        <v>25643</v>
      </c>
      <c r="B4269" s="16" t="s">
        <v>0</v>
      </c>
      <c r="C4269" s="17">
        <v>36</v>
      </c>
      <c r="D4269" s="17" t="str" cm="1">
        <f t="array" ref="D4269">_xlfn.IFS(C4269&lt;=17,"Child", C4269&lt;=35,"Young Adult", C4269&lt;=55,"Middle-aged", C4269&gt;55,"Old")</f>
        <v>Middle-aged</v>
      </c>
      <c r="E4269" s="17">
        <v>0</v>
      </c>
      <c r="F4269" s="17">
        <v>0</v>
      </c>
      <c r="G4269" s="17">
        <f t="shared" si="132"/>
        <v>0</v>
      </c>
      <c r="H4269" s="16" t="s">
        <v>1</v>
      </c>
      <c r="I4269" s="16" t="s">
        <v>2</v>
      </c>
      <c r="J4269" s="16" t="s">
        <v>7</v>
      </c>
      <c r="K4269" s="18">
        <v>119.9</v>
      </c>
      <c r="L4269" s="18" t="str" cm="1">
        <f t="array" ref="L4269">_xlfn.IFS(K4269&lt;140,"Normal", K4269&lt;200,"Prediabetic", K4269&gt;=200,"Diabetic")</f>
        <v>Normal</v>
      </c>
      <c r="M4269" s="18">
        <v>37.6</v>
      </c>
      <c r="N4269" s="18" t="str" cm="1">
        <f t="array" ref="N4269">_xlfn.IFS(M4269 = "N/A","Unknown",M4269&lt;18.5,"Underweight", M4269&lt;25,"Normal weight", M4269&lt;30,"Overweight", M4269&gt;=30,"Obese")</f>
        <v>Obese</v>
      </c>
      <c r="O4269" s="16" t="s">
        <v>9</v>
      </c>
      <c r="P4269" s="17">
        <v>0</v>
      </c>
      <c r="Q4269" s="18" t="str">
        <f t="shared" si="133"/>
        <v>High</v>
      </c>
    </row>
    <row r="4270" spans="1:17" x14ac:dyDescent="0.25">
      <c r="A4270" s="16">
        <v>63333</v>
      </c>
      <c r="B4270" s="16" t="s">
        <v>5</v>
      </c>
      <c r="C4270" s="17">
        <v>32</v>
      </c>
      <c r="D4270" s="17" t="str" cm="1">
        <f t="array" ref="D4270">_xlfn.IFS(C4270&lt;=17,"Child", C4270&lt;=35,"Young Adult", C4270&lt;=55,"Middle-aged", C4270&gt;55,"Old")</f>
        <v>Young Adult</v>
      </c>
      <c r="E4270" s="17">
        <v>0</v>
      </c>
      <c r="F4270" s="17">
        <v>0</v>
      </c>
      <c r="G4270" s="17">
        <f t="shared" si="132"/>
        <v>0</v>
      </c>
      <c r="H4270" s="16" t="s">
        <v>1</v>
      </c>
      <c r="I4270" s="16" t="s">
        <v>6</v>
      </c>
      <c r="J4270" s="16" t="s">
        <v>3</v>
      </c>
      <c r="K4270" s="18">
        <v>110.33</v>
      </c>
      <c r="L4270" s="18" t="str" cm="1">
        <f t="array" ref="L4270">_xlfn.IFS(K4270&lt;140,"Normal", K4270&lt;200,"Prediabetic", K4270&gt;=200,"Diabetic")</f>
        <v>Normal</v>
      </c>
      <c r="M4270" s="18">
        <v>24</v>
      </c>
      <c r="N4270" s="18" t="str" cm="1">
        <f t="array" ref="N4270">_xlfn.IFS(M4270 = "N/A","Unknown",M4270&lt;18.5,"Underweight", M4270&lt;25,"Normal weight", M4270&lt;30,"Overweight", M4270&gt;=30,"Obese")</f>
        <v>Normal weight</v>
      </c>
      <c r="O4270" s="16" t="s">
        <v>10</v>
      </c>
      <c r="P4270" s="17">
        <v>0</v>
      </c>
      <c r="Q4270" s="18" t="str">
        <f t="shared" si="133"/>
        <v>Medium</v>
      </c>
    </row>
    <row r="4271" spans="1:17" x14ac:dyDescent="0.25">
      <c r="A4271" s="16">
        <v>23210</v>
      </c>
      <c r="B4271" s="16" t="s">
        <v>0</v>
      </c>
      <c r="C4271" s="17">
        <v>31</v>
      </c>
      <c r="D4271" s="17" t="str" cm="1">
        <f t="array" ref="D4271">_xlfn.IFS(C4271&lt;=17,"Child", C4271&lt;=35,"Young Adult", C4271&lt;=55,"Middle-aged", C4271&gt;55,"Old")</f>
        <v>Young Adult</v>
      </c>
      <c r="E4271" s="17">
        <v>0</v>
      </c>
      <c r="F4271" s="17">
        <v>0</v>
      </c>
      <c r="G4271" s="17">
        <f t="shared" si="132"/>
        <v>0</v>
      </c>
      <c r="H4271" s="16" t="s">
        <v>11</v>
      </c>
      <c r="I4271" s="16" t="s">
        <v>2</v>
      </c>
      <c r="J4271" s="16" t="s">
        <v>7</v>
      </c>
      <c r="K4271" s="18">
        <v>77.95</v>
      </c>
      <c r="L4271" s="18" t="str" cm="1">
        <f t="array" ref="L4271">_xlfn.IFS(K4271&lt;140,"Normal", K4271&lt;200,"Prediabetic", K4271&gt;=200,"Diabetic")</f>
        <v>Normal</v>
      </c>
      <c r="M4271" s="18">
        <v>25.1</v>
      </c>
      <c r="N4271" s="18" t="str" cm="1">
        <f t="array" ref="N4271">_xlfn.IFS(M4271 = "N/A","Unknown",M4271&lt;18.5,"Underweight", M4271&lt;25,"Normal weight", M4271&lt;30,"Overweight", M4271&gt;=30,"Obese")</f>
        <v>Overweight</v>
      </c>
      <c r="O4271" s="16" t="s">
        <v>9</v>
      </c>
      <c r="P4271" s="17">
        <v>0</v>
      </c>
      <c r="Q4271" s="18" t="str">
        <f t="shared" si="133"/>
        <v>Medium</v>
      </c>
    </row>
    <row r="4272" spans="1:17" x14ac:dyDescent="0.25">
      <c r="A4272" s="16">
        <v>2647</v>
      </c>
      <c r="B4272" s="16" t="s">
        <v>0</v>
      </c>
      <c r="C4272" s="17">
        <v>55</v>
      </c>
      <c r="D4272" s="17" t="str" cm="1">
        <f t="array" ref="D4272">_xlfn.IFS(C4272&lt;=17,"Child", C4272&lt;=35,"Young Adult", C4272&lt;=55,"Middle-aged", C4272&gt;55,"Old")</f>
        <v>Middle-aged</v>
      </c>
      <c r="E4272" s="17">
        <v>0</v>
      </c>
      <c r="F4272" s="17">
        <v>0</v>
      </c>
      <c r="G4272" s="17">
        <f t="shared" si="132"/>
        <v>0</v>
      </c>
      <c r="H4272" s="16" t="s">
        <v>1</v>
      </c>
      <c r="I4272" s="16" t="s">
        <v>2</v>
      </c>
      <c r="J4272" s="16" t="s">
        <v>7</v>
      </c>
      <c r="K4272" s="18">
        <v>80.349999999999994</v>
      </c>
      <c r="L4272" s="18" t="str" cm="1">
        <f t="array" ref="L4272">_xlfn.IFS(K4272&lt;140,"Normal", K4272&lt;200,"Prediabetic", K4272&gt;=200,"Diabetic")</f>
        <v>Normal</v>
      </c>
      <c r="M4272" s="18">
        <v>28.7</v>
      </c>
      <c r="N4272" s="18" t="str" cm="1">
        <f t="array" ref="N4272">_xlfn.IFS(M4272 = "N/A","Unknown",M4272&lt;18.5,"Underweight", M4272&lt;25,"Normal weight", M4272&lt;30,"Overweight", M4272&gt;=30,"Obese")</f>
        <v>Overweight</v>
      </c>
      <c r="O4272" s="16" t="s">
        <v>10</v>
      </c>
      <c r="P4272" s="17">
        <v>0</v>
      </c>
      <c r="Q4272" s="18" t="str">
        <f t="shared" si="133"/>
        <v>Medium</v>
      </c>
    </row>
    <row r="4273" spans="1:17" x14ac:dyDescent="0.25">
      <c r="A4273" s="16">
        <v>60934</v>
      </c>
      <c r="B4273" s="16" t="s">
        <v>0</v>
      </c>
      <c r="C4273" s="17">
        <v>39</v>
      </c>
      <c r="D4273" s="17" t="str" cm="1">
        <f t="array" ref="D4273">_xlfn.IFS(C4273&lt;=17,"Child", C4273&lt;=35,"Young Adult", C4273&lt;=55,"Middle-aged", C4273&gt;55,"Old")</f>
        <v>Middle-aged</v>
      </c>
      <c r="E4273" s="17">
        <v>0</v>
      </c>
      <c r="F4273" s="17">
        <v>0</v>
      </c>
      <c r="G4273" s="17">
        <f t="shared" si="132"/>
        <v>0</v>
      </c>
      <c r="H4273" s="16" t="s">
        <v>1</v>
      </c>
      <c r="I4273" s="16" t="s">
        <v>2</v>
      </c>
      <c r="J4273" s="16" t="s">
        <v>3</v>
      </c>
      <c r="K4273" s="18">
        <v>57.38</v>
      </c>
      <c r="L4273" s="18" t="str" cm="1">
        <f t="array" ref="L4273">_xlfn.IFS(K4273&lt;140,"Normal", K4273&lt;200,"Prediabetic", K4273&gt;=200,"Diabetic")</f>
        <v>Normal</v>
      </c>
      <c r="M4273" s="18">
        <v>41.8</v>
      </c>
      <c r="N4273" s="18" t="str" cm="1">
        <f t="array" ref="N4273">_xlfn.IFS(M4273 = "N/A","Unknown",M4273&lt;18.5,"Underweight", M4273&lt;25,"Normal weight", M4273&lt;30,"Overweight", M4273&gt;=30,"Obese")</f>
        <v>Obese</v>
      </c>
      <c r="O4273" s="16" t="s">
        <v>4</v>
      </c>
      <c r="P4273" s="17">
        <v>0</v>
      </c>
      <c r="Q4273" s="18" t="str">
        <f t="shared" si="133"/>
        <v>High</v>
      </c>
    </row>
    <row r="4274" spans="1:17" x14ac:dyDescent="0.25">
      <c r="A4274" s="16">
        <v>50412</v>
      </c>
      <c r="B4274" s="16" t="s">
        <v>5</v>
      </c>
      <c r="C4274" s="17">
        <v>17</v>
      </c>
      <c r="D4274" s="17" t="str" cm="1">
        <f t="array" ref="D4274">_xlfn.IFS(C4274&lt;=17,"Child", C4274&lt;=35,"Young Adult", C4274&lt;=55,"Middle-aged", C4274&gt;55,"Old")</f>
        <v>Child</v>
      </c>
      <c r="E4274" s="17">
        <v>0</v>
      </c>
      <c r="F4274" s="17">
        <v>0</v>
      </c>
      <c r="G4274" s="17">
        <f t="shared" si="132"/>
        <v>0</v>
      </c>
      <c r="H4274" s="16" t="s">
        <v>11</v>
      </c>
      <c r="I4274" s="16" t="s">
        <v>2</v>
      </c>
      <c r="J4274" s="16" t="s">
        <v>3</v>
      </c>
      <c r="K4274" s="18">
        <v>96.47</v>
      </c>
      <c r="L4274" s="18" t="str" cm="1">
        <f t="array" ref="L4274">_xlfn.IFS(K4274&lt;140,"Normal", K4274&lt;200,"Prediabetic", K4274&gt;=200,"Diabetic")</f>
        <v>Normal</v>
      </c>
      <c r="M4274" s="18">
        <v>25.6</v>
      </c>
      <c r="N4274" s="18" t="str" cm="1">
        <f t="array" ref="N4274">_xlfn.IFS(M4274 = "N/A","Unknown",M4274&lt;18.5,"Underweight", M4274&lt;25,"Normal weight", M4274&lt;30,"Overweight", M4274&gt;=30,"Obese")</f>
        <v>Overweight</v>
      </c>
      <c r="O4274" s="16" t="s">
        <v>12</v>
      </c>
      <c r="P4274" s="17">
        <v>0</v>
      </c>
      <c r="Q4274" s="18" t="str">
        <f t="shared" si="133"/>
        <v>Medium</v>
      </c>
    </row>
    <row r="4275" spans="1:17" x14ac:dyDescent="0.25">
      <c r="A4275" s="16">
        <v>1192</v>
      </c>
      <c r="B4275" s="16" t="s">
        <v>5</v>
      </c>
      <c r="C4275" s="17">
        <v>31</v>
      </c>
      <c r="D4275" s="17" t="str" cm="1">
        <f t="array" ref="D4275">_xlfn.IFS(C4275&lt;=17,"Child", C4275&lt;=35,"Young Adult", C4275&lt;=55,"Middle-aged", C4275&gt;55,"Old")</f>
        <v>Young Adult</v>
      </c>
      <c r="E4275" s="17">
        <v>0</v>
      </c>
      <c r="F4275" s="17">
        <v>0</v>
      </c>
      <c r="G4275" s="17">
        <f t="shared" si="132"/>
        <v>0</v>
      </c>
      <c r="H4275" s="16" t="s">
        <v>11</v>
      </c>
      <c r="I4275" s="16" t="s">
        <v>13</v>
      </c>
      <c r="J4275" s="16" t="s">
        <v>7</v>
      </c>
      <c r="K4275" s="18">
        <v>70.66</v>
      </c>
      <c r="L4275" s="18" t="str" cm="1">
        <f t="array" ref="L4275">_xlfn.IFS(K4275&lt;140,"Normal", K4275&lt;200,"Prediabetic", K4275&gt;=200,"Diabetic")</f>
        <v>Normal</v>
      </c>
      <c r="M4275" s="18">
        <v>27.2</v>
      </c>
      <c r="N4275" s="18" t="str" cm="1">
        <f t="array" ref="N4275">_xlfn.IFS(M4275 = "N/A","Unknown",M4275&lt;18.5,"Underweight", M4275&lt;25,"Normal weight", M4275&lt;30,"Overweight", M4275&gt;=30,"Obese")</f>
        <v>Overweight</v>
      </c>
      <c r="O4275" s="16" t="s">
        <v>9</v>
      </c>
      <c r="P4275" s="17">
        <v>0</v>
      </c>
      <c r="Q4275" s="18" t="str">
        <f t="shared" si="133"/>
        <v>Medium</v>
      </c>
    </row>
    <row r="4276" spans="1:17" x14ac:dyDescent="0.25">
      <c r="A4276" s="16">
        <v>55361</v>
      </c>
      <c r="B4276" s="16" t="s">
        <v>5</v>
      </c>
      <c r="C4276" s="17">
        <v>36</v>
      </c>
      <c r="D4276" s="17" t="str" cm="1">
        <f t="array" ref="D4276">_xlfn.IFS(C4276&lt;=17,"Child", C4276&lt;=35,"Young Adult", C4276&lt;=55,"Middle-aged", C4276&gt;55,"Old")</f>
        <v>Middle-aged</v>
      </c>
      <c r="E4276" s="17">
        <v>0</v>
      </c>
      <c r="F4276" s="17">
        <v>0</v>
      </c>
      <c r="G4276" s="17">
        <f t="shared" si="132"/>
        <v>0</v>
      </c>
      <c r="H4276" s="16" t="s">
        <v>1</v>
      </c>
      <c r="I4276" s="16" t="s">
        <v>6</v>
      </c>
      <c r="J4276" s="16" t="s">
        <v>3</v>
      </c>
      <c r="K4276" s="18">
        <v>202.06</v>
      </c>
      <c r="L4276" s="18" t="str" cm="1">
        <f t="array" ref="L4276">_xlfn.IFS(K4276&lt;140,"Normal", K4276&lt;200,"Prediabetic", K4276&gt;=200,"Diabetic")</f>
        <v>Diabetic</v>
      </c>
      <c r="M4276" s="18">
        <v>24.4</v>
      </c>
      <c r="N4276" s="18" t="str" cm="1">
        <f t="array" ref="N4276">_xlfn.IFS(M4276 = "N/A","Unknown",M4276&lt;18.5,"Underweight", M4276&lt;25,"Normal weight", M4276&lt;30,"Overweight", M4276&gt;=30,"Obese")</f>
        <v>Normal weight</v>
      </c>
      <c r="O4276" s="16" t="s">
        <v>9</v>
      </c>
      <c r="P4276" s="17">
        <v>0</v>
      </c>
      <c r="Q4276" s="18" t="str">
        <f t="shared" si="133"/>
        <v>High</v>
      </c>
    </row>
    <row r="4277" spans="1:17" x14ac:dyDescent="0.25">
      <c r="A4277" s="16">
        <v>50141</v>
      </c>
      <c r="B4277" s="16" t="s">
        <v>5</v>
      </c>
      <c r="C4277" s="17">
        <v>5</v>
      </c>
      <c r="D4277" s="17" t="str" cm="1">
        <f t="array" ref="D4277">_xlfn.IFS(C4277&lt;=17,"Child", C4277&lt;=35,"Young Adult", C4277&lt;=55,"Middle-aged", C4277&gt;55,"Old")</f>
        <v>Child</v>
      </c>
      <c r="E4277" s="17">
        <v>0</v>
      </c>
      <c r="F4277" s="17">
        <v>0</v>
      </c>
      <c r="G4277" s="17">
        <f t="shared" si="132"/>
        <v>0</v>
      </c>
      <c r="H4277" s="16" t="s">
        <v>11</v>
      </c>
      <c r="I4277" s="16" t="s">
        <v>14</v>
      </c>
      <c r="J4277" s="16" t="s">
        <v>3</v>
      </c>
      <c r="K4277" s="18">
        <v>91.3</v>
      </c>
      <c r="L4277" s="18" t="str" cm="1">
        <f t="array" ref="L4277">_xlfn.IFS(K4277&lt;140,"Normal", K4277&lt;200,"Prediabetic", K4277&gt;=200,"Diabetic")</f>
        <v>Normal</v>
      </c>
      <c r="M4277" s="18">
        <v>20.7</v>
      </c>
      <c r="N4277" s="18" t="str" cm="1">
        <f t="array" ref="N4277">_xlfn.IFS(M4277 = "N/A","Unknown",M4277&lt;18.5,"Underweight", M4277&lt;25,"Normal weight", M4277&lt;30,"Overweight", M4277&gt;=30,"Obese")</f>
        <v>Normal weight</v>
      </c>
      <c r="O4277" s="16" t="s">
        <v>12</v>
      </c>
      <c r="P4277" s="17">
        <v>0</v>
      </c>
      <c r="Q4277" s="18" t="str">
        <f t="shared" si="133"/>
        <v>Low</v>
      </c>
    </row>
    <row r="4278" spans="1:17" x14ac:dyDescent="0.25">
      <c r="A4278" s="16">
        <v>12963</v>
      </c>
      <c r="B4278" s="16" t="s">
        <v>5</v>
      </c>
      <c r="C4278" s="17">
        <v>29</v>
      </c>
      <c r="D4278" s="17" t="str" cm="1">
        <f t="array" ref="D4278">_xlfn.IFS(C4278&lt;=17,"Child", C4278&lt;=35,"Young Adult", C4278&lt;=55,"Middle-aged", C4278&gt;55,"Old")</f>
        <v>Young Adult</v>
      </c>
      <c r="E4278" s="17">
        <v>0</v>
      </c>
      <c r="F4278" s="17">
        <v>0</v>
      </c>
      <c r="G4278" s="17">
        <f t="shared" si="132"/>
        <v>0</v>
      </c>
      <c r="H4278" s="16" t="s">
        <v>11</v>
      </c>
      <c r="I4278" s="16" t="s">
        <v>6</v>
      </c>
      <c r="J4278" s="16" t="s">
        <v>7</v>
      </c>
      <c r="K4278" s="18">
        <v>67.56</v>
      </c>
      <c r="L4278" s="18" t="str" cm="1">
        <f t="array" ref="L4278">_xlfn.IFS(K4278&lt;140,"Normal", K4278&lt;200,"Prediabetic", K4278&gt;=200,"Diabetic")</f>
        <v>Normal</v>
      </c>
      <c r="M4278" s="18">
        <v>19.600000000000001</v>
      </c>
      <c r="N4278" s="18" t="str" cm="1">
        <f t="array" ref="N4278">_xlfn.IFS(M4278 = "N/A","Unknown",M4278&lt;18.5,"Underweight", M4278&lt;25,"Normal weight", M4278&lt;30,"Overweight", M4278&gt;=30,"Obese")</f>
        <v>Normal weight</v>
      </c>
      <c r="O4278" s="16" t="s">
        <v>12</v>
      </c>
      <c r="P4278" s="17">
        <v>0</v>
      </c>
      <c r="Q4278" s="18" t="str">
        <f t="shared" si="133"/>
        <v>Low</v>
      </c>
    </row>
    <row r="4279" spans="1:17" x14ac:dyDescent="0.25">
      <c r="A4279" s="16">
        <v>55337</v>
      </c>
      <c r="B4279" s="16" t="s">
        <v>5</v>
      </c>
      <c r="C4279" s="17">
        <v>2</v>
      </c>
      <c r="D4279" s="17" t="str" cm="1">
        <f t="array" ref="D4279">_xlfn.IFS(C4279&lt;=17,"Child", C4279&lt;=35,"Young Adult", C4279&lt;=55,"Middle-aged", C4279&gt;55,"Old")</f>
        <v>Child</v>
      </c>
      <c r="E4279" s="17">
        <v>0</v>
      </c>
      <c r="F4279" s="17">
        <v>0</v>
      </c>
      <c r="G4279" s="17">
        <f t="shared" si="132"/>
        <v>0</v>
      </c>
      <c r="H4279" s="16" t="s">
        <v>11</v>
      </c>
      <c r="I4279" s="16" t="s">
        <v>14</v>
      </c>
      <c r="J4279" s="16" t="s">
        <v>7</v>
      </c>
      <c r="K4279" s="18">
        <v>126.12</v>
      </c>
      <c r="L4279" s="18" t="str" cm="1">
        <f t="array" ref="L4279">_xlfn.IFS(K4279&lt;140,"Normal", K4279&lt;200,"Prediabetic", K4279&gt;=200,"Diabetic")</f>
        <v>Normal</v>
      </c>
      <c r="M4279" s="18">
        <v>24.8</v>
      </c>
      <c r="N4279" s="18" t="str" cm="1">
        <f t="array" ref="N4279">_xlfn.IFS(M4279 = "N/A","Unknown",M4279&lt;18.5,"Underweight", M4279&lt;25,"Normal weight", M4279&lt;30,"Overweight", M4279&gt;=30,"Obese")</f>
        <v>Normal weight</v>
      </c>
      <c r="O4279" s="16" t="s">
        <v>12</v>
      </c>
      <c r="P4279" s="17">
        <v>0</v>
      </c>
      <c r="Q4279" s="18" t="str">
        <f t="shared" si="133"/>
        <v>Medium</v>
      </c>
    </row>
    <row r="4280" spans="1:17" x14ac:dyDescent="0.25">
      <c r="A4280" s="16">
        <v>23989</v>
      </c>
      <c r="B4280" s="16" t="s">
        <v>5</v>
      </c>
      <c r="C4280" s="17">
        <v>62</v>
      </c>
      <c r="D4280" s="17" t="str" cm="1">
        <f t="array" ref="D4280">_xlfn.IFS(C4280&lt;=17,"Child", C4280&lt;=35,"Young Adult", C4280&lt;=55,"Middle-aged", C4280&gt;55,"Old")</f>
        <v>Old</v>
      </c>
      <c r="E4280" s="17">
        <v>0</v>
      </c>
      <c r="F4280" s="17">
        <v>0</v>
      </c>
      <c r="G4280" s="17">
        <f t="shared" si="132"/>
        <v>0</v>
      </c>
      <c r="H4280" s="16" t="s">
        <v>1</v>
      </c>
      <c r="I4280" s="16" t="s">
        <v>6</v>
      </c>
      <c r="J4280" s="16" t="s">
        <v>3</v>
      </c>
      <c r="K4280" s="18">
        <v>86.4</v>
      </c>
      <c r="L4280" s="18" t="str" cm="1">
        <f t="array" ref="L4280">_xlfn.IFS(K4280&lt;140,"Normal", K4280&lt;200,"Prediabetic", K4280&gt;=200,"Diabetic")</f>
        <v>Normal</v>
      </c>
      <c r="M4280" s="18">
        <v>32.6</v>
      </c>
      <c r="N4280" s="18" t="str" cm="1">
        <f t="array" ref="N4280">_xlfn.IFS(M4280 = "N/A","Unknown",M4280&lt;18.5,"Underweight", M4280&lt;25,"Normal weight", M4280&lt;30,"Overweight", M4280&gt;=30,"Obese")</f>
        <v>Obese</v>
      </c>
      <c r="O4280" s="16" t="s">
        <v>10</v>
      </c>
      <c r="P4280" s="17">
        <v>0</v>
      </c>
      <c r="Q4280" s="18" t="str">
        <f t="shared" si="133"/>
        <v>High</v>
      </c>
    </row>
    <row r="4281" spans="1:17" x14ac:dyDescent="0.25">
      <c r="A4281" s="16">
        <v>26025</v>
      </c>
      <c r="B4281" s="16" t="s">
        <v>5</v>
      </c>
      <c r="C4281" s="17">
        <v>45</v>
      </c>
      <c r="D4281" s="17" t="str" cm="1">
        <f t="array" ref="D4281">_xlfn.IFS(C4281&lt;=17,"Child", C4281&lt;=35,"Young Adult", C4281&lt;=55,"Middle-aged", C4281&gt;55,"Old")</f>
        <v>Middle-aged</v>
      </c>
      <c r="E4281" s="17">
        <v>0</v>
      </c>
      <c r="F4281" s="17">
        <v>0</v>
      </c>
      <c r="G4281" s="17">
        <f t="shared" si="132"/>
        <v>0</v>
      </c>
      <c r="H4281" s="16" t="s">
        <v>1</v>
      </c>
      <c r="I4281" s="16" t="s">
        <v>13</v>
      </c>
      <c r="J4281" s="16" t="s">
        <v>3</v>
      </c>
      <c r="K4281" s="18">
        <v>103.22</v>
      </c>
      <c r="L4281" s="18" t="str" cm="1">
        <f t="array" ref="L4281">_xlfn.IFS(K4281&lt;140,"Normal", K4281&lt;200,"Prediabetic", K4281&gt;=200,"Diabetic")</f>
        <v>Normal</v>
      </c>
      <c r="M4281" s="18">
        <v>20.5</v>
      </c>
      <c r="N4281" s="18" t="str" cm="1">
        <f t="array" ref="N4281">_xlfn.IFS(M4281 = "N/A","Unknown",M4281&lt;18.5,"Underweight", M4281&lt;25,"Normal weight", M4281&lt;30,"Overweight", M4281&gt;=30,"Obese")</f>
        <v>Normal weight</v>
      </c>
      <c r="O4281" s="16" t="s">
        <v>9</v>
      </c>
      <c r="P4281" s="17">
        <v>0</v>
      </c>
      <c r="Q4281" s="18" t="str">
        <f t="shared" si="133"/>
        <v>Medium</v>
      </c>
    </row>
    <row r="4282" spans="1:17" x14ac:dyDescent="0.25">
      <c r="A4282" s="16">
        <v>67711</v>
      </c>
      <c r="B4282" s="16" t="s">
        <v>5</v>
      </c>
      <c r="C4282" s="17">
        <v>18</v>
      </c>
      <c r="D4282" s="17" t="str" cm="1">
        <f t="array" ref="D4282">_xlfn.IFS(C4282&lt;=17,"Child", C4282&lt;=35,"Young Adult", C4282&lt;=55,"Middle-aged", C4282&gt;55,"Old")</f>
        <v>Young Adult</v>
      </c>
      <c r="E4282" s="17">
        <v>0</v>
      </c>
      <c r="F4282" s="17">
        <v>0</v>
      </c>
      <c r="G4282" s="17">
        <f t="shared" si="132"/>
        <v>0</v>
      </c>
      <c r="H4282" s="16" t="s">
        <v>11</v>
      </c>
      <c r="I4282" s="16" t="s">
        <v>2</v>
      </c>
      <c r="J4282" s="16" t="s">
        <v>7</v>
      </c>
      <c r="K4282" s="18">
        <v>88.85</v>
      </c>
      <c r="L4282" s="18" t="str" cm="1">
        <f t="array" ref="L4282">_xlfn.IFS(K4282&lt;140,"Normal", K4282&lt;200,"Prediabetic", K4282&gt;=200,"Diabetic")</f>
        <v>Normal</v>
      </c>
      <c r="M4282" s="18">
        <v>36.200000000000003</v>
      </c>
      <c r="N4282" s="18" t="str" cm="1">
        <f t="array" ref="N4282">_xlfn.IFS(M4282 = "N/A","Unknown",M4282&lt;18.5,"Underweight", M4282&lt;25,"Normal weight", M4282&lt;30,"Overweight", M4282&gt;=30,"Obese")</f>
        <v>Obese</v>
      </c>
      <c r="O4282" s="16" t="s">
        <v>12</v>
      </c>
      <c r="P4282" s="17">
        <v>0</v>
      </c>
      <c r="Q4282" s="18" t="str">
        <f t="shared" si="133"/>
        <v>High</v>
      </c>
    </row>
    <row r="4283" spans="1:17" x14ac:dyDescent="0.25">
      <c r="A4283" s="16">
        <v>53105</v>
      </c>
      <c r="B4283" s="16" t="s">
        <v>5</v>
      </c>
      <c r="C4283" s="17">
        <v>29</v>
      </c>
      <c r="D4283" s="17" t="str" cm="1">
        <f t="array" ref="D4283">_xlfn.IFS(C4283&lt;=17,"Child", C4283&lt;=35,"Young Adult", C4283&lt;=55,"Middle-aged", C4283&gt;55,"Old")</f>
        <v>Young Adult</v>
      </c>
      <c r="E4283" s="17">
        <v>0</v>
      </c>
      <c r="F4283" s="17">
        <v>0</v>
      </c>
      <c r="G4283" s="17">
        <f t="shared" si="132"/>
        <v>0</v>
      </c>
      <c r="H4283" s="16" t="s">
        <v>1</v>
      </c>
      <c r="I4283" s="16" t="s">
        <v>2</v>
      </c>
      <c r="J4283" s="16" t="s">
        <v>3</v>
      </c>
      <c r="K4283" s="18">
        <v>63.9</v>
      </c>
      <c r="L4283" s="18" t="str" cm="1">
        <f t="array" ref="L4283">_xlfn.IFS(K4283&lt;140,"Normal", K4283&lt;200,"Prediabetic", K4283&gt;=200,"Diabetic")</f>
        <v>Normal</v>
      </c>
      <c r="M4283" s="18">
        <v>45.4</v>
      </c>
      <c r="N4283" s="18" t="str" cm="1">
        <f t="array" ref="N4283">_xlfn.IFS(M4283 = "N/A","Unknown",M4283&lt;18.5,"Underweight", M4283&lt;25,"Normal weight", M4283&lt;30,"Overweight", M4283&gt;=30,"Obese")</f>
        <v>Obese</v>
      </c>
      <c r="O4283" s="16" t="s">
        <v>10</v>
      </c>
      <c r="P4283" s="17">
        <v>0</v>
      </c>
      <c r="Q4283" s="18" t="str">
        <f t="shared" si="133"/>
        <v>High</v>
      </c>
    </row>
    <row r="4284" spans="1:17" x14ac:dyDescent="0.25">
      <c r="A4284" s="16">
        <v>10696</v>
      </c>
      <c r="B4284" s="16" t="s">
        <v>5</v>
      </c>
      <c r="C4284" s="17">
        <v>52</v>
      </c>
      <c r="D4284" s="17" t="str" cm="1">
        <f t="array" ref="D4284">_xlfn.IFS(C4284&lt;=17,"Child", C4284&lt;=35,"Young Adult", C4284&lt;=55,"Middle-aged", C4284&gt;55,"Old")</f>
        <v>Middle-aged</v>
      </c>
      <c r="E4284" s="17">
        <v>0</v>
      </c>
      <c r="F4284" s="17">
        <v>0</v>
      </c>
      <c r="G4284" s="17">
        <f t="shared" si="132"/>
        <v>0</v>
      </c>
      <c r="H4284" s="16" t="s">
        <v>1</v>
      </c>
      <c r="I4284" s="16" t="s">
        <v>2</v>
      </c>
      <c r="J4284" s="16" t="s">
        <v>3</v>
      </c>
      <c r="K4284" s="18">
        <v>81.319999999999993</v>
      </c>
      <c r="L4284" s="18" t="str" cm="1">
        <f t="array" ref="L4284">_xlfn.IFS(K4284&lt;140,"Normal", K4284&lt;200,"Prediabetic", K4284&gt;=200,"Diabetic")</f>
        <v>Normal</v>
      </c>
      <c r="M4284" s="18">
        <v>27.6</v>
      </c>
      <c r="N4284" s="18" t="str" cm="1">
        <f t="array" ref="N4284">_xlfn.IFS(M4284 = "N/A","Unknown",M4284&lt;18.5,"Underweight", M4284&lt;25,"Normal weight", M4284&lt;30,"Overweight", M4284&gt;=30,"Obese")</f>
        <v>Overweight</v>
      </c>
      <c r="O4284" s="16" t="s">
        <v>4</v>
      </c>
      <c r="P4284" s="17">
        <v>0</v>
      </c>
      <c r="Q4284" s="18" t="str">
        <f t="shared" si="133"/>
        <v>Medium</v>
      </c>
    </row>
    <row r="4285" spans="1:17" x14ac:dyDescent="0.25">
      <c r="A4285" s="16">
        <v>43656</v>
      </c>
      <c r="B4285" s="16" t="s">
        <v>0</v>
      </c>
      <c r="C4285" s="17">
        <v>59</v>
      </c>
      <c r="D4285" s="17" t="str" cm="1">
        <f t="array" ref="D4285">_xlfn.IFS(C4285&lt;=17,"Child", C4285&lt;=35,"Young Adult", C4285&lt;=55,"Middle-aged", C4285&gt;55,"Old")</f>
        <v>Old</v>
      </c>
      <c r="E4285" s="17">
        <v>1</v>
      </c>
      <c r="F4285" s="17">
        <v>0</v>
      </c>
      <c r="G4285" s="17">
        <f t="shared" si="132"/>
        <v>1</v>
      </c>
      <c r="H4285" s="16" t="s">
        <v>1</v>
      </c>
      <c r="I4285" s="16" t="s">
        <v>13</v>
      </c>
      <c r="J4285" s="16" t="s">
        <v>7</v>
      </c>
      <c r="K4285" s="18">
        <v>253.93</v>
      </c>
      <c r="L4285" s="18" t="str" cm="1">
        <f t="array" ref="L4285">_xlfn.IFS(K4285&lt;140,"Normal", K4285&lt;200,"Prediabetic", K4285&gt;=200,"Diabetic")</f>
        <v>Diabetic</v>
      </c>
      <c r="M4285" s="18" t="s">
        <v>8</v>
      </c>
      <c r="N4285" s="18" t="str" cm="1">
        <f t="array" ref="N4285">_xlfn.IFS(M4285 = "N/A","Unknown",M4285&lt;18.5,"Underweight", M4285&lt;25,"Normal weight", M4285&lt;30,"Overweight", M4285&gt;=30,"Obese")</f>
        <v>Unknown</v>
      </c>
      <c r="O4285" s="16" t="s">
        <v>4</v>
      </c>
      <c r="P4285" s="17">
        <v>0</v>
      </c>
      <c r="Q4285" s="18" t="str">
        <f t="shared" si="133"/>
        <v>High</v>
      </c>
    </row>
    <row r="4286" spans="1:17" x14ac:dyDescent="0.25">
      <c r="A4286" s="16">
        <v>52361</v>
      </c>
      <c r="B4286" s="16" t="s">
        <v>0</v>
      </c>
      <c r="C4286" s="17">
        <v>69</v>
      </c>
      <c r="D4286" s="17" t="str" cm="1">
        <f t="array" ref="D4286">_xlfn.IFS(C4286&lt;=17,"Child", C4286&lt;=35,"Young Adult", C4286&lt;=55,"Middle-aged", C4286&gt;55,"Old")</f>
        <v>Old</v>
      </c>
      <c r="E4286" s="17">
        <v>1</v>
      </c>
      <c r="F4286" s="17">
        <v>1</v>
      </c>
      <c r="G4286" s="17">
        <f t="shared" si="132"/>
        <v>1</v>
      </c>
      <c r="H4286" s="16" t="s">
        <v>1</v>
      </c>
      <c r="I4286" s="16" t="s">
        <v>2</v>
      </c>
      <c r="J4286" s="16" t="s">
        <v>3</v>
      </c>
      <c r="K4286" s="18">
        <v>78.11</v>
      </c>
      <c r="L4286" s="18" t="str" cm="1">
        <f t="array" ref="L4286">_xlfn.IFS(K4286&lt;140,"Normal", K4286&lt;200,"Prediabetic", K4286&gt;=200,"Diabetic")</f>
        <v>Normal</v>
      </c>
      <c r="M4286" s="18">
        <v>34.700000000000003</v>
      </c>
      <c r="N4286" s="18" t="str" cm="1">
        <f t="array" ref="N4286">_xlfn.IFS(M4286 = "N/A","Unknown",M4286&lt;18.5,"Underweight", M4286&lt;25,"Normal weight", M4286&lt;30,"Overweight", M4286&gt;=30,"Obese")</f>
        <v>Obese</v>
      </c>
      <c r="O4286" s="16" t="s">
        <v>4</v>
      </c>
      <c r="P4286" s="17">
        <v>0</v>
      </c>
      <c r="Q4286" s="18" t="str">
        <f t="shared" si="133"/>
        <v>High</v>
      </c>
    </row>
    <row r="4287" spans="1:17" x14ac:dyDescent="0.25">
      <c r="A4287" s="16">
        <v>57343</v>
      </c>
      <c r="B4287" s="16" t="s">
        <v>5</v>
      </c>
      <c r="C4287" s="17">
        <v>71</v>
      </c>
      <c r="D4287" s="17" t="str" cm="1">
        <f t="array" ref="D4287">_xlfn.IFS(C4287&lt;=17,"Child", C4287&lt;=35,"Young Adult", C4287&lt;=55,"Middle-aged", C4287&gt;55,"Old")</f>
        <v>Old</v>
      </c>
      <c r="E4287" s="17">
        <v>0</v>
      </c>
      <c r="F4287" s="17">
        <v>0</v>
      </c>
      <c r="G4287" s="17">
        <f t="shared" si="132"/>
        <v>0</v>
      </c>
      <c r="H4287" s="16" t="s">
        <v>1</v>
      </c>
      <c r="I4287" s="16" t="s">
        <v>2</v>
      </c>
      <c r="J4287" s="16" t="s">
        <v>3</v>
      </c>
      <c r="K4287" s="18">
        <v>134.65</v>
      </c>
      <c r="L4287" s="18" t="str" cm="1">
        <f t="array" ref="L4287">_xlfn.IFS(K4287&lt;140,"Normal", K4287&lt;200,"Prediabetic", K4287&gt;=200,"Diabetic")</f>
        <v>Normal</v>
      </c>
      <c r="M4287" s="18">
        <v>32.4</v>
      </c>
      <c r="N4287" s="18" t="str" cm="1">
        <f t="array" ref="N4287">_xlfn.IFS(M4287 = "N/A","Unknown",M4287&lt;18.5,"Underweight", M4287&lt;25,"Normal weight", M4287&lt;30,"Overweight", M4287&gt;=30,"Obese")</f>
        <v>Obese</v>
      </c>
      <c r="O4287" s="16" t="s">
        <v>12</v>
      </c>
      <c r="P4287" s="17">
        <v>0</v>
      </c>
      <c r="Q4287" s="18" t="str">
        <f t="shared" si="133"/>
        <v>High</v>
      </c>
    </row>
    <row r="4288" spans="1:17" x14ac:dyDescent="0.25">
      <c r="A4288" s="16">
        <v>23339</v>
      </c>
      <c r="B4288" s="16" t="s">
        <v>0</v>
      </c>
      <c r="C4288" s="17">
        <v>3</v>
      </c>
      <c r="D4288" s="17" t="str" cm="1">
        <f t="array" ref="D4288">_xlfn.IFS(C4288&lt;=17,"Child", C4288&lt;=35,"Young Adult", C4288&lt;=55,"Middle-aged", C4288&gt;55,"Old")</f>
        <v>Child</v>
      </c>
      <c r="E4288" s="17">
        <v>0</v>
      </c>
      <c r="F4288" s="17">
        <v>0</v>
      </c>
      <c r="G4288" s="17">
        <f t="shared" si="132"/>
        <v>0</v>
      </c>
      <c r="H4288" s="16" t="s">
        <v>11</v>
      </c>
      <c r="I4288" s="16" t="s">
        <v>14</v>
      </c>
      <c r="J4288" s="16" t="s">
        <v>7</v>
      </c>
      <c r="K4288" s="18">
        <v>194.75</v>
      </c>
      <c r="L4288" s="18" t="str" cm="1">
        <f t="array" ref="L4288">_xlfn.IFS(K4288&lt;140,"Normal", K4288&lt;200,"Prediabetic", K4288&gt;=200,"Diabetic")</f>
        <v>Prediabetic</v>
      </c>
      <c r="M4288" s="18" t="s">
        <v>8</v>
      </c>
      <c r="N4288" s="18" t="str" cm="1">
        <f t="array" ref="N4288">_xlfn.IFS(M4288 = "N/A","Unknown",M4288&lt;18.5,"Underweight", M4288&lt;25,"Normal weight", M4288&lt;30,"Overweight", M4288&gt;=30,"Obese")</f>
        <v>Unknown</v>
      </c>
      <c r="O4288" s="16" t="s">
        <v>12</v>
      </c>
      <c r="P4288" s="17">
        <v>0</v>
      </c>
      <c r="Q4288" s="18" t="str">
        <f t="shared" si="133"/>
        <v>High</v>
      </c>
    </row>
    <row r="4289" spans="1:17" x14ac:dyDescent="0.25">
      <c r="A4289" s="16">
        <v>51408</v>
      </c>
      <c r="B4289" s="16" t="s">
        <v>0</v>
      </c>
      <c r="C4289" s="17">
        <v>33</v>
      </c>
      <c r="D4289" s="17" t="str" cm="1">
        <f t="array" ref="D4289">_xlfn.IFS(C4289&lt;=17,"Child", C4289&lt;=35,"Young Adult", C4289&lt;=55,"Middle-aged", C4289&gt;55,"Old")</f>
        <v>Young Adult</v>
      </c>
      <c r="E4289" s="17">
        <v>0</v>
      </c>
      <c r="F4289" s="17">
        <v>0</v>
      </c>
      <c r="G4289" s="17">
        <f t="shared" si="132"/>
        <v>0</v>
      </c>
      <c r="H4289" s="16" t="s">
        <v>1</v>
      </c>
      <c r="I4289" s="16" t="s">
        <v>13</v>
      </c>
      <c r="J4289" s="16" t="s">
        <v>7</v>
      </c>
      <c r="K4289" s="18">
        <v>77.94</v>
      </c>
      <c r="L4289" s="18" t="str" cm="1">
        <f t="array" ref="L4289">_xlfn.IFS(K4289&lt;140,"Normal", K4289&lt;200,"Prediabetic", K4289&gt;=200,"Diabetic")</f>
        <v>Normal</v>
      </c>
      <c r="M4289" s="18">
        <v>28.7</v>
      </c>
      <c r="N4289" s="18" t="str" cm="1">
        <f t="array" ref="N4289">_xlfn.IFS(M4289 = "N/A","Unknown",M4289&lt;18.5,"Underweight", M4289&lt;25,"Normal weight", M4289&lt;30,"Overweight", M4289&gt;=30,"Obese")</f>
        <v>Overweight</v>
      </c>
      <c r="O4289" s="16" t="s">
        <v>9</v>
      </c>
      <c r="P4289" s="17">
        <v>0</v>
      </c>
      <c r="Q4289" s="18" t="str">
        <f t="shared" si="133"/>
        <v>Medium</v>
      </c>
    </row>
    <row r="4290" spans="1:17" x14ac:dyDescent="0.25">
      <c r="A4290" s="16">
        <v>47886</v>
      </c>
      <c r="B4290" s="16" t="s">
        <v>5</v>
      </c>
      <c r="C4290" s="17">
        <v>43</v>
      </c>
      <c r="D4290" s="17" t="str" cm="1">
        <f t="array" ref="D4290">_xlfn.IFS(C4290&lt;=17,"Child", C4290&lt;=35,"Young Adult", C4290&lt;=55,"Middle-aged", C4290&gt;55,"Old")</f>
        <v>Middle-aged</v>
      </c>
      <c r="E4290" s="17">
        <v>1</v>
      </c>
      <c r="F4290" s="17">
        <v>0</v>
      </c>
      <c r="G4290" s="17">
        <f t="shared" ref="G4290:G4353" si="134">IF(OR(E4290=1,F4290=1),1,0)</f>
        <v>1</v>
      </c>
      <c r="H4290" s="16" t="s">
        <v>1</v>
      </c>
      <c r="I4290" s="16" t="s">
        <v>13</v>
      </c>
      <c r="J4290" s="16" t="s">
        <v>7</v>
      </c>
      <c r="K4290" s="18">
        <v>56.94</v>
      </c>
      <c r="L4290" s="18" t="str" cm="1">
        <f t="array" ref="L4290">_xlfn.IFS(K4290&lt;140,"Normal", K4290&lt;200,"Prediabetic", K4290&gt;=200,"Diabetic")</f>
        <v>Normal</v>
      </c>
      <c r="M4290" s="18">
        <v>45.3</v>
      </c>
      <c r="N4290" s="18" t="str" cm="1">
        <f t="array" ref="N4290">_xlfn.IFS(M4290 = "N/A","Unknown",M4290&lt;18.5,"Underweight", M4290&lt;25,"Normal weight", M4290&lt;30,"Overweight", M4290&gt;=30,"Obese")</f>
        <v>Obese</v>
      </c>
      <c r="O4290" s="16" t="s">
        <v>12</v>
      </c>
      <c r="P4290" s="17">
        <v>0</v>
      </c>
      <c r="Q4290" s="18" t="str">
        <f t="shared" ref="Q4290:Q4353" si="135">IF(OR(E4290=1,F4290=1,K4290&gt;140,M4290&gt;=30,C4290&gt;=60),"High",IF(OR(K4290&gt;110,M4290&gt;=25,C4290&gt;=40),"Medium","Low"))</f>
        <v>High</v>
      </c>
    </row>
    <row r="4291" spans="1:17" x14ac:dyDescent="0.25">
      <c r="A4291" s="16">
        <v>21407</v>
      </c>
      <c r="B4291" s="16" t="s">
        <v>0</v>
      </c>
      <c r="C4291" s="17">
        <v>39</v>
      </c>
      <c r="D4291" s="17" t="str" cm="1">
        <f t="array" ref="D4291">_xlfn.IFS(C4291&lt;=17,"Child", C4291&lt;=35,"Young Adult", C4291&lt;=55,"Middle-aged", C4291&gt;55,"Old")</f>
        <v>Middle-aged</v>
      </c>
      <c r="E4291" s="17">
        <v>0</v>
      </c>
      <c r="F4291" s="17">
        <v>0</v>
      </c>
      <c r="G4291" s="17">
        <f t="shared" si="134"/>
        <v>0</v>
      </c>
      <c r="H4291" s="16" t="s">
        <v>1</v>
      </c>
      <c r="I4291" s="16" t="s">
        <v>2</v>
      </c>
      <c r="J4291" s="16" t="s">
        <v>7</v>
      </c>
      <c r="K4291" s="18">
        <v>117.03</v>
      </c>
      <c r="L4291" s="18" t="str" cm="1">
        <f t="array" ref="L4291">_xlfn.IFS(K4291&lt;140,"Normal", K4291&lt;200,"Prediabetic", K4291&gt;=200,"Diabetic")</f>
        <v>Normal</v>
      </c>
      <c r="M4291" s="18">
        <v>40.299999999999997</v>
      </c>
      <c r="N4291" s="18" t="str" cm="1">
        <f t="array" ref="N4291">_xlfn.IFS(M4291 = "N/A","Unknown",M4291&lt;18.5,"Underweight", M4291&lt;25,"Normal weight", M4291&lt;30,"Overweight", M4291&gt;=30,"Obese")</f>
        <v>Obese</v>
      </c>
      <c r="O4291" s="16" t="s">
        <v>4</v>
      </c>
      <c r="P4291" s="17">
        <v>0</v>
      </c>
      <c r="Q4291" s="18" t="str">
        <f t="shared" si="135"/>
        <v>High</v>
      </c>
    </row>
    <row r="4292" spans="1:17" x14ac:dyDescent="0.25">
      <c r="A4292" s="16">
        <v>34026</v>
      </c>
      <c r="B4292" s="16" t="s">
        <v>5</v>
      </c>
      <c r="C4292" s="17">
        <v>60</v>
      </c>
      <c r="D4292" s="17" t="str" cm="1">
        <f t="array" ref="D4292">_xlfn.IFS(C4292&lt;=17,"Child", C4292&lt;=35,"Young Adult", C4292&lt;=55,"Middle-aged", C4292&gt;55,"Old")</f>
        <v>Old</v>
      </c>
      <c r="E4292" s="17">
        <v>0</v>
      </c>
      <c r="F4292" s="17">
        <v>0</v>
      </c>
      <c r="G4292" s="17">
        <f t="shared" si="134"/>
        <v>0</v>
      </c>
      <c r="H4292" s="16" t="s">
        <v>1</v>
      </c>
      <c r="I4292" s="16" t="s">
        <v>2</v>
      </c>
      <c r="J4292" s="16" t="s">
        <v>7</v>
      </c>
      <c r="K4292" s="18">
        <v>207.84</v>
      </c>
      <c r="L4292" s="18" t="str" cm="1">
        <f t="array" ref="L4292">_xlfn.IFS(K4292&lt;140,"Normal", K4292&lt;200,"Prediabetic", K4292&gt;=200,"Diabetic")</f>
        <v>Diabetic</v>
      </c>
      <c r="M4292" s="18">
        <v>38.9</v>
      </c>
      <c r="N4292" s="18" t="str" cm="1">
        <f t="array" ref="N4292">_xlfn.IFS(M4292 = "N/A","Unknown",M4292&lt;18.5,"Underweight", M4292&lt;25,"Normal weight", M4292&lt;30,"Overweight", M4292&gt;=30,"Obese")</f>
        <v>Obese</v>
      </c>
      <c r="O4292" s="16" t="s">
        <v>9</v>
      </c>
      <c r="P4292" s="17">
        <v>0</v>
      </c>
      <c r="Q4292" s="18" t="str">
        <f t="shared" si="135"/>
        <v>High</v>
      </c>
    </row>
    <row r="4293" spans="1:17" x14ac:dyDescent="0.25">
      <c r="A4293" s="16">
        <v>53004</v>
      </c>
      <c r="B4293" s="16" t="s">
        <v>5</v>
      </c>
      <c r="C4293" s="17">
        <v>54</v>
      </c>
      <c r="D4293" s="17" t="str" cm="1">
        <f t="array" ref="D4293">_xlfn.IFS(C4293&lt;=17,"Child", C4293&lt;=35,"Young Adult", C4293&lt;=55,"Middle-aged", C4293&gt;55,"Old")</f>
        <v>Middle-aged</v>
      </c>
      <c r="E4293" s="17">
        <v>0</v>
      </c>
      <c r="F4293" s="17">
        <v>0</v>
      </c>
      <c r="G4293" s="17">
        <f t="shared" si="134"/>
        <v>0</v>
      </c>
      <c r="H4293" s="16" t="s">
        <v>1</v>
      </c>
      <c r="I4293" s="16" t="s">
        <v>13</v>
      </c>
      <c r="J4293" s="16" t="s">
        <v>7</v>
      </c>
      <c r="K4293" s="18">
        <v>228.26</v>
      </c>
      <c r="L4293" s="18" t="str" cm="1">
        <f t="array" ref="L4293">_xlfn.IFS(K4293&lt;140,"Normal", K4293&lt;200,"Prediabetic", K4293&gt;=200,"Diabetic")</f>
        <v>Diabetic</v>
      </c>
      <c r="M4293" s="18">
        <v>46</v>
      </c>
      <c r="N4293" s="18" t="str" cm="1">
        <f t="array" ref="N4293">_xlfn.IFS(M4293 = "N/A","Unknown",M4293&lt;18.5,"Underweight", M4293&lt;25,"Normal weight", M4293&lt;30,"Overweight", M4293&gt;=30,"Obese")</f>
        <v>Obese</v>
      </c>
      <c r="O4293" s="16" t="s">
        <v>9</v>
      </c>
      <c r="P4293" s="17">
        <v>0</v>
      </c>
      <c r="Q4293" s="18" t="str">
        <f t="shared" si="135"/>
        <v>High</v>
      </c>
    </row>
    <row r="4294" spans="1:17" x14ac:dyDescent="0.25">
      <c r="A4294" s="16">
        <v>18833</v>
      </c>
      <c r="B4294" s="16" t="s">
        <v>0</v>
      </c>
      <c r="C4294" s="17">
        <v>61</v>
      </c>
      <c r="D4294" s="17" t="str" cm="1">
        <f t="array" ref="D4294">_xlfn.IFS(C4294&lt;=17,"Child", C4294&lt;=35,"Young Adult", C4294&lt;=55,"Middle-aged", C4294&gt;55,"Old")</f>
        <v>Old</v>
      </c>
      <c r="E4294" s="17">
        <v>0</v>
      </c>
      <c r="F4294" s="17">
        <v>0</v>
      </c>
      <c r="G4294" s="17">
        <f t="shared" si="134"/>
        <v>0</v>
      </c>
      <c r="H4294" s="16" t="s">
        <v>1</v>
      </c>
      <c r="I4294" s="16" t="s">
        <v>6</v>
      </c>
      <c r="J4294" s="16" t="s">
        <v>7</v>
      </c>
      <c r="K4294" s="18">
        <v>84.43</v>
      </c>
      <c r="L4294" s="18" t="str" cm="1">
        <f t="array" ref="L4294">_xlfn.IFS(K4294&lt;140,"Normal", K4294&lt;200,"Prediabetic", K4294&gt;=200,"Diabetic")</f>
        <v>Normal</v>
      </c>
      <c r="M4294" s="18">
        <v>32.4</v>
      </c>
      <c r="N4294" s="18" t="str" cm="1">
        <f t="array" ref="N4294">_xlfn.IFS(M4294 = "N/A","Unknown",M4294&lt;18.5,"Underweight", M4294&lt;25,"Normal weight", M4294&lt;30,"Overweight", M4294&gt;=30,"Obese")</f>
        <v>Obese</v>
      </c>
      <c r="O4294" s="16" t="s">
        <v>10</v>
      </c>
      <c r="P4294" s="17">
        <v>0</v>
      </c>
      <c r="Q4294" s="18" t="str">
        <f t="shared" si="135"/>
        <v>High</v>
      </c>
    </row>
    <row r="4295" spans="1:17" x14ac:dyDescent="0.25">
      <c r="A4295" s="16">
        <v>69222</v>
      </c>
      <c r="B4295" s="16" t="s">
        <v>0</v>
      </c>
      <c r="C4295" s="17">
        <v>0.24</v>
      </c>
      <c r="D4295" s="17" t="str" cm="1">
        <f t="array" ref="D4295">_xlfn.IFS(C4295&lt;=17,"Child", C4295&lt;=35,"Young Adult", C4295&lt;=55,"Middle-aged", C4295&gt;55,"Old")</f>
        <v>Child</v>
      </c>
      <c r="E4295" s="17">
        <v>0</v>
      </c>
      <c r="F4295" s="17">
        <v>0</v>
      </c>
      <c r="G4295" s="17">
        <f t="shared" si="134"/>
        <v>0</v>
      </c>
      <c r="H4295" s="16" t="s">
        <v>11</v>
      </c>
      <c r="I4295" s="16" t="s">
        <v>14</v>
      </c>
      <c r="J4295" s="16" t="s">
        <v>3</v>
      </c>
      <c r="K4295" s="18">
        <v>57.09</v>
      </c>
      <c r="L4295" s="18" t="str" cm="1">
        <f t="array" ref="L4295">_xlfn.IFS(K4295&lt;140,"Normal", K4295&lt;200,"Prediabetic", K4295&gt;=200,"Diabetic")</f>
        <v>Normal</v>
      </c>
      <c r="M4295" s="18">
        <v>19.399999999999999</v>
      </c>
      <c r="N4295" s="18" t="str" cm="1">
        <f t="array" ref="N4295">_xlfn.IFS(M4295 = "N/A","Unknown",M4295&lt;18.5,"Underweight", M4295&lt;25,"Normal weight", M4295&lt;30,"Overweight", M4295&gt;=30,"Obese")</f>
        <v>Normal weight</v>
      </c>
      <c r="O4295" s="16" t="s">
        <v>12</v>
      </c>
      <c r="P4295" s="17">
        <v>0</v>
      </c>
      <c r="Q4295" s="18" t="str">
        <f t="shared" si="135"/>
        <v>Low</v>
      </c>
    </row>
    <row r="4296" spans="1:17" x14ac:dyDescent="0.25">
      <c r="A4296" s="16">
        <v>32610</v>
      </c>
      <c r="B4296" s="16" t="s">
        <v>5</v>
      </c>
      <c r="C4296" s="17">
        <v>11</v>
      </c>
      <c r="D4296" s="17" t="str" cm="1">
        <f t="array" ref="D4296">_xlfn.IFS(C4296&lt;=17,"Child", C4296&lt;=35,"Young Adult", C4296&lt;=55,"Middle-aged", C4296&gt;55,"Old")</f>
        <v>Child</v>
      </c>
      <c r="E4296" s="17">
        <v>0</v>
      </c>
      <c r="F4296" s="17">
        <v>0</v>
      </c>
      <c r="G4296" s="17">
        <f t="shared" si="134"/>
        <v>0</v>
      </c>
      <c r="H4296" s="16" t="s">
        <v>11</v>
      </c>
      <c r="I4296" s="16" t="s">
        <v>14</v>
      </c>
      <c r="J4296" s="16" t="s">
        <v>3</v>
      </c>
      <c r="K4296" s="18">
        <v>94.89</v>
      </c>
      <c r="L4296" s="18" t="str" cm="1">
        <f t="array" ref="L4296">_xlfn.IFS(K4296&lt;140,"Normal", K4296&lt;200,"Prediabetic", K4296&gt;=200,"Diabetic")</f>
        <v>Normal</v>
      </c>
      <c r="M4296" s="18">
        <v>27.5</v>
      </c>
      <c r="N4296" s="18" t="str" cm="1">
        <f t="array" ref="N4296">_xlfn.IFS(M4296 = "N/A","Unknown",M4296&lt;18.5,"Underweight", M4296&lt;25,"Normal weight", M4296&lt;30,"Overweight", M4296&gt;=30,"Obese")</f>
        <v>Overweight</v>
      </c>
      <c r="O4296" s="16" t="s">
        <v>9</v>
      </c>
      <c r="P4296" s="17">
        <v>0</v>
      </c>
      <c r="Q4296" s="18" t="str">
        <f t="shared" si="135"/>
        <v>Medium</v>
      </c>
    </row>
    <row r="4297" spans="1:17" x14ac:dyDescent="0.25">
      <c r="A4297" s="16">
        <v>57645</v>
      </c>
      <c r="B4297" s="16" t="s">
        <v>5</v>
      </c>
      <c r="C4297" s="17">
        <v>75</v>
      </c>
      <c r="D4297" s="17" t="str" cm="1">
        <f t="array" ref="D4297">_xlfn.IFS(C4297&lt;=17,"Child", C4297&lt;=35,"Young Adult", C4297&lt;=55,"Middle-aged", C4297&gt;55,"Old")</f>
        <v>Old</v>
      </c>
      <c r="E4297" s="17">
        <v>0</v>
      </c>
      <c r="F4297" s="17">
        <v>0</v>
      </c>
      <c r="G4297" s="17">
        <f t="shared" si="134"/>
        <v>0</v>
      </c>
      <c r="H4297" s="16" t="s">
        <v>1</v>
      </c>
      <c r="I4297" s="16" t="s">
        <v>13</v>
      </c>
      <c r="J4297" s="16" t="s">
        <v>7</v>
      </c>
      <c r="K4297" s="18">
        <v>132.46</v>
      </c>
      <c r="L4297" s="18" t="str" cm="1">
        <f t="array" ref="L4297">_xlfn.IFS(K4297&lt;140,"Normal", K4297&lt;200,"Prediabetic", K4297&gt;=200,"Diabetic")</f>
        <v>Normal</v>
      </c>
      <c r="M4297" s="18">
        <v>26.2</v>
      </c>
      <c r="N4297" s="18" t="str" cm="1">
        <f t="array" ref="N4297">_xlfn.IFS(M4297 = "N/A","Unknown",M4297&lt;18.5,"Underweight", M4297&lt;25,"Normal weight", M4297&lt;30,"Overweight", M4297&gt;=30,"Obese")</f>
        <v>Overweight</v>
      </c>
      <c r="O4297" s="16" t="s">
        <v>12</v>
      </c>
      <c r="P4297" s="17">
        <v>0</v>
      </c>
      <c r="Q4297" s="18" t="str">
        <f t="shared" si="135"/>
        <v>High</v>
      </c>
    </row>
    <row r="4298" spans="1:17" x14ac:dyDescent="0.25">
      <c r="A4298" s="16">
        <v>21677</v>
      </c>
      <c r="B4298" s="16" t="s">
        <v>5</v>
      </c>
      <c r="C4298" s="17">
        <v>64</v>
      </c>
      <c r="D4298" s="17" t="str" cm="1">
        <f t="array" ref="D4298">_xlfn.IFS(C4298&lt;=17,"Child", C4298&lt;=35,"Young Adult", C4298&lt;=55,"Middle-aged", C4298&gt;55,"Old")</f>
        <v>Old</v>
      </c>
      <c r="E4298" s="17">
        <v>0</v>
      </c>
      <c r="F4298" s="17">
        <v>0</v>
      </c>
      <c r="G4298" s="17">
        <f t="shared" si="134"/>
        <v>0</v>
      </c>
      <c r="H4298" s="16" t="s">
        <v>1</v>
      </c>
      <c r="I4298" s="16" t="s">
        <v>2</v>
      </c>
      <c r="J4298" s="16" t="s">
        <v>7</v>
      </c>
      <c r="K4298" s="18">
        <v>75.13</v>
      </c>
      <c r="L4298" s="18" t="str" cm="1">
        <f t="array" ref="L4298">_xlfn.IFS(K4298&lt;140,"Normal", K4298&lt;200,"Prediabetic", K4298&gt;=200,"Diabetic")</f>
        <v>Normal</v>
      </c>
      <c r="M4298" s="18">
        <v>31.1</v>
      </c>
      <c r="N4298" s="18" t="str" cm="1">
        <f t="array" ref="N4298">_xlfn.IFS(M4298 = "N/A","Unknown",M4298&lt;18.5,"Underweight", M4298&lt;25,"Normal weight", M4298&lt;30,"Overweight", M4298&gt;=30,"Obese")</f>
        <v>Obese</v>
      </c>
      <c r="O4298" s="16" t="s">
        <v>4</v>
      </c>
      <c r="P4298" s="17">
        <v>0</v>
      </c>
      <c r="Q4298" s="18" t="str">
        <f t="shared" si="135"/>
        <v>High</v>
      </c>
    </row>
    <row r="4299" spans="1:17" x14ac:dyDescent="0.25">
      <c r="A4299" s="16">
        <v>50410</v>
      </c>
      <c r="B4299" s="16" t="s">
        <v>5</v>
      </c>
      <c r="C4299" s="17">
        <v>78</v>
      </c>
      <c r="D4299" s="17" t="str" cm="1">
        <f t="array" ref="D4299">_xlfn.IFS(C4299&lt;=17,"Child", C4299&lt;=35,"Young Adult", C4299&lt;=55,"Middle-aged", C4299&gt;55,"Old")</f>
        <v>Old</v>
      </c>
      <c r="E4299" s="17">
        <v>0</v>
      </c>
      <c r="F4299" s="17">
        <v>0</v>
      </c>
      <c r="G4299" s="17">
        <f t="shared" si="134"/>
        <v>0</v>
      </c>
      <c r="H4299" s="16" t="s">
        <v>11</v>
      </c>
      <c r="I4299" s="16" t="s">
        <v>13</v>
      </c>
      <c r="J4299" s="16" t="s">
        <v>7</v>
      </c>
      <c r="K4299" s="18">
        <v>76.64</v>
      </c>
      <c r="L4299" s="18" t="str" cm="1">
        <f t="array" ref="L4299">_xlfn.IFS(K4299&lt;140,"Normal", K4299&lt;200,"Prediabetic", K4299&gt;=200,"Diabetic")</f>
        <v>Normal</v>
      </c>
      <c r="M4299" s="18">
        <v>34.6</v>
      </c>
      <c r="N4299" s="18" t="str" cm="1">
        <f t="array" ref="N4299">_xlfn.IFS(M4299 = "N/A","Unknown",M4299&lt;18.5,"Underweight", M4299&lt;25,"Normal weight", M4299&lt;30,"Overweight", M4299&gt;=30,"Obese")</f>
        <v>Obese</v>
      </c>
      <c r="O4299" s="16" t="s">
        <v>9</v>
      </c>
      <c r="P4299" s="17">
        <v>0</v>
      </c>
      <c r="Q4299" s="18" t="str">
        <f t="shared" si="135"/>
        <v>High</v>
      </c>
    </row>
    <row r="4300" spans="1:17" x14ac:dyDescent="0.25">
      <c r="A4300" s="16">
        <v>25051</v>
      </c>
      <c r="B4300" s="16" t="s">
        <v>5</v>
      </c>
      <c r="C4300" s="17">
        <v>14</v>
      </c>
      <c r="D4300" s="17" t="str" cm="1">
        <f t="array" ref="D4300">_xlfn.IFS(C4300&lt;=17,"Child", C4300&lt;=35,"Young Adult", C4300&lt;=55,"Middle-aged", C4300&gt;55,"Old")</f>
        <v>Child</v>
      </c>
      <c r="E4300" s="17">
        <v>0</v>
      </c>
      <c r="F4300" s="17">
        <v>0</v>
      </c>
      <c r="G4300" s="17">
        <f t="shared" si="134"/>
        <v>0</v>
      </c>
      <c r="H4300" s="16" t="s">
        <v>11</v>
      </c>
      <c r="I4300" s="16" t="s">
        <v>2</v>
      </c>
      <c r="J4300" s="16" t="s">
        <v>7</v>
      </c>
      <c r="K4300" s="18">
        <v>91.32</v>
      </c>
      <c r="L4300" s="18" t="str" cm="1">
        <f t="array" ref="L4300">_xlfn.IFS(K4300&lt;140,"Normal", K4300&lt;200,"Prediabetic", K4300&gt;=200,"Diabetic")</f>
        <v>Normal</v>
      </c>
      <c r="M4300" s="18">
        <v>24.3</v>
      </c>
      <c r="N4300" s="18" t="str" cm="1">
        <f t="array" ref="N4300">_xlfn.IFS(M4300 = "N/A","Unknown",M4300&lt;18.5,"Underweight", M4300&lt;25,"Normal weight", M4300&lt;30,"Overweight", M4300&gt;=30,"Obese")</f>
        <v>Normal weight</v>
      </c>
      <c r="O4300" s="16" t="s">
        <v>9</v>
      </c>
      <c r="P4300" s="17">
        <v>0</v>
      </c>
      <c r="Q4300" s="18" t="str">
        <f t="shared" si="135"/>
        <v>Low</v>
      </c>
    </row>
    <row r="4301" spans="1:17" x14ac:dyDescent="0.25">
      <c r="A4301" s="16">
        <v>31642</v>
      </c>
      <c r="B4301" s="16" t="s">
        <v>5</v>
      </c>
      <c r="C4301" s="17">
        <v>66</v>
      </c>
      <c r="D4301" s="17" t="str" cm="1">
        <f t="array" ref="D4301">_xlfn.IFS(C4301&lt;=17,"Child", C4301&lt;=35,"Young Adult", C4301&lt;=55,"Middle-aged", C4301&gt;55,"Old")</f>
        <v>Old</v>
      </c>
      <c r="E4301" s="17">
        <v>0</v>
      </c>
      <c r="F4301" s="17">
        <v>0</v>
      </c>
      <c r="G4301" s="17">
        <f t="shared" si="134"/>
        <v>0</v>
      </c>
      <c r="H4301" s="16" t="s">
        <v>1</v>
      </c>
      <c r="I4301" s="16" t="s">
        <v>6</v>
      </c>
      <c r="J4301" s="16" t="s">
        <v>7</v>
      </c>
      <c r="K4301" s="18">
        <v>85.9</v>
      </c>
      <c r="L4301" s="18" t="str" cm="1">
        <f t="array" ref="L4301">_xlfn.IFS(K4301&lt;140,"Normal", K4301&lt;200,"Prediabetic", K4301&gt;=200,"Diabetic")</f>
        <v>Normal</v>
      </c>
      <c r="M4301" s="18">
        <v>34.6</v>
      </c>
      <c r="N4301" s="18" t="str" cm="1">
        <f t="array" ref="N4301">_xlfn.IFS(M4301 = "N/A","Unknown",M4301&lt;18.5,"Underweight", M4301&lt;25,"Normal weight", M4301&lt;30,"Overweight", M4301&gt;=30,"Obese")</f>
        <v>Obese</v>
      </c>
      <c r="O4301" s="16" t="s">
        <v>9</v>
      </c>
      <c r="P4301" s="17">
        <v>0</v>
      </c>
      <c r="Q4301" s="18" t="str">
        <f t="shared" si="135"/>
        <v>High</v>
      </c>
    </row>
    <row r="4302" spans="1:17" x14ac:dyDescent="0.25">
      <c r="A4302" s="16">
        <v>60455</v>
      </c>
      <c r="B4302" s="16" t="s">
        <v>0</v>
      </c>
      <c r="C4302" s="17">
        <v>48</v>
      </c>
      <c r="D4302" s="17" t="str" cm="1">
        <f t="array" ref="D4302">_xlfn.IFS(C4302&lt;=17,"Child", C4302&lt;=35,"Young Adult", C4302&lt;=55,"Middle-aged", C4302&gt;55,"Old")</f>
        <v>Middle-aged</v>
      </c>
      <c r="E4302" s="17">
        <v>0</v>
      </c>
      <c r="F4302" s="17">
        <v>0</v>
      </c>
      <c r="G4302" s="17">
        <f t="shared" si="134"/>
        <v>0</v>
      </c>
      <c r="H4302" s="16" t="s">
        <v>1</v>
      </c>
      <c r="I4302" s="16" t="s">
        <v>2</v>
      </c>
      <c r="J4302" s="16" t="s">
        <v>3</v>
      </c>
      <c r="K4302" s="18">
        <v>76.19</v>
      </c>
      <c r="L4302" s="18" t="str" cm="1">
        <f t="array" ref="L4302">_xlfn.IFS(K4302&lt;140,"Normal", K4302&lt;200,"Prediabetic", K4302&gt;=200,"Diabetic")</f>
        <v>Normal</v>
      </c>
      <c r="M4302" s="18">
        <v>28.5</v>
      </c>
      <c r="N4302" s="18" t="str" cm="1">
        <f t="array" ref="N4302">_xlfn.IFS(M4302 = "N/A","Unknown",M4302&lt;18.5,"Underweight", M4302&lt;25,"Normal weight", M4302&lt;30,"Overweight", M4302&gt;=30,"Obese")</f>
        <v>Overweight</v>
      </c>
      <c r="O4302" s="16" t="s">
        <v>9</v>
      </c>
      <c r="P4302" s="17">
        <v>0</v>
      </c>
      <c r="Q4302" s="18" t="str">
        <f t="shared" si="135"/>
        <v>Medium</v>
      </c>
    </row>
    <row r="4303" spans="1:17" x14ac:dyDescent="0.25">
      <c r="A4303" s="16">
        <v>52172</v>
      </c>
      <c r="B4303" s="16" t="s">
        <v>5</v>
      </c>
      <c r="C4303" s="17">
        <v>44</v>
      </c>
      <c r="D4303" s="17" t="str" cm="1">
        <f t="array" ref="D4303">_xlfn.IFS(C4303&lt;=17,"Child", C4303&lt;=35,"Young Adult", C4303&lt;=55,"Middle-aged", C4303&gt;55,"Old")</f>
        <v>Middle-aged</v>
      </c>
      <c r="E4303" s="17">
        <v>0</v>
      </c>
      <c r="F4303" s="17">
        <v>0</v>
      </c>
      <c r="G4303" s="17">
        <f t="shared" si="134"/>
        <v>0</v>
      </c>
      <c r="H4303" s="16" t="s">
        <v>1</v>
      </c>
      <c r="I4303" s="16" t="s">
        <v>2</v>
      </c>
      <c r="J4303" s="16" t="s">
        <v>7</v>
      </c>
      <c r="K4303" s="18">
        <v>85.77</v>
      </c>
      <c r="L4303" s="18" t="str" cm="1">
        <f t="array" ref="L4303">_xlfn.IFS(K4303&lt;140,"Normal", K4303&lt;200,"Prediabetic", K4303&gt;=200,"Diabetic")</f>
        <v>Normal</v>
      </c>
      <c r="M4303" s="18">
        <v>32.1</v>
      </c>
      <c r="N4303" s="18" t="str" cm="1">
        <f t="array" ref="N4303">_xlfn.IFS(M4303 = "N/A","Unknown",M4303&lt;18.5,"Underweight", M4303&lt;25,"Normal weight", M4303&lt;30,"Overweight", M4303&gt;=30,"Obese")</f>
        <v>Obese</v>
      </c>
      <c r="O4303" s="16" t="s">
        <v>12</v>
      </c>
      <c r="P4303" s="17">
        <v>0</v>
      </c>
      <c r="Q4303" s="18" t="str">
        <f t="shared" si="135"/>
        <v>High</v>
      </c>
    </row>
    <row r="4304" spans="1:17" x14ac:dyDescent="0.25">
      <c r="A4304" s="16">
        <v>69647</v>
      </c>
      <c r="B4304" s="16" t="s">
        <v>0</v>
      </c>
      <c r="C4304" s="17">
        <v>30</v>
      </c>
      <c r="D4304" s="17" t="str" cm="1">
        <f t="array" ref="D4304">_xlfn.IFS(C4304&lt;=17,"Child", C4304&lt;=35,"Young Adult", C4304&lt;=55,"Middle-aged", C4304&gt;55,"Old")</f>
        <v>Young Adult</v>
      </c>
      <c r="E4304" s="17">
        <v>0</v>
      </c>
      <c r="F4304" s="17">
        <v>0</v>
      </c>
      <c r="G4304" s="17">
        <f t="shared" si="134"/>
        <v>0</v>
      </c>
      <c r="H4304" s="16" t="s">
        <v>11</v>
      </c>
      <c r="I4304" s="16" t="s">
        <v>2</v>
      </c>
      <c r="J4304" s="16" t="s">
        <v>3</v>
      </c>
      <c r="K4304" s="18">
        <v>63.42</v>
      </c>
      <c r="L4304" s="18" t="str" cm="1">
        <f t="array" ref="L4304">_xlfn.IFS(K4304&lt;140,"Normal", K4304&lt;200,"Prediabetic", K4304&gt;=200,"Diabetic")</f>
        <v>Normal</v>
      </c>
      <c r="M4304" s="18">
        <v>28</v>
      </c>
      <c r="N4304" s="18" t="str" cm="1">
        <f t="array" ref="N4304">_xlfn.IFS(M4304 = "N/A","Unknown",M4304&lt;18.5,"Underweight", M4304&lt;25,"Normal weight", M4304&lt;30,"Overweight", M4304&gt;=30,"Obese")</f>
        <v>Overweight</v>
      </c>
      <c r="O4304" s="16" t="s">
        <v>9</v>
      </c>
      <c r="P4304" s="17">
        <v>0</v>
      </c>
      <c r="Q4304" s="18" t="str">
        <f t="shared" si="135"/>
        <v>Medium</v>
      </c>
    </row>
    <row r="4305" spans="1:17" x14ac:dyDescent="0.25">
      <c r="A4305" s="16">
        <v>24972</v>
      </c>
      <c r="B4305" s="16" t="s">
        <v>0</v>
      </c>
      <c r="C4305" s="17">
        <v>1.48</v>
      </c>
      <c r="D4305" s="17" t="str" cm="1">
        <f t="array" ref="D4305">_xlfn.IFS(C4305&lt;=17,"Child", C4305&lt;=35,"Young Adult", C4305&lt;=55,"Middle-aged", C4305&gt;55,"Old")</f>
        <v>Child</v>
      </c>
      <c r="E4305" s="17">
        <v>0</v>
      </c>
      <c r="F4305" s="17">
        <v>0</v>
      </c>
      <c r="G4305" s="17">
        <f t="shared" si="134"/>
        <v>0</v>
      </c>
      <c r="H4305" s="16" t="s">
        <v>11</v>
      </c>
      <c r="I4305" s="16" t="s">
        <v>14</v>
      </c>
      <c r="J4305" s="16" t="s">
        <v>7</v>
      </c>
      <c r="K4305" s="18">
        <v>112.02</v>
      </c>
      <c r="L4305" s="18" t="str" cm="1">
        <f t="array" ref="L4305">_xlfn.IFS(K4305&lt;140,"Normal", K4305&lt;200,"Prediabetic", K4305&gt;=200,"Diabetic")</f>
        <v>Normal</v>
      </c>
      <c r="M4305" s="18">
        <v>20.9</v>
      </c>
      <c r="N4305" s="18" t="str" cm="1">
        <f t="array" ref="N4305">_xlfn.IFS(M4305 = "N/A","Unknown",M4305&lt;18.5,"Underweight", M4305&lt;25,"Normal weight", M4305&lt;30,"Overweight", M4305&gt;=30,"Obese")</f>
        <v>Normal weight</v>
      </c>
      <c r="O4305" s="16" t="s">
        <v>12</v>
      </c>
      <c r="P4305" s="17">
        <v>0</v>
      </c>
      <c r="Q4305" s="18" t="str">
        <f t="shared" si="135"/>
        <v>Medium</v>
      </c>
    </row>
    <row r="4306" spans="1:17" x14ac:dyDescent="0.25">
      <c r="A4306" s="16">
        <v>13172</v>
      </c>
      <c r="B4306" s="16" t="s">
        <v>5</v>
      </c>
      <c r="C4306" s="17">
        <v>61</v>
      </c>
      <c r="D4306" s="17" t="str" cm="1">
        <f t="array" ref="D4306">_xlfn.IFS(C4306&lt;=17,"Child", C4306&lt;=35,"Young Adult", C4306&lt;=55,"Middle-aged", C4306&gt;55,"Old")</f>
        <v>Old</v>
      </c>
      <c r="E4306" s="17">
        <v>0</v>
      </c>
      <c r="F4306" s="17">
        <v>0</v>
      </c>
      <c r="G4306" s="17">
        <f t="shared" si="134"/>
        <v>0</v>
      </c>
      <c r="H4306" s="16" t="s">
        <v>1</v>
      </c>
      <c r="I4306" s="16" t="s">
        <v>6</v>
      </c>
      <c r="J4306" s="16" t="s">
        <v>3</v>
      </c>
      <c r="K4306" s="18">
        <v>203.76</v>
      </c>
      <c r="L4306" s="18" t="str" cm="1">
        <f t="array" ref="L4306">_xlfn.IFS(K4306&lt;140,"Normal", K4306&lt;200,"Prediabetic", K4306&gt;=200,"Diabetic")</f>
        <v>Diabetic</v>
      </c>
      <c r="M4306" s="18">
        <v>33.799999999999997</v>
      </c>
      <c r="N4306" s="18" t="str" cm="1">
        <f t="array" ref="N4306">_xlfn.IFS(M4306 = "N/A","Unknown",M4306&lt;18.5,"Underweight", M4306&lt;25,"Normal weight", M4306&lt;30,"Overweight", M4306&gt;=30,"Obese")</f>
        <v>Obese</v>
      </c>
      <c r="O4306" s="16" t="s">
        <v>9</v>
      </c>
      <c r="P4306" s="17">
        <v>0</v>
      </c>
      <c r="Q4306" s="18" t="str">
        <f t="shared" si="135"/>
        <v>High</v>
      </c>
    </row>
    <row r="4307" spans="1:17" x14ac:dyDescent="0.25">
      <c r="A4307" s="16">
        <v>31911</v>
      </c>
      <c r="B4307" s="16" t="s">
        <v>5</v>
      </c>
      <c r="C4307" s="17">
        <v>54</v>
      </c>
      <c r="D4307" s="17" t="str" cm="1">
        <f t="array" ref="D4307">_xlfn.IFS(C4307&lt;=17,"Child", C4307&lt;=35,"Young Adult", C4307&lt;=55,"Middle-aged", C4307&gt;55,"Old")</f>
        <v>Middle-aged</v>
      </c>
      <c r="E4307" s="17">
        <v>0</v>
      </c>
      <c r="F4307" s="17">
        <v>0</v>
      </c>
      <c r="G4307" s="17">
        <f t="shared" si="134"/>
        <v>0</v>
      </c>
      <c r="H4307" s="16" t="s">
        <v>1</v>
      </c>
      <c r="I4307" s="16" t="s">
        <v>13</v>
      </c>
      <c r="J4307" s="16" t="s">
        <v>3</v>
      </c>
      <c r="K4307" s="18">
        <v>98.44</v>
      </c>
      <c r="L4307" s="18" t="str" cm="1">
        <f t="array" ref="L4307">_xlfn.IFS(K4307&lt;140,"Normal", K4307&lt;200,"Prediabetic", K4307&gt;=200,"Diabetic")</f>
        <v>Normal</v>
      </c>
      <c r="M4307" s="18">
        <v>25.8</v>
      </c>
      <c r="N4307" s="18" t="str" cm="1">
        <f t="array" ref="N4307">_xlfn.IFS(M4307 = "N/A","Unknown",M4307&lt;18.5,"Underweight", M4307&lt;25,"Normal weight", M4307&lt;30,"Overweight", M4307&gt;=30,"Obese")</f>
        <v>Overweight</v>
      </c>
      <c r="O4307" s="16" t="s">
        <v>4</v>
      </c>
      <c r="P4307" s="17">
        <v>0</v>
      </c>
      <c r="Q4307" s="18" t="str">
        <f t="shared" si="135"/>
        <v>Medium</v>
      </c>
    </row>
    <row r="4308" spans="1:17" x14ac:dyDescent="0.25">
      <c r="A4308" s="16">
        <v>34415</v>
      </c>
      <c r="B4308" s="16" t="s">
        <v>5</v>
      </c>
      <c r="C4308" s="17">
        <v>22</v>
      </c>
      <c r="D4308" s="17" t="str" cm="1">
        <f t="array" ref="D4308">_xlfn.IFS(C4308&lt;=17,"Child", C4308&lt;=35,"Young Adult", C4308&lt;=55,"Middle-aged", C4308&gt;55,"Old")</f>
        <v>Young Adult</v>
      </c>
      <c r="E4308" s="17">
        <v>0</v>
      </c>
      <c r="F4308" s="17">
        <v>0</v>
      </c>
      <c r="G4308" s="17">
        <f t="shared" si="134"/>
        <v>0</v>
      </c>
      <c r="H4308" s="16" t="s">
        <v>11</v>
      </c>
      <c r="I4308" s="16" t="s">
        <v>13</v>
      </c>
      <c r="J4308" s="16" t="s">
        <v>3</v>
      </c>
      <c r="K4308" s="18">
        <v>79.569999999999993</v>
      </c>
      <c r="L4308" s="18" t="str" cm="1">
        <f t="array" ref="L4308">_xlfn.IFS(K4308&lt;140,"Normal", K4308&lt;200,"Prediabetic", K4308&gt;=200,"Diabetic")</f>
        <v>Normal</v>
      </c>
      <c r="M4308" s="18">
        <v>31.8</v>
      </c>
      <c r="N4308" s="18" t="str" cm="1">
        <f t="array" ref="N4308">_xlfn.IFS(M4308 = "N/A","Unknown",M4308&lt;18.5,"Underweight", M4308&lt;25,"Normal weight", M4308&lt;30,"Overweight", M4308&gt;=30,"Obese")</f>
        <v>Obese</v>
      </c>
      <c r="O4308" s="16" t="s">
        <v>12</v>
      </c>
      <c r="P4308" s="17">
        <v>0</v>
      </c>
      <c r="Q4308" s="18" t="str">
        <f t="shared" si="135"/>
        <v>High</v>
      </c>
    </row>
    <row r="4309" spans="1:17" x14ac:dyDescent="0.25">
      <c r="A4309" s="16">
        <v>53219</v>
      </c>
      <c r="B4309" s="16" t="s">
        <v>0</v>
      </c>
      <c r="C4309" s="17">
        <v>47</v>
      </c>
      <c r="D4309" s="17" t="str" cm="1">
        <f t="array" ref="D4309">_xlfn.IFS(C4309&lt;=17,"Child", C4309&lt;=35,"Young Adult", C4309&lt;=55,"Middle-aged", C4309&gt;55,"Old")</f>
        <v>Middle-aged</v>
      </c>
      <c r="E4309" s="17">
        <v>0</v>
      </c>
      <c r="F4309" s="17">
        <v>0</v>
      </c>
      <c r="G4309" s="17">
        <f t="shared" si="134"/>
        <v>0</v>
      </c>
      <c r="H4309" s="16" t="s">
        <v>1</v>
      </c>
      <c r="I4309" s="16" t="s">
        <v>2</v>
      </c>
      <c r="J4309" s="16" t="s">
        <v>3</v>
      </c>
      <c r="K4309" s="18">
        <v>63.98</v>
      </c>
      <c r="L4309" s="18" t="str" cm="1">
        <f t="array" ref="L4309">_xlfn.IFS(K4309&lt;140,"Normal", K4309&lt;200,"Prediabetic", K4309&gt;=200,"Diabetic")</f>
        <v>Normal</v>
      </c>
      <c r="M4309" s="18">
        <v>26.8</v>
      </c>
      <c r="N4309" s="18" t="str" cm="1">
        <f t="array" ref="N4309">_xlfn.IFS(M4309 = "N/A","Unknown",M4309&lt;18.5,"Underweight", M4309&lt;25,"Normal weight", M4309&lt;30,"Overweight", M4309&gt;=30,"Obese")</f>
        <v>Overweight</v>
      </c>
      <c r="O4309" s="16" t="s">
        <v>10</v>
      </c>
      <c r="P4309" s="17">
        <v>0</v>
      </c>
      <c r="Q4309" s="18" t="str">
        <f t="shared" si="135"/>
        <v>Medium</v>
      </c>
    </row>
    <row r="4310" spans="1:17" x14ac:dyDescent="0.25">
      <c r="A4310" s="16">
        <v>7924</v>
      </c>
      <c r="B4310" s="16" t="s">
        <v>5</v>
      </c>
      <c r="C4310" s="17">
        <v>67</v>
      </c>
      <c r="D4310" s="17" t="str" cm="1">
        <f t="array" ref="D4310">_xlfn.IFS(C4310&lt;=17,"Child", C4310&lt;=35,"Young Adult", C4310&lt;=55,"Middle-aged", C4310&gt;55,"Old")</f>
        <v>Old</v>
      </c>
      <c r="E4310" s="17">
        <v>0</v>
      </c>
      <c r="F4310" s="17">
        <v>0</v>
      </c>
      <c r="G4310" s="17">
        <f t="shared" si="134"/>
        <v>0</v>
      </c>
      <c r="H4310" s="16" t="s">
        <v>1</v>
      </c>
      <c r="I4310" s="16" t="s">
        <v>2</v>
      </c>
      <c r="J4310" s="16" t="s">
        <v>3</v>
      </c>
      <c r="K4310" s="18">
        <v>101.46</v>
      </c>
      <c r="L4310" s="18" t="str" cm="1">
        <f t="array" ref="L4310">_xlfn.IFS(K4310&lt;140,"Normal", K4310&lt;200,"Prediabetic", K4310&gt;=200,"Diabetic")</f>
        <v>Normal</v>
      </c>
      <c r="M4310" s="18">
        <v>25.9</v>
      </c>
      <c r="N4310" s="18" t="str" cm="1">
        <f t="array" ref="N4310">_xlfn.IFS(M4310 = "N/A","Unknown",M4310&lt;18.5,"Underweight", M4310&lt;25,"Normal weight", M4310&lt;30,"Overweight", M4310&gt;=30,"Obese")</f>
        <v>Overweight</v>
      </c>
      <c r="O4310" s="16" t="s">
        <v>4</v>
      </c>
      <c r="P4310" s="17">
        <v>0</v>
      </c>
      <c r="Q4310" s="18" t="str">
        <f t="shared" si="135"/>
        <v>High</v>
      </c>
    </row>
    <row r="4311" spans="1:17" x14ac:dyDescent="0.25">
      <c r="A4311" s="16">
        <v>72491</v>
      </c>
      <c r="B4311" s="16" t="s">
        <v>0</v>
      </c>
      <c r="C4311" s="17">
        <v>53</v>
      </c>
      <c r="D4311" s="17" t="str" cm="1">
        <f t="array" ref="D4311">_xlfn.IFS(C4311&lt;=17,"Child", C4311&lt;=35,"Young Adult", C4311&lt;=55,"Middle-aged", C4311&gt;55,"Old")</f>
        <v>Middle-aged</v>
      </c>
      <c r="E4311" s="17">
        <v>0</v>
      </c>
      <c r="F4311" s="17">
        <v>0</v>
      </c>
      <c r="G4311" s="17">
        <f t="shared" si="134"/>
        <v>0</v>
      </c>
      <c r="H4311" s="16" t="s">
        <v>1</v>
      </c>
      <c r="I4311" s="16" t="s">
        <v>2</v>
      </c>
      <c r="J4311" s="16" t="s">
        <v>3</v>
      </c>
      <c r="K4311" s="18">
        <v>74.66</v>
      </c>
      <c r="L4311" s="18" t="str" cm="1">
        <f t="array" ref="L4311">_xlfn.IFS(K4311&lt;140,"Normal", K4311&lt;200,"Prediabetic", K4311&gt;=200,"Diabetic")</f>
        <v>Normal</v>
      </c>
      <c r="M4311" s="18">
        <v>29.2</v>
      </c>
      <c r="N4311" s="18" t="str" cm="1">
        <f t="array" ref="N4311">_xlfn.IFS(M4311 = "N/A","Unknown",M4311&lt;18.5,"Underweight", M4311&lt;25,"Normal weight", M4311&lt;30,"Overweight", M4311&gt;=30,"Obese")</f>
        <v>Overweight</v>
      </c>
      <c r="O4311" s="16" t="s">
        <v>10</v>
      </c>
      <c r="P4311" s="17">
        <v>0</v>
      </c>
      <c r="Q4311" s="18" t="str">
        <f t="shared" si="135"/>
        <v>Medium</v>
      </c>
    </row>
    <row r="4312" spans="1:17" x14ac:dyDescent="0.25">
      <c r="A4312" s="16">
        <v>59058</v>
      </c>
      <c r="B4312" s="16" t="s">
        <v>5</v>
      </c>
      <c r="C4312" s="17">
        <v>45</v>
      </c>
      <c r="D4312" s="17" t="str" cm="1">
        <f t="array" ref="D4312">_xlfn.IFS(C4312&lt;=17,"Child", C4312&lt;=35,"Young Adult", C4312&lt;=55,"Middle-aged", C4312&gt;55,"Old")</f>
        <v>Middle-aged</v>
      </c>
      <c r="E4312" s="17">
        <v>0</v>
      </c>
      <c r="F4312" s="17">
        <v>0</v>
      </c>
      <c r="G4312" s="17">
        <f t="shared" si="134"/>
        <v>0</v>
      </c>
      <c r="H4312" s="16" t="s">
        <v>1</v>
      </c>
      <c r="I4312" s="16" t="s">
        <v>13</v>
      </c>
      <c r="J4312" s="16" t="s">
        <v>7</v>
      </c>
      <c r="K4312" s="18">
        <v>68.66</v>
      </c>
      <c r="L4312" s="18" t="str" cm="1">
        <f t="array" ref="L4312">_xlfn.IFS(K4312&lt;140,"Normal", K4312&lt;200,"Prediabetic", K4312&gt;=200,"Diabetic")</f>
        <v>Normal</v>
      </c>
      <c r="M4312" s="18">
        <v>25.3</v>
      </c>
      <c r="N4312" s="18" t="str" cm="1">
        <f t="array" ref="N4312">_xlfn.IFS(M4312 = "N/A","Unknown",M4312&lt;18.5,"Underweight", M4312&lt;25,"Normal weight", M4312&lt;30,"Overweight", M4312&gt;=30,"Obese")</f>
        <v>Overweight</v>
      </c>
      <c r="O4312" s="16" t="s">
        <v>9</v>
      </c>
      <c r="P4312" s="17">
        <v>0</v>
      </c>
      <c r="Q4312" s="18" t="str">
        <f t="shared" si="135"/>
        <v>Medium</v>
      </c>
    </row>
    <row r="4313" spans="1:17" x14ac:dyDescent="0.25">
      <c r="A4313" s="16">
        <v>52619</v>
      </c>
      <c r="B4313" s="16" t="s">
        <v>5</v>
      </c>
      <c r="C4313" s="17">
        <v>65</v>
      </c>
      <c r="D4313" s="17" t="str" cm="1">
        <f t="array" ref="D4313">_xlfn.IFS(C4313&lt;=17,"Child", C4313&lt;=35,"Young Adult", C4313&lt;=55,"Middle-aged", C4313&gt;55,"Old")</f>
        <v>Old</v>
      </c>
      <c r="E4313" s="17">
        <v>0</v>
      </c>
      <c r="F4313" s="17">
        <v>0</v>
      </c>
      <c r="G4313" s="17">
        <f t="shared" si="134"/>
        <v>0</v>
      </c>
      <c r="H4313" s="16" t="s">
        <v>1</v>
      </c>
      <c r="I4313" s="16" t="s">
        <v>2</v>
      </c>
      <c r="J4313" s="16" t="s">
        <v>7</v>
      </c>
      <c r="K4313" s="18">
        <v>205.78</v>
      </c>
      <c r="L4313" s="18" t="str" cm="1">
        <f t="array" ref="L4313">_xlfn.IFS(K4313&lt;140,"Normal", K4313&lt;200,"Prediabetic", K4313&gt;=200,"Diabetic")</f>
        <v>Diabetic</v>
      </c>
      <c r="M4313" s="18">
        <v>41.7</v>
      </c>
      <c r="N4313" s="18" t="str" cm="1">
        <f t="array" ref="N4313">_xlfn.IFS(M4313 = "N/A","Unknown",M4313&lt;18.5,"Underweight", M4313&lt;25,"Normal weight", M4313&lt;30,"Overweight", M4313&gt;=30,"Obese")</f>
        <v>Obese</v>
      </c>
      <c r="O4313" s="16" t="s">
        <v>9</v>
      </c>
      <c r="P4313" s="17">
        <v>0</v>
      </c>
      <c r="Q4313" s="18" t="str">
        <f t="shared" si="135"/>
        <v>High</v>
      </c>
    </row>
    <row r="4314" spans="1:17" x14ac:dyDescent="0.25">
      <c r="A4314" s="16">
        <v>36162</v>
      </c>
      <c r="B4314" s="16" t="s">
        <v>0</v>
      </c>
      <c r="C4314" s="17">
        <v>39</v>
      </c>
      <c r="D4314" s="17" t="str" cm="1">
        <f t="array" ref="D4314">_xlfn.IFS(C4314&lt;=17,"Child", C4314&lt;=35,"Young Adult", C4314&lt;=55,"Middle-aged", C4314&gt;55,"Old")</f>
        <v>Middle-aged</v>
      </c>
      <c r="E4314" s="17">
        <v>1</v>
      </c>
      <c r="F4314" s="17">
        <v>0</v>
      </c>
      <c r="G4314" s="17">
        <f t="shared" si="134"/>
        <v>1</v>
      </c>
      <c r="H4314" s="16" t="s">
        <v>1</v>
      </c>
      <c r="I4314" s="16" t="s">
        <v>2</v>
      </c>
      <c r="J4314" s="16" t="s">
        <v>7</v>
      </c>
      <c r="K4314" s="18">
        <v>111.24</v>
      </c>
      <c r="L4314" s="18" t="str" cm="1">
        <f t="array" ref="L4314">_xlfn.IFS(K4314&lt;140,"Normal", K4314&lt;200,"Prediabetic", K4314&gt;=200,"Diabetic")</f>
        <v>Normal</v>
      </c>
      <c r="M4314" s="18">
        <v>38.799999999999997</v>
      </c>
      <c r="N4314" s="18" t="str" cm="1">
        <f t="array" ref="N4314">_xlfn.IFS(M4314 = "N/A","Unknown",M4314&lt;18.5,"Underweight", M4314&lt;25,"Normal weight", M4314&lt;30,"Overweight", M4314&gt;=30,"Obese")</f>
        <v>Obese</v>
      </c>
      <c r="O4314" s="16" t="s">
        <v>9</v>
      </c>
      <c r="P4314" s="17">
        <v>0</v>
      </c>
      <c r="Q4314" s="18" t="str">
        <f t="shared" si="135"/>
        <v>High</v>
      </c>
    </row>
    <row r="4315" spans="1:17" x14ac:dyDescent="0.25">
      <c r="A4315" s="16">
        <v>68371</v>
      </c>
      <c r="B4315" s="16" t="s">
        <v>0</v>
      </c>
      <c r="C4315" s="17">
        <v>57</v>
      </c>
      <c r="D4315" s="17" t="str" cm="1">
        <f t="array" ref="D4315">_xlfn.IFS(C4315&lt;=17,"Child", C4315&lt;=35,"Young Adult", C4315&lt;=55,"Middle-aged", C4315&gt;55,"Old")</f>
        <v>Old</v>
      </c>
      <c r="E4315" s="17">
        <v>0</v>
      </c>
      <c r="F4315" s="17">
        <v>0</v>
      </c>
      <c r="G4315" s="17">
        <f t="shared" si="134"/>
        <v>0</v>
      </c>
      <c r="H4315" s="16" t="s">
        <v>1</v>
      </c>
      <c r="I4315" s="16" t="s">
        <v>2</v>
      </c>
      <c r="J4315" s="16" t="s">
        <v>3</v>
      </c>
      <c r="K4315" s="18">
        <v>134.76</v>
      </c>
      <c r="L4315" s="18" t="str" cm="1">
        <f t="array" ref="L4315">_xlfn.IFS(K4315&lt;140,"Normal", K4315&lt;200,"Prediabetic", K4315&gt;=200,"Diabetic")</f>
        <v>Normal</v>
      </c>
      <c r="M4315" s="18">
        <v>29.1</v>
      </c>
      <c r="N4315" s="18" t="str" cm="1">
        <f t="array" ref="N4315">_xlfn.IFS(M4315 = "N/A","Unknown",M4315&lt;18.5,"Underweight", M4315&lt;25,"Normal weight", M4315&lt;30,"Overweight", M4315&gt;=30,"Obese")</f>
        <v>Overweight</v>
      </c>
      <c r="O4315" s="16" t="s">
        <v>12</v>
      </c>
      <c r="P4315" s="17">
        <v>0</v>
      </c>
      <c r="Q4315" s="18" t="str">
        <f t="shared" si="135"/>
        <v>Medium</v>
      </c>
    </row>
    <row r="4316" spans="1:17" x14ac:dyDescent="0.25">
      <c r="A4316" s="16">
        <v>21067</v>
      </c>
      <c r="B4316" s="16" t="s">
        <v>5</v>
      </c>
      <c r="C4316" s="17">
        <v>45</v>
      </c>
      <c r="D4316" s="17" t="str" cm="1">
        <f t="array" ref="D4316">_xlfn.IFS(C4316&lt;=17,"Child", C4316&lt;=35,"Young Adult", C4316&lt;=55,"Middle-aged", C4316&gt;55,"Old")</f>
        <v>Middle-aged</v>
      </c>
      <c r="E4316" s="17">
        <v>0</v>
      </c>
      <c r="F4316" s="17">
        <v>0</v>
      </c>
      <c r="G4316" s="17">
        <f t="shared" si="134"/>
        <v>0</v>
      </c>
      <c r="H4316" s="16" t="s">
        <v>1</v>
      </c>
      <c r="I4316" s="16" t="s">
        <v>6</v>
      </c>
      <c r="J4316" s="16" t="s">
        <v>3</v>
      </c>
      <c r="K4316" s="18">
        <v>110.1</v>
      </c>
      <c r="L4316" s="18" t="str" cm="1">
        <f t="array" ref="L4316">_xlfn.IFS(K4316&lt;140,"Normal", K4316&lt;200,"Prediabetic", K4316&gt;=200,"Diabetic")</f>
        <v>Normal</v>
      </c>
      <c r="M4316" s="18">
        <v>30.9</v>
      </c>
      <c r="N4316" s="18" t="str" cm="1">
        <f t="array" ref="N4316">_xlfn.IFS(M4316 = "N/A","Unknown",M4316&lt;18.5,"Underweight", M4316&lt;25,"Normal weight", M4316&lt;30,"Overweight", M4316&gt;=30,"Obese")</f>
        <v>Obese</v>
      </c>
      <c r="O4316" s="16" t="s">
        <v>9</v>
      </c>
      <c r="P4316" s="17">
        <v>0</v>
      </c>
      <c r="Q4316" s="18" t="str">
        <f t="shared" si="135"/>
        <v>High</v>
      </c>
    </row>
    <row r="4317" spans="1:17" x14ac:dyDescent="0.25">
      <c r="A4317" s="16">
        <v>25718</v>
      </c>
      <c r="B4317" s="16" t="s">
        <v>5</v>
      </c>
      <c r="C4317" s="17">
        <v>28</v>
      </c>
      <c r="D4317" s="17" t="str" cm="1">
        <f t="array" ref="D4317">_xlfn.IFS(C4317&lt;=17,"Child", C4317&lt;=35,"Young Adult", C4317&lt;=55,"Middle-aged", C4317&gt;55,"Old")</f>
        <v>Young Adult</v>
      </c>
      <c r="E4317" s="17">
        <v>0</v>
      </c>
      <c r="F4317" s="17">
        <v>0</v>
      </c>
      <c r="G4317" s="17">
        <f t="shared" si="134"/>
        <v>0</v>
      </c>
      <c r="H4317" s="16" t="s">
        <v>1</v>
      </c>
      <c r="I4317" s="16" t="s">
        <v>2</v>
      </c>
      <c r="J4317" s="16" t="s">
        <v>3</v>
      </c>
      <c r="K4317" s="18">
        <v>100.8</v>
      </c>
      <c r="L4317" s="18" t="str" cm="1">
        <f t="array" ref="L4317">_xlfn.IFS(K4317&lt;140,"Normal", K4317&lt;200,"Prediabetic", K4317&gt;=200,"Diabetic")</f>
        <v>Normal</v>
      </c>
      <c r="M4317" s="18">
        <v>39.299999999999997</v>
      </c>
      <c r="N4317" s="18" t="str" cm="1">
        <f t="array" ref="N4317">_xlfn.IFS(M4317 = "N/A","Unknown",M4317&lt;18.5,"Underweight", M4317&lt;25,"Normal weight", M4317&lt;30,"Overweight", M4317&gt;=30,"Obese")</f>
        <v>Obese</v>
      </c>
      <c r="O4317" s="16" t="s">
        <v>4</v>
      </c>
      <c r="P4317" s="17">
        <v>0</v>
      </c>
      <c r="Q4317" s="18" t="str">
        <f t="shared" si="135"/>
        <v>High</v>
      </c>
    </row>
    <row r="4318" spans="1:17" x14ac:dyDescent="0.25">
      <c r="A4318" s="16">
        <v>24421</v>
      </c>
      <c r="B4318" s="16" t="s">
        <v>0</v>
      </c>
      <c r="C4318" s="17">
        <v>30</v>
      </c>
      <c r="D4318" s="17" t="str" cm="1">
        <f t="array" ref="D4318">_xlfn.IFS(C4318&lt;=17,"Child", C4318&lt;=35,"Young Adult", C4318&lt;=55,"Middle-aged", C4318&gt;55,"Old")</f>
        <v>Young Adult</v>
      </c>
      <c r="E4318" s="17">
        <v>0</v>
      </c>
      <c r="F4318" s="17">
        <v>0</v>
      </c>
      <c r="G4318" s="17">
        <f t="shared" si="134"/>
        <v>0</v>
      </c>
      <c r="H4318" s="16" t="s">
        <v>11</v>
      </c>
      <c r="I4318" s="16" t="s">
        <v>2</v>
      </c>
      <c r="J4318" s="16" t="s">
        <v>3</v>
      </c>
      <c r="K4318" s="18">
        <v>113.08</v>
      </c>
      <c r="L4318" s="18" t="str" cm="1">
        <f t="array" ref="L4318">_xlfn.IFS(K4318&lt;140,"Normal", K4318&lt;200,"Prediabetic", K4318&gt;=200,"Diabetic")</f>
        <v>Normal</v>
      </c>
      <c r="M4318" s="18">
        <v>41.8</v>
      </c>
      <c r="N4318" s="18" t="str" cm="1">
        <f t="array" ref="N4318">_xlfn.IFS(M4318 = "N/A","Unknown",M4318&lt;18.5,"Underweight", M4318&lt;25,"Normal weight", M4318&lt;30,"Overweight", M4318&gt;=30,"Obese")</f>
        <v>Obese</v>
      </c>
      <c r="O4318" s="16" t="s">
        <v>12</v>
      </c>
      <c r="P4318" s="17">
        <v>0</v>
      </c>
      <c r="Q4318" s="18" t="str">
        <f t="shared" si="135"/>
        <v>High</v>
      </c>
    </row>
    <row r="4319" spans="1:17" x14ac:dyDescent="0.25">
      <c r="A4319" s="16">
        <v>69528</v>
      </c>
      <c r="B4319" s="16" t="s">
        <v>5</v>
      </c>
      <c r="C4319" s="17">
        <v>31</v>
      </c>
      <c r="D4319" s="17" t="str" cm="1">
        <f t="array" ref="D4319">_xlfn.IFS(C4319&lt;=17,"Child", C4319&lt;=35,"Young Adult", C4319&lt;=55,"Middle-aged", C4319&gt;55,"Old")</f>
        <v>Young Adult</v>
      </c>
      <c r="E4319" s="17">
        <v>0</v>
      </c>
      <c r="F4319" s="17">
        <v>0</v>
      </c>
      <c r="G4319" s="17">
        <f t="shared" si="134"/>
        <v>0</v>
      </c>
      <c r="H4319" s="16" t="s">
        <v>1</v>
      </c>
      <c r="I4319" s="16" t="s">
        <v>2</v>
      </c>
      <c r="J4319" s="16" t="s">
        <v>3</v>
      </c>
      <c r="K4319" s="18">
        <v>56.48</v>
      </c>
      <c r="L4319" s="18" t="str" cm="1">
        <f t="array" ref="L4319">_xlfn.IFS(K4319&lt;140,"Normal", K4319&lt;200,"Prediabetic", K4319&gt;=200,"Diabetic")</f>
        <v>Normal</v>
      </c>
      <c r="M4319" s="18">
        <v>26.2</v>
      </c>
      <c r="N4319" s="18" t="str" cm="1">
        <f t="array" ref="N4319">_xlfn.IFS(M4319 = "N/A","Unknown",M4319&lt;18.5,"Underweight", M4319&lt;25,"Normal weight", M4319&lt;30,"Overweight", M4319&gt;=30,"Obese")</f>
        <v>Overweight</v>
      </c>
      <c r="O4319" s="16" t="s">
        <v>4</v>
      </c>
      <c r="P4319" s="17">
        <v>0</v>
      </c>
      <c r="Q4319" s="18" t="str">
        <f t="shared" si="135"/>
        <v>Medium</v>
      </c>
    </row>
    <row r="4320" spans="1:17" x14ac:dyDescent="0.25">
      <c r="A4320" s="16">
        <v>56594</v>
      </c>
      <c r="B4320" s="16" t="s">
        <v>5</v>
      </c>
      <c r="C4320" s="17">
        <v>70</v>
      </c>
      <c r="D4320" s="17" t="str" cm="1">
        <f t="array" ref="D4320">_xlfn.IFS(C4320&lt;=17,"Child", C4320&lt;=35,"Young Adult", C4320&lt;=55,"Middle-aged", C4320&gt;55,"Old")</f>
        <v>Old</v>
      </c>
      <c r="E4320" s="17">
        <v>0</v>
      </c>
      <c r="F4320" s="17">
        <v>0</v>
      </c>
      <c r="G4320" s="17">
        <f t="shared" si="134"/>
        <v>0</v>
      </c>
      <c r="H4320" s="16" t="s">
        <v>1</v>
      </c>
      <c r="I4320" s="16" t="s">
        <v>2</v>
      </c>
      <c r="J4320" s="16" t="s">
        <v>3</v>
      </c>
      <c r="K4320" s="18">
        <v>77.77</v>
      </c>
      <c r="L4320" s="18" t="str" cm="1">
        <f t="array" ref="L4320">_xlfn.IFS(K4320&lt;140,"Normal", K4320&lt;200,"Prediabetic", K4320&gt;=200,"Diabetic")</f>
        <v>Normal</v>
      </c>
      <c r="M4320" s="18">
        <v>33.799999999999997</v>
      </c>
      <c r="N4320" s="18" t="str" cm="1">
        <f t="array" ref="N4320">_xlfn.IFS(M4320 = "N/A","Unknown",M4320&lt;18.5,"Underweight", M4320&lt;25,"Normal weight", M4320&lt;30,"Overweight", M4320&gt;=30,"Obese")</f>
        <v>Obese</v>
      </c>
      <c r="O4320" s="16" t="s">
        <v>10</v>
      </c>
      <c r="P4320" s="17">
        <v>0</v>
      </c>
      <c r="Q4320" s="18" t="str">
        <f t="shared" si="135"/>
        <v>High</v>
      </c>
    </row>
    <row r="4321" spans="1:17" x14ac:dyDescent="0.25">
      <c r="A4321" s="16">
        <v>35095</v>
      </c>
      <c r="B4321" s="16" t="s">
        <v>5</v>
      </c>
      <c r="C4321" s="17">
        <v>17</v>
      </c>
      <c r="D4321" s="17" t="str" cm="1">
        <f t="array" ref="D4321">_xlfn.IFS(C4321&lt;=17,"Child", C4321&lt;=35,"Young Adult", C4321&lt;=55,"Middle-aged", C4321&gt;55,"Old")</f>
        <v>Child</v>
      </c>
      <c r="E4321" s="17">
        <v>0</v>
      </c>
      <c r="F4321" s="17">
        <v>0</v>
      </c>
      <c r="G4321" s="17">
        <f t="shared" si="134"/>
        <v>0</v>
      </c>
      <c r="H4321" s="16" t="s">
        <v>11</v>
      </c>
      <c r="I4321" s="16" t="s">
        <v>2</v>
      </c>
      <c r="J4321" s="16" t="s">
        <v>3</v>
      </c>
      <c r="K4321" s="18">
        <v>104.02</v>
      </c>
      <c r="L4321" s="18" t="str" cm="1">
        <f t="array" ref="L4321">_xlfn.IFS(K4321&lt;140,"Normal", K4321&lt;200,"Prediabetic", K4321&gt;=200,"Diabetic")</f>
        <v>Normal</v>
      </c>
      <c r="M4321" s="18">
        <v>26.1</v>
      </c>
      <c r="N4321" s="18" t="str" cm="1">
        <f t="array" ref="N4321">_xlfn.IFS(M4321 = "N/A","Unknown",M4321&lt;18.5,"Underweight", M4321&lt;25,"Normal weight", M4321&lt;30,"Overweight", M4321&gt;=30,"Obese")</f>
        <v>Overweight</v>
      </c>
      <c r="O4321" s="16" t="s">
        <v>12</v>
      </c>
      <c r="P4321" s="17">
        <v>0</v>
      </c>
      <c r="Q4321" s="18" t="str">
        <f t="shared" si="135"/>
        <v>Medium</v>
      </c>
    </row>
    <row r="4322" spans="1:17" x14ac:dyDescent="0.25">
      <c r="A4322" s="16">
        <v>30002</v>
      </c>
      <c r="B4322" s="16" t="s">
        <v>0</v>
      </c>
      <c r="C4322" s="17">
        <v>44</v>
      </c>
      <c r="D4322" s="17" t="str" cm="1">
        <f t="array" ref="D4322">_xlfn.IFS(C4322&lt;=17,"Child", C4322&lt;=35,"Young Adult", C4322&lt;=55,"Middle-aged", C4322&gt;55,"Old")</f>
        <v>Middle-aged</v>
      </c>
      <c r="E4322" s="17">
        <v>1</v>
      </c>
      <c r="F4322" s="17">
        <v>0</v>
      </c>
      <c r="G4322" s="17">
        <f t="shared" si="134"/>
        <v>1</v>
      </c>
      <c r="H4322" s="16" t="s">
        <v>1</v>
      </c>
      <c r="I4322" s="16" t="s">
        <v>6</v>
      </c>
      <c r="J4322" s="16" t="s">
        <v>7</v>
      </c>
      <c r="K4322" s="18">
        <v>83.59</v>
      </c>
      <c r="L4322" s="18" t="str" cm="1">
        <f t="array" ref="L4322">_xlfn.IFS(K4322&lt;140,"Normal", K4322&lt;200,"Prediabetic", K4322&gt;=200,"Diabetic")</f>
        <v>Normal</v>
      </c>
      <c r="M4322" s="18">
        <v>24.1</v>
      </c>
      <c r="N4322" s="18" t="str" cm="1">
        <f t="array" ref="N4322">_xlfn.IFS(M4322 = "N/A","Unknown",M4322&lt;18.5,"Underweight", M4322&lt;25,"Normal weight", M4322&lt;30,"Overweight", M4322&gt;=30,"Obese")</f>
        <v>Normal weight</v>
      </c>
      <c r="O4322" s="16" t="s">
        <v>9</v>
      </c>
      <c r="P4322" s="17">
        <v>0</v>
      </c>
      <c r="Q4322" s="18" t="str">
        <f t="shared" si="135"/>
        <v>High</v>
      </c>
    </row>
    <row r="4323" spans="1:17" x14ac:dyDescent="0.25">
      <c r="A4323" s="16">
        <v>71143</v>
      </c>
      <c r="B4323" s="16" t="s">
        <v>0</v>
      </c>
      <c r="C4323" s="17">
        <v>65</v>
      </c>
      <c r="D4323" s="17" t="str" cm="1">
        <f t="array" ref="D4323">_xlfn.IFS(C4323&lt;=17,"Child", C4323&lt;=35,"Young Adult", C4323&lt;=55,"Middle-aged", C4323&gt;55,"Old")</f>
        <v>Old</v>
      </c>
      <c r="E4323" s="17">
        <v>0</v>
      </c>
      <c r="F4323" s="17">
        <v>0</v>
      </c>
      <c r="G4323" s="17">
        <f t="shared" si="134"/>
        <v>0</v>
      </c>
      <c r="H4323" s="16" t="s">
        <v>1</v>
      </c>
      <c r="I4323" s="16" t="s">
        <v>6</v>
      </c>
      <c r="J4323" s="16" t="s">
        <v>3</v>
      </c>
      <c r="K4323" s="18">
        <v>179.67</v>
      </c>
      <c r="L4323" s="18" t="str" cm="1">
        <f t="array" ref="L4323">_xlfn.IFS(K4323&lt;140,"Normal", K4323&lt;200,"Prediabetic", K4323&gt;=200,"Diabetic")</f>
        <v>Prediabetic</v>
      </c>
      <c r="M4323" s="18">
        <v>30.7</v>
      </c>
      <c r="N4323" s="18" t="str" cm="1">
        <f t="array" ref="N4323">_xlfn.IFS(M4323 = "N/A","Unknown",M4323&lt;18.5,"Underweight", M4323&lt;25,"Normal weight", M4323&lt;30,"Overweight", M4323&gt;=30,"Obese")</f>
        <v>Obese</v>
      </c>
      <c r="O4323" s="16" t="s">
        <v>4</v>
      </c>
      <c r="P4323" s="17">
        <v>0</v>
      </c>
      <c r="Q4323" s="18" t="str">
        <f t="shared" si="135"/>
        <v>High</v>
      </c>
    </row>
    <row r="4324" spans="1:17" x14ac:dyDescent="0.25">
      <c r="A4324" s="16">
        <v>32669</v>
      </c>
      <c r="B4324" s="16" t="s">
        <v>0</v>
      </c>
      <c r="C4324" s="17">
        <v>6</v>
      </c>
      <c r="D4324" s="17" t="str" cm="1">
        <f t="array" ref="D4324">_xlfn.IFS(C4324&lt;=17,"Child", C4324&lt;=35,"Young Adult", C4324&lt;=55,"Middle-aged", C4324&gt;55,"Old")</f>
        <v>Child</v>
      </c>
      <c r="E4324" s="17">
        <v>0</v>
      </c>
      <c r="F4324" s="17">
        <v>0</v>
      </c>
      <c r="G4324" s="17">
        <f t="shared" si="134"/>
        <v>0</v>
      </c>
      <c r="H4324" s="16" t="s">
        <v>11</v>
      </c>
      <c r="I4324" s="16" t="s">
        <v>14</v>
      </c>
      <c r="J4324" s="16" t="s">
        <v>3</v>
      </c>
      <c r="K4324" s="18">
        <v>91.89</v>
      </c>
      <c r="L4324" s="18" t="str" cm="1">
        <f t="array" ref="L4324">_xlfn.IFS(K4324&lt;140,"Normal", K4324&lt;200,"Prediabetic", K4324&gt;=200,"Diabetic")</f>
        <v>Normal</v>
      </c>
      <c r="M4324" s="18">
        <v>22.4</v>
      </c>
      <c r="N4324" s="18" t="str" cm="1">
        <f t="array" ref="N4324">_xlfn.IFS(M4324 = "N/A","Unknown",M4324&lt;18.5,"Underweight", M4324&lt;25,"Normal weight", M4324&lt;30,"Overweight", M4324&gt;=30,"Obese")</f>
        <v>Normal weight</v>
      </c>
      <c r="O4324" s="16" t="s">
        <v>12</v>
      </c>
      <c r="P4324" s="17">
        <v>0</v>
      </c>
      <c r="Q4324" s="18" t="str">
        <f t="shared" si="135"/>
        <v>Low</v>
      </c>
    </row>
    <row r="4325" spans="1:17" x14ac:dyDescent="0.25">
      <c r="A4325" s="16">
        <v>17174</v>
      </c>
      <c r="B4325" s="16" t="s">
        <v>0</v>
      </c>
      <c r="C4325" s="17">
        <v>15</v>
      </c>
      <c r="D4325" s="17" t="str" cm="1">
        <f t="array" ref="D4325">_xlfn.IFS(C4325&lt;=17,"Child", C4325&lt;=35,"Young Adult", C4325&lt;=55,"Middle-aged", C4325&gt;55,"Old")</f>
        <v>Child</v>
      </c>
      <c r="E4325" s="17">
        <v>0</v>
      </c>
      <c r="F4325" s="17">
        <v>0</v>
      </c>
      <c r="G4325" s="17">
        <f t="shared" si="134"/>
        <v>0</v>
      </c>
      <c r="H4325" s="16" t="s">
        <v>11</v>
      </c>
      <c r="I4325" s="16" t="s">
        <v>14</v>
      </c>
      <c r="J4325" s="16" t="s">
        <v>7</v>
      </c>
      <c r="K4325" s="18">
        <v>78.900000000000006</v>
      </c>
      <c r="L4325" s="18" t="str" cm="1">
        <f t="array" ref="L4325">_xlfn.IFS(K4325&lt;140,"Normal", K4325&lt;200,"Prediabetic", K4325&gt;=200,"Diabetic")</f>
        <v>Normal</v>
      </c>
      <c r="M4325" s="18">
        <v>23</v>
      </c>
      <c r="N4325" s="18" t="str" cm="1">
        <f t="array" ref="N4325">_xlfn.IFS(M4325 = "N/A","Unknown",M4325&lt;18.5,"Underweight", M4325&lt;25,"Normal weight", M4325&lt;30,"Overweight", M4325&gt;=30,"Obese")</f>
        <v>Normal weight</v>
      </c>
      <c r="O4325" s="16" t="s">
        <v>12</v>
      </c>
      <c r="P4325" s="17">
        <v>0</v>
      </c>
      <c r="Q4325" s="18" t="str">
        <f t="shared" si="135"/>
        <v>Low</v>
      </c>
    </row>
    <row r="4326" spans="1:17" x14ac:dyDescent="0.25">
      <c r="A4326" s="16">
        <v>2818</v>
      </c>
      <c r="B4326" s="16" t="s">
        <v>5</v>
      </c>
      <c r="C4326" s="17">
        <v>80</v>
      </c>
      <c r="D4326" s="17" t="str" cm="1">
        <f t="array" ref="D4326">_xlfn.IFS(C4326&lt;=17,"Child", C4326&lt;=35,"Young Adult", C4326&lt;=55,"Middle-aged", C4326&gt;55,"Old")</f>
        <v>Old</v>
      </c>
      <c r="E4326" s="17">
        <v>0</v>
      </c>
      <c r="F4326" s="17">
        <v>0</v>
      </c>
      <c r="G4326" s="17">
        <f t="shared" si="134"/>
        <v>0</v>
      </c>
      <c r="H4326" s="16" t="s">
        <v>11</v>
      </c>
      <c r="I4326" s="16" t="s">
        <v>6</v>
      </c>
      <c r="J4326" s="16" t="s">
        <v>7</v>
      </c>
      <c r="K4326" s="18">
        <v>230.74</v>
      </c>
      <c r="L4326" s="18" t="str" cm="1">
        <f t="array" ref="L4326">_xlfn.IFS(K4326&lt;140,"Normal", K4326&lt;200,"Prediabetic", K4326&gt;=200,"Diabetic")</f>
        <v>Diabetic</v>
      </c>
      <c r="M4326" s="18">
        <v>30.2</v>
      </c>
      <c r="N4326" s="18" t="str" cm="1">
        <f t="array" ref="N4326">_xlfn.IFS(M4326 = "N/A","Unknown",M4326&lt;18.5,"Underweight", M4326&lt;25,"Normal weight", M4326&lt;30,"Overweight", M4326&gt;=30,"Obese")</f>
        <v>Obese</v>
      </c>
      <c r="O4326" s="16" t="s">
        <v>4</v>
      </c>
      <c r="P4326" s="17">
        <v>0</v>
      </c>
      <c r="Q4326" s="18" t="str">
        <f t="shared" si="135"/>
        <v>High</v>
      </c>
    </row>
    <row r="4327" spans="1:17" x14ac:dyDescent="0.25">
      <c r="A4327" s="16">
        <v>30650</v>
      </c>
      <c r="B4327" s="16" t="s">
        <v>0</v>
      </c>
      <c r="C4327" s="17">
        <v>54</v>
      </c>
      <c r="D4327" s="17" t="str" cm="1">
        <f t="array" ref="D4327">_xlfn.IFS(C4327&lt;=17,"Child", C4327&lt;=35,"Young Adult", C4327&lt;=55,"Middle-aged", C4327&gt;55,"Old")</f>
        <v>Middle-aged</v>
      </c>
      <c r="E4327" s="17">
        <v>0</v>
      </c>
      <c r="F4327" s="17">
        <v>0</v>
      </c>
      <c r="G4327" s="17">
        <f t="shared" si="134"/>
        <v>0</v>
      </c>
      <c r="H4327" s="16" t="s">
        <v>1</v>
      </c>
      <c r="I4327" s="16" t="s">
        <v>13</v>
      </c>
      <c r="J4327" s="16" t="s">
        <v>7</v>
      </c>
      <c r="K4327" s="18">
        <v>216.19</v>
      </c>
      <c r="L4327" s="18" t="str" cm="1">
        <f t="array" ref="L4327">_xlfn.IFS(K4327&lt;140,"Normal", K4327&lt;200,"Prediabetic", K4327&gt;=200,"Diabetic")</f>
        <v>Diabetic</v>
      </c>
      <c r="M4327" s="18">
        <v>30.3</v>
      </c>
      <c r="N4327" s="18" t="str" cm="1">
        <f t="array" ref="N4327">_xlfn.IFS(M4327 = "N/A","Unknown",M4327&lt;18.5,"Underweight", M4327&lt;25,"Normal weight", M4327&lt;30,"Overweight", M4327&gt;=30,"Obese")</f>
        <v>Obese</v>
      </c>
      <c r="O4327" s="16" t="s">
        <v>4</v>
      </c>
      <c r="P4327" s="17">
        <v>0</v>
      </c>
      <c r="Q4327" s="18" t="str">
        <f t="shared" si="135"/>
        <v>High</v>
      </c>
    </row>
    <row r="4328" spans="1:17" x14ac:dyDescent="0.25">
      <c r="A4328" s="16">
        <v>3013</v>
      </c>
      <c r="B4328" s="16" t="s">
        <v>5</v>
      </c>
      <c r="C4328" s="17">
        <v>79</v>
      </c>
      <c r="D4328" s="17" t="str" cm="1">
        <f t="array" ref="D4328">_xlfn.IFS(C4328&lt;=17,"Child", C4328&lt;=35,"Young Adult", C4328&lt;=55,"Middle-aged", C4328&gt;55,"Old")</f>
        <v>Old</v>
      </c>
      <c r="E4328" s="17">
        <v>0</v>
      </c>
      <c r="F4328" s="17">
        <v>0</v>
      </c>
      <c r="G4328" s="17">
        <f t="shared" si="134"/>
        <v>0</v>
      </c>
      <c r="H4328" s="16" t="s">
        <v>1</v>
      </c>
      <c r="I4328" s="16" t="s">
        <v>6</v>
      </c>
      <c r="J4328" s="16" t="s">
        <v>7</v>
      </c>
      <c r="K4328" s="18">
        <v>83.7</v>
      </c>
      <c r="L4328" s="18" t="str" cm="1">
        <f t="array" ref="L4328">_xlfn.IFS(K4328&lt;140,"Normal", K4328&lt;200,"Prediabetic", K4328&gt;=200,"Diabetic")</f>
        <v>Normal</v>
      </c>
      <c r="M4328" s="18">
        <v>28.7</v>
      </c>
      <c r="N4328" s="18" t="str" cm="1">
        <f t="array" ref="N4328">_xlfn.IFS(M4328 = "N/A","Unknown",M4328&lt;18.5,"Underweight", M4328&lt;25,"Normal weight", M4328&lt;30,"Overweight", M4328&gt;=30,"Obese")</f>
        <v>Overweight</v>
      </c>
      <c r="O4328" s="16" t="s">
        <v>9</v>
      </c>
      <c r="P4328" s="17">
        <v>0</v>
      </c>
      <c r="Q4328" s="18" t="str">
        <f t="shared" si="135"/>
        <v>High</v>
      </c>
    </row>
    <row r="4329" spans="1:17" x14ac:dyDescent="0.25">
      <c r="A4329" s="16">
        <v>42806</v>
      </c>
      <c r="B4329" s="16" t="s">
        <v>5</v>
      </c>
      <c r="C4329" s="17">
        <v>60</v>
      </c>
      <c r="D4329" s="17" t="str" cm="1">
        <f t="array" ref="D4329">_xlfn.IFS(C4329&lt;=17,"Child", C4329&lt;=35,"Young Adult", C4329&lt;=55,"Middle-aged", C4329&gt;55,"Old")</f>
        <v>Old</v>
      </c>
      <c r="E4329" s="17">
        <v>1</v>
      </c>
      <c r="F4329" s="17">
        <v>0</v>
      </c>
      <c r="G4329" s="17">
        <f t="shared" si="134"/>
        <v>1</v>
      </c>
      <c r="H4329" s="16" t="s">
        <v>1</v>
      </c>
      <c r="I4329" s="16" t="s">
        <v>2</v>
      </c>
      <c r="J4329" s="16" t="s">
        <v>7</v>
      </c>
      <c r="K4329" s="18">
        <v>200.66</v>
      </c>
      <c r="L4329" s="18" t="str" cm="1">
        <f t="array" ref="L4329">_xlfn.IFS(K4329&lt;140,"Normal", K4329&lt;200,"Prediabetic", K4329&gt;=200,"Diabetic")</f>
        <v>Diabetic</v>
      </c>
      <c r="M4329" s="18">
        <v>36.299999999999997</v>
      </c>
      <c r="N4329" s="18" t="str" cm="1">
        <f t="array" ref="N4329">_xlfn.IFS(M4329 = "N/A","Unknown",M4329&lt;18.5,"Underweight", M4329&lt;25,"Normal weight", M4329&lt;30,"Overweight", M4329&gt;=30,"Obese")</f>
        <v>Obese</v>
      </c>
      <c r="O4329" s="16" t="s">
        <v>10</v>
      </c>
      <c r="P4329" s="17">
        <v>0</v>
      </c>
      <c r="Q4329" s="18" t="str">
        <f t="shared" si="135"/>
        <v>High</v>
      </c>
    </row>
    <row r="4330" spans="1:17" x14ac:dyDescent="0.25">
      <c r="A4330" s="16">
        <v>6390</v>
      </c>
      <c r="B4330" s="16" t="s">
        <v>5</v>
      </c>
      <c r="C4330" s="17">
        <v>12</v>
      </c>
      <c r="D4330" s="17" t="str" cm="1">
        <f t="array" ref="D4330">_xlfn.IFS(C4330&lt;=17,"Child", C4330&lt;=35,"Young Adult", C4330&lt;=55,"Middle-aged", C4330&gt;55,"Old")</f>
        <v>Child</v>
      </c>
      <c r="E4330" s="17">
        <v>0</v>
      </c>
      <c r="F4330" s="17">
        <v>0</v>
      </c>
      <c r="G4330" s="17">
        <f t="shared" si="134"/>
        <v>0</v>
      </c>
      <c r="H4330" s="16" t="s">
        <v>11</v>
      </c>
      <c r="I4330" s="16" t="s">
        <v>14</v>
      </c>
      <c r="J4330" s="16" t="s">
        <v>7</v>
      </c>
      <c r="K4330" s="18">
        <v>73.989999999999995</v>
      </c>
      <c r="L4330" s="18" t="str" cm="1">
        <f t="array" ref="L4330">_xlfn.IFS(K4330&lt;140,"Normal", K4330&lt;200,"Prediabetic", K4330&gt;=200,"Diabetic")</f>
        <v>Normal</v>
      </c>
      <c r="M4330" s="18">
        <v>16.3</v>
      </c>
      <c r="N4330" s="18" t="str" cm="1">
        <f t="array" ref="N4330">_xlfn.IFS(M4330 = "N/A","Unknown",M4330&lt;18.5,"Underweight", M4330&lt;25,"Normal weight", M4330&lt;30,"Overweight", M4330&gt;=30,"Obese")</f>
        <v>Underweight</v>
      </c>
      <c r="O4330" s="16" t="s">
        <v>12</v>
      </c>
      <c r="P4330" s="17">
        <v>0</v>
      </c>
      <c r="Q4330" s="18" t="str">
        <f t="shared" si="135"/>
        <v>Low</v>
      </c>
    </row>
    <row r="4331" spans="1:17" x14ac:dyDescent="0.25">
      <c r="A4331" s="16">
        <v>46647</v>
      </c>
      <c r="B4331" s="16" t="s">
        <v>5</v>
      </c>
      <c r="C4331" s="17">
        <v>36</v>
      </c>
      <c r="D4331" s="17" t="str" cm="1">
        <f t="array" ref="D4331">_xlfn.IFS(C4331&lt;=17,"Child", C4331&lt;=35,"Young Adult", C4331&lt;=55,"Middle-aged", C4331&gt;55,"Old")</f>
        <v>Middle-aged</v>
      </c>
      <c r="E4331" s="17">
        <v>0</v>
      </c>
      <c r="F4331" s="17">
        <v>0</v>
      </c>
      <c r="G4331" s="17">
        <f t="shared" si="134"/>
        <v>0</v>
      </c>
      <c r="H4331" s="16" t="s">
        <v>11</v>
      </c>
      <c r="I4331" s="16" t="s">
        <v>2</v>
      </c>
      <c r="J4331" s="16" t="s">
        <v>3</v>
      </c>
      <c r="K4331" s="18">
        <v>228.5</v>
      </c>
      <c r="L4331" s="18" t="str" cm="1">
        <f t="array" ref="L4331">_xlfn.IFS(K4331&lt;140,"Normal", K4331&lt;200,"Prediabetic", K4331&gt;=200,"Diabetic")</f>
        <v>Diabetic</v>
      </c>
      <c r="M4331" s="18">
        <v>34.5</v>
      </c>
      <c r="N4331" s="18" t="str" cm="1">
        <f t="array" ref="N4331">_xlfn.IFS(M4331 = "N/A","Unknown",M4331&lt;18.5,"Underweight", M4331&lt;25,"Normal weight", M4331&lt;30,"Overweight", M4331&gt;=30,"Obese")</f>
        <v>Obese</v>
      </c>
      <c r="O4331" s="16" t="s">
        <v>9</v>
      </c>
      <c r="P4331" s="17">
        <v>0</v>
      </c>
      <c r="Q4331" s="18" t="str">
        <f t="shared" si="135"/>
        <v>High</v>
      </c>
    </row>
    <row r="4332" spans="1:17" x14ac:dyDescent="0.25">
      <c r="A4332" s="16">
        <v>6625</v>
      </c>
      <c r="B4332" s="16" t="s">
        <v>5</v>
      </c>
      <c r="C4332" s="17">
        <v>54</v>
      </c>
      <c r="D4332" s="17" t="str" cm="1">
        <f t="array" ref="D4332">_xlfn.IFS(C4332&lt;=17,"Child", C4332&lt;=35,"Young Adult", C4332&lt;=55,"Middle-aged", C4332&gt;55,"Old")</f>
        <v>Middle-aged</v>
      </c>
      <c r="E4332" s="17">
        <v>0</v>
      </c>
      <c r="F4332" s="17">
        <v>0</v>
      </c>
      <c r="G4332" s="17">
        <f t="shared" si="134"/>
        <v>0</v>
      </c>
      <c r="H4332" s="16" t="s">
        <v>1</v>
      </c>
      <c r="I4332" s="16" t="s">
        <v>6</v>
      </c>
      <c r="J4332" s="16" t="s">
        <v>3</v>
      </c>
      <c r="K4332" s="18">
        <v>70.430000000000007</v>
      </c>
      <c r="L4332" s="18" t="str" cm="1">
        <f t="array" ref="L4332">_xlfn.IFS(K4332&lt;140,"Normal", K4332&lt;200,"Prediabetic", K4332&gt;=200,"Diabetic")</f>
        <v>Normal</v>
      </c>
      <c r="M4332" s="18">
        <v>20.8</v>
      </c>
      <c r="N4332" s="18" t="str" cm="1">
        <f t="array" ref="N4332">_xlfn.IFS(M4332 = "N/A","Unknown",M4332&lt;18.5,"Underweight", M4332&lt;25,"Normal weight", M4332&lt;30,"Overweight", M4332&gt;=30,"Obese")</f>
        <v>Normal weight</v>
      </c>
      <c r="O4332" s="16" t="s">
        <v>10</v>
      </c>
      <c r="P4332" s="17">
        <v>0</v>
      </c>
      <c r="Q4332" s="18" t="str">
        <f t="shared" si="135"/>
        <v>Medium</v>
      </c>
    </row>
    <row r="4333" spans="1:17" x14ac:dyDescent="0.25">
      <c r="A4333" s="16">
        <v>49605</v>
      </c>
      <c r="B4333" s="16" t="s">
        <v>0</v>
      </c>
      <c r="C4333" s="17">
        <v>63</v>
      </c>
      <c r="D4333" s="17" t="str" cm="1">
        <f t="array" ref="D4333">_xlfn.IFS(C4333&lt;=17,"Child", C4333&lt;=35,"Young Adult", C4333&lt;=55,"Middle-aged", C4333&gt;55,"Old")</f>
        <v>Old</v>
      </c>
      <c r="E4333" s="17">
        <v>0</v>
      </c>
      <c r="F4333" s="17">
        <v>0</v>
      </c>
      <c r="G4333" s="17">
        <f t="shared" si="134"/>
        <v>0</v>
      </c>
      <c r="H4333" s="16" t="s">
        <v>1</v>
      </c>
      <c r="I4333" s="16" t="s">
        <v>2</v>
      </c>
      <c r="J4333" s="16" t="s">
        <v>3</v>
      </c>
      <c r="K4333" s="18">
        <v>74.39</v>
      </c>
      <c r="L4333" s="18" t="str" cm="1">
        <f t="array" ref="L4333">_xlfn.IFS(K4333&lt;140,"Normal", K4333&lt;200,"Prediabetic", K4333&gt;=200,"Diabetic")</f>
        <v>Normal</v>
      </c>
      <c r="M4333" s="18">
        <v>31</v>
      </c>
      <c r="N4333" s="18" t="str" cm="1">
        <f t="array" ref="N4333">_xlfn.IFS(M4333 = "N/A","Unknown",M4333&lt;18.5,"Underweight", M4333&lt;25,"Normal weight", M4333&lt;30,"Overweight", M4333&gt;=30,"Obese")</f>
        <v>Obese</v>
      </c>
      <c r="O4333" s="16" t="s">
        <v>4</v>
      </c>
      <c r="P4333" s="17">
        <v>0</v>
      </c>
      <c r="Q4333" s="18" t="str">
        <f t="shared" si="135"/>
        <v>High</v>
      </c>
    </row>
    <row r="4334" spans="1:17" x14ac:dyDescent="0.25">
      <c r="A4334" s="16">
        <v>72940</v>
      </c>
      <c r="B4334" s="16" t="s">
        <v>5</v>
      </c>
      <c r="C4334" s="17">
        <v>2</v>
      </c>
      <c r="D4334" s="17" t="str" cm="1">
        <f t="array" ref="D4334">_xlfn.IFS(C4334&lt;=17,"Child", C4334&lt;=35,"Young Adult", C4334&lt;=55,"Middle-aged", C4334&gt;55,"Old")</f>
        <v>Child</v>
      </c>
      <c r="E4334" s="17">
        <v>0</v>
      </c>
      <c r="F4334" s="17">
        <v>0</v>
      </c>
      <c r="G4334" s="17">
        <f t="shared" si="134"/>
        <v>0</v>
      </c>
      <c r="H4334" s="16" t="s">
        <v>11</v>
      </c>
      <c r="I4334" s="16" t="s">
        <v>14</v>
      </c>
      <c r="J4334" s="16" t="s">
        <v>3</v>
      </c>
      <c r="K4334" s="18">
        <v>102.92</v>
      </c>
      <c r="L4334" s="18" t="str" cm="1">
        <f t="array" ref="L4334">_xlfn.IFS(K4334&lt;140,"Normal", K4334&lt;200,"Prediabetic", K4334&gt;=200,"Diabetic")</f>
        <v>Normal</v>
      </c>
      <c r="M4334" s="18">
        <v>17.600000000000001</v>
      </c>
      <c r="N4334" s="18" t="str" cm="1">
        <f t="array" ref="N4334">_xlfn.IFS(M4334 = "N/A","Unknown",M4334&lt;18.5,"Underweight", M4334&lt;25,"Normal weight", M4334&lt;30,"Overweight", M4334&gt;=30,"Obese")</f>
        <v>Underweight</v>
      </c>
      <c r="O4334" s="16" t="s">
        <v>12</v>
      </c>
      <c r="P4334" s="17">
        <v>0</v>
      </c>
      <c r="Q4334" s="18" t="str">
        <f t="shared" si="135"/>
        <v>Low</v>
      </c>
    </row>
    <row r="4335" spans="1:17" x14ac:dyDescent="0.25">
      <c r="A4335" s="16">
        <v>24783</v>
      </c>
      <c r="B4335" s="16" t="s">
        <v>5</v>
      </c>
      <c r="C4335" s="17">
        <v>28</v>
      </c>
      <c r="D4335" s="17" t="str" cm="1">
        <f t="array" ref="D4335">_xlfn.IFS(C4335&lt;=17,"Child", C4335&lt;=35,"Young Adult", C4335&lt;=55,"Middle-aged", C4335&gt;55,"Old")</f>
        <v>Young Adult</v>
      </c>
      <c r="E4335" s="17">
        <v>0</v>
      </c>
      <c r="F4335" s="17">
        <v>0</v>
      </c>
      <c r="G4335" s="17">
        <f t="shared" si="134"/>
        <v>0</v>
      </c>
      <c r="H4335" s="16" t="s">
        <v>11</v>
      </c>
      <c r="I4335" s="16" t="s">
        <v>2</v>
      </c>
      <c r="J4335" s="16" t="s">
        <v>3</v>
      </c>
      <c r="K4335" s="18">
        <v>87.91</v>
      </c>
      <c r="L4335" s="18" t="str" cm="1">
        <f t="array" ref="L4335">_xlfn.IFS(K4335&lt;140,"Normal", K4335&lt;200,"Prediabetic", K4335&gt;=200,"Diabetic")</f>
        <v>Normal</v>
      </c>
      <c r="M4335" s="18">
        <v>22.7</v>
      </c>
      <c r="N4335" s="18" t="str" cm="1">
        <f t="array" ref="N4335">_xlfn.IFS(M4335 = "N/A","Unknown",M4335&lt;18.5,"Underweight", M4335&lt;25,"Normal weight", M4335&lt;30,"Overweight", M4335&gt;=30,"Obese")</f>
        <v>Normal weight</v>
      </c>
      <c r="O4335" s="16" t="s">
        <v>4</v>
      </c>
      <c r="P4335" s="17">
        <v>0</v>
      </c>
      <c r="Q4335" s="18" t="str">
        <f t="shared" si="135"/>
        <v>Low</v>
      </c>
    </row>
    <row r="4336" spans="1:17" x14ac:dyDescent="0.25">
      <c r="A4336" s="16">
        <v>22515</v>
      </c>
      <c r="B4336" s="16" t="s">
        <v>5</v>
      </c>
      <c r="C4336" s="17">
        <v>38</v>
      </c>
      <c r="D4336" s="17" t="str" cm="1">
        <f t="array" ref="D4336">_xlfn.IFS(C4336&lt;=17,"Child", C4336&lt;=35,"Young Adult", C4336&lt;=55,"Middle-aged", C4336&gt;55,"Old")</f>
        <v>Middle-aged</v>
      </c>
      <c r="E4336" s="17">
        <v>1</v>
      </c>
      <c r="F4336" s="17">
        <v>0</v>
      </c>
      <c r="G4336" s="17">
        <f t="shared" si="134"/>
        <v>1</v>
      </c>
      <c r="H4336" s="16" t="s">
        <v>1</v>
      </c>
      <c r="I4336" s="16" t="s">
        <v>2</v>
      </c>
      <c r="J4336" s="16" t="s">
        <v>7</v>
      </c>
      <c r="K4336" s="18">
        <v>118.55</v>
      </c>
      <c r="L4336" s="18" t="str" cm="1">
        <f t="array" ref="L4336">_xlfn.IFS(K4336&lt;140,"Normal", K4336&lt;200,"Prediabetic", K4336&gt;=200,"Diabetic")</f>
        <v>Normal</v>
      </c>
      <c r="M4336" s="18">
        <v>38.4</v>
      </c>
      <c r="N4336" s="18" t="str" cm="1">
        <f t="array" ref="N4336">_xlfn.IFS(M4336 = "N/A","Unknown",M4336&lt;18.5,"Underweight", M4336&lt;25,"Normal weight", M4336&lt;30,"Overweight", M4336&gt;=30,"Obese")</f>
        <v>Obese</v>
      </c>
      <c r="O4336" s="16" t="s">
        <v>10</v>
      </c>
      <c r="P4336" s="17">
        <v>0</v>
      </c>
      <c r="Q4336" s="18" t="str">
        <f t="shared" si="135"/>
        <v>High</v>
      </c>
    </row>
    <row r="4337" spans="1:17" x14ac:dyDescent="0.25">
      <c r="A4337" s="16">
        <v>3700</v>
      </c>
      <c r="B4337" s="16" t="s">
        <v>0</v>
      </c>
      <c r="C4337" s="17">
        <v>37</v>
      </c>
      <c r="D4337" s="17" t="str" cm="1">
        <f t="array" ref="D4337">_xlfn.IFS(C4337&lt;=17,"Child", C4337&lt;=35,"Young Adult", C4337&lt;=55,"Middle-aged", C4337&gt;55,"Old")</f>
        <v>Middle-aged</v>
      </c>
      <c r="E4337" s="17">
        <v>0</v>
      </c>
      <c r="F4337" s="17">
        <v>0</v>
      </c>
      <c r="G4337" s="17">
        <f t="shared" si="134"/>
        <v>0</v>
      </c>
      <c r="H4337" s="16" t="s">
        <v>1</v>
      </c>
      <c r="I4337" s="16" t="s">
        <v>2</v>
      </c>
      <c r="J4337" s="16" t="s">
        <v>3</v>
      </c>
      <c r="K4337" s="18">
        <v>232.29</v>
      </c>
      <c r="L4337" s="18" t="str" cm="1">
        <f t="array" ref="L4337">_xlfn.IFS(K4337&lt;140,"Normal", K4337&lt;200,"Prediabetic", K4337&gt;=200,"Diabetic")</f>
        <v>Diabetic</v>
      </c>
      <c r="M4337" s="18">
        <v>40.799999999999997</v>
      </c>
      <c r="N4337" s="18" t="str" cm="1">
        <f t="array" ref="N4337">_xlfn.IFS(M4337 = "N/A","Unknown",M4337&lt;18.5,"Underweight", M4337&lt;25,"Normal weight", M4337&lt;30,"Overweight", M4337&gt;=30,"Obese")</f>
        <v>Obese</v>
      </c>
      <c r="O4337" s="16" t="s">
        <v>10</v>
      </c>
      <c r="P4337" s="17">
        <v>0</v>
      </c>
      <c r="Q4337" s="18" t="str">
        <f t="shared" si="135"/>
        <v>High</v>
      </c>
    </row>
    <row r="4338" spans="1:17" x14ac:dyDescent="0.25">
      <c r="A4338" s="16">
        <v>53802</v>
      </c>
      <c r="B4338" s="16" t="s">
        <v>0</v>
      </c>
      <c r="C4338" s="17">
        <v>80</v>
      </c>
      <c r="D4338" s="17" t="str" cm="1">
        <f t="array" ref="D4338">_xlfn.IFS(C4338&lt;=17,"Child", C4338&lt;=35,"Young Adult", C4338&lt;=55,"Middle-aged", C4338&gt;55,"Old")</f>
        <v>Old</v>
      </c>
      <c r="E4338" s="17">
        <v>0</v>
      </c>
      <c r="F4338" s="17">
        <v>1</v>
      </c>
      <c r="G4338" s="17">
        <f t="shared" si="134"/>
        <v>1</v>
      </c>
      <c r="H4338" s="16" t="s">
        <v>1</v>
      </c>
      <c r="I4338" s="16" t="s">
        <v>2</v>
      </c>
      <c r="J4338" s="16" t="s">
        <v>7</v>
      </c>
      <c r="K4338" s="18">
        <v>125.32</v>
      </c>
      <c r="L4338" s="18" t="str" cm="1">
        <f t="array" ref="L4338">_xlfn.IFS(K4338&lt;140,"Normal", K4338&lt;200,"Prediabetic", K4338&gt;=200,"Diabetic")</f>
        <v>Normal</v>
      </c>
      <c r="M4338" s="18">
        <v>32.9</v>
      </c>
      <c r="N4338" s="18" t="str" cm="1">
        <f t="array" ref="N4338">_xlfn.IFS(M4338 = "N/A","Unknown",M4338&lt;18.5,"Underweight", M4338&lt;25,"Normal weight", M4338&lt;30,"Overweight", M4338&gt;=30,"Obese")</f>
        <v>Obese</v>
      </c>
      <c r="O4338" s="16" t="s">
        <v>12</v>
      </c>
      <c r="P4338" s="17">
        <v>0</v>
      </c>
      <c r="Q4338" s="18" t="str">
        <f t="shared" si="135"/>
        <v>High</v>
      </c>
    </row>
    <row r="4339" spans="1:17" x14ac:dyDescent="0.25">
      <c r="A4339" s="16">
        <v>49955</v>
      </c>
      <c r="B4339" s="16" t="s">
        <v>0</v>
      </c>
      <c r="C4339" s="17">
        <v>43</v>
      </c>
      <c r="D4339" s="17" t="str" cm="1">
        <f t="array" ref="D4339">_xlfn.IFS(C4339&lt;=17,"Child", C4339&lt;=35,"Young Adult", C4339&lt;=55,"Middle-aged", C4339&gt;55,"Old")</f>
        <v>Middle-aged</v>
      </c>
      <c r="E4339" s="17">
        <v>0</v>
      </c>
      <c r="F4339" s="17">
        <v>0</v>
      </c>
      <c r="G4339" s="17">
        <f t="shared" si="134"/>
        <v>0</v>
      </c>
      <c r="H4339" s="16" t="s">
        <v>11</v>
      </c>
      <c r="I4339" s="16" t="s">
        <v>2</v>
      </c>
      <c r="J4339" s="16" t="s">
        <v>3</v>
      </c>
      <c r="K4339" s="18">
        <v>78.98</v>
      </c>
      <c r="L4339" s="18" t="str" cm="1">
        <f t="array" ref="L4339">_xlfn.IFS(K4339&lt;140,"Normal", K4339&lt;200,"Prediabetic", K4339&gt;=200,"Diabetic")</f>
        <v>Normal</v>
      </c>
      <c r="M4339" s="18">
        <v>31.3</v>
      </c>
      <c r="N4339" s="18" t="str" cm="1">
        <f t="array" ref="N4339">_xlfn.IFS(M4339 = "N/A","Unknown",M4339&lt;18.5,"Underweight", M4339&lt;25,"Normal weight", M4339&lt;30,"Overweight", M4339&gt;=30,"Obese")</f>
        <v>Obese</v>
      </c>
      <c r="O4339" s="16" t="s">
        <v>4</v>
      </c>
      <c r="P4339" s="17">
        <v>0</v>
      </c>
      <c r="Q4339" s="18" t="str">
        <f t="shared" si="135"/>
        <v>High</v>
      </c>
    </row>
    <row r="4340" spans="1:17" x14ac:dyDescent="0.25">
      <c r="A4340" s="16">
        <v>2456</v>
      </c>
      <c r="B4340" s="16" t="s">
        <v>0</v>
      </c>
      <c r="C4340" s="17">
        <v>60</v>
      </c>
      <c r="D4340" s="17" t="str" cm="1">
        <f t="array" ref="D4340">_xlfn.IFS(C4340&lt;=17,"Child", C4340&lt;=35,"Young Adult", C4340&lt;=55,"Middle-aged", C4340&gt;55,"Old")</f>
        <v>Old</v>
      </c>
      <c r="E4340" s="17">
        <v>1</v>
      </c>
      <c r="F4340" s="17">
        <v>0</v>
      </c>
      <c r="G4340" s="17">
        <f t="shared" si="134"/>
        <v>1</v>
      </c>
      <c r="H4340" s="16" t="s">
        <v>1</v>
      </c>
      <c r="I4340" s="16" t="s">
        <v>13</v>
      </c>
      <c r="J4340" s="16" t="s">
        <v>7</v>
      </c>
      <c r="K4340" s="18">
        <v>100.2</v>
      </c>
      <c r="L4340" s="18" t="str" cm="1">
        <f t="array" ref="L4340">_xlfn.IFS(K4340&lt;140,"Normal", K4340&lt;200,"Prediabetic", K4340&gt;=200,"Diabetic")</f>
        <v>Normal</v>
      </c>
      <c r="M4340" s="18">
        <v>28.5</v>
      </c>
      <c r="N4340" s="18" t="str" cm="1">
        <f t="array" ref="N4340">_xlfn.IFS(M4340 = "N/A","Unknown",M4340&lt;18.5,"Underweight", M4340&lt;25,"Normal weight", M4340&lt;30,"Overweight", M4340&gt;=30,"Obese")</f>
        <v>Overweight</v>
      </c>
      <c r="O4340" s="16" t="s">
        <v>10</v>
      </c>
      <c r="P4340" s="17">
        <v>0</v>
      </c>
      <c r="Q4340" s="18" t="str">
        <f t="shared" si="135"/>
        <v>High</v>
      </c>
    </row>
    <row r="4341" spans="1:17" x14ac:dyDescent="0.25">
      <c r="A4341" s="16">
        <v>71515</v>
      </c>
      <c r="B4341" s="16" t="s">
        <v>5</v>
      </c>
      <c r="C4341" s="17">
        <v>66</v>
      </c>
      <c r="D4341" s="17" t="str" cm="1">
        <f t="array" ref="D4341">_xlfn.IFS(C4341&lt;=17,"Child", C4341&lt;=35,"Young Adult", C4341&lt;=55,"Middle-aged", C4341&gt;55,"Old")</f>
        <v>Old</v>
      </c>
      <c r="E4341" s="17">
        <v>0</v>
      </c>
      <c r="F4341" s="17">
        <v>0</v>
      </c>
      <c r="G4341" s="17">
        <f t="shared" si="134"/>
        <v>0</v>
      </c>
      <c r="H4341" s="16" t="s">
        <v>1</v>
      </c>
      <c r="I4341" s="16" t="s">
        <v>2</v>
      </c>
      <c r="J4341" s="16" t="s">
        <v>7</v>
      </c>
      <c r="K4341" s="18">
        <v>200.91</v>
      </c>
      <c r="L4341" s="18" t="str" cm="1">
        <f t="array" ref="L4341">_xlfn.IFS(K4341&lt;140,"Normal", K4341&lt;200,"Prediabetic", K4341&gt;=200,"Diabetic")</f>
        <v>Diabetic</v>
      </c>
      <c r="M4341" s="18">
        <v>27.6</v>
      </c>
      <c r="N4341" s="18" t="str" cm="1">
        <f t="array" ref="N4341">_xlfn.IFS(M4341 = "N/A","Unknown",M4341&lt;18.5,"Underweight", M4341&lt;25,"Normal weight", M4341&lt;30,"Overweight", M4341&gt;=30,"Obese")</f>
        <v>Overweight</v>
      </c>
      <c r="O4341" s="16" t="s">
        <v>9</v>
      </c>
      <c r="P4341" s="17">
        <v>0</v>
      </c>
      <c r="Q4341" s="18" t="str">
        <f t="shared" si="135"/>
        <v>High</v>
      </c>
    </row>
    <row r="4342" spans="1:17" x14ac:dyDescent="0.25">
      <c r="A4342" s="16">
        <v>44662</v>
      </c>
      <c r="B4342" s="16" t="s">
        <v>5</v>
      </c>
      <c r="C4342" s="17">
        <v>45</v>
      </c>
      <c r="D4342" s="17" t="str" cm="1">
        <f t="array" ref="D4342">_xlfn.IFS(C4342&lt;=17,"Child", C4342&lt;=35,"Young Adult", C4342&lt;=55,"Middle-aged", C4342&gt;55,"Old")</f>
        <v>Middle-aged</v>
      </c>
      <c r="E4342" s="17">
        <v>0</v>
      </c>
      <c r="F4342" s="17">
        <v>0</v>
      </c>
      <c r="G4342" s="17">
        <f t="shared" si="134"/>
        <v>0</v>
      </c>
      <c r="H4342" s="16" t="s">
        <v>1</v>
      </c>
      <c r="I4342" s="16" t="s">
        <v>13</v>
      </c>
      <c r="J4342" s="16" t="s">
        <v>7</v>
      </c>
      <c r="K4342" s="18">
        <v>95.24</v>
      </c>
      <c r="L4342" s="18" t="str" cm="1">
        <f t="array" ref="L4342">_xlfn.IFS(K4342&lt;140,"Normal", K4342&lt;200,"Prediabetic", K4342&gt;=200,"Diabetic")</f>
        <v>Normal</v>
      </c>
      <c r="M4342" s="18">
        <v>40.200000000000003</v>
      </c>
      <c r="N4342" s="18" t="str" cm="1">
        <f t="array" ref="N4342">_xlfn.IFS(M4342 = "N/A","Unknown",M4342&lt;18.5,"Underweight", M4342&lt;25,"Normal weight", M4342&lt;30,"Overweight", M4342&gt;=30,"Obese")</f>
        <v>Obese</v>
      </c>
      <c r="O4342" s="16" t="s">
        <v>12</v>
      </c>
      <c r="P4342" s="17">
        <v>0</v>
      </c>
      <c r="Q4342" s="18" t="str">
        <f t="shared" si="135"/>
        <v>High</v>
      </c>
    </row>
    <row r="4343" spans="1:17" x14ac:dyDescent="0.25">
      <c r="A4343" s="16">
        <v>38661</v>
      </c>
      <c r="B4343" s="16" t="s">
        <v>5</v>
      </c>
      <c r="C4343" s="17">
        <v>29</v>
      </c>
      <c r="D4343" s="17" t="str" cm="1">
        <f t="array" ref="D4343">_xlfn.IFS(C4343&lt;=17,"Child", C4343&lt;=35,"Young Adult", C4343&lt;=55,"Middle-aged", C4343&gt;55,"Old")</f>
        <v>Young Adult</v>
      </c>
      <c r="E4343" s="17">
        <v>0</v>
      </c>
      <c r="F4343" s="17">
        <v>0</v>
      </c>
      <c r="G4343" s="17">
        <f t="shared" si="134"/>
        <v>0</v>
      </c>
      <c r="H4343" s="16" t="s">
        <v>11</v>
      </c>
      <c r="I4343" s="16" t="s">
        <v>2</v>
      </c>
      <c r="J4343" s="16" t="s">
        <v>3</v>
      </c>
      <c r="K4343" s="18">
        <v>56.64</v>
      </c>
      <c r="L4343" s="18" t="str" cm="1">
        <f t="array" ref="L4343">_xlfn.IFS(K4343&lt;140,"Normal", K4343&lt;200,"Prediabetic", K4343&gt;=200,"Diabetic")</f>
        <v>Normal</v>
      </c>
      <c r="M4343" s="18">
        <v>24.7</v>
      </c>
      <c r="N4343" s="18" t="str" cm="1">
        <f t="array" ref="N4343">_xlfn.IFS(M4343 = "N/A","Unknown",M4343&lt;18.5,"Underweight", M4343&lt;25,"Normal weight", M4343&lt;30,"Overweight", M4343&gt;=30,"Obese")</f>
        <v>Normal weight</v>
      </c>
      <c r="O4343" s="16" t="s">
        <v>9</v>
      </c>
      <c r="P4343" s="17">
        <v>0</v>
      </c>
      <c r="Q4343" s="18" t="str">
        <f t="shared" si="135"/>
        <v>Low</v>
      </c>
    </row>
    <row r="4344" spans="1:17" x14ac:dyDescent="0.25">
      <c r="A4344" s="16">
        <v>15978</v>
      </c>
      <c r="B4344" s="16" t="s">
        <v>0</v>
      </c>
      <c r="C4344" s="17">
        <v>4</v>
      </c>
      <c r="D4344" s="17" t="str" cm="1">
        <f t="array" ref="D4344">_xlfn.IFS(C4344&lt;=17,"Child", C4344&lt;=35,"Young Adult", C4344&lt;=55,"Middle-aged", C4344&gt;55,"Old")</f>
        <v>Child</v>
      </c>
      <c r="E4344" s="17">
        <v>0</v>
      </c>
      <c r="F4344" s="17">
        <v>0</v>
      </c>
      <c r="G4344" s="17">
        <f t="shared" si="134"/>
        <v>0</v>
      </c>
      <c r="H4344" s="16" t="s">
        <v>11</v>
      </c>
      <c r="I4344" s="16" t="s">
        <v>14</v>
      </c>
      <c r="J4344" s="16" t="s">
        <v>3</v>
      </c>
      <c r="K4344" s="18">
        <v>80.48</v>
      </c>
      <c r="L4344" s="18" t="str" cm="1">
        <f t="array" ref="L4344">_xlfn.IFS(K4344&lt;140,"Normal", K4344&lt;200,"Prediabetic", K4344&gt;=200,"Diabetic")</f>
        <v>Normal</v>
      </c>
      <c r="M4344" s="18">
        <v>17.7</v>
      </c>
      <c r="N4344" s="18" t="str" cm="1">
        <f t="array" ref="N4344">_xlfn.IFS(M4344 = "N/A","Unknown",M4344&lt;18.5,"Underweight", M4344&lt;25,"Normal weight", M4344&lt;30,"Overweight", M4344&gt;=30,"Obese")</f>
        <v>Underweight</v>
      </c>
      <c r="O4344" s="16" t="s">
        <v>12</v>
      </c>
      <c r="P4344" s="17">
        <v>0</v>
      </c>
      <c r="Q4344" s="18" t="str">
        <f t="shared" si="135"/>
        <v>Low</v>
      </c>
    </row>
    <row r="4345" spans="1:17" x14ac:dyDescent="0.25">
      <c r="A4345" s="16">
        <v>35210</v>
      </c>
      <c r="B4345" s="16" t="s">
        <v>5</v>
      </c>
      <c r="C4345" s="17">
        <v>48</v>
      </c>
      <c r="D4345" s="17" t="str" cm="1">
        <f t="array" ref="D4345">_xlfn.IFS(C4345&lt;=17,"Child", C4345&lt;=35,"Young Adult", C4345&lt;=55,"Middle-aged", C4345&gt;55,"Old")</f>
        <v>Middle-aged</v>
      </c>
      <c r="E4345" s="17">
        <v>0</v>
      </c>
      <c r="F4345" s="17">
        <v>0</v>
      </c>
      <c r="G4345" s="17">
        <f t="shared" si="134"/>
        <v>0</v>
      </c>
      <c r="H4345" s="16" t="s">
        <v>1</v>
      </c>
      <c r="I4345" s="16" t="s">
        <v>2</v>
      </c>
      <c r="J4345" s="16" t="s">
        <v>3</v>
      </c>
      <c r="K4345" s="18">
        <v>112.96</v>
      </c>
      <c r="L4345" s="18" t="str" cm="1">
        <f t="array" ref="L4345">_xlfn.IFS(K4345&lt;140,"Normal", K4345&lt;200,"Prediabetic", K4345&gt;=200,"Diabetic")</f>
        <v>Normal</v>
      </c>
      <c r="M4345" s="18">
        <v>25.4</v>
      </c>
      <c r="N4345" s="18" t="str" cm="1">
        <f t="array" ref="N4345">_xlfn.IFS(M4345 = "N/A","Unknown",M4345&lt;18.5,"Underweight", M4345&lt;25,"Normal weight", M4345&lt;30,"Overweight", M4345&gt;=30,"Obese")</f>
        <v>Overweight</v>
      </c>
      <c r="O4345" s="16" t="s">
        <v>9</v>
      </c>
      <c r="P4345" s="17">
        <v>0</v>
      </c>
      <c r="Q4345" s="18" t="str">
        <f t="shared" si="135"/>
        <v>Medium</v>
      </c>
    </row>
    <row r="4346" spans="1:17" x14ac:dyDescent="0.25">
      <c r="A4346" s="16">
        <v>49930</v>
      </c>
      <c r="B4346" s="16" t="s">
        <v>5</v>
      </c>
      <c r="C4346" s="17">
        <v>68</v>
      </c>
      <c r="D4346" s="17" t="str" cm="1">
        <f t="array" ref="D4346">_xlfn.IFS(C4346&lt;=17,"Child", C4346&lt;=35,"Young Adult", C4346&lt;=55,"Middle-aged", C4346&gt;55,"Old")</f>
        <v>Old</v>
      </c>
      <c r="E4346" s="17">
        <v>0</v>
      </c>
      <c r="F4346" s="17">
        <v>0</v>
      </c>
      <c r="G4346" s="17">
        <f t="shared" si="134"/>
        <v>0</v>
      </c>
      <c r="H4346" s="16" t="s">
        <v>1</v>
      </c>
      <c r="I4346" s="16" t="s">
        <v>2</v>
      </c>
      <c r="J4346" s="16" t="s">
        <v>7</v>
      </c>
      <c r="K4346" s="18">
        <v>236.04</v>
      </c>
      <c r="L4346" s="18" t="str" cm="1">
        <f t="array" ref="L4346">_xlfn.IFS(K4346&lt;140,"Normal", K4346&lt;200,"Prediabetic", K4346&gt;=200,"Diabetic")</f>
        <v>Diabetic</v>
      </c>
      <c r="M4346" s="18">
        <v>28.5</v>
      </c>
      <c r="N4346" s="18" t="str" cm="1">
        <f t="array" ref="N4346">_xlfn.IFS(M4346 = "N/A","Unknown",M4346&lt;18.5,"Underweight", M4346&lt;25,"Normal weight", M4346&lt;30,"Overweight", M4346&gt;=30,"Obese")</f>
        <v>Overweight</v>
      </c>
      <c r="O4346" s="16" t="s">
        <v>9</v>
      </c>
      <c r="P4346" s="17">
        <v>0</v>
      </c>
      <c r="Q4346" s="18" t="str">
        <f t="shared" si="135"/>
        <v>High</v>
      </c>
    </row>
    <row r="4347" spans="1:17" x14ac:dyDescent="0.25">
      <c r="A4347" s="16">
        <v>27789</v>
      </c>
      <c r="B4347" s="16" t="s">
        <v>5</v>
      </c>
      <c r="C4347" s="17">
        <v>57</v>
      </c>
      <c r="D4347" s="17" t="str" cm="1">
        <f t="array" ref="D4347">_xlfn.IFS(C4347&lt;=17,"Child", C4347&lt;=35,"Young Adult", C4347&lt;=55,"Middle-aged", C4347&gt;55,"Old")</f>
        <v>Old</v>
      </c>
      <c r="E4347" s="17">
        <v>0</v>
      </c>
      <c r="F4347" s="17">
        <v>0</v>
      </c>
      <c r="G4347" s="17">
        <f t="shared" si="134"/>
        <v>0</v>
      </c>
      <c r="H4347" s="16" t="s">
        <v>1</v>
      </c>
      <c r="I4347" s="16" t="s">
        <v>2</v>
      </c>
      <c r="J4347" s="16" t="s">
        <v>3</v>
      </c>
      <c r="K4347" s="18">
        <v>73</v>
      </c>
      <c r="L4347" s="18" t="str" cm="1">
        <f t="array" ref="L4347">_xlfn.IFS(K4347&lt;140,"Normal", K4347&lt;200,"Prediabetic", K4347&gt;=200,"Diabetic")</f>
        <v>Normal</v>
      </c>
      <c r="M4347" s="18">
        <v>26.2</v>
      </c>
      <c r="N4347" s="18" t="str" cm="1">
        <f t="array" ref="N4347">_xlfn.IFS(M4347 = "N/A","Unknown",M4347&lt;18.5,"Underweight", M4347&lt;25,"Normal weight", M4347&lt;30,"Overweight", M4347&gt;=30,"Obese")</f>
        <v>Overweight</v>
      </c>
      <c r="O4347" s="16" t="s">
        <v>9</v>
      </c>
      <c r="P4347" s="17">
        <v>0</v>
      </c>
      <c r="Q4347" s="18" t="str">
        <f t="shared" si="135"/>
        <v>Medium</v>
      </c>
    </row>
    <row r="4348" spans="1:17" x14ac:dyDescent="0.25">
      <c r="A4348" s="16">
        <v>45325</v>
      </c>
      <c r="B4348" s="16" t="s">
        <v>5</v>
      </c>
      <c r="C4348" s="17">
        <v>29</v>
      </c>
      <c r="D4348" s="17" t="str" cm="1">
        <f t="array" ref="D4348">_xlfn.IFS(C4348&lt;=17,"Child", C4348&lt;=35,"Young Adult", C4348&lt;=55,"Middle-aged", C4348&gt;55,"Old")</f>
        <v>Young Adult</v>
      </c>
      <c r="E4348" s="17">
        <v>0</v>
      </c>
      <c r="F4348" s="17">
        <v>0</v>
      </c>
      <c r="G4348" s="17">
        <f t="shared" si="134"/>
        <v>0</v>
      </c>
      <c r="H4348" s="16" t="s">
        <v>11</v>
      </c>
      <c r="I4348" s="16" t="s">
        <v>2</v>
      </c>
      <c r="J4348" s="16" t="s">
        <v>3</v>
      </c>
      <c r="K4348" s="18">
        <v>61.13</v>
      </c>
      <c r="L4348" s="18" t="str" cm="1">
        <f t="array" ref="L4348">_xlfn.IFS(K4348&lt;140,"Normal", K4348&lt;200,"Prediabetic", K4348&gt;=200,"Diabetic")</f>
        <v>Normal</v>
      </c>
      <c r="M4348" s="18">
        <v>26</v>
      </c>
      <c r="N4348" s="18" t="str" cm="1">
        <f t="array" ref="N4348">_xlfn.IFS(M4348 = "N/A","Unknown",M4348&lt;18.5,"Underweight", M4348&lt;25,"Normal weight", M4348&lt;30,"Overweight", M4348&gt;=30,"Obese")</f>
        <v>Overweight</v>
      </c>
      <c r="O4348" s="16" t="s">
        <v>9</v>
      </c>
      <c r="P4348" s="17">
        <v>0</v>
      </c>
      <c r="Q4348" s="18" t="str">
        <f t="shared" si="135"/>
        <v>Medium</v>
      </c>
    </row>
    <row r="4349" spans="1:17" x14ac:dyDescent="0.25">
      <c r="A4349" s="16">
        <v>31092</v>
      </c>
      <c r="B4349" s="16" t="s">
        <v>5</v>
      </c>
      <c r="C4349" s="17">
        <v>30</v>
      </c>
      <c r="D4349" s="17" t="str" cm="1">
        <f t="array" ref="D4349">_xlfn.IFS(C4349&lt;=17,"Child", C4349&lt;=35,"Young Adult", C4349&lt;=55,"Middle-aged", C4349&gt;55,"Old")</f>
        <v>Young Adult</v>
      </c>
      <c r="E4349" s="17">
        <v>0</v>
      </c>
      <c r="F4349" s="17">
        <v>0</v>
      </c>
      <c r="G4349" s="17">
        <f t="shared" si="134"/>
        <v>0</v>
      </c>
      <c r="H4349" s="16" t="s">
        <v>1</v>
      </c>
      <c r="I4349" s="16" t="s">
        <v>2</v>
      </c>
      <c r="J4349" s="16" t="s">
        <v>3</v>
      </c>
      <c r="K4349" s="18">
        <v>88.56</v>
      </c>
      <c r="L4349" s="18" t="str" cm="1">
        <f t="array" ref="L4349">_xlfn.IFS(K4349&lt;140,"Normal", K4349&lt;200,"Prediabetic", K4349&gt;=200,"Diabetic")</f>
        <v>Normal</v>
      </c>
      <c r="M4349" s="18">
        <v>45.3</v>
      </c>
      <c r="N4349" s="18" t="str" cm="1">
        <f t="array" ref="N4349">_xlfn.IFS(M4349 = "N/A","Unknown",M4349&lt;18.5,"Underweight", M4349&lt;25,"Normal weight", M4349&lt;30,"Overweight", M4349&gt;=30,"Obese")</f>
        <v>Obese</v>
      </c>
      <c r="O4349" s="16" t="s">
        <v>9</v>
      </c>
      <c r="P4349" s="17">
        <v>0</v>
      </c>
      <c r="Q4349" s="18" t="str">
        <f t="shared" si="135"/>
        <v>High</v>
      </c>
    </row>
    <row r="4350" spans="1:17" x14ac:dyDescent="0.25">
      <c r="A4350" s="16">
        <v>40705</v>
      </c>
      <c r="B4350" s="16" t="s">
        <v>5</v>
      </c>
      <c r="C4350" s="17">
        <v>47</v>
      </c>
      <c r="D4350" s="17" t="str" cm="1">
        <f t="array" ref="D4350">_xlfn.IFS(C4350&lt;=17,"Child", C4350&lt;=35,"Young Adult", C4350&lt;=55,"Middle-aged", C4350&gt;55,"Old")</f>
        <v>Middle-aged</v>
      </c>
      <c r="E4350" s="17">
        <v>0</v>
      </c>
      <c r="F4350" s="17">
        <v>0</v>
      </c>
      <c r="G4350" s="17">
        <f t="shared" si="134"/>
        <v>0</v>
      </c>
      <c r="H4350" s="16" t="s">
        <v>1</v>
      </c>
      <c r="I4350" s="16" t="s">
        <v>6</v>
      </c>
      <c r="J4350" s="16" t="s">
        <v>7</v>
      </c>
      <c r="K4350" s="18">
        <v>66.16</v>
      </c>
      <c r="L4350" s="18" t="str" cm="1">
        <f t="array" ref="L4350">_xlfn.IFS(K4350&lt;140,"Normal", K4350&lt;200,"Prediabetic", K4350&gt;=200,"Diabetic")</f>
        <v>Normal</v>
      </c>
      <c r="M4350" s="18">
        <v>31.5</v>
      </c>
      <c r="N4350" s="18" t="str" cm="1">
        <f t="array" ref="N4350">_xlfn.IFS(M4350 = "N/A","Unknown",M4350&lt;18.5,"Underweight", M4350&lt;25,"Normal weight", M4350&lt;30,"Overweight", M4350&gt;=30,"Obese")</f>
        <v>Obese</v>
      </c>
      <c r="O4350" s="16" t="s">
        <v>9</v>
      </c>
      <c r="P4350" s="17">
        <v>0</v>
      </c>
      <c r="Q4350" s="18" t="str">
        <f t="shared" si="135"/>
        <v>High</v>
      </c>
    </row>
    <row r="4351" spans="1:17" x14ac:dyDescent="0.25">
      <c r="A4351" s="16">
        <v>28513</v>
      </c>
      <c r="B4351" s="16" t="s">
        <v>5</v>
      </c>
      <c r="C4351" s="17">
        <v>73</v>
      </c>
      <c r="D4351" s="17" t="str" cm="1">
        <f t="array" ref="D4351">_xlfn.IFS(C4351&lt;=17,"Child", C4351&lt;=35,"Young Adult", C4351&lt;=55,"Middle-aged", C4351&gt;55,"Old")</f>
        <v>Old</v>
      </c>
      <c r="E4351" s="17">
        <v>0</v>
      </c>
      <c r="F4351" s="17">
        <v>0</v>
      </c>
      <c r="G4351" s="17">
        <f t="shared" si="134"/>
        <v>0</v>
      </c>
      <c r="H4351" s="16" t="s">
        <v>1</v>
      </c>
      <c r="I4351" s="16" t="s">
        <v>2</v>
      </c>
      <c r="J4351" s="16" t="s">
        <v>7</v>
      </c>
      <c r="K4351" s="18">
        <v>88.98</v>
      </c>
      <c r="L4351" s="18" t="str" cm="1">
        <f t="array" ref="L4351">_xlfn.IFS(K4351&lt;140,"Normal", K4351&lt;200,"Prediabetic", K4351&gt;=200,"Diabetic")</f>
        <v>Normal</v>
      </c>
      <c r="M4351" s="18">
        <v>20.6</v>
      </c>
      <c r="N4351" s="18" t="str" cm="1">
        <f t="array" ref="N4351">_xlfn.IFS(M4351 = "N/A","Unknown",M4351&lt;18.5,"Underweight", M4351&lt;25,"Normal weight", M4351&lt;30,"Overweight", M4351&gt;=30,"Obese")</f>
        <v>Normal weight</v>
      </c>
      <c r="O4351" s="16" t="s">
        <v>10</v>
      </c>
      <c r="P4351" s="17">
        <v>0</v>
      </c>
      <c r="Q4351" s="18" t="str">
        <f t="shared" si="135"/>
        <v>High</v>
      </c>
    </row>
    <row r="4352" spans="1:17" x14ac:dyDescent="0.25">
      <c r="A4352" s="16">
        <v>12367</v>
      </c>
      <c r="B4352" s="16" t="s">
        <v>5</v>
      </c>
      <c r="C4352" s="17">
        <v>66</v>
      </c>
      <c r="D4352" s="17" t="str" cm="1">
        <f t="array" ref="D4352">_xlfn.IFS(C4352&lt;=17,"Child", C4352&lt;=35,"Young Adult", C4352&lt;=55,"Middle-aged", C4352&gt;55,"Old")</f>
        <v>Old</v>
      </c>
      <c r="E4352" s="17">
        <v>0</v>
      </c>
      <c r="F4352" s="17">
        <v>0</v>
      </c>
      <c r="G4352" s="17">
        <f t="shared" si="134"/>
        <v>0</v>
      </c>
      <c r="H4352" s="16" t="s">
        <v>1</v>
      </c>
      <c r="I4352" s="16" t="s">
        <v>6</v>
      </c>
      <c r="J4352" s="16" t="s">
        <v>3</v>
      </c>
      <c r="K4352" s="18">
        <v>94.39</v>
      </c>
      <c r="L4352" s="18" t="str" cm="1">
        <f t="array" ref="L4352">_xlfn.IFS(K4352&lt;140,"Normal", K4352&lt;200,"Prediabetic", K4352&gt;=200,"Diabetic")</f>
        <v>Normal</v>
      </c>
      <c r="M4352" s="18">
        <v>29.4</v>
      </c>
      <c r="N4352" s="18" t="str" cm="1">
        <f t="array" ref="N4352">_xlfn.IFS(M4352 = "N/A","Unknown",M4352&lt;18.5,"Underweight", M4352&lt;25,"Normal weight", M4352&lt;30,"Overweight", M4352&gt;=30,"Obese")</f>
        <v>Overweight</v>
      </c>
      <c r="O4352" s="16" t="s">
        <v>12</v>
      </c>
      <c r="P4352" s="17">
        <v>0</v>
      </c>
      <c r="Q4352" s="18" t="str">
        <f t="shared" si="135"/>
        <v>High</v>
      </c>
    </row>
    <row r="4353" spans="1:17" x14ac:dyDescent="0.25">
      <c r="A4353" s="16">
        <v>63915</v>
      </c>
      <c r="B4353" s="16" t="s">
        <v>5</v>
      </c>
      <c r="C4353" s="17">
        <v>39</v>
      </c>
      <c r="D4353" s="17" t="str" cm="1">
        <f t="array" ref="D4353">_xlfn.IFS(C4353&lt;=17,"Child", C4353&lt;=35,"Young Adult", C4353&lt;=55,"Middle-aged", C4353&gt;55,"Old")</f>
        <v>Middle-aged</v>
      </c>
      <c r="E4353" s="17">
        <v>0</v>
      </c>
      <c r="F4353" s="17">
        <v>0</v>
      </c>
      <c r="G4353" s="17">
        <f t="shared" si="134"/>
        <v>0</v>
      </c>
      <c r="H4353" s="16" t="s">
        <v>1</v>
      </c>
      <c r="I4353" s="16" t="s">
        <v>2</v>
      </c>
      <c r="J4353" s="16" t="s">
        <v>3</v>
      </c>
      <c r="K4353" s="18">
        <v>87.39</v>
      </c>
      <c r="L4353" s="18" t="str" cm="1">
        <f t="array" ref="L4353">_xlfn.IFS(K4353&lt;140,"Normal", K4353&lt;200,"Prediabetic", K4353&gt;=200,"Diabetic")</f>
        <v>Normal</v>
      </c>
      <c r="M4353" s="18">
        <v>57.9</v>
      </c>
      <c r="N4353" s="18" t="str" cm="1">
        <f t="array" ref="N4353">_xlfn.IFS(M4353 = "N/A","Unknown",M4353&lt;18.5,"Underweight", M4353&lt;25,"Normal weight", M4353&lt;30,"Overweight", M4353&gt;=30,"Obese")</f>
        <v>Obese</v>
      </c>
      <c r="O4353" s="16" t="s">
        <v>9</v>
      </c>
      <c r="P4353" s="17">
        <v>0</v>
      </c>
      <c r="Q4353" s="18" t="str">
        <f t="shared" si="135"/>
        <v>High</v>
      </c>
    </row>
    <row r="4354" spans="1:17" x14ac:dyDescent="0.25">
      <c r="A4354" s="16">
        <v>10166</v>
      </c>
      <c r="B4354" s="16" t="s">
        <v>0</v>
      </c>
      <c r="C4354" s="17">
        <v>66</v>
      </c>
      <c r="D4354" s="17" t="str" cm="1">
        <f t="array" ref="D4354">_xlfn.IFS(C4354&lt;=17,"Child", C4354&lt;=35,"Young Adult", C4354&lt;=55,"Middle-aged", C4354&gt;55,"Old")</f>
        <v>Old</v>
      </c>
      <c r="E4354" s="17">
        <v>0</v>
      </c>
      <c r="F4354" s="17">
        <v>0</v>
      </c>
      <c r="G4354" s="17">
        <f t="shared" ref="G4354:G4417" si="136">IF(OR(E4354=1,F4354=1),1,0)</f>
        <v>0</v>
      </c>
      <c r="H4354" s="16" t="s">
        <v>11</v>
      </c>
      <c r="I4354" s="16" t="s">
        <v>13</v>
      </c>
      <c r="J4354" s="16" t="s">
        <v>7</v>
      </c>
      <c r="K4354" s="18">
        <v>77.91</v>
      </c>
      <c r="L4354" s="18" t="str" cm="1">
        <f t="array" ref="L4354">_xlfn.IFS(K4354&lt;140,"Normal", K4354&lt;200,"Prediabetic", K4354&gt;=200,"Diabetic")</f>
        <v>Normal</v>
      </c>
      <c r="M4354" s="18">
        <v>39.1</v>
      </c>
      <c r="N4354" s="18" t="str" cm="1">
        <f t="array" ref="N4354">_xlfn.IFS(M4354 = "N/A","Unknown",M4354&lt;18.5,"Underweight", M4354&lt;25,"Normal weight", M4354&lt;30,"Overweight", M4354&gt;=30,"Obese")</f>
        <v>Obese</v>
      </c>
      <c r="O4354" s="16" t="s">
        <v>12</v>
      </c>
      <c r="P4354" s="17">
        <v>0</v>
      </c>
      <c r="Q4354" s="18" t="str">
        <f t="shared" ref="Q4354:Q4417" si="137">IF(OR(E4354=1,F4354=1,K4354&gt;140,M4354&gt;=30,C4354&gt;=60),"High",IF(OR(K4354&gt;110,M4354&gt;=25,C4354&gt;=40),"Medium","Low"))</f>
        <v>High</v>
      </c>
    </row>
    <row r="4355" spans="1:17" x14ac:dyDescent="0.25">
      <c r="A4355" s="16">
        <v>35999</v>
      </c>
      <c r="B4355" s="16" t="s">
        <v>5</v>
      </c>
      <c r="C4355" s="17">
        <v>52</v>
      </c>
      <c r="D4355" s="17" t="str" cm="1">
        <f t="array" ref="D4355">_xlfn.IFS(C4355&lt;=17,"Child", C4355&lt;=35,"Young Adult", C4355&lt;=55,"Middle-aged", C4355&gt;55,"Old")</f>
        <v>Middle-aged</v>
      </c>
      <c r="E4355" s="17">
        <v>0</v>
      </c>
      <c r="F4355" s="17">
        <v>0</v>
      </c>
      <c r="G4355" s="17">
        <f t="shared" si="136"/>
        <v>0</v>
      </c>
      <c r="H4355" s="16" t="s">
        <v>1</v>
      </c>
      <c r="I4355" s="16" t="s">
        <v>2</v>
      </c>
      <c r="J4355" s="16" t="s">
        <v>3</v>
      </c>
      <c r="K4355" s="18">
        <v>86.85</v>
      </c>
      <c r="L4355" s="18" t="str" cm="1">
        <f t="array" ref="L4355">_xlfn.IFS(K4355&lt;140,"Normal", K4355&lt;200,"Prediabetic", K4355&gt;=200,"Diabetic")</f>
        <v>Normal</v>
      </c>
      <c r="M4355" s="18">
        <v>23.8</v>
      </c>
      <c r="N4355" s="18" t="str" cm="1">
        <f t="array" ref="N4355">_xlfn.IFS(M4355 = "N/A","Unknown",M4355&lt;18.5,"Underweight", M4355&lt;25,"Normal weight", M4355&lt;30,"Overweight", M4355&gt;=30,"Obese")</f>
        <v>Normal weight</v>
      </c>
      <c r="O4355" s="16" t="s">
        <v>4</v>
      </c>
      <c r="P4355" s="17">
        <v>0</v>
      </c>
      <c r="Q4355" s="18" t="str">
        <f t="shared" si="137"/>
        <v>Medium</v>
      </c>
    </row>
    <row r="4356" spans="1:17" x14ac:dyDescent="0.25">
      <c r="A4356" s="16">
        <v>8964</v>
      </c>
      <c r="B4356" s="16" t="s">
        <v>5</v>
      </c>
      <c r="C4356" s="17">
        <v>34</v>
      </c>
      <c r="D4356" s="17" t="str" cm="1">
        <f t="array" ref="D4356">_xlfn.IFS(C4356&lt;=17,"Child", C4356&lt;=35,"Young Adult", C4356&lt;=55,"Middle-aged", C4356&gt;55,"Old")</f>
        <v>Young Adult</v>
      </c>
      <c r="E4356" s="17">
        <v>0</v>
      </c>
      <c r="F4356" s="17">
        <v>0</v>
      </c>
      <c r="G4356" s="17">
        <f t="shared" si="136"/>
        <v>0</v>
      </c>
      <c r="H4356" s="16" t="s">
        <v>11</v>
      </c>
      <c r="I4356" s="16" t="s">
        <v>2</v>
      </c>
      <c r="J4356" s="16" t="s">
        <v>7</v>
      </c>
      <c r="K4356" s="18">
        <v>94.37</v>
      </c>
      <c r="L4356" s="18" t="str" cm="1">
        <f t="array" ref="L4356">_xlfn.IFS(K4356&lt;140,"Normal", K4356&lt;200,"Prediabetic", K4356&gt;=200,"Diabetic")</f>
        <v>Normal</v>
      </c>
      <c r="M4356" s="18">
        <v>38.1</v>
      </c>
      <c r="N4356" s="18" t="str" cm="1">
        <f t="array" ref="N4356">_xlfn.IFS(M4356 = "N/A","Unknown",M4356&lt;18.5,"Underweight", M4356&lt;25,"Normal weight", M4356&lt;30,"Overweight", M4356&gt;=30,"Obese")</f>
        <v>Obese</v>
      </c>
      <c r="O4356" s="16" t="s">
        <v>9</v>
      </c>
      <c r="P4356" s="17">
        <v>0</v>
      </c>
      <c r="Q4356" s="18" t="str">
        <f t="shared" si="137"/>
        <v>High</v>
      </c>
    </row>
    <row r="4357" spans="1:17" x14ac:dyDescent="0.25">
      <c r="A4357" s="16">
        <v>38207</v>
      </c>
      <c r="B4357" s="16" t="s">
        <v>5</v>
      </c>
      <c r="C4357" s="17">
        <v>79</v>
      </c>
      <c r="D4357" s="17" t="str" cm="1">
        <f t="array" ref="D4357">_xlfn.IFS(C4357&lt;=17,"Child", C4357&lt;=35,"Young Adult", C4357&lt;=55,"Middle-aged", C4357&gt;55,"Old")</f>
        <v>Old</v>
      </c>
      <c r="E4357" s="17">
        <v>1</v>
      </c>
      <c r="F4357" s="17">
        <v>0</v>
      </c>
      <c r="G4357" s="17">
        <f t="shared" si="136"/>
        <v>1</v>
      </c>
      <c r="H4357" s="16" t="s">
        <v>1</v>
      </c>
      <c r="I4357" s="16" t="s">
        <v>6</v>
      </c>
      <c r="J4357" s="16" t="s">
        <v>7</v>
      </c>
      <c r="K4357" s="18">
        <v>76.64</v>
      </c>
      <c r="L4357" s="18" t="str" cm="1">
        <f t="array" ref="L4357">_xlfn.IFS(K4357&lt;140,"Normal", K4357&lt;200,"Prediabetic", K4357&gt;=200,"Diabetic")</f>
        <v>Normal</v>
      </c>
      <c r="M4357" s="18">
        <v>19.5</v>
      </c>
      <c r="N4357" s="18" t="str" cm="1">
        <f t="array" ref="N4357">_xlfn.IFS(M4357 = "N/A","Unknown",M4357&lt;18.5,"Underweight", M4357&lt;25,"Normal weight", M4357&lt;30,"Overweight", M4357&gt;=30,"Obese")</f>
        <v>Normal weight</v>
      </c>
      <c r="O4357" s="16" t="s">
        <v>9</v>
      </c>
      <c r="P4357" s="17">
        <v>0</v>
      </c>
      <c r="Q4357" s="18" t="str">
        <f t="shared" si="137"/>
        <v>High</v>
      </c>
    </row>
    <row r="4358" spans="1:17" x14ac:dyDescent="0.25">
      <c r="A4358" s="16">
        <v>52681</v>
      </c>
      <c r="B4358" s="16" t="s">
        <v>5</v>
      </c>
      <c r="C4358" s="17">
        <v>39</v>
      </c>
      <c r="D4358" s="17" t="str" cm="1">
        <f t="array" ref="D4358">_xlfn.IFS(C4358&lt;=17,"Child", C4358&lt;=35,"Young Adult", C4358&lt;=55,"Middle-aged", C4358&gt;55,"Old")</f>
        <v>Middle-aged</v>
      </c>
      <c r="E4358" s="17">
        <v>0</v>
      </c>
      <c r="F4358" s="17">
        <v>0</v>
      </c>
      <c r="G4358" s="17">
        <f t="shared" si="136"/>
        <v>0</v>
      </c>
      <c r="H4358" s="16" t="s">
        <v>1</v>
      </c>
      <c r="I4358" s="16" t="s">
        <v>2</v>
      </c>
      <c r="J4358" s="16" t="s">
        <v>3</v>
      </c>
      <c r="K4358" s="18">
        <v>254.95</v>
      </c>
      <c r="L4358" s="18" t="str" cm="1">
        <f t="array" ref="L4358">_xlfn.IFS(K4358&lt;140,"Normal", K4358&lt;200,"Prediabetic", K4358&gt;=200,"Diabetic")</f>
        <v>Diabetic</v>
      </c>
      <c r="M4358" s="18">
        <v>35.5</v>
      </c>
      <c r="N4358" s="18" t="str" cm="1">
        <f t="array" ref="N4358">_xlfn.IFS(M4358 = "N/A","Unknown",M4358&lt;18.5,"Underweight", M4358&lt;25,"Normal weight", M4358&lt;30,"Overweight", M4358&gt;=30,"Obese")</f>
        <v>Obese</v>
      </c>
      <c r="O4358" s="16" t="s">
        <v>10</v>
      </c>
      <c r="P4358" s="17">
        <v>0</v>
      </c>
      <c r="Q4358" s="18" t="str">
        <f t="shared" si="137"/>
        <v>High</v>
      </c>
    </row>
    <row r="4359" spans="1:17" x14ac:dyDescent="0.25">
      <c r="A4359" s="16">
        <v>38980</v>
      </c>
      <c r="B4359" s="16" t="s">
        <v>0</v>
      </c>
      <c r="C4359" s="17">
        <v>61</v>
      </c>
      <c r="D4359" s="17" t="str" cm="1">
        <f t="array" ref="D4359">_xlfn.IFS(C4359&lt;=17,"Child", C4359&lt;=35,"Young Adult", C4359&lt;=55,"Middle-aged", C4359&gt;55,"Old")</f>
        <v>Old</v>
      </c>
      <c r="E4359" s="17">
        <v>0</v>
      </c>
      <c r="F4359" s="17">
        <v>0</v>
      </c>
      <c r="G4359" s="17">
        <f t="shared" si="136"/>
        <v>0</v>
      </c>
      <c r="H4359" s="16" t="s">
        <v>1</v>
      </c>
      <c r="I4359" s="16" t="s">
        <v>13</v>
      </c>
      <c r="J4359" s="16" t="s">
        <v>3</v>
      </c>
      <c r="K4359" s="18">
        <v>107.33</v>
      </c>
      <c r="L4359" s="18" t="str" cm="1">
        <f t="array" ref="L4359">_xlfn.IFS(K4359&lt;140,"Normal", K4359&lt;200,"Prediabetic", K4359&gt;=200,"Diabetic")</f>
        <v>Normal</v>
      </c>
      <c r="M4359" s="18">
        <v>26.4</v>
      </c>
      <c r="N4359" s="18" t="str" cm="1">
        <f t="array" ref="N4359">_xlfn.IFS(M4359 = "N/A","Unknown",M4359&lt;18.5,"Underweight", M4359&lt;25,"Normal weight", M4359&lt;30,"Overweight", M4359&gt;=30,"Obese")</f>
        <v>Overweight</v>
      </c>
      <c r="O4359" s="16" t="s">
        <v>4</v>
      </c>
      <c r="P4359" s="17">
        <v>0</v>
      </c>
      <c r="Q4359" s="18" t="str">
        <f t="shared" si="137"/>
        <v>High</v>
      </c>
    </row>
    <row r="4360" spans="1:17" x14ac:dyDescent="0.25">
      <c r="A4360" s="16">
        <v>33924</v>
      </c>
      <c r="B4360" s="16" t="s">
        <v>5</v>
      </c>
      <c r="C4360" s="17">
        <v>26</v>
      </c>
      <c r="D4360" s="17" t="str" cm="1">
        <f t="array" ref="D4360">_xlfn.IFS(C4360&lt;=17,"Child", C4360&lt;=35,"Young Adult", C4360&lt;=55,"Middle-aged", C4360&gt;55,"Old")</f>
        <v>Young Adult</v>
      </c>
      <c r="E4360" s="17">
        <v>0</v>
      </c>
      <c r="F4360" s="17">
        <v>0</v>
      </c>
      <c r="G4360" s="17">
        <f t="shared" si="136"/>
        <v>0</v>
      </c>
      <c r="H4360" s="16" t="s">
        <v>11</v>
      </c>
      <c r="I4360" s="16" t="s">
        <v>2</v>
      </c>
      <c r="J4360" s="16" t="s">
        <v>3</v>
      </c>
      <c r="K4360" s="18">
        <v>80.94</v>
      </c>
      <c r="L4360" s="18" t="str" cm="1">
        <f t="array" ref="L4360">_xlfn.IFS(K4360&lt;140,"Normal", K4360&lt;200,"Prediabetic", K4360&gt;=200,"Diabetic")</f>
        <v>Normal</v>
      </c>
      <c r="M4360" s="18">
        <v>22.2</v>
      </c>
      <c r="N4360" s="18" t="str" cm="1">
        <f t="array" ref="N4360">_xlfn.IFS(M4360 = "N/A","Unknown",M4360&lt;18.5,"Underweight", M4360&lt;25,"Normal weight", M4360&lt;30,"Overweight", M4360&gt;=30,"Obese")</f>
        <v>Normal weight</v>
      </c>
      <c r="O4360" s="16" t="s">
        <v>10</v>
      </c>
      <c r="P4360" s="17">
        <v>0</v>
      </c>
      <c r="Q4360" s="18" t="str">
        <f t="shared" si="137"/>
        <v>Low</v>
      </c>
    </row>
    <row r="4361" spans="1:17" x14ac:dyDescent="0.25">
      <c r="A4361" s="16">
        <v>10135</v>
      </c>
      <c r="B4361" s="16" t="s">
        <v>5</v>
      </c>
      <c r="C4361" s="17">
        <v>37</v>
      </c>
      <c r="D4361" s="17" t="str" cm="1">
        <f t="array" ref="D4361">_xlfn.IFS(C4361&lt;=17,"Child", C4361&lt;=35,"Young Adult", C4361&lt;=55,"Middle-aged", C4361&gt;55,"Old")</f>
        <v>Middle-aged</v>
      </c>
      <c r="E4361" s="17">
        <v>0</v>
      </c>
      <c r="F4361" s="17">
        <v>0</v>
      </c>
      <c r="G4361" s="17">
        <f t="shared" si="136"/>
        <v>0</v>
      </c>
      <c r="H4361" s="16" t="s">
        <v>11</v>
      </c>
      <c r="I4361" s="16" t="s">
        <v>2</v>
      </c>
      <c r="J4361" s="16" t="s">
        <v>7</v>
      </c>
      <c r="K4361" s="18">
        <v>112.02</v>
      </c>
      <c r="L4361" s="18" t="str" cm="1">
        <f t="array" ref="L4361">_xlfn.IFS(K4361&lt;140,"Normal", K4361&lt;200,"Prediabetic", K4361&gt;=200,"Diabetic")</f>
        <v>Normal</v>
      </c>
      <c r="M4361" s="18">
        <v>29.1</v>
      </c>
      <c r="N4361" s="18" t="str" cm="1">
        <f t="array" ref="N4361">_xlfn.IFS(M4361 = "N/A","Unknown",M4361&lt;18.5,"Underweight", M4361&lt;25,"Normal weight", M4361&lt;30,"Overweight", M4361&gt;=30,"Obese")</f>
        <v>Overweight</v>
      </c>
      <c r="O4361" s="16" t="s">
        <v>12</v>
      </c>
      <c r="P4361" s="17">
        <v>0</v>
      </c>
      <c r="Q4361" s="18" t="str">
        <f t="shared" si="137"/>
        <v>Medium</v>
      </c>
    </row>
    <row r="4362" spans="1:17" x14ac:dyDescent="0.25">
      <c r="A4362" s="16">
        <v>46517</v>
      </c>
      <c r="B4362" s="16" t="s">
        <v>5</v>
      </c>
      <c r="C4362" s="17">
        <v>66</v>
      </c>
      <c r="D4362" s="17" t="str" cm="1">
        <f t="array" ref="D4362">_xlfn.IFS(C4362&lt;=17,"Child", C4362&lt;=35,"Young Adult", C4362&lt;=55,"Middle-aged", C4362&gt;55,"Old")</f>
        <v>Old</v>
      </c>
      <c r="E4362" s="17">
        <v>0</v>
      </c>
      <c r="F4362" s="17">
        <v>1</v>
      </c>
      <c r="G4362" s="17">
        <f t="shared" si="136"/>
        <v>1</v>
      </c>
      <c r="H4362" s="16" t="s">
        <v>1</v>
      </c>
      <c r="I4362" s="16" t="s">
        <v>2</v>
      </c>
      <c r="J4362" s="16" t="s">
        <v>7</v>
      </c>
      <c r="K4362" s="18">
        <v>196.58</v>
      </c>
      <c r="L4362" s="18" t="str" cm="1">
        <f t="array" ref="L4362">_xlfn.IFS(K4362&lt;140,"Normal", K4362&lt;200,"Prediabetic", K4362&gt;=200,"Diabetic")</f>
        <v>Prediabetic</v>
      </c>
      <c r="M4362" s="18">
        <v>41.9</v>
      </c>
      <c r="N4362" s="18" t="str" cm="1">
        <f t="array" ref="N4362">_xlfn.IFS(M4362 = "N/A","Unknown",M4362&lt;18.5,"Underweight", M4362&lt;25,"Normal weight", M4362&lt;30,"Overweight", M4362&gt;=30,"Obese")</f>
        <v>Obese</v>
      </c>
      <c r="O4362" s="16" t="s">
        <v>4</v>
      </c>
      <c r="P4362" s="17">
        <v>0</v>
      </c>
      <c r="Q4362" s="18" t="str">
        <f t="shared" si="137"/>
        <v>High</v>
      </c>
    </row>
    <row r="4363" spans="1:17" x14ac:dyDescent="0.25">
      <c r="A4363" s="16">
        <v>65966</v>
      </c>
      <c r="B4363" s="16" t="s">
        <v>5</v>
      </c>
      <c r="C4363" s="17">
        <v>16</v>
      </c>
      <c r="D4363" s="17" t="str" cm="1">
        <f t="array" ref="D4363">_xlfn.IFS(C4363&lt;=17,"Child", C4363&lt;=35,"Young Adult", C4363&lt;=55,"Middle-aged", C4363&gt;55,"Old")</f>
        <v>Child</v>
      </c>
      <c r="E4363" s="17">
        <v>0</v>
      </c>
      <c r="F4363" s="17">
        <v>0</v>
      </c>
      <c r="G4363" s="17">
        <f t="shared" si="136"/>
        <v>0</v>
      </c>
      <c r="H4363" s="16" t="s">
        <v>11</v>
      </c>
      <c r="I4363" s="16" t="s">
        <v>2</v>
      </c>
      <c r="J4363" s="16" t="s">
        <v>3</v>
      </c>
      <c r="K4363" s="18">
        <v>89.14</v>
      </c>
      <c r="L4363" s="18" t="str" cm="1">
        <f t="array" ref="L4363">_xlfn.IFS(K4363&lt;140,"Normal", K4363&lt;200,"Prediabetic", K4363&gt;=200,"Diabetic")</f>
        <v>Normal</v>
      </c>
      <c r="M4363" s="18">
        <v>22.6</v>
      </c>
      <c r="N4363" s="18" t="str" cm="1">
        <f t="array" ref="N4363">_xlfn.IFS(M4363 = "N/A","Unknown",M4363&lt;18.5,"Underweight", M4363&lt;25,"Normal weight", M4363&lt;30,"Overweight", M4363&gt;=30,"Obese")</f>
        <v>Normal weight</v>
      </c>
      <c r="O4363" s="16" t="s">
        <v>4</v>
      </c>
      <c r="P4363" s="17">
        <v>0</v>
      </c>
      <c r="Q4363" s="18" t="str">
        <f t="shared" si="137"/>
        <v>Low</v>
      </c>
    </row>
    <row r="4364" spans="1:17" x14ac:dyDescent="0.25">
      <c r="A4364" s="16">
        <v>56575</v>
      </c>
      <c r="B4364" s="16" t="s">
        <v>5</v>
      </c>
      <c r="C4364" s="17">
        <v>51</v>
      </c>
      <c r="D4364" s="17" t="str" cm="1">
        <f t="array" ref="D4364">_xlfn.IFS(C4364&lt;=17,"Child", C4364&lt;=35,"Young Adult", C4364&lt;=55,"Middle-aged", C4364&gt;55,"Old")</f>
        <v>Middle-aged</v>
      </c>
      <c r="E4364" s="17">
        <v>1</v>
      </c>
      <c r="F4364" s="17">
        <v>0</v>
      </c>
      <c r="G4364" s="17">
        <f t="shared" si="136"/>
        <v>1</v>
      </c>
      <c r="H4364" s="16" t="s">
        <v>1</v>
      </c>
      <c r="I4364" s="16" t="s">
        <v>13</v>
      </c>
      <c r="J4364" s="16" t="s">
        <v>3</v>
      </c>
      <c r="K4364" s="18">
        <v>69.94</v>
      </c>
      <c r="L4364" s="18" t="str" cm="1">
        <f t="array" ref="L4364">_xlfn.IFS(K4364&lt;140,"Normal", K4364&lt;200,"Prediabetic", K4364&gt;=200,"Diabetic")</f>
        <v>Normal</v>
      </c>
      <c r="M4364" s="18">
        <v>33.299999999999997</v>
      </c>
      <c r="N4364" s="18" t="str" cm="1">
        <f t="array" ref="N4364">_xlfn.IFS(M4364 = "N/A","Unknown",M4364&lt;18.5,"Underweight", M4364&lt;25,"Normal weight", M4364&lt;30,"Overweight", M4364&gt;=30,"Obese")</f>
        <v>Obese</v>
      </c>
      <c r="O4364" s="16" t="s">
        <v>10</v>
      </c>
      <c r="P4364" s="17">
        <v>0</v>
      </c>
      <c r="Q4364" s="18" t="str">
        <f t="shared" si="137"/>
        <v>High</v>
      </c>
    </row>
    <row r="4365" spans="1:17" x14ac:dyDescent="0.25">
      <c r="A4365" s="16">
        <v>43138</v>
      </c>
      <c r="B4365" s="16" t="s">
        <v>0</v>
      </c>
      <c r="C4365" s="17">
        <v>15</v>
      </c>
      <c r="D4365" s="17" t="str" cm="1">
        <f t="array" ref="D4365">_xlfn.IFS(C4365&lt;=17,"Child", C4365&lt;=35,"Young Adult", C4365&lt;=55,"Middle-aged", C4365&gt;55,"Old")</f>
        <v>Child</v>
      </c>
      <c r="E4365" s="17">
        <v>0</v>
      </c>
      <c r="F4365" s="17">
        <v>0</v>
      </c>
      <c r="G4365" s="17">
        <f t="shared" si="136"/>
        <v>0</v>
      </c>
      <c r="H4365" s="16" t="s">
        <v>11</v>
      </c>
      <c r="I4365" s="16" t="s">
        <v>2</v>
      </c>
      <c r="J4365" s="16" t="s">
        <v>3</v>
      </c>
      <c r="K4365" s="18">
        <v>55.79</v>
      </c>
      <c r="L4365" s="18" t="str" cm="1">
        <f t="array" ref="L4365">_xlfn.IFS(K4365&lt;140,"Normal", K4365&lt;200,"Prediabetic", K4365&gt;=200,"Diabetic")</f>
        <v>Normal</v>
      </c>
      <c r="M4365" s="18">
        <v>21.3</v>
      </c>
      <c r="N4365" s="18" t="str" cm="1">
        <f t="array" ref="N4365">_xlfn.IFS(M4365 = "N/A","Unknown",M4365&lt;18.5,"Underweight", M4365&lt;25,"Normal weight", M4365&lt;30,"Overweight", M4365&gt;=30,"Obese")</f>
        <v>Normal weight</v>
      </c>
      <c r="O4365" s="16" t="s">
        <v>9</v>
      </c>
      <c r="P4365" s="17">
        <v>0</v>
      </c>
      <c r="Q4365" s="18" t="str">
        <f t="shared" si="137"/>
        <v>Low</v>
      </c>
    </row>
    <row r="4366" spans="1:17" x14ac:dyDescent="0.25">
      <c r="A4366" s="16">
        <v>36633</v>
      </c>
      <c r="B4366" s="16" t="s">
        <v>0</v>
      </c>
      <c r="C4366" s="17">
        <v>1.72</v>
      </c>
      <c r="D4366" s="17" t="str" cm="1">
        <f t="array" ref="D4366">_xlfn.IFS(C4366&lt;=17,"Child", C4366&lt;=35,"Young Adult", C4366&lt;=55,"Middle-aged", C4366&gt;55,"Old")</f>
        <v>Child</v>
      </c>
      <c r="E4366" s="17">
        <v>0</v>
      </c>
      <c r="F4366" s="17">
        <v>0</v>
      </c>
      <c r="G4366" s="17">
        <f t="shared" si="136"/>
        <v>0</v>
      </c>
      <c r="H4366" s="16" t="s">
        <v>11</v>
      </c>
      <c r="I4366" s="16" t="s">
        <v>14</v>
      </c>
      <c r="J4366" s="16" t="s">
        <v>3</v>
      </c>
      <c r="K4366" s="18">
        <v>73.08</v>
      </c>
      <c r="L4366" s="18" t="str" cm="1">
        <f t="array" ref="L4366">_xlfn.IFS(K4366&lt;140,"Normal", K4366&lt;200,"Prediabetic", K4366&gt;=200,"Diabetic")</f>
        <v>Normal</v>
      </c>
      <c r="M4366" s="18">
        <v>20.399999999999999</v>
      </c>
      <c r="N4366" s="18" t="str" cm="1">
        <f t="array" ref="N4366">_xlfn.IFS(M4366 = "N/A","Unknown",M4366&lt;18.5,"Underweight", M4366&lt;25,"Normal weight", M4366&lt;30,"Overweight", M4366&gt;=30,"Obese")</f>
        <v>Normal weight</v>
      </c>
      <c r="O4366" s="16" t="s">
        <v>12</v>
      </c>
      <c r="P4366" s="17">
        <v>0</v>
      </c>
      <c r="Q4366" s="18" t="str">
        <f t="shared" si="137"/>
        <v>Low</v>
      </c>
    </row>
    <row r="4367" spans="1:17" x14ac:dyDescent="0.25">
      <c r="A4367" s="16">
        <v>11632</v>
      </c>
      <c r="B4367" s="16" t="s">
        <v>0</v>
      </c>
      <c r="C4367" s="17">
        <v>60</v>
      </c>
      <c r="D4367" s="17" t="str" cm="1">
        <f t="array" ref="D4367">_xlfn.IFS(C4367&lt;=17,"Child", C4367&lt;=35,"Young Adult", C4367&lt;=55,"Middle-aged", C4367&gt;55,"Old")</f>
        <v>Old</v>
      </c>
      <c r="E4367" s="17">
        <v>0</v>
      </c>
      <c r="F4367" s="17">
        <v>0</v>
      </c>
      <c r="G4367" s="17">
        <f t="shared" si="136"/>
        <v>0</v>
      </c>
      <c r="H4367" s="16" t="s">
        <v>1</v>
      </c>
      <c r="I4367" s="16" t="s">
        <v>2</v>
      </c>
      <c r="J4367" s="16" t="s">
        <v>3</v>
      </c>
      <c r="K4367" s="18">
        <v>96.02</v>
      </c>
      <c r="L4367" s="18" t="str" cm="1">
        <f t="array" ref="L4367">_xlfn.IFS(K4367&lt;140,"Normal", K4367&lt;200,"Prediabetic", K4367&gt;=200,"Diabetic")</f>
        <v>Normal</v>
      </c>
      <c r="M4367" s="18">
        <v>28.7</v>
      </c>
      <c r="N4367" s="18" t="str" cm="1">
        <f t="array" ref="N4367">_xlfn.IFS(M4367 = "N/A","Unknown",M4367&lt;18.5,"Underweight", M4367&lt;25,"Normal weight", M4367&lt;30,"Overweight", M4367&gt;=30,"Obese")</f>
        <v>Overweight</v>
      </c>
      <c r="O4367" s="16" t="s">
        <v>12</v>
      </c>
      <c r="P4367" s="17">
        <v>0</v>
      </c>
      <c r="Q4367" s="18" t="str">
        <f t="shared" si="137"/>
        <v>High</v>
      </c>
    </row>
    <row r="4368" spans="1:17" x14ac:dyDescent="0.25">
      <c r="A4368" s="16">
        <v>31153</v>
      </c>
      <c r="B4368" s="16" t="s">
        <v>0</v>
      </c>
      <c r="C4368" s="17">
        <v>66</v>
      </c>
      <c r="D4368" s="17" t="str" cm="1">
        <f t="array" ref="D4368">_xlfn.IFS(C4368&lt;=17,"Child", C4368&lt;=35,"Young Adult", C4368&lt;=55,"Middle-aged", C4368&gt;55,"Old")</f>
        <v>Old</v>
      </c>
      <c r="E4368" s="17">
        <v>0</v>
      </c>
      <c r="F4368" s="17">
        <v>0</v>
      </c>
      <c r="G4368" s="17">
        <f t="shared" si="136"/>
        <v>0</v>
      </c>
      <c r="H4368" s="16" t="s">
        <v>1</v>
      </c>
      <c r="I4368" s="16" t="s">
        <v>6</v>
      </c>
      <c r="J4368" s="16" t="s">
        <v>7</v>
      </c>
      <c r="K4368" s="18">
        <v>189.82</v>
      </c>
      <c r="L4368" s="18" t="str" cm="1">
        <f t="array" ref="L4368">_xlfn.IFS(K4368&lt;140,"Normal", K4368&lt;200,"Prediabetic", K4368&gt;=200,"Diabetic")</f>
        <v>Prediabetic</v>
      </c>
      <c r="M4368" s="18">
        <v>28.8</v>
      </c>
      <c r="N4368" s="18" t="str" cm="1">
        <f t="array" ref="N4368">_xlfn.IFS(M4368 = "N/A","Unknown",M4368&lt;18.5,"Underweight", M4368&lt;25,"Normal weight", M4368&lt;30,"Overweight", M4368&gt;=30,"Obese")</f>
        <v>Overweight</v>
      </c>
      <c r="O4368" s="16" t="s">
        <v>4</v>
      </c>
      <c r="P4368" s="17">
        <v>0</v>
      </c>
      <c r="Q4368" s="18" t="str">
        <f t="shared" si="137"/>
        <v>High</v>
      </c>
    </row>
    <row r="4369" spans="1:17" x14ac:dyDescent="0.25">
      <c r="A4369" s="16">
        <v>52247</v>
      </c>
      <c r="B4369" s="16" t="s">
        <v>5</v>
      </c>
      <c r="C4369" s="17">
        <v>75</v>
      </c>
      <c r="D4369" s="17" t="str" cm="1">
        <f t="array" ref="D4369">_xlfn.IFS(C4369&lt;=17,"Child", C4369&lt;=35,"Young Adult", C4369&lt;=55,"Middle-aged", C4369&gt;55,"Old")</f>
        <v>Old</v>
      </c>
      <c r="E4369" s="17">
        <v>0</v>
      </c>
      <c r="F4369" s="17">
        <v>0</v>
      </c>
      <c r="G4369" s="17">
        <f t="shared" si="136"/>
        <v>0</v>
      </c>
      <c r="H4369" s="16" t="s">
        <v>1</v>
      </c>
      <c r="I4369" s="16" t="s">
        <v>13</v>
      </c>
      <c r="J4369" s="16" t="s">
        <v>3</v>
      </c>
      <c r="K4369" s="18">
        <v>89.68</v>
      </c>
      <c r="L4369" s="18" t="str" cm="1">
        <f t="array" ref="L4369">_xlfn.IFS(K4369&lt;140,"Normal", K4369&lt;200,"Prediabetic", K4369&gt;=200,"Diabetic")</f>
        <v>Normal</v>
      </c>
      <c r="M4369" s="18">
        <v>38.700000000000003</v>
      </c>
      <c r="N4369" s="18" t="str" cm="1">
        <f t="array" ref="N4369">_xlfn.IFS(M4369 = "N/A","Unknown",M4369&lt;18.5,"Underweight", M4369&lt;25,"Normal weight", M4369&lt;30,"Overweight", M4369&gt;=30,"Obese")</f>
        <v>Obese</v>
      </c>
      <c r="O4369" s="16" t="s">
        <v>9</v>
      </c>
      <c r="P4369" s="17">
        <v>0</v>
      </c>
      <c r="Q4369" s="18" t="str">
        <f t="shared" si="137"/>
        <v>High</v>
      </c>
    </row>
    <row r="4370" spans="1:17" x14ac:dyDescent="0.25">
      <c r="A4370" s="16">
        <v>61987</v>
      </c>
      <c r="B4370" s="16" t="s">
        <v>5</v>
      </c>
      <c r="C4370" s="17">
        <v>40</v>
      </c>
      <c r="D4370" s="17" t="str" cm="1">
        <f t="array" ref="D4370">_xlfn.IFS(C4370&lt;=17,"Child", C4370&lt;=35,"Young Adult", C4370&lt;=55,"Middle-aged", C4370&gt;55,"Old")</f>
        <v>Middle-aged</v>
      </c>
      <c r="E4370" s="17">
        <v>0</v>
      </c>
      <c r="F4370" s="17">
        <v>0</v>
      </c>
      <c r="G4370" s="17">
        <f t="shared" si="136"/>
        <v>0</v>
      </c>
      <c r="H4370" s="16" t="s">
        <v>1</v>
      </c>
      <c r="I4370" s="16" t="s">
        <v>2</v>
      </c>
      <c r="J4370" s="16" t="s">
        <v>3</v>
      </c>
      <c r="K4370" s="18">
        <v>101.06</v>
      </c>
      <c r="L4370" s="18" t="str" cm="1">
        <f t="array" ref="L4370">_xlfn.IFS(K4370&lt;140,"Normal", K4370&lt;200,"Prediabetic", K4370&gt;=200,"Diabetic")</f>
        <v>Normal</v>
      </c>
      <c r="M4370" s="18">
        <v>32.299999999999997</v>
      </c>
      <c r="N4370" s="18" t="str" cm="1">
        <f t="array" ref="N4370">_xlfn.IFS(M4370 = "N/A","Unknown",M4370&lt;18.5,"Underweight", M4370&lt;25,"Normal weight", M4370&lt;30,"Overweight", M4370&gt;=30,"Obese")</f>
        <v>Obese</v>
      </c>
      <c r="O4370" s="16" t="s">
        <v>10</v>
      </c>
      <c r="P4370" s="17">
        <v>0</v>
      </c>
      <c r="Q4370" s="18" t="str">
        <f t="shared" si="137"/>
        <v>High</v>
      </c>
    </row>
    <row r="4371" spans="1:17" x14ac:dyDescent="0.25">
      <c r="A4371" s="16">
        <v>64416</v>
      </c>
      <c r="B4371" s="16" t="s">
        <v>5</v>
      </c>
      <c r="C4371" s="17">
        <v>52</v>
      </c>
      <c r="D4371" s="17" t="str" cm="1">
        <f t="array" ref="D4371">_xlfn.IFS(C4371&lt;=17,"Child", C4371&lt;=35,"Young Adult", C4371&lt;=55,"Middle-aged", C4371&gt;55,"Old")</f>
        <v>Middle-aged</v>
      </c>
      <c r="E4371" s="17">
        <v>0</v>
      </c>
      <c r="F4371" s="17">
        <v>0</v>
      </c>
      <c r="G4371" s="17">
        <f t="shared" si="136"/>
        <v>0</v>
      </c>
      <c r="H4371" s="16" t="s">
        <v>1</v>
      </c>
      <c r="I4371" s="16" t="s">
        <v>13</v>
      </c>
      <c r="J4371" s="16" t="s">
        <v>7</v>
      </c>
      <c r="K4371" s="18">
        <v>62.66</v>
      </c>
      <c r="L4371" s="18" t="str" cm="1">
        <f t="array" ref="L4371">_xlfn.IFS(K4371&lt;140,"Normal", K4371&lt;200,"Prediabetic", K4371&gt;=200,"Diabetic")</f>
        <v>Normal</v>
      </c>
      <c r="M4371" s="18">
        <v>37.9</v>
      </c>
      <c r="N4371" s="18" t="str" cm="1">
        <f t="array" ref="N4371">_xlfn.IFS(M4371 = "N/A","Unknown",M4371&lt;18.5,"Underweight", M4371&lt;25,"Normal weight", M4371&lt;30,"Overweight", M4371&gt;=30,"Obese")</f>
        <v>Obese</v>
      </c>
      <c r="O4371" s="16" t="s">
        <v>12</v>
      </c>
      <c r="P4371" s="17">
        <v>0</v>
      </c>
      <c r="Q4371" s="18" t="str">
        <f t="shared" si="137"/>
        <v>High</v>
      </c>
    </row>
    <row r="4372" spans="1:17" x14ac:dyDescent="0.25">
      <c r="A4372" s="16">
        <v>31708</v>
      </c>
      <c r="B4372" s="16" t="s">
        <v>5</v>
      </c>
      <c r="C4372" s="17">
        <v>13</v>
      </c>
      <c r="D4372" s="17" t="str" cm="1">
        <f t="array" ref="D4372">_xlfn.IFS(C4372&lt;=17,"Child", C4372&lt;=35,"Young Adult", C4372&lt;=55,"Middle-aged", C4372&gt;55,"Old")</f>
        <v>Child</v>
      </c>
      <c r="E4372" s="17">
        <v>0</v>
      </c>
      <c r="F4372" s="17">
        <v>0</v>
      </c>
      <c r="G4372" s="17">
        <f t="shared" si="136"/>
        <v>0</v>
      </c>
      <c r="H4372" s="16" t="s">
        <v>11</v>
      </c>
      <c r="I4372" s="16" t="s">
        <v>14</v>
      </c>
      <c r="J4372" s="16" t="s">
        <v>3</v>
      </c>
      <c r="K4372" s="18">
        <v>84.03</v>
      </c>
      <c r="L4372" s="18" t="str" cm="1">
        <f t="array" ref="L4372">_xlfn.IFS(K4372&lt;140,"Normal", K4372&lt;200,"Prediabetic", K4372&gt;=200,"Diabetic")</f>
        <v>Normal</v>
      </c>
      <c r="M4372" s="18">
        <v>25.3</v>
      </c>
      <c r="N4372" s="18" t="str" cm="1">
        <f t="array" ref="N4372">_xlfn.IFS(M4372 = "N/A","Unknown",M4372&lt;18.5,"Underweight", M4372&lt;25,"Normal weight", M4372&lt;30,"Overweight", M4372&gt;=30,"Obese")</f>
        <v>Overweight</v>
      </c>
      <c r="O4372" s="16" t="s">
        <v>12</v>
      </c>
      <c r="P4372" s="17">
        <v>0</v>
      </c>
      <c r="Q4372" s="18" t="str">
        <f t="shared" si="137"/>
        <v>Medium</v>
      </c>
    </row>
    <row r="4373" spans="1:17" x14ac:dyDescent="0.25">
      <c r="A4373" s="16">
        <v>62296</v>
      </c>
      <c r="B4373" s="16" t="s">
        <v>5</v>
      </c>
      <c r="C4373" s="17">
        <v>44</v>
      </c>
      <c r="D4373" s="17" t="str" cm="1">
        <f t="array" ref="D4373">_xlfn.IFS(C4373&lt;=17,"Child", C4373&lt;=35,"Young Adult", C4373&lt;=55,"Middle-aged", C4373&gt;55,"Old")</f>
        <v>Middle-aged</v>
      </c>
      <c r="E4373" s="17">
        <v>0</v>
      </c>
      <c r="F4373" s="17">
        <v>0</v>
      </c>
      <c r="G4373" s="17">
        <f t="shared" si="136"/>
        <v>0</v>
      </c>
      <c r="H4373" s="16" t="s">
        <v>1</v>
      </c>
      <c r="I4373" s="16" t="s">
        <v>13</v>
      </c>
      <c r="J4373" s="16" t="s">
        <v>7</v>
      </c>
      <c r="K4373" s="18">
        <v>108.38</v>
      </c>
      <c r="L4373" s="18" t="str" cm="1">
        <f t="array" ref="L4373">_xlfn.IFS(K4373&lt;140,"Normal", K4373&lt;200,"Prediabetic", K4373&gt;=200,"Diabetic")</f>
        <v>Normal</v>
      </c>
      <c r="M4373" s="18">
        <v>27.7</v>
      </c>
      <c r="N4373" s="18" t="str" cm="1">
        <f t="array" ref="N4373">_xlfn.IFS(M4373 = "N/A","Unknown",M4373&lt;18.5,"Underweight", M4373&lt;25,"Normal weight", M4373&lt;30,"Overweight", M4373&gt;=30,"Obese")</f>
        <v>Overweight</v>
      </c>
      <c r="O4373" s="16" t="s">
        <v>12</v>
      </c>
      <c r="P4373" s="17">
        <v>0</v>
      </c>
      <c r="Q4373" s="18" t="str">
        <f t="shared" si="137"/>
        <v>Medium</v>
      </c>
    </row>
    <row r="4374" spans="1:17" x14ac:dyDescent="0.25">
      <c r="A4374" s="16">
        <v>53976</v>
      </c>
      <c r="B4374" s="16" t="s">
        <v>5</v>
      </c>
      <c r="C4374" s="17">
        <v>37</v>
      </c>
      <c r="D4374" s="17" t="str" cm="1">
        <f t="array" ref="D4374">_xlfn.IFS(C4374&lt;=17,"Child", C4374&lt;=35,"Young Adult", C4374&lt;=55,"Middle-aged", C4374&gt;55,"Old")</f>
        <v>Middle-aged</v>
      </c>
      <c r="E4374" s="17">
        <v>0</v>
      </c>
      <c r="F4374" s="17">
        <v>0</v>
      </c>
      <c r="G4374" s="17">
        <f t="shared" si="136"/>
        <v>0</v>
      </c>
      <c r="H4374" s="16" t="s">
        <v>11</v>
      </c>
      <c r="I4374" s="16" t="s">
        <v>2</v>
      </c>
      <c r="J4374" s="16" t="s">
        <v>7</v>
      </c>
      <c r="K4374" s="18">
        <v>78.790000000000006</v>
      </c>
      <c r="L4374" s="18" t="str" cm="1">
        <f t="array" ref="L4374">_xlfn.IFS(K4374&lt;140,"Normal", K4374&lt;200,"Prediabetic", K4374&gt;=200,"Diabetic")</f>
        <v>Normal</v>
      </c>
      <c r="M4374" s="18">
        <v>25.1</v>
      </c>
      <c r="N4374" s="18" t="str" cm="1">
        <f t="array" ref="N4374">_xlfn.IFS(M4374 = "N/A","Unknown",M4374&lt;18.5,"Underweight", M4374&lt;25,"Normal weight", M4374&lt;30,"Overweight", M4374&gt;=30,"Obese")</f>
        <v>Overweight</v>
      </c>
      <c r="O4374" s="16" t="s">
        <v>12</v>
      </c>
      <c r="P4374" s="17">
        <v>0</v>
      </c>
      <c r="Q4374" s="18" t="str">
        <f t="shared" si="137"/>
        <v>Medium</v>
      </c>
    </row>
    <row r="4375" spans="1:17" x14ac:dyDescent="0.25">
      <c r="A4375" s="16">
        <v>16446</v>
      </c>
      <c r="B4375" s="16" t="s">
        <v>0</v>
      </c>
      <c r="C4375" s="17">
        <v>2</v>
      </c>
      <c r="D4375" s="17" t="str" cm="1">
        <f t="array" ref="D4375">_xlfn.IFS(C4375&lt;=17,"Child", C4375&lt;=35,"Young Adult", C4375&lt;=55,"Middle-aged", C4375&gt;55,"Old")</f>
        <v>Child</v>
      </c>
      <c r="E4375" s="17">
        <v>0</v>
      </c>
      <c r="F4375" s="17">
        <v>0</v>
      </c>
      <c r="G4375" s="17">
        <f t="shared" si="136"/>
        <v>0</v>
      </c>
      <c r="H4375" s="16" t="s">
        <v>11</v>
      </c>
      <c r="I4375" s="16" t="s">
        <v>14</v>
      </c>
      <c r="J4375" s="16" t="s">
        <v>7</v>
      </c>
      <c r="K4375" s="18">
        <v>76.12</v>
      </c>
      <c r="L4375" s="18" t="str" cm="1">
        <f t="array" ref="L4375">_xlfn.IFS(K4375&lt;140,"Normal", K4375&lt;200,"Prediabetic", K4375&gt;=200,"Diabetic")</f>
        <v>Normal</v>
      </c>
      <c r="M4375" s="18">
        <v>16.8</v>
      </c>
      <c r="N4375" s="18" t="str" cm="1">
        <f t="array" ref="N4375">_xlfn.IFS(M4375 = "N/A","Unknown",M4375&lt;18.5,"Underweight", M4375&lt;25,"Normal weight", M4375&lt;30,"Overweight", M4375&gt;=30,"Obese")</f>
        <v>Underweight</v>
      </c>
      <c r="O4375" s="16" t="s">
        <v>12</v>
      </c>
      <c r="P4375" s="17">
        <v>0</v>
      </c>
      <c r="Q4375" s="18" t="str">
        <f t="shared" si="137"/>
        <v>Low</v>
      </c>
    </row>
    <row r="4376" spans="1:17" x14ac:dyDescent="0.25">
      <c r="A4376" s="16">
        <v>51329</v>
      </c>
      <c r="B4376" s="16" t="s">
        <v>5</v>
      </c>
      <c r="C4376" s="17">
        <v>48</v>
      </c>
      <c r="D4376" s="17" t="str" cm="1">
        <f t="array" ref="D4376">_xlfn.IFS(C4376&lt;=17,"Child", C4376&lt;=35,"Young Adult", C4376&lt;=55,"Middle-aged", C4376&gt;55,"Old")</f>
        <v>Middle-aged</v>
      </c>
      <c r="E4376" s="17">
        <v>0</v>
      </c>
      <c r="F4376" s="17">
        <v>0</v>
      </c>
      <c r="G4376" s="17">
        <f t="shared" si="136"/>
        <v>0</v>
      </c>
      <c r="H4376" s="16" t="s">
        <v>1</v>
      </c>
      <c r="I4376" s="16" t="s">
        <v>2</v>
      </c>
      <c r="J4376" s="16" t="s">
        <v>7</v>
      </c>
      <c r="K4376" s="18">
        <v>68.010000000000005</v>
      </c>
      <c r="L4376" s="18" t="str" cm="1">
        <f t="array" ref="L4376">_xlfn.IFS(K4376&lt;140,"Normal", K4376&lt;200,"Prediabetic", K4376&gt;=200,"Diabetic")</f>
        <v>Normal</v>
      </c>
      <c r="M4376" s="18">
        <v>27.7</v>
      </c>
      <c r="N4376" s="18" t="str" cm="1">
        <f t="array" ref="N4376">_xlfn.IFS(M4376 = "N/A","Unknown",M4376&lt;18.5,"Underweight", M4376&lt;25,"Normal weight", M4376&lt;30,"Overweight", M4376&gt;=30,"Obese")</f>
        <v>Overweight</v>
      </c>
      <c r="O4376" s="16" t="s">
        <v>9</v>
      </c>
      <c r="P4376" s="17">
        <v>0</v>
      </c>
      <c r="Q4376" s="18" t="str">
        <f t="shared" si="137"/>
        <v>Medium</v>
      </c>
    </row>
    <row r="4377" spans="1:17" x14ac:dyDescent="0.25">
      <c r="A4377" s="16">
        <v>33560</v>
      </c>
      <c r="B4377" s="16" t="s">
        <v>5</v>
      </c>
      <c r="C4377" s="17">
        <v>81</v>
      </c>
      <c r="D4377" s="17" t="str" cm="1">
        <f t="array" ref="D4377">_xlfn.IFS(C4377&lt;=17,"Child", C4377&lt;=35,"Young Adult", C4377&lt;=55,"Middle-aged", C4377&gt;55,"Old")</f>
        <v>Old</v>
      </c>
      <c r="E4377" s="17">
        <v>0</v>
      </c>
      <c r="F4377" s="17">
        <v>1</v>
      </c>
      <c r="G4377" s="17">
        <f t="shared" si="136"/>
        <v>1</v>
      </c>
      <c r="H4377" s="16" t="s">
        <v>1</v>
      </c>
      <c r="I4377" s="16" t="s">
        <v>13</v>
      </c>
      <c r="J4377" s="16" t="s">
        <v>3</v>
      </c>
      <c r="K4377" s="18">
        <v>90.11</v>
      </c>
      <c r="L4377" s="18" t="str" cm="1">
        <f t="array" ref="L4377">_xlfn.IFS(K4377&lt;140,"Normal", K4377&lt;200,"Prediabetic", K4377&gt;=200,"Diabetic")</f>
        <v>Normal</v>
      </c>
      <c r="M4377" s="18">
        <v>28.6</v>
      </c>
      <c r="N4377" s="18" t="str" cm="1">
        <f t="array" ref="N4377">_xlfn.IFS(M4377 = "N/A","Unknown",M4377&lt;18.5,"Underweight", M4377&lt;25,"Normal weight", M4377&lt;30,"Overweight", M4377&gt;=30,"Obese")</f>
        <v>Overweight</v>
      </c>
      <c r="O4377" s="16" t="s">
        <v>9</v>
      </c>
      <c r="P4377" s="17">
        <v>0</v>
      </c>
      <c r="Q4377" s="18" t="str">
        <f t="shared" si="137"/>
        <v>High</v>
      </c>
    </row>
    <row r="4378" spans="1:17" x14ac:dyDescent="0.25">
      <c r="A4378" s="16">
        <v>37866</v>
      </c>
      <c r="B4378" s="16" t="s">
        <v>5</v>
      </c>
      <c r="C4378" s="17">
        <v>76</v>
      </c>
      <c r="D4378" s="17" t="str" cm="1">
        <f t="array" ref="D4378">_xlfn.IFS(C4378&lt;=17,"Child", C4378&lt;=35,"Young Adult", C4378&lt;=55,"Middle-aged", C4378&gt;55,"Old")</f>
        <v>Old</v>
      </c>
      <c r="E4378" s="17">
        <v>0</v>
      </c>
      <c r="F4378" s="17">
        <v>0</v>
      </c>
      <c r="G4378" s="17">
        <f t="shared" si="136"/>
        <v>0</v>
      </c>
      <c r="H4378" s="16" t="s">
        <v>1</v>
      </c>
      <c r="I4378" s="16" t="s">
        <v>6</v>
      </c>
      <c r="J4378" s="16" t="s">
        <v>3</v>
      </c>
      <c r="K4378" s="18">
        <v>193.61</v>
      </c>
      <c r="L4378" s="18" t="str" cm="1">
        <f t="array" ref="L4378">_xlfn.IFS(K4378&lt;140,"Normal", K4378&lt;200,"Prediabetic", K4378&gt;=200,"Diabetic")</f>
        <v>Prediabetic</v>
      </c>
      <c r="M4378" s="18">
        <v>37.6</v>
      </c>
      <c r="N4378" s="18" t="str" cm="1">
        <f t="array" ref="N4378">_xlfn.IFS(M4378 = "N/A","Unknown",M4378&lt;18.5,"Underweight", M4378&lt;25,"Normal weight", M4378&lt;30,"Overweight", M4378&gt;=30,"Obese")</f>
        <v>Obese</v>
      </c>
      <c r="O4378" s="16" t="s">
        <v>9</v>
      </c>
      <c r="P4378" s="17">
        <v>0</v>
      </c>
      <c r="Q4378" s="18" t="str">
        <f t="shared" si="137"/>
        <v>High</v>
      </c>
    </row>
    <row r="4379" spans="1:17" x14ac:dyDescent="0.25">
      <c r="A4379" s="16">
        <v>8553</v>
      </c>
      <c r="B4379" s="16" t="s">
        <v>5</v>
      </c>
      <c r="C4379" s="17">
        <v>58</v>
      </c>
      <c r="D4379" s="17" t="str" cm="1">
        <f t="array" ref="D4379">_xlfn.IFS(C4379&lt;=17,"Child", C4379&lt;=35,"Young Adult", C4379&lt;=55,"Middle-aged", C4379&gt;55,"Old")</f>
        <v>Old</v>
      </c>
      <c r="E4379" s="17">
        <v>0</v>
      </c>
      <c r="F4379" s="17">
        <v>0</v>
      </c>
      <c r="G4379" s="17">
        <f t="shared" si="136"/>
        <v>0</v>
      </c>
      <c r="H4379" s="16" t="s">
        <v>1</v>
      </c>
      <c r="I4379" s="16" t="s">
        <v>13</v>
      </c>
      <c r="J4379" s="16" t="s">
        <v>7</v>
      </c>
      <c r="K4379" s="18">
        <v>195.74</v>
      </c>
      <c r="L4379" s="18" t="str" cm="1">
        <f t="array" ref="L4379">_xlfn.IFS(K4379&lt;140,"Normal", K4379&lt;200,"Prediabetic", K4379&gt;=200,"Diabetic")</f>
        <v>Prediabetic</v>
      </c>
      <c r="M4379" s="18">
        <v>32.700000000000003</v>
      </c>
      <c r="N4379" s="18" t="str" cm="1">
        <f t="array" ref="N4379">_xlfn.IFS(M4379 = "N/A","Unknown",M4379&lt;18.5,"Underweight", M4379&lt;25,"Normal weight", M4379&lt;30,"Overweight", M4379&gt;=30,"Obese")</f>
        <v>Obese</v>
      </c>
      <c r="O4379" s="16" t="s">
        <v>12</v>
      </c>
      <c r="P4379" s="17">
        <v>0</v>
      </c>
      <c r="Q4379" s="18" t="str">
        <f t="shared" si="137"/>
        <v>High</v>
      </c>
    </row>
    <row r="4380" spans="1:17" x14ac:dyDescent="0.25">
      <c r="A4380" s="16">
        <v>5654</v>
      </c>
      <c r="B4380" s="16" t="s">
        <v>5</v>
      </c>
      <c r="C4380" s="17">
        <v>11</v>
      </c>
      <c r="D4380" s="17" t="str" cm="1">
        <f t="array" ref="D4380">_xlfn.IFS(C4380&lt;=17,"Child", C4380&lt;=35,"Young Adult", C4380&lt;=55,"Middle-aged", C4380&gt;55,"Old")</f>
        <v>Child</v>
      </c>
      <c r="E4380" s="17">
        <v>0</v>
      </c>
      <c r="F4380" s="17">
        <v>0</v>
      </c>
      <c r="G4380" s="17">
        <f t="shared" si="136"/>
        <v>0</v>
      </c>
      <c r="H4380" s="16" t="s">
        <v>11</v>
      </c>
      <c r="I4380" s="16" t="s">
        <v>14</v>
      </c>
      <c r="J4380" s="16" t="s">
        <v>7</v>
      </c>
      <c r="K4380" s="18">
        <v>94.77</v>
      </c>
      <c r="L4380" s="18" t="str" cm="1">
        <f t="array" ref="L4380">_xlfn.IFS(K4380&lt;140,"Normal", K4380&lt;200,"Prediabetic", K4380&gt;=200,"Diabetic")</f>
        <v>Normal</v>
      </c>
      <c r="M4380" s="18">
        <v>22.7</v>
      </c>
      <c r="N4380" s="18" t="str" cm="1">
        <f t="array" ref="N4380">_xlfn.IFS(M4380 = "N/A","Unknown",M4380&lt;18.5,"Underweight", M4380&lt;25,"Normal weight", M4380&lt;30,"Overweight", M4380&gt;=30,"Obese")</f>
        <v>Normal weight</v>
      </c>
      <c r="O4380" s="16" t="s">
        <v>12</v>
      </c>
      <c r="P4380" s="17">
        <v>0</v>
      </c>
      <c r="Q4380" s="18" t="str">
        <f t="shared" si="137"/>
        <v>Low</v>
      </c>
    </row>
    <row r="4381" spans="1:17" x14ac:dyDescent="0.25">
      <c r="A4381" s="16">
        <v>17238</v>
      </c>
      <c r="B4381" s="16" t="s">
        <v>5</v>
      </c>
      <c r="C4381" s="17">
        <v>9</v>
      </c>
      <c r="D4381" s="17" t="str" cm="1">
        <f t="array" ref="D4381">_xlfn.IFS(C4381&lt;=17,"Child", C4381&lt;=35,"Young Adult", C4381&lt;=55,"Middle-aged", C4381&gt;55,"Old")</f>
        <v>Child</v>
      </c>
      <c r="E4381" s="17">
        <v>0</v>
      </c>
      <c r="F4381" s="17">
        <v>0</v>
      </c>
      <c r="G4381" s="17">
        <f t="shared" si="136"/>
        <v>0</v>
      </c>
      <c r="H4381" s="16" t="s">
        <v>11</v>
      </c>
      <c r="I4381" s="16" t="s">
        <v>14</v>
      </c>
      <c r="J4381" s="16" t="s">
        <v>3</v>
      </c>
      <c r="K4381" s="18">
        <v>85</v>
      </c>
      <c r="L4381" s="18" t="str" cm="1">
        <f t="array" ref="L4381">_xlfn.IFS(K4381&lt;140,"Normal", K4381&lt;200,"Prediabetic", K4381&gt;=200,"Diabetic")</f>
        <v>Normal</v>
      </c>
      <c r="M4381" s="18">
        <v>16</v>
      </c>
      <c r="N4381" s="18" t="str" cm="1">
        <f t="array" ref="N4381">_xlfn.IFS(M4381 = "N/A","Unknown",M4381&lt;18.5,"Underweight", M4381&lt;25,"Normal weight", M4381&lt;30,"Overweight", M4381&gt;=30,"Obese")</f>
        <v>Underweight</v>
      </c>
      <c r="O4381" s="16" t="s">
        <v>12</v>
      </c>
      <c r="P4381" s="17">
        <v>0</v>
      </c>
      <c r="Q4381" s="18" t="str">
        <f t="shared" si="137"/>
        <v>Low</v>
      </c>
    </row>
    <row r="4382" spans="1:17" x14ac:dyDescent="0.25">
      <c r="A4382" s="16">
        <v>45252</v>
      </c>
      <c r="B4382" s="16" t="s">
        <v>0</v>
      </c>
      <c r="C4382" s="17">
        <v>54</v>
      </c>
      <c r="D4382" s="17" t="str" cm="1">
        <f t="array" ref="D4382">_xlfn.IFS(C4382&lt;=17,"Child", C4382&lt;=35,"Young Adult", C4382&lt;=55,"Middle-aged", C4382&gt;55,"Old")</f>
        <v>Middle-aged</v>
      </c>
      <c r="E4382" s="17">
        <v>0</v>
      </c>
      <c r="F4382" s="17">
        <v>0</v>
      </c>
      <c r="G4382" s="17">
        <f t="shared" si="136"/>
        <v>0</v>
      </c>
      <c r="H4382" s="16" t="s">
        <v>1</v>
      </c>
      <c r="I4382" s="16" t="s">
        <v>2</v>
      </c>
      <c r="J4382" s="16" t="s">
        <v>3</v>
      </c>
      <c r="K4382" s="18">
        <v>141.37</v>
      </c>
      <c r="L4382" s="18" t="str" cm="1">
        <f t="array" ref="L4382">_xlfn.IFS(K4382&lt;140,"Normal", K4382&lt;200,"Prediabetic", K4382&gt;=200,"Diabetic")</f>
        <v>Prediabetic</v>
      </c>
      <c r="M4382" s="18">
        <v>23.5</v>
      </c>
      <c r="N4382" s="18" t="str" cm="1">
        <f t="array" ref="N4382">_xlfn.IFS(M4382 = "N/A","Unknown",M4382&lt;18.5,"Underweight", M4382&lt;25,"Normal weight", M4382&lt;30,"Overweight", M4382&gt;=30,"Obese")</f>
        <v>Normal weight</v>
      </c>
      <c r="O4382" s="16" t="s">
        <v>9</v>
      </c>
      <c r="P4382" s="17">
        <v>0</v>
      </c>
      <c r="Q4382" s="18" t="str">
        <f t="shared" si="137"/>
        <v>High</v>
      </c>
    </row>
    <row r="4383" spans="1:17" x14ac:dyDescent="0.25">
      <c r="A4383" s="16">
        <v>14444</v>
      </c>
      <c r="B4383" s="16" t="s">
        <v>5</v>
      </c>
      <c r="C4383" s="17">
        <v>37</v>
      </c>
      <c r="D4383" s="17" t="str" cm="1">
        <f t="array" ref="D4383">_xlfn.IFS(C4383&lt;=17,"Child", C4383&lt;=35,"Young Adult", C4383&lt;=55,"Middle-aged", C4383&gt;55,"Old")</f>
        <v>Middle-aged</v>
      </c>
      <c r="E4383" s="17">
        <v>0</v>
      </c>
      <c r="F4383" s="17">
        <v>0</v>
      </c>
      <c r="G4383" s="17">
        <f t="shared" si="136"/>
        <v>0</v>
      </c>
      <c r="H4383" s="16" t="s">
        <v>11</v>
      </c>
      <c r="I4383" s="16" t="s">
        <v>6</v>
      </c>
      <c r="J4383" s="16" t="s">
        <v>3</v>
      </c>
      <c r="K4383" s="18">
        <v>90.71</v>
      </c>
      <c r="L4383" s="18" t="str" cm="1">
        <f t="array" ref="L4383">_xlfn.IFS(K4383&lt;140,"Normal", K4383&lt;200,"Prediabetic", K4383&gt;=200,"Diabetic")</f>
        <v>Normal</v>
      </c>
      <c r="M4383" s="18">
        <v>45.8</v>
      </c>
      <c r="N4383" s="18" t="str" cm="1">
        <f t="array" ref="N4383">_xlfn.IFS(M4383 = "N/A","Unknown",M4383&lt;18.5,"Underweight", M4383&lt;25,"Normal weight", M4383&lt;30,"Overweight", M4383&gt;=30,"Obese")</f>
        <v>Obese</v>
      </c>
      <c r="O4383" s="16" t="s">
        <v>12</v>
      </c>
      <c r="P4383" s="17">
        <v>0</v>
      </c>
      <c r="Q4383" s="18" t="str">
        <f t="shared" si="137"/>
        <v>High</v>
      </c>
    </row>
    <row r="4384" spans="1:17" x14ac:dyDescent="0.25">
      <c r="A4384" s="16">
        <v>46503</v>
      </c>
      <c r="B4384" s="16" t="s">
        <v>5</v>
      </c>
      <c r="C4384" s="17">
        <v>16</v>
      </c>
      <c r="D4384" s="17" t="str" cm="1">
        <f t="array" ref="D4384">_xlfn.IFS(C4384&lt;=17,"Child", C4384&lt;=35,"Young Adult", C4384&lt;=55,"Middle-aged", C4384&gt;55,"Old")</f>
        <v>Child</v>
      </c>
      <c r="E4384" s="17">
        <v>0</v>
      </c>
      <c r="F4384" s="17">
        <v>0</v>
      </c>
      <c r="G4384" s="17">
        <f t="shared" si="136"/>
        <v>0</v>
      </c>
      <c r="H4384" s="16" t="s">
        <v>11</v>
      </c>
      <c r="I4384" s="16" t="s">
        <v>2</v>
      </c>
      <c r="J4384" s="16" t="s">
        <v>7</v>
      </c>
      <c r="K4384" s="18">
        <v>106.8</v>
      </c>
      <c r="L4384" s="18" t="str" cm="1">
        <f t="array" ref="L4384">_xlfn.IFS(K4384&lt;140,"Normal", K4384&lt;200,"Prediabetic", K4384&gt;=200,"Diabetic")</f>
        <v>Normal</v>
      </c>
      <c r="M4384" s="18">
        <v>20.8</v>
      </c>
      <c r="N4384" s="18" t="str" cm="1">
        <f t="array" ref="N4384">_xlfn.IFS(M4384 = "N/A","Unknown",M4384&lt;18.5,"Underweight", M4384&lt;25,"Normal weight", M4384&lt;30,"Overweight", M4384&gt;=30,"Obese")</f>
        <v>Normal weight</v>
      </c>
      <c r="O4384" s="16" t="s">
        <v>9</v>
      </c>
      <c r="P4384" s="17">
        <v>0</v>
      </c>
      <c r="Q4384" s="18" t="str">
        <f t="shared" si="137"/>
        <v>Low</v>
      </c>
    </row>
    <row r="4385" spans="1:17" x14ac:dyDescent="0.25">
      <c r="A4385" s="16">
        <v>18578</v>
      </c>
      <c r="B4385" s="16" t="s">
        <v>0</v>
      </c>
      <c r="C4385" s="17">
        <v>11</v>
      </c>
      <c r="D4385" s="17" t="str" cm="1">
        <f t="array" ref="D4385">_xlfn.IFS(C4385&lt;=17,"Child", C4385&lt;=35,"Young Adult", C4385&lt;=55,"Middle-aged", C4385&gt;55,"Old")</f>
        <v>Child</v>
      </c>
      <c r="E4385" s="17">
        <v>0</v>
      </c>
      <c r="F4385" s="17">
        <v>0</v>
      </c>
      <c r="G4385" s="17">
        <f t="shared" si="136"/>
        <v>0</v>
      </c>
      <c r="H4385" s="16" t="s">
        <v>11</v>
      </c>
      <c r="I4385" s="16" t="s">
        <v>14</v>
      </c>
      <c r="J4385" s="16" t="s">
        <v>7</v>
      </c>
      <c r="K4385" s="18">
        <v>121.66</v>
      </c>
      <c r="L4385" s="18" t="str" cm="1">
        <f t="array" ref="L4385">_xlfn.IFS(K4385&lt;140,"Normal", K4385&lt;200,"Prediabetic", K4385&gt;=200,"Diabetic")</f>
        <v>Normal</v>
      </c>
      <c r="M4385" s="18">
        <v>16.7</v>
      </c>
      <c r="N4385" s="18" t="str" cm="1">
        <f t="array" ref="N4385">_xlfn.IFS(M4385 = "N/A","Unknown",M4385&lt;18.5,"Underweight", M4385&lt;25,"Normal weight", M4385&lt;30,"Overweight", M4385&gt;=30,"Obese")</f>
        <v>Underweight</v>
      </c>
      <c r="O4385" s="16" t="s">
        <v>12</v>
      </c>
      <c r="P4385" s="17">
        <v>0</v>
      </c>
      <c r="Q4385" s="18" t="str">
        <f t="shared" si="137"/>
        <v>Medium</v>
      </c>
    </row>
    <row r="4386" spans="1:17" x14ac:dyDescent="0.25">
      <c r="A4386" s="16">
        <v>917</v>
      </c>
      <c r="B4386" s="16" t="s">
        <v>5</v>
      </c>
      <c r="C4386" s="17">
        <v>32</v>
      </c>
      <c r="D4386" s="17" t="str" cm="1">
        <f t="array" ref="D4386">_xlfn.IFS(C4386&lt;=17,"Child", C4386&lt;=35,"Young Adult", C4386&lt;=55,"Middle-aged", C4386&gt;55,"Old")</f>
        <v>Young Adult</v>
      </c>
      <c r="E4386" s="17">
        <v>0</v>
      </c>
      <c r="F4386" s="17">
        <v>0</v>
      </c>
      <c r="G4386" s="17">
        <f t="shared" si="136"/>
        <v>0</v>
      </c>
      <c r="H4386" s="16" t="s">
        <v>1</v>
      </c>
      <c r="I4386" s="16" t="s">
        <v>2</v>
      </c>
      <c r="J4386" s="16" t="s">
        <v>3</v>
      </c>
      <c r="K4386" s="18">
        <v>85.18</v>
      </c>
      <c r="L4386" s="18" t="str" cm="1">
        <f t="array" ref="L4386">_xlfn.IFS(K4386&lt;140,"Normal", K4386&lt;200,"Prediabetic", K4386&gt;=200,"Diabetic")</f>
        <v>Normal</v>
      </c>
      <c r="M4386" s="18">
        <v>22.2</v>
      </c>
      <c r="N4386" s="18" t="str" cm="1">
        <f t="array" ref="N4386">_xlfn.IFS(M4386 = "N/A","Unknown",M4386&lt;18.5,"Underweight", M4386&lt;25,"Normal weight", M4386&lt;30,"Overweight", M4386&gt;=30,"Obese")</f>
        <v>Normal weight</v>
      </c>
      <c r="O4386" s="16" t="s">
        <v>10</v>
      </c>
      <c r="P4386" s="17">
        <v>0</v>
      </c>
      <c r="Q4386" s="18" t="str">
        <f t="shared" si="137"/>
        <v>Low</v>
      </c>
    </row>
    <row r="4387" spans="1:17" x14ac:dyDescent="0.25">
      <c r="A4387" s="16">
        <v>60981</v>
      </c>
      <c r="B4387" s="16" t="s">
        <v>5</v>
      </c>
      <c r="C4387" s="17">
        <v>26</v>
      </c>
      <c r="D4387" s="17" t="str" cm="1">
        <f t="array" ref="D4387">_xlfn.IFS(C4387&lt;=17,"Child", C4387&lt;=35,"Young Adult", C4387&lt;=55,"Middle-aged", C4387&gt;55,"Old")</f>
        <v>Young Adult</v>
      </c>
      <c r="E4387" s="17">
        <v>0</v>
      </c>
      <c r="F4387" s="17">
        <v>0</v>
      </c>
      <c r="G4387" s="17">
        <f t="shared" si="136"/>
        <v>0</v>
      </c>
      <c r="H4387" s="16" t="s">
        <v>11</v>
      </c>
      <c r="I4387" s="16" t="s">
        <v>2</v>
      </c>
      <c r="J4387" s="16" t="s">
        <v>7</v>
      </c>
      <c r="K4387" s="18">
        <v>130.07</v>
      </c>
      <c r="L4387" s="18" t="str" cm="1">
        <f t="array" ref="L4387">_xlfn.IFS(K4387&lt;140,"Normal", K4387&lt;200,"Prediabetic", K4387&gt;=200,"Diabetic")</f>
        <v>Normal</v>
      </c>
      <c r="M4387" s="18">
        <v>33.1</v>
      </c>
      <c r="N4387" s="18" t="str" cm="1">
        <f t="array" ref="N4387">_xlfn.IFS(M4387 = "N/A","Unknown",M4387&lt;18.5,"Underweight", M4387&lt;25,"Normal weight", M4387&lt;30,"Overweight", M4387&gt;=30,"Obese")</f>
        <v>Obese</v>
      </c>
      <c r="O4387" s="16" t="s">
        <v>9</v>
      </c>
      <c r="P4387" s="17">
        <v>0</v>
      </c>
      <c r="Q4387" s="18" t="str">
        <f t="shared" si="137"/>
        <v>High</v>
      </c>
    </row>
    <row r="4388" spans="1:17" x14ac:dyDescent="0.25">
      <c r="A4388" s="16">
        <v>28873</v>
      </c>
      <c r="B4388" s="16" t="s">
        <v>5</v>
      </c>
      <c r="C4388" s="17">
        <v>21</v>
      </c>
      <c r="D4388" s="17" t="str" cm="1">
        <f t="array" ref="D4388">_xlfn.IFS(C4388&lt;=17,"Child", C4388&lt;=35,"Young Adult", C4388&lt;=55,"Middle-aged", C4388&gt;55,"Old")</f>
        <v>Young Adult</v>
      </c>
      <c r="E4388" s="17">
        <v>0</v>
      </c>
      <c r="F4388" s="17">
        <v>0</v>
      </c>
      <c r="G4388" s="17">
        <f t="shared" si="136"/>
        <v>0</v>
      </c>
      <c r="H4388" s="16" t="s">
        <v>11</v>
      </c>
      <c r="I4388" s="16" t="s">
        <v>2</v>
      </c>
      <c r="J4388" s="16" t="s">
        <v>7</v>
      </c>
      <c r="K4388" s="18">
        <v>74.239999999999995</v>
      </c>
      <c r="L4388" s="18" t="str" cm="1">
        <f t="array" ref="L4388">_xlfn.IFS(K4388&lt;140,"Normal", K4388&lt;200,"Prediabetic", K4388&gt;=200,"Diabetic")</f>
        <v>Normal</v>
      </c>
      <c r="M4388" s="18">
        <v>32.700000000000003</v>
      </c>
      <c r="N4388" s="18" t="str" cm="1">
        <f t="array" ref="N4388">_xlfn.IFS(M4388 = "N/A","Unknown",M4388&lt;18.5,"Underweight", M4388&lt;25,"Normal weight", M4388&lt;30,"Overweight", M4388&gt;=30,"Obese")</f>
        <v>Obese</v>
      </c>
      <c r="O4388" s="16" t="s">
        <v>9</v>
      </c>
      <c r="P4388" s="17">
        <v>0</v>
      </c>
      <c r="Q4388" s="18" t="str">
        <f t="shared" si="137"/>
        <v>High</v>
      </c>
    </row>
    <row r="4389" spans="1:17" x14ac:dyDescent="0.25">
      <c r="A4389" s="16">
        <v>25446</v>
      </c>
      <c r="B4389" s="16" t="s">
        <v>5</v>
      </c>
      <c r="C4389" s="17">
        <v>45</v>
      </c>
      <c r="D4389" s="17" t="str" cm="1">
        <f t="array" ref="D4389">_xlfn.IFS(C4389&lt;=17,"Child", C4389&lt;=35,"Young Adult", C4389&lt;=55,"Middle-aged", C4389&gt;55,"Old")</f>
        <v>Middle-aged</v>
      </c>
      <c r="E4389" s="17">
        <v>0</v>
      </c>
      <c r="F4389" s="17">
        <v>0</v>
      </c>
      <c r="G4389" s="17">
        <f t="shared" si="136"/>
        <v>0</v>
      </c>
      <c r="H4389" s="16" t="s">
        <v>1</v>
      </c>
      <c r="I4389" s="16" t="s">
        <v>13</v>
      </c>
      <c r="J4389" s="16" t="s">
        <v>3</v>
      </c>
      <c r="K4389" s="18">
        <v>79.98</v>
      </c>
      <c r="L4389" s="18" t="str" cm="1">
        <f t="array" ref="L4389">_xlfn.IFS(K4389&lt;140,"Normal", K4389&lt;200,"Prediabetic", K4389&gt;=200,"Diabetic")</f>
        <v>Normal</v>
      </c>
      <c r="M4389" s="18">
        <v>41.4</v>
      </c>
      <c r="N4389" s="18" t="str" cm="1">
        <f t="array" ref="N4389">_xlfn.IFS(M4389 = "N/A","Unknown",M4389&lt;18.5,"Underweight", M4389&lt;25,"Normal weight", M4389&lt;30,"Overweight", M4389&gt;=30,"Obese")</f>
        <v>Obese</v>
      </c>
      <c r="O4389" s="16" t="s">
        <v>9</v>
      </c>
      <c r="P4389" s="17">
        <v>0</v>
      </c>
      <c r="Q4389" s="18" t="str">
        <f t="shared" si="137"/>
        <v>High</v>
      </c>
    </row>
    <row r="4390" spans="1:17" x14ac:dyDescent="0.25">
      <c r="A4390" s="16">
        <v>54127</v>
      </c>
      <c r="B4390" s="16" t="s">
        <v>5</v>
      </c>
      <c r="C4390" s="17">
        <v>40</v>
      </c>
      <c r="D4390" s="17" t="str" cm="1">
        <f t="array" ref="D4390">_xlfn.IFS(C4390&lt;=17,"Child", C4390&lt;=35,"Young Adult", C4390&lt;=55,"Middle-aged", C4390&gt;55,"Old")</f>
        <v>Middle-aged</v>
      </c>
      <c r="E4390" s="17">
        <v>0</v>
      </c>
      <c r="F4390" s="17">
        <v>0</v>
      </c>
      <c r="G4390" s="17">
        <f t="shared" si="136"/>
        <v>0</v>
      </c>
      <c r="H4390" s="16" t="s">
        <v>1</v>
      </c>
      <c r="I4390" s="16" t="s">
        <v>6</v>
      </c>
      <c r="J4390" s="16" t="s">
        <v>3</v>
      </c>
      <c r="K4390" s="18">
        <v>106.76</v>
      </c>
      <c r="L4390" s="18" t="str" cm="1">
        <f t="array" ref="L4390">_xlfn.IFS(K4390&lt;140,"Normal", K4390&lt;200,"Prediabetic", K4390&gt;=200,"Diabetic")</f>
        <v>Normal</v>
      </c>
      <c r="M4390" s="18">
        <v>24.1</v>
      </c>
      <c r="N4390" s="18" t="str" cm="1">
        <f t="array" ref="N4390">_xlfn.IFS(M4390 = "N/A","Unknown",M4390&lt;18.5,"Underweight", M4390&lt;25,"Normal weight", M4390&lt;30,"Overweight", M4390&gt;=30,"Obese")</f>
        <v>Normal weight</v>
      </c>
      <c r="O4390" s="16" t="s">
        <v>4</v>
      </c>
      <c r="P4390" s="17">
        <v>0</v>
      </c>
      <c r="Q4390" s="18" t="str">
        <f t="shared" si="137"/>
        <v>Medium</v>
      </c>
    </row>
    <row r="4391" spans="1:17" x14ac:dyDescent="0.25">
      <c r="A4391" s="16">
        <v>63478</v>
      </c>
      <c r="B4391" s="16" t="s">
        <v>5</v>
      </c>
      <c r="C4391" s="17">
        <v>41</v>
      </c>
      <c r="D4391" s="17" t="str" cm="1">
        <f t="array" ref="D4391">_xlfn.IFS(C4391&lt;=17,"Child", C4391&lt;=35,"Young Adult", C4391&lt;=55,"Middle-aged", C4391&gt;55,"Old")</f>
        <v>Middle-aged</v>
      </c>
      <c r="E4391" s="17">
        <v>0</v>
      </c>
      <c r="F4391" s="17">
        <v>0</v>
      </c>
      <c r="G4391" s="17">
        <f t="shared" si="136"/>
        <v>0</v>
      </c>
      <c r="H4391" s="16" t="s">
        <v>1</v>
      </c>
      <c r="I4391" s="16" t="s">
        <v>2</v>
      </c>
      <c r="J4391" s="16" t="s">
        <v>3</v>
      </c>
      <c r="K4391" s="18">
        <v>76.34</v>
      </c>
      <c r="L4391" s="18" t="str" cm="1">
        <f t="array" ref="L4391">_xlfn.IFS(K4391&lt;140,"Normal", K4391&lt;200,"Prediabetic", K4391&gt;=200,"Diabetic")</f>
        <v>Normal</v>
      </c>
      <c r="M4391" s="18">
        <v>28</v>
      </c>
      <c r="N4391" s="18" t="str" cm="1">
        <f t="array" ref="N4391">_xlfn.IFS(M4391 = "N/A","Unknown",M4391&lt;18.5,"Underweight", M4391&lt;25,"Normal weight", M4391&lt;30,"Overweight", M4391&gt;=30,"Obese")</f>
        <v>Overweight</v>
      </c>
      <c r="O4391" s="16" t="s">
        <v>12</v>
      </c>
      <c r="P4391" s="17">
        <v>0</v>
      </c>
      <c r="Q4391" s="18" t="str">
        <f t="shared" si="137"/>
        <v>Medium</v>
      </c>
    </row>
    <row r="4392" spans="1:17" x14ac:dyDescent="0.25">
      <c r="A4392" s="16">
        <v>15464</v>
      </c>
      <c r="B4392" s="16" t="s">
        <v>5</v>
      </c>
      <c r="C4392" s="17">
        <v>71</v>
      </c>
      <c r="D4392" s="17" t="str" cm="1">
        <f t="array" ref="D4392">_xlfn.IFS(C4392&lt;=17,"Child", C4392&lt;=35,"Young Adult", C4392&lt;=55,"Middle-aged", C4392&gt;55,"Old")</f>
        <v>Old</v>
      </c>
      <c r="E4392" s="17">
        <v>1</v>
      </c>
      <c r="F4392" s="17">
        <v>1</v>
      </c>
      <c r="G4392" s="17">
        <f t="shared" si="136"/>
        <v>1</v>
      </c>
      <c r="H4392" s="16" t="s">
        <v>1</v>
      </c>
      <c r="I4392" s="16" t="s">
        <v>2</v>
      </c>
      <c r="J4392" s="16" t="s">
        <v>7</v>
      </c>
      <c r="K4392" s="18">
        <v>221.24</v>
      </c>
      <c r="L4392" s="18" t="str" cm="1">
        <f t="array" ref="L4392">_xlfn.IFS(K4392&lt;140,"Normal", K4392&lt;200,"Prediabetic", K4392&gt;=200,"Diabetic")</f>
        <v>Diabetic</v>
      </c>
      <c r="M4392" s="18">
        <v>24.2</v>
      </c>
      <c r="N4392" s="18" t="str" cm="1">
        <f t="array" ref="N4392">_xlfn.IFS(M4392 = "N/A","Unknown",M4392&lt;18.5,"Underweight", M4392&lt;25,"Normal weight", M4392&lt;30,"Overweight", M4392&gt;=30,"Obese")</f>
        <v>Normal weight</v>
      </c>
      <c r="O4392" s="16" t="s">
        <v>12</v>
      </c>
      <c r="P4392" s="17">
        <v>0</v>
      </c>
      <c r="Q4392" s="18" t="str">
        <f t="shared" si="137"/>
        <v>High</v>
      </c>
    </row>
    <row r="4393" spans="1:17" x14ac:dyDescent="0.25">
      <c r="A4393" s="16">
        <v>63312</v>
      </c>
      <c r="B4393" s="16" t="s">
        <v>0</v>
      </c>
      <c r="C4393" s="17">
        <v>16</v>
      </c>
      <c r="D4393" s="17" t="str" cm="1">
        <f t="array" ref="D4393">_xlfn.IFS(C4393&lt;=17,"Child", C4393&lt;=35,"Young Adult", C4393&lt;=55,"Middle-aged", C4393&gt;55,"Old")</f>
        <v>Child</v>
      </c>
      <c r="E4393" s="17">
        <v>0</v>
      </c>
      <c r="F4393" s="17">
        <v>0</v>
      </c>
      <c r="G4393" s="17">
        <f t="shared" si="136"/>
        <v>0</v>
      </c>
      <c r="H4393" s="16" t="s">
        <v>11</v>
      </c>
      <c r="I4393" s="16" t="s">
        <v>2</v>
      </c>
      <c r="J4393" s="16" t="s">
        <v>3</v>
      </c>
      <c r="K4393" s="18">
        <v>80.55</v>
      </c>
      <c r="L4393" s="18" t="str" cm="1">
        <f t="array" ref="L4393">_xlfn.IFS(K4393&lt;140,"Normal", K4393&lt;200,"Prediabetic", K4393&gt;=200,"Diabetic")</f>
        <v>Normal</v>
      </c>
      <c r="M4393" s="18">
        <v>23.5</v>
      </c>
      <c r="N4393" s="18" t="str" cm="1">
        <f t="array" ref="N4393">_xlfn.IFS(M4393 = "N/A","Unknown",M4393&lt;18.5,"Underweight", M4393&lt;25,"Normal weight", M4393&lt;30,"Overweight", M4393&gt;=30,"Obese")</f>
        <v>Normal weight</v>
      </c>
      <c r="O4393" s="16" t="s">
        <v>10</v>
      </c>
      <c r="P4393" s="17">
        <v>0</v>
      </c>
      <c r="Q4393" s="18" t="str">
        <f t="shared" si="137"/>
        <v>Low</v>
      </c>
    </row>
    <row r="4394" spans="1:17" x14ac:dyDescent="0.25">
      <c r="A4394" s="16">
        <v>55681</v>
      </c>
      <c r="B4394" s="16" t="s">
        <v>5</v>
      </c>
      <c r="C4394" s="17">
        <v>7</v>
      </c>
      <c r="D4394" s="17" t="str" cm="1">
        <f t="array" ref="D4394">_xlfn.IFS(C4394&lt;=17,"Child", C4394&lt;=35,"Young Adult", C4394&lt;=55,"Middle-aged", C4394&gt;55,"Old")</f>
        <v>Child</v>
      </c>
      <c r="E4394" s="17">
        <v>0</v>
      </c>
      <c r="F4394" s="17">
        <v>0</v>
      </c>
      <c r="G4394" s="17">
        <f t="shared" si="136"/>
        <v>0</v>
      </c>
      <c r="H4394" s="16" t="s">
        <v>11</v>
      </c>
      <c r="I4394" s="16" t="s">
        <v>14</v>
      </c>
      <c r="J4394" s="16" t="s">
        <v>7</v>
      </c>
      <c r="K4394" s="18">
        <v>63.98</v>
      </c>
      <c r="L4394" s="18" t="str" cm="1">
        <f t="array" ref="L4394">_xlfn.IFS(K4394&lt;140,"Normal", K4394&lt;200,"Prediabetic", K4394&gt;=200,"Diabetic")</f>
        <v>Normal</v>
      </c>
      <c r="M4394" s="18">
        <v>23</v>
      </c>
      <c r="N4394" s="18" t="str" cm="1">
        <f t="array" ref="N4394">_xlfn.IFS(M4394 = "N/A","Unknown",M4394&lt;18.5,"Underweight", M4394&lt;25,"Normal weight", M4394&lt;30,"Overweight", M4394&gt;=30,"Obese")</f>
        <v>Normal weight</v>
      </c>
      <c r="O4394" s="16" t="s">
        <v>12</v>
      </c>
      <c r="P4394" s="17">
        <v>0</v>
      </c>
      <c r="Q4394" s="18" t="str">
        <f t="shared" si="137"/>
        <v>Low</v>
      </c>
    </row>
    <row r="4395" spans="1:17" x14ac:dyDescent="0.25">
      <c r="A4395" s="16">
        <v>63804</v>
      </c>
      <c r="B4395" s="16" t="s">
        <v>5</v>
      </c>
      <c r="C4395" s="17">
        <v>27</v>
      </c>
      <c r="D4395" s="17" t="str" cm="1">
        <f t="array" ref="D4395">_xlfn.IFS(C4395&lt;=17,"Child", C4395&lt;=35,"Young Adult", C4395&lt;=55,"Middle-aged", C4395&gt;55,"Old")</f>
        <v>Young Adult</v>
      </c>
      <c r="E4395" s="17">
        <v>0</v>
      </c>
      <c r="F4395" s="17">
        <v>0</v>
      </c>
      <c r="G4395" s="17">
        <f t="shared" si="136"/>
        <v>0</v>
      </c>
      <c r="H4395" s="16" t="s">
        <v>11</v>
      </c>
      <c r="I4395" s="16" t="s">
        <v>2</v>
      </c>
      <c r="J4395" s="16" t="s">
        <v>7</v>
      </c>
      <c r="K4395" s="18">
        <v>55.93</v>
      </c>
      <c r="L4395" s="18" t="str" cm="1">
        <f t="array" ref="L4395">_xlfn.IFS(K4395&lt;140,"Normal", K4395&lt;200,"Prediabetic", K4395&gt;=200,"Diabetic")</f>
        <v>Normal</v>
      </c>
      <c r="M4395" s="18">
        <v>20.3</v>
      </c>
      <c r="N4395" s="18" t="str" cm="1">
        <f t="array" ref="N4395">_xlfn.IFS(M4395 = "N/A","Unknown",M4395&lt;18.5,"Underweight", M4395&lt;25,"Normal weight", M4395&lt;30,"Overweight", M4395&gt;=30,"Obese")</f>
        <v>Normal weight</v>
      </c>
      <c r="O4395" s="16" t="s">
        <v>10</v>
      </c>
      <c r="P4395" s="17">
        <v>0</v>
      </c>
      <c r="Q4395" s="18" t="str">
        <f t="shared" si="137"/>
        <v>Low</v>
      </c>
    </row>
    <row r="4396" spans="1:17" x14ac:dyDescent="0.25">
      <c r="A4396" s="16">
        <v>10321</v>
      </c>
      <c r="B4396" s="16" t="s">
        <v>5</v>
      </c>
      <c r="C4396" s="17">
        <v>22</v>
      </c>
      <c r="D4396" s="17" t="str" cm="1">
        <f t="array" ref="D4396">_xlfn.IFS(C4396&lt;=17,"Child", C4396&lt;=35,"Young Adult", C4396&lt;=55,"Middle-aged", C4396&gt;55,"Old")</f>
        <v>Young Adult</v>
      </c>
      <c r="E4396" s="17">
        <v>0</v>
      </c>
      <c r="F4396" s="17">
        <v>0</v>
      </c>
      <c r="G4396" s="17">
        <f t="shared" si="136"/>
        <v>0</v>
      </c>
      <c r="H4396" s="16" t="s">
        <v>1</v>
      </c>
      <c r="I4396" s="16" t="s">
        <v>2</v>
      </c>
      <c r="J4396" s="16" t="s">
        <v>7</v>
      </c>
      <c r="K4396" s="18">
        <v>73.94</v>
      </c>
      <c r="L4396" s="18" t="str" cm="1">
        <f t="array" ref="L4396">_xlfn.IFS(K4396&lt;140,"Normal", K4396&lt;200,"Prediabetic", K4396&gt;=200,"Diabetic")</f>
        <v>Normal</v>
      </c>
      <c r="M4396" s="18">
        <v>24.8</v>
      </c>
      <c r="N4396" s="18" t="str" cm="1">
        <f t="array" ref="N4396">_xlfn.IFS(M4396 = "N/A","Unknown",M4396&lt;18.5,"Underweight", M4396&lt;25,"Normal weight", M4396&lt;30,"Overweight", M4396&gt;=30,"Obese")</f>
        <v>Normal weight</v>
      </c>
      <c r="O4396" s="16" t="s">
        <v>12</v>
      </c>
      <c r="P4396" s="17">
        <v>0</v>
      </c>
      <c r="Q4396" s="18" t="str">
        <f t="shared" si="137"/>
        <v>Low</v>
      </c>
    </row>
    <row r="4397" spans="1:17" x14ac:dyDescent="0.25">
      <c r="A4397" s="16">
        <v>56339</v>
      </c>
      <c r="B4397" s="16" t="s">
        <v>5</v>
      </c>
      <c r="C4397" s="17">
        <v>79</v>
      </c>
      <c r="D4397" s="17" t="str" cm="1">
        <f t="array" ref="D4397">_xlfn.IFS(C4397&lt;=17,"Child", C4397&lt;=35,"Young Adult", C4397&lt;=55,"Middle-aged", C4397&gt;55,"Old")</f>
        <v>Old</v>
      </c>
      <c r="E4397" s="17">
        <v>0</v>
      </c>
      <c r="F4397" s="17">
        <v>0</v>
      </c>
      <c r="G4397" s="17">
        <f t="shared" si="136"/>
        <v>0</v>
      </c>
      <c r="H4397" s="16" t="s">
        <v>1</v>
      </c>
      <c r="I4397" s="16" t="s">
        <v>6</v>
      </c>
      <c r="J4397" s="16" t="s">
        <v>7</v>
      </c>
      <c r="K4397" s="18">
        <v>65.58</v>
      </c>
      <c r="L4397" s="18" t="str" cm="1">
        <f t="array" ref="L4397">_xlfn.IFS(K4397&lt;140,"Normal", K4397&lt;200,"Prediabetic", K4397&gt;=200,"Diabetic")</f>
        <v>Normal</v>
      </c>
      <c r="M4397" s="18">
        <v>26.1</v>
      </c>
      <c r="N4397" s="18" t="str" cm="1">
        <f t="array" ref="N4397">_xlfn.IFS(M4397 = "N/A","Unknown",M4397&lt;18.5,"Underweight", M4397&lt;25,"Normal weight", M4397&lt;30,"Overweight", M4397&gt;=30,"Obese")</f>
        <v>Overweight</v>
      </c>
      <c r="O4397" s="16" t="s">
        <v>12</v>
      </c>
      <c r="P4397" s="17">
        <v>0</v>
      </c>
      <c r="Q4397" s="18" t="str">
        <f t="shared" si="137"/>
        <v>High</v>
      </c>
    </row>
    <row r="4398" spans="1:17" x14ac:dyDescent="0.25">
      <c r="A4398" s="16">
        <v>56277</v>
      </c>
      <c r="B4398" s="16" t="s">
        <v>5</v>
      </c>
      <c r="C4398" s="17">
        <v>38</v>
      </c>
      <c r="D4398" s="17" t="str" cm="1">
        <f t="array" ref="D4398">_xlfn.IFS(C4398&lt;=17,"Child", C4398&lt;=35,"Young Adult", C4398&lt;=55,"Middle-aged", C4398&gt;55,"Old")</f>
        <v>Middle-aged</v>
      </c>
      <c r="E4398" s="17">
        <v>0</v>
      </c>
      <c r="F4398" s="17">
        <v>0</v>
      </c>
      <c r="G4398" s="17">
        <f t="shared" si="136"/>
        <v>0</v>
      </c>
      <c r="H4398" s="16" t="s">
        <v>1</v>
      </c>
      <c r="I4398" s="16" t="s">
        <v>2</v>
      </c>
      <c r="J4398" s="16" t="s">
        <v>7</v>
      </c>
      <c r="K4398" s="18">
        <v>83.8</v>
      </c>
      <c r="L4398" s="18" t="str" cm="1">
        <f t="array" ref="L4398">_xlfn.IFS(K4398&lt;140,"Normal", K4398&lt;200,"Prediabetic", K4398&gt;=200,"Diabetic")</f>
        <v>Normal</v>
      </c>
      <c r="M4398" s="18">
        <v>24.2</v>
      </c>
      <c r="N4398" s="18" t="str" cm="1">
        <f t="array" ref="N4398">_xlfn.IFS(M4398 = "N/A","Unknown",M4398&lt;18.5,"Underweight", M4398&lt;25,"Normal weight", M4398&lt;30,"Overweight", M4398&gt;=30,"Obese")</f>
        <v>Normal weight</v>
      </c>
      <c r="O4398" s="16" t="s">
        <v>10</v>
      </c>
      <c r="P4398" s="17">
        <v>0</v>
      </c>
      <c r="Q4398" s="18" t="str">
        <f t="shared" si="137"/>
        <v>Low</v>
      </c>
    </row>
    <row r="4399" spans="1:17" x14ac:dyDescent="0.25">
      <c r="A4399" s="16">
        <v>33657</v>
      </c>
      <c r="B4399" s="16" t="s">
        <v>5</v>
      </c>
      <c r="C4399" s="17">
        <v>64</v>
      </c>
      <c r="D4399" s="17" t="str" cm="1">
        <f t="array" ref="D4399">_xlfn.IFS(C4399&lt;=17,"Child", C4399&lt;=35,"Young Adult", C4399&lt;=55,"Middle-aged", C4399&gt;55,"Old")</f>
        <v>Old</v>
      </c>
      <c r="E4399" s="17">
        <v>0</v>
      </c>
      <c r="F4399" s="17">
        <v>0</v>
      </c>
      <c r="G4399" s="17">
        <f t="shared" si="136"/>
        <v>0</v>
      </c>
      <c r="H4399" s="16" t="s">
        <v>1</v>
      </c>
      <c r="I4399" s="16" t="s">
        <v>2</v>
      </c>
      <c r="J4399" s="16" t="s">
        <v>3</v>
      </c>
      <c r="K4399" s="18">
        <v>95.87</v>
      </c>
      <c r="L4399" s="18" t="str" cm="1">
        <f t="array" ref="L4399">_xlfn.IFS(K4399&lt;140,"Normal", K4399&lt;200,"Prediabetic", K4399&gt;=200,"Diabetic")</f>
        <v>Normal</v>
      </c>
      <c r="M4399" s="18">
        <v>19.3</v>
      </c>
      <c r="N4399" s="18" t="str" cm="1">
        <f t="array" ref="N4399">_xlfn.IFS(M4399 = "N/A","Unknown",M4399&lt;18.5,"Underweight", M4399&lt;25,"Normal weight", M4399&lt;30,"Overweight", M4399&gt;=30,"Obese")</f>
        <v>Normal weight</v>
      </c>
      <c r="O4399" s="16" t="s">
        <v>4</v>
      </c>
      <c r="P4399" s="17">
        <v>0</v>
      </c>
      <c r="Q4399" s="18" t="str">
        <f t="shared" si="137"/>
        <v>High</v>
      </c>
    </row>
    <row r="4400" spans="1:17" x14ac:dyDescent="0.25">
      <c r="A4400" s="16">
        <v>7054</v>
      </c>
      <c r="B4400" s="16" t="s">
        <v>0</v>
      </c>
      <c r="C4400" s="17">
        <v>4</v>
      </c>
      <c r="D4400" s="17" t="str" cm="1">
        <f t="array" ref="D4400">_xlfn.IFS(C4400&lt;=17,"Child", C4400&lt;=35,"Young Adult", C4400&lt;=55,"Middle-aged", C4400&gt;55,"Old")</f>
        <v>Child</v>
      </c>
      <c r="E4400" s="17">
        <v>0</v>
      </c>
      <c r="F4400" s="17">
        <v>0</v>
      </c>
      <c r="G4400" s="17">
        <f t="shared" si="136"/>
        <v>0</v>
      </c>
      <c r="H4400" s="16" t="s">
        <v>11</v>
      </c>
      <c r="I4400" s="16" t="s">
        <v>14</v>
      </c>
      <c r="J4400" s="16" t="s">
        <v>7</v>
      </c>
      <c r="K4400" s="18">
        <v>112.83</v>
      </c>
      <c r="L4400" s="18" t="str" cm="1">
        <f t="array" ref="L4400">_xlfn.IFS(K4400&lt;140,"Normal", K4400&lt;200,"Prediabetic", K4400&gt;=200,"Diabetic")</f>
        <v>Normal</v>
      </c>
      <c r="M4400" s="18">
        <v>18.2</v>
      </c>
      <c r="N4400" s="18" t="str" cm="1">
        <f t="array" ref="N4400">_xlfn.IFS(M4400 = "N/A","Unknown",M4400&lt;18.5,"Underweight", M4400&lt;25,"Normal weight", M4400&lt;30,"Overweight", M4400&gt;=30,"Obese")</f>
        <v>Underweight</v>
      </c>
      <c r="O4400" s="16" t="s">
        <v>12</v>
      </c>
      <c r="P4400" s="17">
        <v>0</v>
      </c>
      <c r="Q4400" s="18" t="str">
        <f t="shared" si="137"/>
        <v>Medium</v>
      </c>
    </row>
    <row r="4401" spans="1:17" x14ac:dyDescent="0.25">
      <c r="A4401" s="16">
        <v>72393</v>
      </c>
      <c r="B4401" s="16" t="s">
        <v>5</v>
      </c>
      <c r="C4401" s="17">
        <v>23</v>
      </c>
      <c r="D4401" s="17" t="str" cm="1">
        <f t="array" ref="D4401">_xlfn.IFS(C4401&lt;=17,"Child", C4401&lt;=35,"Young Adult", C4401&lt;=55,"Middle-aged", C4401&gt;55,"Old")</f>
        <v>Young Adult</v>
      </c>
      <c r="E4401" s="17">
        <v>0</v>
      </c>
      <c r="F4401" s="17">
        <v>0</v>
      </c>
      <c r="G4401" s="17">
        <f t="shared" si="136"/>
        <v>0</v>
      </c>
      <c r="H4401" s="16" t="s">
        <v>1</v>
      </c>
      <c r="I4401" s="16" t="s">
        <v>13</v>
      </c>
      <c r="J4401" s="16" t="s">
        <v>7</v>
      </c>
      <c r="K4401" s="18">
        <v>84.93</v>
      </c>
      <c r="L4401" s="18" t="str" cm="1">
        <f t="array" ref="L4401">_xlfn.IFS(K4401&lt;140,"Normal", K4401&lt;200,"Prediabetic", K4401&gt;=200,"Diabetic")</f>
        <v>Normal</v>
      </c>
      <c r="M4401" s="18">
        <v>24.2</v>
      </c>
      <c r="N4401" s="18" t="str" cm="1">
        <f t="array" ref="N4401">_xlfn.IFS(M4401 = "N/A","Unknown",M4401&lt;18.5,"Underweight", M4401&lt;25,"Normal weight", M4401&lt;30,"Overweight", M4401&gt;=30,"Obese")</f>
        <v>Normal weight</v>
      </c>
      <c r="O4401" s="16" t="s">
        <v>9</v>
      </c>
      <c r="P4401" s="17">
        <v>0</v>
      </c>
      <c r="Q4401" s="18" t="str">
        <f t="shared" si="137"/>
        <v>Low</v>
      </c>
    </row>
    <row r="4402" spans="1:17" x14ac:dyDescent="0.25">
      <c r="A4402" s="16">
        <v>68059</v>
      </c>
      <c r="B4402" s="16" t="s">
        <v>0</v>
      </c>
      <c r="C4402" s="17">
        <v>35</v>
      </c>
      <c r="D4402" s="17" t="str" cm="1">
        <f t="array" ref="D4402">_xlfn.IFS(C4402&lt;=17,"Child", C4402&lt;=35,"Young Adult", C4402&lt;=55,"Middle-aged", C4402&gt;55,"Old")</f>
        <v>Young Adult</v>
      </c>
      <c r="E4402" s="17">
        <v>0</v>
      </c>
      <c r="F4402" s="17">
        <v>0</v>
      </c>
      <c r="G4402" s="17">
        <f t="shared" si="136"/>
        <v>0</v>
      </c>
      <c r="H4402" s="16" t="s">
        <v>1</v>
      </c>
      <c r="I4402" s="16" t="s">
        <v>13</v>
      </c>
      <c r="J4402" s="16" t="s">
        <v>7</v>
      </c>
      <c r="K4402" s="18">
        <v>103.08</v>
      </c>
      <c r="L4402" s="18" t="str" cm="1">
        <f t="array" ref="L4402">_xlfn.IFS(K4402&lt;140,"Normal", K4402&lt;200,"Prediabetic", K4402&gt;=200,"Diabetic")</f>
        <v>Normal</v>
      </c>
      <c r="M4402" s="18">
        <v>41.5</v>
      </c>
      <c r="N4402" s="18" t="str" cm="1">
        <f t="array" ref="N4402">_xlfn.IFS(M4402 = "N/A","Unknown",M4402&lt;18.5,"Underweight", M4402&lt;25,"Normal weight", M4402&lt;30,"Overweight", M4402&gt;=30,"Obese")</f>
        <v>Obese</v>
      </c>
      <c r="O4402" s="16" t="s">
        <v>10</v>
      </c>
      <c r="P4402" s="17">
        <v>0</v>
      </c>
      <c r="Q4402" s="18" t="str">
        <f t="shared" si="137"/>
        <v>High</v>
      </c>
    </row>
    <row r="4403" spans="1:17" x14ac:dyDescent="0.25">
      <c r="A4403" s="16">
        <v>14996</v>
      </c>
      <c r="B4403" s="16" t="s">
        <v>0</v>
      </c>
      <c r="C4403" s="17">
        <v>66</v>
      </c>
      <c r="D4403" s="17" t="str" cm="1">
        <f t="array" ref="D4403">_xlfn.IFS(C4403&lt;=17,"Child", C4403&lt;=35,"Young Adult", C4403&lt;=55,"Middle-aged", C4403&gt;55,"Old")</f>
        <v>Old</v>
      </c>
      <c r="E4403" s="17">
        <v>0</v>
      </c>
      <c r="F4403" s="17">
        <v>0</v>
      </c>
      <c r="G4403" s="17">
        <f t="shared" si="136"/>
        <v>0</v>
      </c>
      <c r="H4403" s="16" t="s">
        <v>1</v>
      </c>
      <c r="I4403" s="16" t="s">
        <v>6</v>
      </c>
      <c r="J4403" s="16" t="s">
        <v>7</v>
      </c>
      <c r="K4403" s="18">
        <v>85.98</v>
      </c>
      <c r="L4403" s="18" t="str" cm="1">
        <f t="array" ref="L4403">_xlfn.IFS(K4403&lt;140,"Normal", K4403&lt;200,"Prediabetic", K4403&gt;=200,"Diabetic")</f>
        <v>Normal</v>
      </c>
      <c r="M4403" s="18">
        <v>28</v>
      </c>
      <c r="N4403" s="18" t="str" cm="1">
        <f t="array" ref="N4403">_xlfn.IFS(M4403 = "N/A","Unknown",M4403&lt;18.5,"Underweight", M4403&lt;25,"Normal weight", M4403&lt;30,"Overweight", M4403&gt;=30,"Obese")</f>
        <v>Overweight</v>
      </c>
      <c r="O4403" s="16" t="s">
        <v>12</v>
      </c>
      <c r="P4403" s="17">
        <v>0</v>
      </c>
      <c r="Q4403" s="18" t="str">
        <f t="shared" si="137"/>
        <v>High</v>
      </c>
    </row>
    <row r="4404" spans="1:17" x14ac:dyDescent="0.25">
      <c r="A4404" s="16">
        <v>841</v>
      </c>
      <c r="B4404" s="16" t="s">
        <v>0</v>
      </c>
      <c r="C4404" s="17">
        <v>34</v>
      </c>
      <c r="D4404" s="17" t="str" cm="1">
        <f t="array" ref="D4404">_xlfn.IFS(C4404&lt;=17,"Child", C4404&lt;=35,"Young Adult", C4404&lt;=55,"Middle-aged", C4404&gt;55,"Old")</f>
        <v>Young Adult</v>
      </c>
      <c r="E4404" s="17">
        <v>0</v>
      </c>
      <c r="F4404" s="17">
        <v>0</v>
      </c>
      <c r="G4404" s="17">
        <f t="shared" si="136"/>
        <v>0</v>
      </c>
      <c r="H4404" s="16" t="s">
        <v>1</v>
      </c>
      <c r="I4404" s="16" t="s">
        <v>2</v>
      </c>
      <c r="J4404" s="16" t="s">
        <v>3</v>
      </c>
      <c r="K4404" s="18">
        <v>83.75</v>
      </c>
      <c r="L4404" s="18" t="str" cm="1">
        <f t="array" ref="L4404">_xlfn.IFS(K4404&lt;140,"Normal", K4404&lt;200,"Prediabetic", K4404&gt;=200,"Diabetic")</f>
        <v>Normal</v>
      </c>
      <c r="M4404" s="18">
        <v>37</v>
      </c>
      <c r="N4404" s="18" t="str" cm="1">
        <f t="array" ref="N4404">_xlfn.IFS(M4404 = "N/A","Unknown",M4404&lt;18.5,"Underweight", M4404&lt;25,"Normal weight", M4404&lt;30,"Overweight", M4404&gt;=30,"Obese")</f>
        <v>Obese</v>
      </c>
      <c r="O4404" s="16" t="s">
        <v>9</v>
      </c>
      <c r="P4404" s="17">
        <v>0</v>
      </c>
      <c r="Q4404" s="18" t="str">
        <f t="shared" si="137"/>
        <v>High</v>
      </c>
    </row>
    <row r="4405" spans="1:17" x14ac:dyDescent="0.25">
      <c r="A4405" s="16">
        <v>22880</v>
      </c>
      <c r="B4405" s="16" t="s">
        <v>5</v>
      </c>
      <c r="C4405" s="17">
        <v>19</v>
      </c>
      <c r="D4405" s="17" t="str" cm="1">
        <f t="array" ref="D4405">_xlfn.IFS(C4405&lt;=17,"Child", C4405&lt;=35,"Young Adult", C4405&lt;=55,"Middle-aged", C4405&gt;55,"Old")</f>
        <v>Young Adult</v>
      </c>
      <c r="E4405" s="17">
        <v>0</v>
      </c>
      <c r="F4405" s="17">
        <v>0</v>
      </c>
      <c r="G4405" s="17">
        <f t="shared" si="136"/>
        <v>0</v>
      </c>
      <c r="H4405" s="16" t="s">
        <v>11</v>
      </c>
      <c r="I4405" s="16" t="s">
        <v>2</v>
      </c>
      <c r="J4405" s="16" t="s">
        <v>3</v>
      </c>
      <c r="K4405" s="18">
        <v>125.43</v>
      </c>
      <c r="L4405" s="18" t="str" cm="1">
        <f t="array" ref="L4405">_xlfn.IFS(K4405&lt;140,"Normal", K4405&lt;200,"Prediabetic", K4405&gt;=200,"Diabetic")</f>
        <v>Normal</v>
      </c>
      <c r="M4405" s="18">
        <v>32.200000000000003</v>
      </c>
      <c r="N4405" s="18" t="str" cm="1">
        <f t="array" ref="N4405">_xlfn.IFS(M4405 = "N/A","Unknown",M4405&lt;18.5,"Underweight", M4405&lt;25,"Normal weight", M4405&lt;30,"Overweight", M4405&gt;=30,"Obese")</f>
        <v>Obese</v>
      </c>
      <c r="O4405" s="16" t="s">
        <v>12</v>
      </c>
      <c r="P4405" s="17">
        <v>0</v>
      </c>
      <c r="Q4405" s="18" t="str">
        <f t="shared" si="137"/>
        <v>High</v>
      </c>
    </row>
    <row r="4406" spans="1:17" x14ac:dyDescent="0.25">
      <c r="A4406" s="16">
        <v>1552</v>
      </c>
      <c r="B4406" s="16" t="s">
        <v>0</v>
      </c>
      <c r="C4406" s="17">
        <v>73</v>
      </c>
      <c r="D4406" s="17" t="str" cm="1">
        <f t="array" ref="D4406">_xlfn.IFS(C4406&lt;=17,"Child", C4406&lt;=35,"Young Adult", C4406&lt;=55,"Middle-aged", C4406&gt;55,"Old")</f>
        <v>Old</v>
      </c>
      <c r="E4406" s="17">
        <v>0</v>
      </c>
      <c r="F4406" s="17">
        <v>0</v>
      </c>
      <c r="G4406" s="17">
        <f t="shared" si="136"/>
        <v>0</v>
      </c>
      <c r="H4406" s="16" t="s">
        <v>1</v>
      </c>
      <c r="I4406" s="16" t="s">
        <v>2</v>
      </c>
      <c r="J4406" s="16" t="s">
        <v>3</v>
      </c>
      <c r="K4406" s="18">
        <v>101.58</v>
      </c>
      <c r="L4406" s="18" t="str" cm="1">
        <f t="array" ref="L4406">_xlfn.IFS(K4406&lt;140,"Normal", K4406&lt;200,"Prediabetic", K4406&gt;=200,"Diabetic")</f>
        <v>Normal</v>
      </c>
      <c r="M4406" s="18">
        <v>35.9</v>
      </c>
      <c r="N4406" s="18" t="str" cm="1">
        <f t="array" ref="N4406">_xlfn.IFS(M4406 = "N/A","Unknown",M4406&lt;18.5,"Underweight", M4406&lt;25,"Normal weight", M4406&lt;30,"Overweight", M4406&gt;=30,"Obese")</f>
        <v>Obese</v>
      </c>
      <c r="O4406" s="16" t="s">
        <v>9</v>
      </c>
      <c r="P4406" s="17">
        <v>0</v>
      </c>
      <c r="Q4406" s="18" t="str">
        <f t="shared" si="137"/>
        <v>High</v>
      </c>
    </row>
    <row r="4407" spans="1:17" x14ac:dyDescent="0.25">
      <c r="A4407" s="16">
        <v>68853</v>
      </c>
      <c r="B4407" s="16" t="s">
        <v>5</v>
      </c>
      <c r="C4407" s="17">
        <v>70</v>
      </c>
      <c r="D4407" s="17" t="str" cm="1">
        <f t="array" ref="D4407">_xlfn.IFS(C4407&lt;=17,"Child", C4407&lt;=35,"Young Adult", C4407&lt;=55,"Middle-aged", C4407&gt;55,"Old")</f>
        <v>Old</v>
      </c>
      <c r="E4407" s="17">
        <v>0</v>
      </c>
      <c r="F4407" s="17">
        <v>0</v>
      </c>
      <c r="G4407" s="17">
        <f t="shared" si="136"/>
        <v>0</v>
      </c>
      <c r="H4407" s="16" t="s">
        <v>1</v>
      </c>
      <c r="I4407" s="16" t="s">
        <v>2</v>
      </c>
      <c r="J4407" s="16" t="s">
        <v>7</v>
      </c>
      <c r="K4407" s="18">
        <v>149.80000000000001</v>
      </c>
      <c r="L4407" s="18" t="str" cm="1">
        <f t="array" ref="L4407">_xlfn.IFS(K4407&lt;140,"Normal", K4407&lt;200,"Prediabetic", K4407&gt;=200,"Diabetic")</f>
        <v>Prediabetic</v>
      </c>
      <c r="M4407" s="18">
        <v>47.6</v>
      </c>
      <c r="N4407" s="18" t="str" cm="1">
        <f t="array" ref="N4407">_xlfn.IFS(M4407 = "N/A","Unknown",M4407&lt;18.5,"Underweight", M4407&lt;25,"Normal weight", M4407&lt;30,"Overweight", M4407&gt;=30,"Obese")</f>
        <v>Obese</v>
      </c>
      <c r="O4407" s="16" t="s">
        <v>12</v>
      </c>
      <c r="P4407" s="17">
        <v>0</v>
      </c>
      <c r="Q4407" s="18" t="str">
        <f t="shared" si="137"/>
        <v>High</v>
      </c>
    </row>
    <row r="4408" spans="1:17" x14ac:dyDescent="0.25">
      <c r="A4408" s="16">
        <v>49190</v>
      </c>
      <c r="B4408" s="16" t="s">
        <v>5</v>
      </c>
      <c r="C4408" s="17">
        <v>45</v>
      </c>
      <c r="D4408" s="17" t="str" cm="1">
        <f t="array" ref="D4408">_xlfn.IFS(C4408&lt;=17,"Child", C4408&lt;=35,"Young Adult", C4408&lt;=55,"Middle-aged", C4408&gt;55,"Old")</f>
        <v>Middle-aged</v>
      </c>
      <c r="E4408" s="17">
        <v>0</v>
      </c>
      <c r="F4408" s="17">
        <v>0</v>
      </c>
      <c r="G4408" s="17">
        <f t="shared" si="136"/>
        <v>0</v>
      </c>
      <c r="H4408" s="16" t="s">
        <v>1</v>
      </c>
      <c r="I4408" s="16" t="s">
        <v>2</v>
      </c>
      <c r="J4408" s="16" t="s">
        <v>7</v>
      </c>
      <c r="K4408" s="18">
        <v>112.55</v>
      </c>
      <c r="L4408" s="18" t="str" cm="1">
        <f t="array" ref="L4408">_xlfn.IFS(K4408&lt;140,"Normal", K4408&lt;200,"Prediabetic", K4408&gt;=200,"Diabetic")</f>
        <v>Normal</v>
      </c>
      <c r="M4408" s="18">
        <v>32.1</v>
      </c>
      <c r="N4408" s="18" t="str" cm="1">
        <f t="array" ref="N4408">_xlfn.IFS(M4408 = "N/A","Unknown",M4408&lt;18.5,"Underweight", M4408&lt;25,"Normal weight", M4408&lt;30,"Overweight", M4408&gt;=30,"Obese")</f>
        <v>Obese</v>
      </c>
      <c r="O4408" s="16" t="s">
        <v>9</v>
      </c>
      <c r="P4408" s="17">
        <v>0</v>
      </c>
      <c r="Q4408" s="18" t="str">
        <f t="shared" si="137"/>
        <v>High</v>
      </c>
    </row>
    <row r="4409" spans="1:17" x14ac:dyDescent="0.25">
      <c r="A4409" s="16">
        <v>49277</v>
      </c>
      <c r="B4409" s="16" t="s">
        <v>5</v>
      </c>
      <c r="C4409" s="17">
        <v>34</v>
      </c>
      <c r="D4409" s="17" t="str" cm="1">
        <f t="array" ref="D4409">_xlfn.IFS(C4409&lt;=17,"Child", C4409&lt;=35,"Young Adult", C4409&lt;=55,"Middle-aged", C4409&gt;55,"Old")</f>
        <v>Young Adult</v>
      </c>
      <c r="E4409" s="17">
        <v>0</v>
      </c>
      <c r="F4409" s="17">
        <v>0</v>
      </c>
      <c r="G4409" s="17">
        <f t="shared" si="136"/>
        <v>0</v>
      </c>
      <c r="H4409" s="16" t="s">
        <v>11</v>
      </c>
      <c r="I4409" s="16" t="s">
        <v>2</v>
      </c>
      <c r="J4409" s="16" t="s">
        <v>3</v>
      </c>
      <c r="K4409" s="18">
        <v>70.87</v>
      </c>
      <c r="L4409" s="18" t="str" cm="1">
        <f t="array" ref="L4409">_xlfn.IFS(K4409&lt;140,"Normal", K4409&lt;200,"Prediabetic", K4409&gt;=200,"Diabetic")</f>
        <v>Normal</v>
      </c>
      <c r="M4409" s="18">
        <v>55.7</v>
      </c>
      <c r="N4409" s="18" t="str" cm="1">
        <f t="array" ref="N4409">_xlfn.IFS(M4409 = "N/A","Unknown",M4409&lt;18.5,"Underweight", M4409&lt;25,"Normal weight", M4409&lt;30,"Overweight", M4409&gt;=30,"Obese")</f>
        <v>Obese</v>
      </c>
      <c r="O4409" s="16" t="s">
        <v>4</v>
      </c>
      <c r="P4409" s="17">
        <v>0</v>
      </c>
      <c r="Q4409" s="18" t="str">
        <f t="shared" si="137"/>
        <v>High</v>
      </c>
    </row>
    <row r="4410" spans="1:17" x14ac:dyDescent="0.25">
      <c r="A4410" s="16">
        <v>711</v>
      </c>
      <c r="B4410" s="16" t="s">
        <v>0</v>
      </c>
      <c r="C4410" s="17">
        <v>81</v>
      </c>
      <c r="D4410" s="17" t="str" cm="1">
        <f t="array" ref="D4410">_xlfn.IFS(C4410&lt;=17,"Child", C4410&lt;=35,"Young Adult", C4410&lt;=55,"Middle-aged", C4410&gt;55,"Old")</f>
        <v>Old</v>
      </c>
      <c r="E4410" s="17">
        <v>0</v>
      </c>
      <c r="F4410" s="17">
        <v>0</v>
      </c>
      <c r="G4410" s="17">
        <f t="shared" si="136"/>
        <v>0</v>
      </c>
      <c r="H4410" s="16" t="s">
        <v>1</v>
      </c>
      <c r="I4410" s="16" t="s">
        <v>2</v>
      </c>
      <c r="J4410" s="16" t="s">
        <v>7</v>
      </c>
      <c r="K4410" s="18">
        <v>92.96</v>
      </c>
      <c r="L4410" s="18" t="str" cm="1">
        <f t="array" ref="L4410">_xlfn.IFS(K4410&lt;140,"Normal", K4410&lt;200,"Prediabetic", K4410&gt;=200,"Diabetic")</f>
        <v>Normal</v>
      </c>
      <c r="M4410" s="18">
        <v>22.2</v>
      </c>
      <c r="N4410" s="18" t="str" cm="1">
        <f t="array" ref="N4410">_xlfn.IFS(M4410 = "N/A","Unknown",M4410&lt;18.5,"Underweight", M4410&lt;25,"Normal weight", M4410&lt;30,"Overweight", M4410&gt;=30,"Obese")</f>
        <v>Normal weight</v>
      </c>
      <c r="O4410" s="16" t="s">
        <v>9</v>
      </c>
      <c r="P4410" s="17">
        <v>0</v>
      </c>
      <c r="Q4410" s="18" t="str">
        <f t="shared" si="137"/>
        <v>High</v>
      </c>
    </row>
    <row r="4411" spans="1:17" x14ac:dyDescent="0.25">
      <c r="A4411" s="16">
        <v>1953</v>
      </c>
      <c r="B4411" s="16" t="s">
        <v>5</v>
      </c>
      <c r="C4411" s="17">
        <v>0.72</v>
      </c>
      <c r="D4411" s="17" t="str" cm="1">
        <f t="array" ref="D4411">_xlfn.IFS(C4411&lt;=17,"Child", C4411&lt;=35,"Young Adult", C4411&lt;=55,"Middle-aged", C4411&gt;55,"Old")</f>
        <v>Child</v>
      </c>
      <c r="E4411" s="17">
        <v>0</v>
      </c>
      <c r="F4411" s="17">
        <v>0</v>
      </c>
      <c r="G4411" s="17">
        <f t="shared" si="136"/>
        <v>0</v>
      </c>
      <c r="H4411" s="16" t="s">
        <v>11</v>
      </c>
      <c r="I4411" s="16" t="s">
        <v>14</v>
      </c>
      <c r="J4411" s="16" t="s">
        <v>7</v>
      </c>
      <c r="K4411" s="18">
        <v>112.19</v>
      </c>
      <c r="L4411" s="18" t="str" cm="1">
        <f t="array" ref="L4411">_xlfn.IFS(K4411&lt;140,"Normal", K4411&lt;200,"Prediabetic", K4411&gt;=200,"Diabetic")</f>
        <v>Normal</v>
      </c>
      <c r="M4411" s="18">
        <v>20.100000000000001</v>
      </c>
      <c r="N4411" s="18" t="str" cm="1">
        <f t="array" ref="N4411">_xlfn.IFS(M4411 = "N/A","Unknown",M4411&lt;18.5,"Underweight", M4411&lt;25,"Normal weight", M4411&lt;30,"Overweight", M4411&gt;=30,"Obese")</f>
        <v>Normal weight</v>
      </c>
      <c r="O4411" s="16" t="s">
        <v>12</v>
      </c>
      <c r="P4411" s="17">
        <v>0</v>
      </c>
      <c r="Q4411" s="18" t="str">
        <f t="shared" si="137"/>
        <v>Medium</v>
      </c>
    </row>
    <row r="4412" spans="1:17" x14ac:dyDescent="0.25">
      <c r="A4412" s="16">
        <v>34900</v>
      </c>
      <c r="B4412" s="16" t="s">
        <v>0</v>
      </c>
      <c r="C4412" s="17">
        <v>13</v>
      </c>
      <c r="D4412" s="17" t="str" cm="1">
        <f t="array" ref="D4412">_xlfn.IFS(C4412&lt;=17,"Child", C4412&lt;=35,"Young Adult", C4412&lt;=55,"Middle-aged", C4412&gt;55,"Old")</f>
        <v>Child</v>
      </c>
      <c r="E4412" s="17">
        <v>0</v>
      </c>
      <c r="F4412" s="17">
        <v>0</v>
      </c>
      <c r="G4412" s="17">
        <f t="shared" si="136"/>
        <v>0</v>
      </c>
      <c r="H4412" s="16" t="s">
        <v>11</v>
      </c>
      <c r="I4412" s="16" t="s">
        <v>15</v>
      </c>
      <c r="J4412" s="16" t="s">
        <v>3</v>
      </c>
      <c r="K4412" s="18">
        <v>85.08</v>
      </c>
      <c r="L4412" s="18" t="str" cm="1">
        <f t="array" ref="L4412">_xlfn.IFS(K4412&lt;140,"Normal", K4412&lt;200,"Prediabetic", K4412&gt;=200,"Diabetic")</f>
        <v>Normal</v>
      </c>
      <c r="M4412" s="18">
        <v>14.6</v>
      </c>
      <c r="N4412" s="18" t="str" cm="1">
        <f t="array" ref="N4412">_xlfn.IFS(M4412 = "N/A","Unknown",M4412&lt;18.5,"Underweight", M4412&lt;25,"Normal weight", M4412&lt;30,"Overweight", M4412&gt;=30,"Obese")</f>
        <v>Underweight</v>
      </c>
      <c r="O4412" s="16" t="s">
        <v>12</v>
      </c>
      <c r="P4412" s="17">
        <v>0</v>
      </c>
      <c r="Q4412" s="18" t="str">
        <f t="shared" si="137"/>
        <v>Low</v>
      </c>
    </row>
    <row r="4413" spans="1:17" x14ac:dyDescent="0.25">
      <c r="A4413" s="16">
        <v>13237</v>
      </c>
      <c r="B4413" s="16" t="s">
        <v>0</v>
      </c>
      <c r="C4413" s="17">
        <v>57</v>
      </c>
      <c r="D4413" s="17" t="str" cm="1">
        <f t="array" ref="D4413">_xlfn.IFS(C4413&lt;=17,"Child", C4413&lt;=35,"Young Adult", C4413&lt;=55,"Middle-aged", C4413&gt;55,"Old")</f>
        <v>Old</v>
      </c>
      <c r="E4413" s="17">
        <v>0</v>
      </c>
      <c r="F4413" s="17">
        <v>1</v>
      </c>
      <c r="G4413" s="17">
        <f t="shared" si="136"/>
        <v>1</v>
      </c>
      <c r="H4413" s="16" t="s">
        <v>1</v>
      </c>
      <c r="I4413" s="16" t="s">
        <v>6</v>
      </c>
      <c r="J4413" s="16" t="s">
        <v>3</v>
      </c>
      <c r="K4413" s="18">
        <v>112.37</v>
      </c>
      <c r="L4413" s="18" t="str" cm="1">
        <f t="array" ref="L4413">_xlfn.IFS(K4413&lt;140,"Normal", K4413&lt;200,"Prediabetic", K4413&gt;=200,"Diabetic")</f>
        <v>Normal</v>
      </c>
      <c r="M4413" s="18">
        <v>28.4</v>
      </c>
      <c r="N4413" s="18" t="str" cm="1">
        <f t="array" ref="N4413">_xlfn.IFS(M4413 = "N/A","Unknown",M4413&lt;18.5,"Underweight", M4413&lt;25,"Normal weight", M4413&lt;30,"Overweight", M4413&gt;=30,"Obese")</f>
        <v>Overweight</v>
      </c>
      <c r="O4413" s="16" t="s">
        <v>9</v>
      </c>
      <c r="P4413" s="17">
        <v>0</v>
      </c>
      <c r="Q4413" s="18" t="str">
        <f t="shared" si="137"/>
        <v>High</v>
      </c>
    </row>
    <row r="4414" spans="1:17" x14ac:dyDescent="0.25">
      <c r="A4414" s="16">
        <v>61684</v>
      </c>
      <c r="B4414" s="16" t="s">
        <v>5</v>
      </c>
      <c r="C4414" s="17">
        <v>38</v>
      </c>
      <c r="D4414" s="17" t="str" cm="1">
        <f t="array" ref="D4414">_xlfn.IFS(C4414&lt;=17,"Child", C4414&lt;=35,"Young Adult", C4414&lt;=55,"Middle-aged", C4414&gt;55,"Old")</f>
        <v>Middle-aged</v>
      </c>
      <c r="E4414" s="17">
        <v>0</v>
      </c>
      <c r="F4414" s="17">
        <v>0</v>
      </c>
      <c r="G4414" s="17">
        <f t="shared" si="136"/>
        <v>0</v>
      </c>
      <c r="H4414" s="16" t="s">
        <v>1</v>
      </c>
      <c r="I4414" s="16" t="s">
        <v>2</v>
      </c>
      <c r="J4414" s="16" t="s">
        <v>3</v>
      </c>
      <c r="K4414" s="18">
        <v>151.26</v>
      </c>
      <c r="L4414" s="18" t="str" cm="1">
        <f t="array" ref="L4414">_xlfn.IFS(K4414&lt;140,"Normal", K4414&lt;200,"Prediabetic", K4414&gt;=200,"Diabetic")</f>
        <v>Prediabetic</v>
      </c>
      <c r="M4414" s="18">
        <v>20.6</v>
      </c>
      <c r="N4414" s="18" t="str" cm="1">
        <f t="array" ref="N4414">_xlfn.IFS(M4414 = "N/A","Unknown",M4414&lt;18.5,"Underweight", M4414&lt;25,"Normal weight", M4414&lt;30,"Overweight", M4414&gt;=30,"Obese")</f>
        <v>Normal weight</v>
      </c>
      <c r="O4414" s="16" t="s">
        <v>9</v>
      </c>
      <c r="P4414" s="17">
        <v>0</v>
      </c>
      <c r="Q4414" s="18" t="str">
        <f t="shared" si="137"/>
        <v>High</v>
      </c>
    </row>
    <row r="4415" spans="1:17" x14ac:dyDescent="0.25">
      <c r="A4415" s="16">
        <v>28382</v>
      </c>
      <c r="B4415" s="16" t="s">
        <v>0</v>
      </c>
      <c r="C4415" s="17">
        <v>21</v>
      </c>
      <c r="D4415" s="17" t="str" cm="1">
        <f t="array" ref="D4415">_xlfn.IFS(C4415&lt;=17,"Child", C4415&lt;=35,"Young Adult", C4415&lt;=55,"Middle-aged", C4415&gt;55,"Old")</f>
        <v>Young Adult</v>
      </c>
      <c r="E4415" s="17">
        <v>0</v>
      </c>
      <c r="F4415" s="17">
        <v>0</v>
      </c>
      <c r="G4415" s="17">
        <f t="shared" si="136"/>
        <v>0</v>
      </c>
      <c r="H4415" s="16" t="s">
        <v>11</v>
      </c>
      <c r="I4415" s="16" t="s">
        <v>2</v>
      </c>
      <c r="J4415" s="16" t="s">
        <v>3</v>
      </c>
      <c r="K4415" s="18">
        <v>73.81</v>
      </c>
      <c r="L4415" s="18" t="str" cm="1">
        <f t="array" ref="L4415">_xlfn.IFS(K4415&lt;140,"Normal", K4415&lt;200,"Prediabetic", K4415&gt;=200,"Diabetic")</f>
        <v>Normal</v>
      </c>
      <c r="M4415" s="18">
        <v>19.8</v>
      </c>
      <c r="N4415" s="18" t="str" cm="1">
        <f t="array" ref="N4415">_xlfn.IFS(M4415 = "N/A","Unknown",M4415&lt;18.5,"Underweight", M4415&lt;25,"Normal weight", M4415&lt;30,"Overweight", M4415&gt;=30,"Obese")</f>
        <v>Normal weight</v>
      </c>
      <c r="O4415" s="16" t="s">
        <v>12</v>
      </c>
      <c r="P4415" s="17">
        <v>0</v>
      </c>
      <c r="Q4415" s="18" t="str">
        <f t="shared" si="137"/>
        <v>Low</v>
      </c>
    </row>
    <row r="4416" spans="1:17" x14ac:dyDescent="0.25">
      <c r="A4416" s="16">
        <v>13768</v>
      </c>
      <c r="B4416" s="16" t="s">
        <v>5</v>
      </c>
      <c r="C4416" s="17">
        <v>38</v>
      </c>
      <c r="D4416" s="17" t="str" cm="1">
        <f t="array" ref="D4416">_xlfn.IFS(C4416&lt;=17,"Child", C4416&lt;=35,"Young Adult", C4416&lt;=55,"Middle-aged", C4416&gt;55,"Old")</f>
        <v>Middle-aged</v>
      </c>
      <c r="E4416" s="17">
        <v>0</v>
      </c>
      <c r="F4416" s="17">
        <v>0</v>
      </c>
      <c r="G4416" s="17">
        <f t="shared" si="136"/>
        <v>0</v>
      </c>
      <c r="H4416" s="16" t="s">
        <v>1</v>
      </c>
      <c r="I4416" s="16" t="s">
        <v>2</v>
      </c>
      <c r="J4416" s="16" t="s">
        <v>3</v>
      </c>
      <c r="K4416" s="18">
        <v>77.2</v>
      </c>
      <c r="L4416" s="18" t="str" cm="1">
        <f t="array" ref="L4416">_xlfn.IFS(K4416&lt;140,"Normal", K4416&lt;200,"Prediabetic", K4416&gt;=200,"Diabetic")</f>
        <v>Normal</v>
      </c>
      <c r="M4416" s="18">
        <v>23.4</v>
      </c>
      <c r="N4416" s="18" t="str" cm="1">
        <f t="array" ref="N4416">_xlfn.IFS(M4416 = "N/A","Unknown",M4416&lt;18.5,"Underweight", M4416&lt;25,"Normal weight", M4416&lt;30,"Overweight", M4416&gt;=30,"Obese")</f>
        <v>Normal weight</v>
      </c>
      <c r="O4416" s="16" t="s">
        <v>12</v>
      </c>
      <c r="P4416" s="17">
        <v>0</v>
      </c>
      <c r="Q4416" s="18" t="str">
        <f t="shared" si="137"/>
        <v>Low</v>
      </c>
    </row>
    <row r="4417" spans="1:17" x14ac:dyDescent="0.25">
      <c r="A4417" s="16">
        <v>32726</v>
      </c>
      <c r="B4417" s="16" t="s">
        <v>5</v>
      </c>
      <c r="C4417" s="17">
        <v>41</v>
      </c>
      <c r="D4417" s="17" t="str" cm="1">
        <f t="array" ref="D4417">_xlfn.IFS(C4417&lt;=17,"Child", C4417&lt;=35,"Young Adult", C4417&lt;=55,"Middle-aged", C4417&gt;55,"Old")</f>
        <v>Middle-aged</v>
      </c>
      <c r="E4417" s="17">
        <v>0</v>
      </c>
      <c r="F4417" s="17">
        <v>0</v>
      </c>
      <c r="G4417" s="17">
        <f t="shared" si="136"/>
        <v>0</v>
      </c>
      <c r="H4417" s="16" t="s">
        <v>11</v>
      </c>
      <c r="I4417" s="16" t="s">
        <v>2</v>
      </c>
      <c r="J4417" s="16" t="s">
        <v>3</v>
      </c>
      <c r="K4417" s="18">
        <v>76.08</v>
      </c>
      <c r="L4417" s="18" t="str" cm="1">
        <f t="array" ref="L4417">_xlfn.IFS(K4417&lt;140,"Normal", K4417&lt;200,"Prediabetic", K4417&gt;=200,"Diabetic")</f>
        <v>Normal</v>
      </c>
      <c r="M4417" s="18">
        <v>25.1</v>
      </c>
      <c r="N4417" s="18" t="str" cm="1">
        <f t="array" ref="N4417">_xlfn.IFS(M4417 = "N/A","Unknown",M4417&lt;18.5,"Underweight", M4417&lt;25,"Normal weight", M4417&lt;30,"Overweight", M4417&gt;=30,"Obese")</f>
        <v>Overweight</v>
      </c>
      <c r="O4417" s="16" t="s">
        <v>9</v>
      </c>
      <c r="P4417" s="17">
        <v>0</v>
      </c>
      <c r="Q4417" s="18" t="str">
        <f t="shared" si="137"/>
        <v>Medium</v>
      </c>
    </row>
    <row r="4418" spans="1:17" x14ac:dyDescent="0.25">
      <c r="A4418" s="16">
        <v>65729</v>
      </c>
      <c r="B4418" s="16" t="s">
        <v>5</v>
      </c>
      <c r="C4418" s="17">
        <v>26</v>
      </c>
      <c r="D4418" s="17" t="str" cm="1">
        <f t="array" ref="D4418">_xlfn.IFS(C4418&lt;=17,"Child", C4418&lt;=35,"Young Adult", C4418&lt;=55,"Middle-aged", C4418&gt;55,"Old")</f>
        <v>Young Adult</v>
      </c>
      <c r="E4418" s="17">
        <v>0</v>
      </c>
      <c r="F4418" s="17">
        <v>0</v>
      </c>
      <c r="G4418" s="17">
        <f t="shared" ref="G4418:G4481" si="138">IF(OR(E4418=1,F4418=1),1,0)</f>
        <v>0</v>
      </c>
      <c r="H4418" s="16" t="s">
        <v>1</v>
      </c>
      <c r="I4418" s="16" t="s">
        <v>2</v>
      </c>
      <c r="J4418" s="16" t="s">
        <v>7</v>
      </c>
      <c r="K4418" s="18">
        <v>123.98</v>
      </c>
      <c r="L4418" s="18" t="str" cm="1">
        <f t="array" ref="L4418">_xlfn.IFS(K4418&lt;140,"Normal", K4418&lt;200,"Prediabetic", K4418&gt;=200,"Diabetic")</f>
        <v>Normal</v>
      </c>
      <c r="M4418" s="18">
        <v>30.1</v>
      </c>
      <c r="N4418" s="18" t="str" cm="1">
        <f t="array" ref="N4418">_xlfn.IFS(M4418 = "N/A","Unknown",M4418&lt;18.5,"Underweight", M4418&lt;25,"Normal weight", M4418&lt;30,"Overweight", M4418&gt;=30,"Obese")</f>
        <v>Obese</v>
      </c>
      <c r="O4418" s="16" t="s">
        <v>9</v>
      </c>
      <c r="P4418" s="17">
        <v>0</v>
      </c>
      <c r="Q4418" s="18" t="str">
        <f t="shared" ref="Q4418:Q4481" si="139">IF(OR(E4418=1,F4418=1,K4418&gt;140,M4418&gt;=30,C4418&gt;=60),"High",IF(OR(K4418&gt;110,M4418&gt;=25,C4418&gt;=40),"Medium","Low"))</f>
        <v>High</v>
      </c>
    </row>
    <row r="4419" spans="1:17" x14ac:dyDescent="0.25">
      <c r="A4419" s="16">
        <v>6422</v>
      </c>
      <c r="B4419" s="16" t="s">
        <v>5</v>
      </c>
      <c r="C4419" s="17">
        <v>48</v>
      </c>
      <c r="D4419" s="17" t="str" cm="1">
        <f t="array" ref="D4419">_xlfn.IFS(C4419&lt;=17,"Child", C4419&lt;=35,"Young Adult", C4419&lt;=55,"Middle-aged", C4419&gt;55,"Old")</f>
        <v>Middle-aged</v>
      </c>
      <c r="E4419" s="17">
        <v>0</v>
      </c>
      <c r="F4419" s="17">
        <v>0</v>
      </c>
      <c r="G4419" s="17">
        <f t="shared" si="138"/>
        <v>0</v>
      </c>
      <c r="H4419" s="16" t="s">
        <v>1</v>
      </c>
      <c r="I4419" s="16" t="s">
        <v>6</v>
      </c>
      <c r="J4419" s="16" t="s">
        <v>3</v>
      </c>
      <c r="K4419" s="18">
        <v>108.51</v>
      </c>
      <c r="L4419" s="18" t="str" cm="1">
        <f t="array" ref="L4419">_xlfn.IFS(K4419&lt;140,"Normal", K4419&lt;200,"Prediabetic", K4419&gt;=200,"Diabetic")</f>
        <v>Normal</v>
      </c>
      <c r="M4419" s="18">
        <v>33.299999999999997</v>
      </c>
      <c r="N4419" s="18" t="str" cm="1">
        <f t="array" ref="N4419">_xlfn.IFS(M4419 = "N/A","Unknown",M4419&lt;18.5,"Underweight", M4419&lt;25,"Normal weight", M4419&lt;30,"Overweight", M4419&gt;=30,"Obese")</f>
        <v>Obese</v>
      </c>
      <c r="O4419" s="16" t="s">
        <v>12</v>
      </c>
      <c r="P4419" s="17">
        <v>0</v>
      </c>
      <c r="Q4419" s="18" t="str">
        <f t="shared" si="139"/>
        <v>High</v>
      </c>
    </row>
    <row r="4420" spans="1:17" x14ac:dyDescent="0.25">
      <c r="A4420" s="16">
        <v>11382</v>
      </c>
      <c r="B4420" s="16" t="s">
        <v>0</v>
      </c>
      <c r="C4420" s="17">
        <v>18</v>
      </c>
      <c r="D4420" s="17" t="str" cm="1">
        <f t="array" ref="D4420">_xlfn.IFS(C4420&lt;=17,"Child", C4420&lt;=35,"Young Adult", C4420&lt;=55,"Middle-aged", C4420&gt;55,"Old")</f>
        <v>Young Adult</v>
      </c>
      <c r="E4420" s="17">
        <v>0</v>
      </c>
      <c r="F4420" s="17">
        <v>0</v>
      </c>
      <c r="G4420" s="17">
        <f t="shared" si="138"/>
        <v>0</v>
      </c>
      <c r="H4420" s="16" t="s">
        <v>11</v>
      </c>
      <c r="I4420" s="16" t="s">
        <v>2</v>
      </c>
      <c r="J4420" s="16" t="s">
        <v>7</v>
      </c>
      <c r="K4420" s="18">
        <v>98.07</v>
      </c>
      <c r="L4420" s="18" t="str" cm="1">
        <f t="array" ref="L4420">_xlfn.IFS(K4420&lt;140,"Normal", K4420&lt;200,"Prediabetic", K4420&gt;=200,"Diabetic")</f>
        <v>Normal</v>
      </c>
      <c r="M4420" s="18">
        <v>24</v>
      </c>
      <c r="N4420" s="18" t="str" cm="1">
        <f t="array" ref="N4420">_xlfn.IFS(M4420 = "N/A","Unknown",M4420&lt;18.5,"Underweight", M4420&lt;25,"Normal weight", M4420&lt;30,"Overweight", M4420&gt;=30,"Obese")</f>
        <v>Normal weight</v>
      </c>
      <c r="O4420" s="16" t="s">
        <v>9</v>
      </c>
      <c r="P4420" s="17">
        <v>0</v>
      </c>
      <c r="Q4420" s="18" t="str">
        <f t="shared" si="139"/>
        <v>Low</v>
      </c>
    </row>
    <row r="4421" spans="1:17" x14ac:dyDescent="0.25">
      <c r="A4421" s="16">
        <v>31703</v>
      </c>
      <c r="B4421" s="16" t="s">
        <v>0</v>
      </c>
      <c r="C4421" s="17">
        <v>66</v>
      </c>
      <c r="D4421" s="17" t="str" cm="1">
        <f t="array" ref="D4421">_xlfn.IFS(C4421&lt;=17,"Child", C4421&lt;=35,"Young Adult", C4421&lt;=55,"Middle-aged", C4421&gt;55,"Old")</f>
        <v>Old</v>
      </c>
      <c r="E4421" s="17">
        <v>0</v>
      </c>
      <c r="F4421" s="17">
        <v>0</v>
      </c>
      <c r="G4421" s="17">
        <f t="shared" si="138"/>
        <v>0</v>
      </c>
      <c r="H4421" s="16" t="s">
        <v>1</v>
      </c>
      <c r="I4421" s="16" t="s">
        <v>6</v>
      </c>
      <c r="J4421" s="16" t="s">
        <v>3</v>
      </c>
      <c r="K4421" s="18">
        <v>85.82</v>
      </c>
      <c r="L4421" s="18" t="str" cm="1">
        <f t="array" ref="L4421">_xlfn.IFS(K4421&lt;140,"Normal", K4421&lt;200,"Prediabetic", K4421&gt;=200,"Diabetic")</f>
        <v>Normal</v>
      </c>
      <c r="M4421" s="18">
        <v>27.8</v>
      </c>
      <c r="N4421" s="18" t="str" cm="1">
        <f t="array" ref="N4421">_xlfn.IFS(M4421 = "N/A","Unknown",M4421&lt;18.5,"Underweight", M4421&lt;25,"Normal weight", M4421&lt;30,"Overweight", M4421&gt;=30,"Obese")</f>
        <v>Overweight</v>
      </c>
      <c r="O4421" s="16" t="s">
        <v>9</v>
      </c>
      <c r="P4421" s="17">
        <v>0</v>
      </c>
      <c r="Q4421" s="18" t="str">
        <f t="shared" si="139"/>
        <v>High</v>
      </c>
    </row>
    <row r="4422" spans="1:17" x14ac:dyDescent="0.25">
      <c r="A4422" s="16">
        <v>33439</v>
      </c>
      <c r="B4422" s="16" t="s">
        <v>5</v>
      </c>
      <c r="C4422" s="17">
        <v>27</v>
      </c>
      <c r="D4422" s="17" t="str" cm="1">
        <f t="array" ref="D4422">_xlfn.IFS(C4422&lt;=17,"Child", C4422&lt;=35,"Young Adult", C4422&lt;=55,"Middle-aged", C4422&gt;55,"Old")</f>
        <v>Young Adult</v>
      </c>
      <c r="E4422" s="17">
        <v>0</v>
      </c>
      <c r="F4422" s="17">
        <v>0</v>
      </c>
      <c r="G4422" s="17">
        <f t="shared" si="138"/>
        <v>0</v>
      </c>
      <c r="H4422" s="16" t="s">
        <v>11</v>
      </c>
      <c r="I4422" s="16" t="s">
        <v>2</v>
      </c>
      <c r="J4422" s="16" t="s">
        <v>7</v>
      </c>
      <c r="K4422" s="18">
        <v>86.21</v>
      </c>
      <c r="L4422" s="18" t="str" cm="1">
        <f t="array" ref="L4422">_xlfn.IFS(K4422&lt;140,"Normal", K4422&lt;200,"Prediabetic", K4422&gt;=200,"Diabetic")</f>
        <v>Normal</v>
      </c>
      <c r="M4422" s="18">
        <v>21.4</v>
      </c>
      <c r="N4422" s="18" t="str" cm="1">
        <f t="array" ref="N4422">_xlfn.IFS(M4422 = "N/A","Unknown",M4422&lt;18.5,"Underweight", M4422&lt;25,"Normal weight", M4422&lt;30,"Overweight", M4422&gt;=30,"Obese")</f>
        <v>Normal weight</v>
      </c>
      <c r="O4422" s="16" t="s">
        <v>12</v>
      </c>
      <c r="P4422" s="17">
        <v>0</v>
      </c>
      <c r="Q4422" s="18" t="str">
        <f t="shared" si="139"/>
        <v>Low</v>
      </c>
    </row>
    <row r="4423" spans="1:17" x14ac:dyDescent="0.25">
      <c r="A4423" s="16">
        <v>5647</v>
      </c>
      <c r="B4423" s="16" t="s">
        <v>5</v>
      </c>
      <c r="C4423" s="17">
        <v>18</v>
      </c>
      <c r="D4423" s="17" t="str" cm="1">
        <f t="array" ref="D4423">_xlfn.IFS(C4423&lt;=17,"Child", C4423&lt;=35,"Young Adult", C4423&lt;=55,"Middle-aged", C4423&gt;55,"Old")</f>
        <v>Young Adult</v>
      </c>
      <c r="E4423" s="17">
        <v>0</v>
      </c>
      <c r="F4423" s="17">
        <v>0</v>
      </c>
      <c r="G4423" s="17">
        <f t="shared" si="138"/>
        <v>0</v>
      </c>
      <c r="H4423" s="16" t="s">
        <v>11</v>
      </c>
      <c r="I4423" s="16" t="s">
        <v>2</v>
      </c>
      <c r="J4423" s="16" t="s">
        <v>3</v>
      </c>
      <c r="K4423" s="18">
        <v>99.01</v>
      </c>
      <c r="L4423" s="18" t="str" cm="1">
        <f t="array" ref="L4423">_xlfn.IFS(K4423&lt;140,"Normal", K4423&lt;200,"Prediabetic", K4423&gt;=200,"Diabetic")</f>
        <v>Normal</v>
      </c>
      <c r="M4423" s="18">
        <v>25.5</v>
      </c>
      <c r="N4423" s="18" t="str" cm="1">
        <f t="array" ref="N4423">_xlfn.IFS(M4423 = "N/A","Unknown",M4423&lt;18.5,"Underweight", M4423&lt;25,"Normal weight", M4423&lt;30,"Overweight", M4423&gt;=30,"Obese")</f>
        <v>Overweight</v>
      </c>
      <c r="O4423" s="16" t="s">
        <v>4</v>
      </c>
      <c r="P4423" s="17">
        <v>0</v>
      </c>
      <c r="Q4423" s="18" t="str">
        <f t="shared" si="139"/>
        <v>Medium</v>
      </c>
    </row>
    <row r="4424" spans="1:17" x14ac:dyDescent="0.25">
      <c r="A4424" s="16">
        <v>1847</v>
      </c>
      <c r="B4424" s="16" t="s">
        <v>5</v>
      </c>
      <c r="C4424" s="17">
        <v>20</v>
      </c>
      <c r="D4424" s="17" t="str" cm="1">
        <f t="array" ref="D4424">_xlfn.IFS(C4424&lt;=17,"Child", C4424&lt;=35,"Young Adult", C4424&lt;=55,"Middle-aged", C4424&gt;55,"Old")</f>
        <v>Young Adult</v>
      </c>
      <c r="E4424" s="17">
        <v>0</v>
      </c>
      <c r="F4424" s="17">
        <v>0</v>
      </c>
      <c r="G4424" s="17">
        <f t="shared" si="138"/>
        <v>0</v>
      </c>
      <c r="H4424" s="16" t="s">
        <v>11</v>
      </c>
      <c r="I4424" s="16" t="s">
        <v>13</v>
      </c>
      <c r="J4424" s="16" t="s">
        <v>7</v>
      </c>
      <c r="K4424" s="18">
        <v>79.53</v>
      </c>
      <c r="L4424" s="18" t="str" cm="1">
        <f t="array" ref="L4424">_xlfn.IFS(K4424&lt;140,"Normal", K4424&lt;200,"Prediabetic", K4424&gt;=200,"Diabetic")</f>
        <v>Normal</v>
      </c>
      <c r="M4424" s="18" t="s">
        <v>8</v>
      </c>
      <c r="N4424" s="18" t="str" cm="1">
        <f t="array" ref="N4424">_xlfn.IFS(M4424 = "N/A","Unknown",M4424&lt;18.5,"Underweight", M4424&lt;25,"Normal weight", M4424&lt;30,"Overweight", M4424&gt;=30,"Obese")</f>
        <v>Unknown</v>
      </c>
      <c r="O4424" s="16" t="s">
        <v>9</v>
      </c>
      <c r="P4424" s="17">
        <v>0</v>
      </c>
      <c r="Q4424" s="18" t="str">
        <f t="shared" si="139"/>
        <v>High</v>
      </c>
    </row>
    <row r="4425" spans="1:17" x14ac:dyDescent="0.25">
      <c r="A4425" s="16">
        <v>12900</v>
      </c>
      <c r="B4425" s="16" t="s">
        <v>0</v>
      </c>
      <c r="C4425" s="17">
        <v>11</v>
      </c>
      <c r="D4425" s="17" t="str" cm="1">
        <f t="array" ref="D4425">_xlfn.IFS(C4425&lt;=17,"Child", C4425&lt;=35,"Young Adult", C4425&lt;=55,"Middle-aged", C4425&gt;55,"Old")</f>
        <v>Child</v>
      </c>
      <c r="E4425" s="17">
        <v>0</v>
      </c>
      <c r="F4425" s="17">
        <v>0</v>
      </c>
      <c r="G4425" s="17">
        <f t="shared" si="138"/>
        <v>0</v>
      </c>
      <c r="H4425" s="16" t="s">
        <v>11</v>
      </c>
      <c r="I4425" s="16" t="s">
        <v>14</v>
      </c>
      <c r="J4425" s="16" t="s">
        <v>7</v>
      </c>
      <c r="K4425" s="18">
        <v>80.08</v>
      </c>
      <c r="L4425" s="18" t="str" cm="1">
        <f t="array" ref="L4425">_xlfn.IFS(K4425&lt;140,"Normal", K4425&lt;200,"Prediabetic", K4425&gt;=200,"Diabetic")</f>
        <v>Normal</v>
      </c>
      <c r="M4425" s="18">
        <v>21.8</v>
      </c>
      <c r="N4425" s="18" t="str" cm="1">
        <f t="array" ref="N4425">_xlfn.IFS(M4425 = "N/A","Unknown",M4425&lt;18.5,"Underweight", M4425&lt;25,"Normal weight", M4425&lt;30,"Overweight", M4425&gt;=30,"Obese")</f>
        <v>Normal weight</v>
      </c>
      <c r="O4425" s="16" t="s">
        <v>9</v>
      </c>
      <c r="P4425" s="17">
        <v>0</v>
      </c>
      <c r="Q4425" s="18" t="str">
        <f t="shared" si="139"/>
        <v>Low</v>
      </c>
    </row>
    <row r="4426" spans="1:17" x14ac:dyDescent="0.25">
      <c r="A4426" s="16">
        <v>28367</v>
      </c>
      <c r="B4426" s="16" t="s">
        <v>5</v>
      </c>
      <c r="C4426" s="17">
        <v>7</v>
      </c>
      <c r="D4426" s="17" t="str" cm="1">
        <f t="array" ref="D4426">_xlfn.IFS(C4426&lt;=17,"Child", C4426&lt;=35,"Young Adult", C4426&lt;=55,"Middle-aged", C4426&gt;55,"Old")</f>
        <v>Child</v>
      </c>
      <c r="E4426" s="17">
        <v>0</v>
      </c>
      <c r="F4426" s="17">
        <v>0</v>
      </c>
      <c r="G4426" s="17">
        <f t="shared" si="138"/>
        <v>0</v>
      </c>
      <c r="H4426" s="16" t="s">
        <v>11</v>
      </c>
      <c r="I4426" s="16" t="s">
        <v>14</v>
      </c>
      <c r="J4426" s="16" t="s">
        <v>7</v>
      </c>
      <c r="K4426" s="18">
        <v>69.47</v>
      </c>
      <c r="L4426" s="18" t="str" cm="1">
        <f t="array" ref="L4426">_xlfn.IFS(K4426&lt;140,"Normal", K4426&lt;200,"Prediabetic", K4426&gt;=200,"Diabetic")</f>
        <v>Normal</v>
      </c>
      <c r="M4426" s="18">
        <v>18.899999999999999</v>
      </c>
      <c r="N4426" s="18" t="str" cm="1">
        <f t="array" ref="N4426">_xlfn.IFS(M4426 = "N/A","Unknown",M4426&lt;18.5,"Underweight", M4426&lt;25,"Normal weight", M4426&lt;30,"Overweight", M4426&gt;=30,"Obese")</f>
        <v>Normal weight</v>
      </c>
      <c r="O4426" s="16" t="s">
        <v>12</v>
      </c>
      <c r="P4426" s="17">
        <v>0</v>
      </c>
      <c r="Q4426" s="18" t="str">
        <f t="shared" si="139"/>
        <v>Low</v>
      </c>
    </row>
    <row r="4427" spans="1:17" x14ac:dyDescent="0.25">
      <c r="A4427" s="16">
        <v>71551</v>
      </c>
      <c r="B4427" s="16" t="s">
        <v>5</v>
      </c>
      <c r="C4427" s="17">
        <v>54</v>
      </c>
      <c r="D4427" s="17" t="str" cm="1">
        <f t="array" ref="D4427">_xlfn.IFS(C4427&lt;=17,"Child", C4427&lt;=35,"Young Adult", C4427&lt;=55,"Middle-aged", C4427&gt;55,"Old")</f>
        <v>Middle-aged</v>
      </c>
      <c r="E4427" s="17">
        <v>0</v>
      </c>
      <c r="F4427" s="17">
        <v>0</v>
      </c>
      <c r="G4427" s="17">
        <f t="shared" si="138"/>
        <v>0</v>
      </c>
      <c r="H4427" s="16" t="s">
        <v>11</v>
      </c>
      <c r="I4427" s="16" t="s">
        <v>2</v>
      </c>
      <c r="J4427" s="16" t="s">
        <v>3</v>
      </c>
      <c r="K4427" s="18">
        <v>85.07</v>
      </c>
      <c r="L4427" s="18" t="str" cm="1">
        <f t="array" ref="L4427">_xlfn.IFS(K4427&lt;140,"Normal", K4427&lt;200,"Prediabetic", K4427&gt;=200,"Diabetic")</f>
        <v>Normal</v>
      </c>
      <c r="M4427" s="18">
        <v>21.9</v>
      </c>
      <c r="N4427" s="18" t="str" cm="1">
        <f t="array" ref="N4427">_xlfn.IFS(M4427 = "N/A","Unknown",M4427&lt;18.5,"Underweight", M4427&lt;25,"Normal weight", M4427&lt;30,"Overweight", M4427&gt;=30,"Obese")</f>
        <v>Normal weight</v>
      </c>
      <c r="O4427" s="16" t="s">
        <v>12</v>
      </c>
      <c r="P4427" s="17">
        <v>0</v>
      </c>
      <c r="Q4427" s="18" t="str">
        <f t="shared" si="139"/>
        <v>Medium</v>
      </c>
    </row>
    <row r="4428" spans="1:17" x14ac:dyDescent="0.25">
      <c r="A4428" s="16">
        <v>13846</v>
      </c>
      <c r="B4428" s="16" t="s">
        <v>0</v>
      </c>
      <c r="C4428" s="17">
        <v>43</v>
      </c>
      <c r="D4428" s="17" t="str" cm="1">
        <f t="array" ref="D4428">_xlfn.IFS(C4428&lt;=17,"Child", C4428&lt;=35,"Young Adult", C4428&lt;=55,"Middle-aged", C4428&gt;55,"Old")</f>
        <v>Middle-aged</v>
      </c>
      <c r="E4428" s="17">
        <v>0</v>
      </c>
      <c r="F4428" s="17">
        <v>0</v>
      </c>
      <c r="G4428" s="17">
        <f t="shared" si="138"/>
        <v>0</v>
      </c>
      <c r="H4428" s="16" t="s">
        <v>1</v>
      </c>
      <c r="I4428" s="16" t="s">
        <v>13</v>
      </c>
      <c r="J4428" s="16" t="s">
        <v>7</v>
      </c>
      <c r="K4428" s="18">
        <v>88</v>
      </c>
      <c r="L4428" s="18" t="str" cm="1">
        <f t="array" ref="L4428">_xlfn.IFS(K4428&lt;140,"Normal", K4428&lt;200,"Prediabetic", K4428&gt;=200,"Diabetic")</f>
        <v>Normal</v>
      </c>
      <c r="M4428" s="18">
        <v>30.6</v>
      </c>
      <c r="N4428" s="18" t="str" cm="1">
        <f t="array" ref="N4428">_xlfn.IFS(M4428 = "N/A","Unknown",M4428&lt;18.5,"Underweight", M4428&lt;25,"Normal weight", M4428&lt;30,"Overweight", M4428&gt;=30,"Obese")</f>
        <v>Obese</v>
      </c>
      <c r="O4428" s="16" t="s">
        <v>9</v>
      </c>
      <c r="P4428" s="17">
        <v>0</v>
      </c>
      <c r="Q4428" s="18" t="str">
        <f t="shared" si="139"/>
        <v>High</v>
      </c>
    </row>
    <row r="4429" spans="1:17" x14ac:dyDescent="0.25">
      <c r="A4429" s="16">
        <v>61667</v>
      </c>
      <c r="B4429" s="16" t="s">
        <v>5</v>
      </c>
      <c r="C4429" s="17">
        <v>61</v>
      </c>
      <c r="D4429" s="17" t="str" cm="1">
        <f t="array" ref="D4429">_xlfn.IFS(C4429&lt;=17,"Child", C4429&lt;=35,"Young Adult", C4429&lt;=55,"Middle-aged", C4429&gt;55,"Old")</f>
        <v>Old</v>
      </c>
      <c r="E4429" s="17">
        <v>0</v>
      </c>
      <c r="F4429" s="17">
        <v>0</v>
      </c>
      <c r="G4429" s="17">
        <f t="shared" si="138"/>
        <v>0</v>
      </c>
      <c r="H4429" s="16" t="s">
        <v>1</v>
      </c>
      <c r="I4429" s="16" t="s">
        <v>2</v>
      </c>
      <c r="J4429" s="16" t="s">
        <v>7</v>
      </c>
      <c r="K4429" s="18">
        <v>144.13999999999999</v>
      </c>
      <c r="L4429" s="18" t="str" cm="1">
        <f t="array" ref="L4429">_xlfn.IFS(K4429&lt;140,"Normal", K4429&lt;200,"Prediabetic", K4429&gt;=200,"Diabetic")</f>
        <v>Prediabetic</v>
      </c>
      <c r="M4429" s="18">
        <v>29.8</v>
      </c>
      <c r="N4429" s="18" t="str" cm="1">
        <f t="array" ref="N4429">_xlfn.IFS(M4429 = "N/A","Unknown",M4429&lt;18.5,"Underweight", M4429&lt;25,"Normal weight", M4429&lt;30,"Overweight", M4429&gt;=30,"Obese")</f>
        <v>Overweight</v>
      </c>
      <c r="O4429" s="16" t="s">
        <v>9</v>
      </c>
      <c r="P4429" s="17">
        <v>0</v>
      </c>
      <c r="Q4429" s="18" t="str">
        <f t="shared" si="139"/>
        <v>High</v>
      </c>
    </row>
    <row r="4430" spans="1:17" x14ac:dyDescent="0.25">
      <c r="A4430" s="16">
        <v>46079</v>
      </c>
      <c r="B4430" s="16" t="s">
        <v>0</v>
      </c>
      <c r="C4430" s="17">
        <v>31</v>
      </c>
      <c r="D4430" s="17" t="str" cm="1">
        <f t="array" ref="D4430">_xlfn.IFS(C4430&lt;=17,"Child", C4430&lt;=35,"Young Adult", C4430&lt;=55,"Middle-aged", C4430&gt;55,"Old")</f>
        <v>Young Adult</v>
      </c>
      <c r="E4430" s="17">
        <v>0</v>
      </c>
      <c r="F4430" s="17">
        <v>0</v>
      </c>
      <c r="G4430" s="17">
        <f t="shared" si="138"/>
        <v>0</v>
      </c>
      <c r="H4430" s="16" t="s">
        <v>11</v>
      </c>
      <c r="I4430" s="16" t="s">
        <v>2</v>
      </c>
      <c r="J4430" s="16" t="s">
        <v>3</v>
      </c>
      <c r="K4430" s="18">
        <v>78.8</v>
      </c>
      <c r="L4430" s="18" t="str" cm="1">
        <f t="array" ref="L4430">_xlfn.IFS(K4430&lt;140,"Normal", K4430&lt;200,"Prediabetic", K4430&gt;=200,"Diabetic")</f>
        <v>Normal</v>
      </c>
      <c r="M4430" s="18">
        <v>28.7</v>
      </c>
      <c r="N4430" s="18" t="str" cm="1">
        <f t="array" ref="N4430">_xlfn.IFS(M4430 = "N/A","Unknown",M4430&lt;18.5,"Underweight", M4430&lt;25,"Normal weight", M4430&lt;30,"Overweight", M4430&gt;=30,"Obese")</f>
        <v>Overweight</v>
      </c>
      <c r="O4430" s="16" t="s">
        <v>10</v>
      </c>
      <c r="P4430" s="17">
        <v>0</v>
      </c>
      <c r="Q4430" s="18" t="str">
        <f t="shared" si="139"/>
        <v>Medium</v>
      </c>
    </row>
    <row r="4431" spans="1:17" x14ac:dyDescent="0.25">
      <c r="A4431" s="16">
        <v>7871</v>
      </c>
      <c r="B4431" s="16" t="s">
        <v>5</v>
      </c>
      <c r="C4431" s="17">
        <v>40</v>
      </c>
      <c r="D4431" s="17" t="str" cm="1">
        <f t="array" ref="D4431">_xlfn.IFS(C4431&lt;=17,"Child", C4431&lt;=35,"Young Adult", C4431&lt;=55,"Middle-aged", C4431&gt;55,"Old")</f>
        <v>Middle-aged</v>
      </c>
      <c r="E4431" s="17">
        <v>0</v>
      </c>
      <c r="F4431" s="17">
        <v>0</v>
      </c>
      <c r="G4431" s="17">
        <f t="shared" si="138"/>
        <v>0</v>
      </c>
      <c r="H4431" s="16" t="s">
        <v>1</v>
      </c>
      <c r="I4431" s="16" t="s">
        <v>2</v>
      </c>
      <c r="J4431" s="16" t="s">
        <v>3</v>
      </c>
      <c r="K4431" s="18">
        <v>86.78</v>
      </c>
      <c r="L4431" s="18" t="str" cm="1">
        <f t="array" ref="L4431">_xlfn.IFS(K4431&lt;140,"Normal", K4431&lt;200,"Prediabetic", K4431&gt;=200,"Diabetic")</f>
        <v>Normal</v>
      </c>
      <c r="M4431" s="18">
        <v>35.5</v>
      </c>
      <c r="N4431" s="18" t="str" cm="1">
        <f t="array" ref="N4431">_xlfn.IFS(M4431 = "N/A","Unknown",M4431&lt;18.5,"Underweight", M4431&lt;25,"Normal weight", M4431&lt;30,"Overweight", M4431&gt;=30,"Obese")</f>
        <v>Obese</v>
      </c>
      <c r="O4431" s="16" t="s">
        <v>10</v>
      </c>
      <c r="P4431" s="17">
        <v>0</v>
      </c>
      <c r="Q4431" s="18" t="str">
        <f t="shared" si="139"/>
        <v>High</v>
      </c>
    </row>
    <row r="4432" spans="1:17" x14ac:dyDescent="0.25">
      <c r="A4432" s="16">
        <v>60964</v>
      </c>
      <c r="B4432" s="16" t="s">
        <v>5</v>
      </c>
      <c r="C4432" s="17">
        <v>71</v>
      </c>
      <c r="D4432" s="17" t="str" cm="1">
        <f t="array" ref="D4432">_xlfn.IFS(C4432&lt;=17,"Child", C4432&lt;=35,"Young Adult", C4432&lt;=55,"Middle-aged", C4432&gt;55,"Old")</f>
        <v>Old</v>
      </c>
      <c r="E4432" s="17">
        <v>1</v>
      </c>
      <c r="F4432" s="17">
        <v>0</v>
      </c>
      <c r="G4432" s="17">
        <f t="shared" si="138"/>
        <v>1</v>
      </c>
      <c r="H4432" s="16" t="s">
        <v>1</v>
      </c>
      <c r="I4432" s="16" t="s">
        <v>13</v>
      </c>
      <c r="J4432" s="16" t="s">
        <v>7</v>
      </c>
      <c r="K4432" s="18">
        <v>105.72</v>
      </c>
      <c r="L4432" s="18" t="str" cm="1">
        <f t="array" ref="L4432">_xlfn.IFS(K4432&lt;140,"Normal", K4432&lt;200,"Prediabetic", K4432&gt;=200,"Diabetic")</f>
        <v>Normal</v>
      </c>
      <c r="M4432" s="18">
        <v>29.1</v>
      </c>
      <c r="N4432" s="18" t="str" cm="1">
        <f t="array" ref="N4432">_xlfn.IFS(M4432 = "N/A","Unknown",M4432&lt;18.5,"Underweight", M4432&lt;25,"Normal weight", M4432&lt;30,"Overweight", M4432&gt;=30,"Obese")</f>
        <v>Overweight</v>
      </c>
      <c r="O4432" s="16" t="s">
        <v>4</v>
      </c>
      <c r="P4432" s="17">
        <v>0</v>
      </c>
      <c r="Q4432" s="18" t="str">
        <f t="shared" si="139"/>
        <v>High</v>
      </c>
    </row>
    <row r="4433" spans="1:17" x14ac:dyDescent="0.25">
      <c r="A4433" s="16">
        <v>72562</v>
      </c>
      <c r="B4433" s="16" t="s">
        <v>5</v>
      </c>
      <c r="C4433" s="17">
        <v>57</v>
      </c>
      <c r="D4433" s="17" t="str" cm="1">
        <f t="array" ref="D4433">_xlfn.IFS(C4433&lt;=17,"Child", C4433&lt;=35,"Young Adult", C4433&lt;=55,"Middle-aged", C4433&gt;55,"Old")</f>
        <v>Old</v>
      </c>
      <c r="E4433" s="17">
        <v>0</v>
      </c>
      <c r="F4433" s="17">
        <v>0</v>
      </c>
      <c r="G4433" s="17">
        <f t="shared" si="138"/>
        <v>0</v>
      </c>
      <c r="H4433" s="16" t="s">
        <v>1</v>
      </c>
      <c r="I4433" s="16" t="s">
        <v>2</v>
      </c>
      <c r="J4433" s="16" t="s">
        <v>7</v>
      </c>
      <c r="K4433" s="18">
        <v>64.37</v>
      </c>
      <c r="L4433" s="18" t="str" cm="1">
        <f t="array" ref="L4433">_xlfn.IFS(K4433&lt;140,"Normal", K4433&lt;200,"Prediabetic", K4433&gt;=200,"Diabetic")</f>
        <v>Normal</v>
      </c>
      <c r="M4433" s="18">
        <v>32.799999999999997</v>
      </c>
      <c r="N4433" s="18" t="str" cm="1">
        <f t="array" ref="N4433">_xlfn.IFS(M4433 = "N/A","Unknown",M4433&lt;18.5,"Underweight", M4433&lt;25,"Normal weight", M4433&lt;30,"Overweight", M4433&gt;=30,"Obese")</f>
        <v>Obese</v>
      </c>
      <c r="O4433" s="16" t="s">
        <v>9</v>
      </c>
      <c r="P4433" s="17">
        <v>0</v>
      </c>
      <c r="Q4433" s="18" t="str">
        <f t="shared" si="139"/>
        <v>High</v>
      </c>
    </row>
    <row r="4434" spans="1:17" x14ac:dyDescent="0.25">
      <c r="A4434" s="16">
        <v>63773</v>
      </c>
      <c r="B4434" s="16" t="s">
        <v>5</v>
      </c>
      <c r="C4434" s="17">
        <v>13</v>
      </c>
      <c r="D4434" s="17" t="str" cm="1">
        <f t="array" ref="D4434">_xlfn.IFS(C4434&lt;=17,"Child", C4434&lt;=35,"Young Adult", C4434&lt;=55,"Middle-aged", C4434&gt;55,"Old")</f>
        <v>Child</v>
      </c>
      <c r="E4434" s="17">
        <v>0</v>
      </c>
      <c r="F4434" s="17">
        <v>0</v>
      </c>
      <c r="G4434" s="17">
        <f t="shared" si="138"/>
        <v>0</v>
      </c>
      <c r="H4434" s="16" t="s">
        <v>11</v>
      </c>
      <c r="I4434" s="16" t="s">
        <v>14</v>
      </c>
      <c r="J4434" s="16" t="s">
        <v>7</v>
      </c>
      <c r="K4434" s="18">
        <v>146.1</v>
      </c>
      <c r="L4434" s="18" t="str" cm="1">
        <f t="array" ref="L4434">_xlfn.IFS(K4434&lt;140,"Normal", K4434&lt;200,"Prediabetic", K4434&gt;=200,"Diabetic")</f>
        <v>Prediabetic</v>
      </c>
      <c r="M4434" s="18">
        <v>22.8</v>
      </c>
      <c r="N4434" s="18" t="str" cm="1">
        <f t="array" ref="N4434">_xlfn.IFS(M4434 = "N/A","Unknown",M4434&lt;18.5,"Underweight", M4434&lt;25,"Normal weight", M4434&lt;30,"Overweight", M4434&gt;=30,"Obese")</f>
        <v>Normal weight</v>
      </c>
      <c r="O4434" s="16" t="s">
        <v>9</v>
      </c>
      <c r="P4434" s="17">
        <v>0</v>
      </c>
      <c r="Q4434" s="18" t="str">
        <f t="shared" si="139"/>
        <v>High</v>
      </c>
    </row>
    <row r="4435" spans="1:17" x14ac:dyDescent="0.25">
      <c r="A4435" s="16">
        <v>53998</v>
      </c>
      <c r="B4435" s="16" t="s">
        <v>5</v>
      </c>
      <c r="C4435" s="17">
        <v>21</v>
      </c>
      <c r="D4435" s="17" t="str" cm="1">
        <f t="array" ref="D4435">_xlfn.IFS(C4435&lt;=17,"Child", C4435&lt;=35,"Young Adult", C4435&lt;=55,"Middle-aged", C4435&gt;55,"Old")</f>
        <v>Young Adult</v>
      </c>
      <c r="E4435" s="17">
        <v>0</v>
      </c>
      <c r="F4435" s="17">
        <v>0</v>
      </c>
      <c r="G4435" s="17">
        <f t="shared" si="138"/>
        <v>0</v>
      </c>
      <c r="H4435" s="16" t="s">
        <v>11</v>
      </c>
      <c r="I4435" s="16" t="s">
        <v>2</v>
      </c>
      <c r="J4435" s="16" t="s">
        <v>3</v>
      </c>
      <c r="K4435" s="18">
        <v>58.66</v>
      </c>
      <c r="L4435" s="18" t="str" cm="1">
        <f t="array" ref="L4435">_xlfn.IFS(K4435&lt;140,"Normal", K4435&lt;200,"Prediabetic", K4435&gt;=200,"Diabetic")</f>
        <v>Normal</v>
      </c>
      <c r="M4435" s="18">
        <v>31.3</v>
      </c>
      <c r="N4435" s="18" t="str" cm="1">
        <f t="array" ref="N4435">_xlfn.IFS(M4435 = "N/A","Unknown",M4435&lt;18.5,"Underweight", M4435&lt;25,"Normal weight", M4435&lt;30,"Overweight", M4435&gt;=30,"Obese")</f>
        <v>Obese</v>
      </c>
      <c r="O4435" s="16" t="s">
        <v>9</v>
      </c>
      <c r="P4435" s="17">
        <v>0</v>
      </c>
      <c r="Q4435" s="18" t="str">
        <f t="shared" si="139"/>
        <v>High</v>
      </c>
    </row>
    <row r="4436" spans="1:17" x14ac:dyDescent="0.25">
      <c r="A4436" s="16">
        <v>16617</v>
      </c>
      <c r="B4436" s="16" t="s">
        <v>5</v>
      </c>
      <c r="C4436" s="17">
        <v>63</v>
      </c>
      <c r="D4436" s="17" t="str" cm="1">
        <f t="array" ref="D4436">_xlfn.IFS(C4436&lt;=17,"Child", C4436&lt;=35,"Young Adult", C4436&lt;=55,"Middle-aged", C4436&gt;55,"Old")</f>
        <v>Old</v>
      </c>
      <c r="E4436" s="17">
        <v>1</v>
      </c>
      <c r="F4436" s="17">
        <v>0</v>
      </c>
      <c r="G4436" s="17">
        <f t="shared" si="138"/>
        <v>1</v>
      </c>
      <c r="H4436" s="16" t="s">
        <v>1</v>
      </c>
      <c r="I4436" s="16" t="s">
        <v>13</v>
      </c>
      <c r="J4436" s="16" t="s">
        <v>3</v>
      </c>
      <c r="K4436" s="18">
        <v>192.5</v>
      </c>
      <c r="L4436" s="18" t="str" cm="1">
        <f t="array" ref="L4436">_xlfn.IFS(K4436&lt;140,"Normal", K4436&lt;200,"Prediabetic", K4436&gt;=200,"Diabetic")</f>
        <v>Prediabetic</v>
      </c>
      <c r="M4436" s="18">
        <v>29</v>
      </c>
      <c r="N4436" s="18" t="str" cm="1">
        <f t="array" ref="N4436">_xlfn.IFS(M4436 = "N/A","Unknown",M4436&lt;18.5,"Underweight", M4436&lt;25,"Normal weight", M4436&lt;30,"Overweight", M4436&gt;=30,"Obese")</f>
        <v>Overweight</v>
      </c>
      <c r="O4436" s="16" t="s">
        <v>9</v>
      </c>
      <c r="P4436" s="17">
        <v>0</v>
      </c>
      <c r="Q4436" s="18" t="str">
        <f t="shared" si="139"/>
        <v>High</v>
      </c>
    </row>
    <row r="4437" spans="1:17" x14ac:dyDescent="0.25">
      <c r="A4437" s="16">
        <v>54117</v>
      </c>
      <c r="B4437" s="16" t="s">
        <v>0</v>
      </c>
      <c r="C4437" s="17">
        <v>7</v>
      </c>
      <c r="D4437" s="17" t="str" cm="1">
        <f t="array" ref="D4437">_xlfn.IFS(C4437&lt;=17,"Child", C4437&lt;=35,"Young Adult", C4437&lt;=55,"Middle-aged", C4437&gt;55,"Old")</f>
        <v>Child</v>
      </c>
      <c r="E4437" s="17">
        <v>0</v>
      </c>
      <c r="F4437" s="17">
        <v>0</v>
      </c>
      <c r="G4437" s="17">
        <f t="shared" si="138"/>
        <v>0</v>
      </c>
      <c r="H4437" s="16" t="s">
        <v>11</v>
      </c>
      <c r="I4437" s="16" t="s">
        <v>14</v>
      </c>
      <c r="J4437" s="16" t="s">
        <v>7</v>
      </c>
      <c r="K4437" s="18">
        <v>103.5</v>
      </c>
      <c r="L4437" s="18" t="str" cm="1">
        <f t="array" ref="L4437">_xlfn.IFS(K4437&lt;140,"Normal", K4437&lt;200,"Prediabetic", K4437&gt;=200,"Diabetic")</f>
        <v>Normal</v>
      </c>
      <c r="M4437" s="18">
        <v>19</v>
      </c>
      <c r="N4437" s="18" t="str" cm="1">
        <f t="array" ref="N4437">_xlfn.IFS(M4437 = "N/A","Unknown",M4437&lt;18.5,"Underweight", M4437&lt;25,"Normal weight", M4437&lt;30,"Overweight", M4437&gt;=30,"Obese")</f>
        <v>Normal weight</v>
      </c>
      <c r="O4437" s="16" t="s">
        <v>12</v>
      </c>
      <c r="P4437" s="17">
        <v>0</v>
      </c>
      <c r="Q4437" s="18" t="str">
        <f t="shared" si="139"/>
        <v>Low</v>
      </c>
    </row>
    <row r="4438" spans="1:17" x14ac:dyDescent="0.25">
      <c r="A4438" s="16">
        <v>5987</v>
      </c>
      <c r="B4438" s="16" t="s">
        <v>5</v>
      </c>
      <c r="C4438" s="17">
        <v>78</v>
      </c>
      <c r="D4438" s="17" t="str" cm="1">
        <f t="array" ref="D4438">_xlfn.IFS(C4438&lt;=17,"Child", C4438&lt;=35,"Young Adult", C4438&lt;=55,"Middle-aged", C4438&gt;55,"Old")</f>
        <v>Old</v>
      </c>
      <c r="E4438" s="17">
        <v>0</v>
      </c>
      <c r="F4438" s="17">
        <v>0</v>
      </c>
      <c r="G4438" s="17">
        <f t="shared" si="138"/>
        <v>0</v>
      </c>
      <c r="H4438" s="16" t="s">
        <v>1</v>
      </c>
      <c r="I4438" s="16" t="s">
        <v>2</v>
      </c>
      <c r="J4438" s="16" t="s">
        <v>3</v>
      </c>
      <c r="K4438" s="18">
        <v>89.42</v>
      </c>
      <c r="L4438" s="18" t="str" cm="1">
        <f t="array" ref="L4438">_xlfn.IFS(K4438&lt;140,"Normal", K4438&lt;200,"Prediabetic", K4438&gt;=200,"Diabetic")</f>
        <v>Normal</v>
      </c>
      <c r="M4438" s="18">
        <v>24.1</v>
      </c>
      <c r="N4438" s="18" t="str" cm="1">
        <f t="array" ref="N4438">_xlfn.IFS(M4438 = "N/A","Unknown",M4438&lt;18.5,"Underweight", M4438&lt;25,"Normal weight", M4438&lt;30,"Overweight", M4438&gt;=30,"Obese")</f>
        <v>Normal weight</v>
      </c>
      <c r="O4438" s="16" t="s">
        <v>9</v>
      </c>
      <c r="P4438" s="17">
        <v>0</v>
      </c>
      <c r="Q4438" s="18" t="str">
        <f t="shared" si="139"/>
        <v>High</v>
      </c>
    </row>
    <row r="4439" spans="1:17" x14ac:dyDescent="0.25">
      <c r="A4439" s="16">
        <v>72215</v>
      </c>
      <c r="B4439" s="16" t="s">
        <v>5</v>
      </c>
      <c r="C4439" s="17">
        <v>66</v>
      </c>
      <c r="D4439" s="17" t="str" cm="1">
        <f t="array" ref="D4439">_xlfn.IFS(C4439&lt;=17,"Child", C4439&lt;=35,"Young Adult", C4439&lt;=55,"Middle-aged", C4439&gt;55,"Old")</f>
        <v>Old</v>
      </c>
      <c r="E4439" s="17">
        <v>0</v>
      </c>
      <c r="F4439" s="17">
        <v>0</v>
      </c>
      <c r="G4439" s="17">
        <f t="shared" si="138"/>
        <v>0</v>
      </c>
      <c r="H4439" s="16" t="s">
        <v>1</v>
      </c>
      <c r="I4439" s="16" t="s">
        <v>6</v>
      </c>
      <c r="J4439" s="16" t="s">
        <v>7</v>
      </c>
      <c r="K4439" s="18">
        <v>212.92</v>
      </c>
      <c r="L4439" s="18" t="str" cm="1">
        <f t="array" ref="L4439">_xlfn.IFS(K4439&lt;140,"Normal", K4439&lt;200,"Prediabetic", K4439&gt;=200,"Diabetic")</f>
        <v>Diabetic</v>
      </c>
      <c r="M4439" s="18">
        <v>21.4</v>
      </c>
      <c r="N4439" s="18" t="str" cm="1">
        <f t="array" ref="N4439">_xlfn.IFS(M4439 = "N/A","Unknown",M4439&lt;18.5,"Underweight", M4439&lt;25,"Normal weight", M4439&lt;30,"Overweight", M4439&gt;=30,"Obese")</f>
        <v>Normal weight</v>
      </c>
      <c r="O4439" s="16" t="s">
        <v>9</v>
      </c>
      <c r="P4439" s="17">
        <v>0</v>
      </c>
      <c r="Q4439" s="18" t="str">
        <f t="shared" si="139"/>
        <v>High</v>
      </c>
    </row>
    <row r="4440" spans="1:17" x14ac:dyDescent="0.25">
      <c r="A4440" s="16">
        <v>39796</v>
      </c>
      <c r="B4440" s="16" t="s">
        <v>0</v>
      </c>
      <c r="C4440" s="17">
        <v>41</v>
      </c>
      <c r="D4440" s="17" t="str" cm="1">
        <f t="array" ref="D4440">_xlfn.IFS(C4440&lt;=17,"Child", C4440&lt;=35,"Young Adult", C4440&lt;=55,"Middle-aged", C4440&gt;55,"Old")</f>
        <v>Middle-aged</v>
      </c>
      <c r="E4440" s="17">
        <v>0</v>
      </c>
      <c r="F4440" s="17">
        <v>0</v>
      </c>
      <c r="G4440" s="17">
        <f t="shared" si="138"/>
        <v>0</v>
      </c>
      <c r="H4440" s="16" t="s">
        <v>11</v>
      </c>
      <c r="I4440" s="16" t="s">
        <v>6</v>
      </c>
      <c r="J4440" s="16" t="s">
        <v>7</v>
      </c>
      <c r="K4440" s="18">
        <v>60.73</v>
      </c>
      <c r="L4440" s="18" t="str" cm="1">
        <f t="array" ref="L4440">_xlfn.IFS(K4440&lt;140,"Normal", K4440&lt;200,"Prediabetic", K4440&gt;=200,"Diabetic")</f>
        <v>Normal</v>
      </c>
      <c r="M4440" s="18">
        <v>28</v>
      </c>
      <c r="N4440" s="18" t="str" cm="1">
        <f t="array" ref="N4440">_xlfn.IFS(M4440 = "N/A","Unknown",M4440&lt;18.5,"Underweight", M4440&lt;25,"Normal weight", M4440&lt;30,"Overweight", M4440&gt;=30,"Obese")</f>
        <v>Overweight</v>
      </c>
      <c r="O4440" s="16" t="s">
        <v>9</v>
      </c>
      <c r="P4440" s="17">
        <v>0</v>
      </c>
      <c r="Q4440" s="18" t="str">
        <f t="shared" si="139"/>
        <v>Medium</v>
      </c>
    </row>
    <row r="4441" spans="1:17" x14ac:dyDescent="0.25">
      <c r="A4441" s="16">
        <v>12345</v>
      </c>
      <c r="B4441" s="16" t="s">
        <v>0</v>
      </c>
      <c r="C4441" s="17">
        <v>11</v>
      </c>
      <c r="D4441" s="17" t="str" cm="1">
        <f t="array" ref="D4441">_xlfn.IFS(C4441&lt;=17,"Child", C4441&lt;=35,"Young Adult", C4441&lt;=55,"Middle-aged", C4441&gt;55,"Old")</f>
        <v>Child</v>
      </c>
      <c r="E4441" s="17">
        <v>0</v>
      </c>
      <c r="F4441" s="17">
        <v>0</v>
      </c>
      <c r="G4441" s="17">
        <f t="shared" si="138"/>
        <v>0</v>
      </c>
      <c r="H4441" s="16" t="s">
        <v>11</v>
      </c>
      <c r="I4441" s="16" t="s">
        <v>14</v>
      </c>
      <c r="J4441" s="16" t="s">
        <v>3</v>
      </c>
      <c r="K4441" s="18">
        <v>73.180000000000007</v>
      </c>
      <c r="L4441" s="18" t="str" cm="1">
        <f t="array" ref="L4441">_xlfn.IFS(K4441&lt;140,"Normal", K4441&lt;200,"Prediabetic", K4441&gt;=200,"Diabetic")</f>
        <v>Normal</v>
      </c>
      <c r="M4441" s="18">
        <v>27.6</v>
      </c>
      <c r="N4441" s="18" t="str" cm="1">
        <f t="array" ref="N4441">_xlfn.IFS(M4441 = "N/A","Unknown",M4441&lt;18.5,"Underweight", M4441&lt;25,"Normal weight", M4441&lt;30,"Overweight", M4441&gt;=30,"Obese")</f>
        <v>Overweight</v>
      </c>
      <c r="O4441" s="16" t="s">
        <v>9</v>
      </c>
      <c r="P4441" s="17">
        <v>0</v>
      </c>
      <c r="Q4441" s="18" t="str">
        <f t="shared" si="139"/>
        <v>Medium</v>
      </c>
    </row>
    <row r="4442" spans="1:17" x14ac:dyDescent="0.25">
      <c r="A4442" s="16">
        <v>65636</v>
      </c>
      <c r="B4442" s="16" t="s">
        <v>0</v>
      </c>
      <c r="C4442" s="17">
        <v>55</v>
      </c>
      <c r="D4442" s="17" t="str" cm="1">
        <f t="array" ref="D4442">_xlfn.IFS(C4442&lt;=17,"Child", C4442&lt;=35,"Young Adult", C4442&lt;=55,"Middle-aged", C4442&gt;55,"Old")</f>
        <v>Middle-aged</v>
      </c>
      <c r="E4442" s="17">
        <v>0</v>
      </c>
      <c r="F4442" s="17">
        <v>0</v>
      </c>
      <c r="G4442" s="17">
        <f t="shared" si="138"/>
        <v>0</v>
      </c>
      <c r="H4442" s="16" t="s">
        <v>1</v>
      </c>
      <c r="I4442" s="16" t="s">
        <v>2</v>
      </c>
      <c r="J4442" s="16" t="s">
        <v>3</v>
      </c>
      <c r="K4442" s="18">
        <v>82.26</v>
      </c>
      <c r="L4442" s="18" t="str" cm="1">
        <f t="array" ref="L4442">_xlfn.IFS(K4442&lt;140,"Normal", K4442&lt;200,"Prediabetic", K4442&gt;=200,"Diabetic")</f>
        <v>Normal</v>
      </c>
      <c r="M4442" s="18">
        <v>28.7</v>
      </c>
      <c r="N4442" s="18" t="str" cm="1">
        <f t="array" ref="N4442">_xlfn.IFS(M4442 = "N/A","Unknown",M4442&lt;18.5,"Underweight", M4442&lt;25,"Normal weight", M4442&lt;30,"Overweight", M4442&gt;=30,"Obese")</f>
        <v>Overweight</v>
      </c>
      <c r="O4442" s="16" t="s">
        <v>12</v>
      </c>
      <c r="P4442" s="17">
        <v>0</v>
      </c>
      <c r="Q4442" s="18" t="str">
        <f t="shared" si="139"/>
        <v>Medium</v>
      </c>
    </row>
    <row r="4443" spans="1:17" x14ac:dyDescent="0.25">
      <c r="A4443" s="16">
        <v>47356</v>
      </c>
      <c r="B4443" s="16" t="s">
        <v>5</v>
      </c>
      <c r="C4443" s="17">
        <v>42</v>
      </c>
      <c r="D4443" s="17" t="str" cm="1">
        <f t="array" ref="D4443">_xlfn.IFS(C4443&lt;=17,"Child", C4443&lt;=35,"Young Adult", C4443&lt;=55,"Middle-aged", C4443&gt;55,"Old")</f>
        <v>Middle-aged</v>
      </c>
      <c r="E4443" s="17">
        <v>0</v>
      </c>
      <c r="F4443" s="17">
        <v>0</v>
      </c>
      <c r="G4443" s="17">
        <f t="shared" si="138"/>
        <v>0</v>
      </c>
      <c r="H4443" s="16" t="s">
        <v>1</v>
      </c>
      <c r="I4443" s="16" t="s">
        <v>2</v>
      </c>
      <c r="J4443" s="16" t="s">
        <v>3</v>
      </c>
      <c r="K4443" s="18">
        <v>87.4</v>
      </c>
      <c r="L4443" s="18" t="str" cm="1">
        <f t="array" ref="L4443">_xlfn.IFS(K4443&lt;140,"Normal", K4443&lt;200,"Prediabetic", K4443&gt;=200,"Diabetic")</f>
        <v>Normal</v>
      </c>
      <c r="M4443" s="18">
        <v>24.5</v>
      </c>
      <c r="N4443" s="18" t="str" cm="1">
        <f t="array" ref="N4443">_xlfn.IFS(M4443 = "N/A","Unknown",M4443&lt;18.5,"Underweight", M4443&lt;25,"Normal weight", M4443&lt;30,"Overweight", M4443&gt;=30,"Obese")</f>
        <v>Normal weight</v>
      </c>
      <c r="O4443" s="16" t="s">
        <v>4</v>
      </c>
      <c r="P4443" s="17">
        <v>0</v>
      </c>
      <c r="Q4443" s="18" t="str">
        <f t="shared" si="139"/>
        <v>Medium</v>
      </c>
    </row>
    <row r="4444" spans="1:17" x14ac:dyDescent="0.25">
      <c r="A4444" s="16">
        <v>27859</v>
      </c>
      <c r="B4444" s="16" t="s">
        <v>0</v>
      </c>
      <c r="C4444" s="17">
        <v>51</v>
      </c>
      <c r="D4444" s="17" t="str" cm="1">
        <f t="array" ref="D4444">_xlfn.IFS(C4444&lt;=17,"Child", C4444&lt;=35,"Young Adult", C4444&lt;=55,"Middle-aged", C4444&gt;55,"Old")</f>
        <v>Middle-aged</v>
      </c>
      <c r="E4444" s="17">
        <v>0</v>
      </c>
      <c r="F4444" s="17">
        <v>0</v>
      </c>
      <c r="G4444" s="17">
        <f t="shared" si="138"/>
        <v>0</v>
      </c>
      <c r="H4444" s="16" t="s">
        <v>1</v>
      </c>
      <c r="I4444" s="16" t="s">
        <v>2</v>
      </c>
      <c r="J4444" s="16" t="s">
        <v>7</v>
      </c>
      <c r="K4444" s="18">
        <v>86.95</v>
      </c>
      <c r="L4444" s="18" t="str" cm="1">
        <f t="array" ref="L4444">_xlfn.IFS(K4444&lt;140,"Normal", K4444&lt;200,"Prediabetic", K4444&gt;=200,"Diabetic")</f>
        <v>Normal</v>
      </c>
      <c r="M4444" s="18">
        <v>25</v>
      </c>
      <c r="N4444" s="18" t="str" cm="1">
        <f t="array" ref="N4444">_xlfn.IFS(M4444 = "N/A","Unknown",M4444&lt;18.5,"Underweight", M4444&lt;25,"Normal weight", M4444&lt;30,"Overweight", M4444&gt;=30,"Obese")</f>
        <v>Overweight</v>
      </c>
      <c r="O4444" s="16" t="s">
        <v>4</v>
      </c>
      <c r="P4444" s="17">
        <v>0</v>
      </c>
      <c r="Q4444" s="18" t="str">
        <f t="shared" si="139"/>
        <v>Medium</v>
      </c>
    </row>
    <row r="4445" spans="1:17" x14ac:dyDescent="0.25">
      <c r="A4445" s="16">
        <v>41715</v>
      </c>
      <c r="B4445" s="16" t="s">
        <v>5</v>
      </c>
      <c r="C4445" s="17">
        <v>79</v>
      </c>
      <c r="D4445" s="17" t="str" cm="1">
        <f t="array" ref="D4445">_xlfn.IFS(C4445&lt;=17,"Child", C4445&lt;=35,"Young Adult", C4445&lt;=55,"Middle-aged", C4445&gt;55,"Old")</f>
        <v>Old</v>
      </c>
      <c r="E4445" s="17">
        <v>1</v>
      </c>
      <c r="F4445" s="17">
        <v>0</v>
      </c>
      <c r="G4445" s="17">
        <f t="shared" si="138"/>
        <v>1</v>
      </c>
      <c r="H4445" s="16" t="s">
        <v>1</v>
      </c>
      <c r="I4445" s="16" t="s">
        <v>6</v>
      </c>
      <c r="J4445" s="16" t="s">
        <v>7</v>
      </c>
      <c r="K4445" s="18">
        <v>74</v>
      </c>
      <c r="L4445" s="18" t="str" cm="1">
        <f t="array" ref="L4445">_xlfn.IFS(K4445&lt;140,"Normal", K4445&lt;200,"Prediabetic", K4445&gt;=200,"Diabetic")</f>
        <v>Normal</v>
      </c>
      <c r="M4445" s="18">
        <v>29.6</v>
      </c>
      <c r="N4445" s="18" t="str" cm="1">
        <f t="array" ref="N4445">_xlfn.IFS(M4445 = "N/A","Unknown",M4445&lt;18.5,"Underweight", M4445&lt;25,"Normal weight", M4445&lt;30,"Overweight", M4445&gt;=30,"Obese")</f>
        <v>Overweight</v>
      </c>
      <c r="O4445" s="16" t="s">
        <v>9</v>
      </c>
      <c r="P4445" s="17">
        <v>0</v>
      </c>
      <c r="Q4445" s="18" t="str">
        <f t="shared" si="139"/>
        <v>High</v>
      </c>
    </row>
    <row r="4446" spans="1:17" x14ac:dyDescent="0.25">
      <c r="A4446" s="16">
        <v>38617</v>
      </c>
      <c r="B4446" s="16" t="s">
        <v>0</v>
      </c>
      <c r="C4446" s="17">
        <v>28</v>
      </c>
      <c r="D4446" s="17" t="str" cm="1">
        <f t="array" ref="D4446">_xlfn.IFS(C4446&lt;=17,"Child", C4446&lt;=35,"Young Adult", C4446&lt;=55,"Middle-aged", C4446&gt;55,"Old")</f>
        <v>Young Adult</v>
      </c>
      <c r="E4446" s="17">
        <v>0</v>
      </c>
      <c r="F4446" s="17">
        <v>0</v>
      </c>
      <c r="G4446" s="17">
        <f t="shared" si="138"/>
        <v>0</v>
      </c>
      <c r="H4446" s="16" t="s">
        <v>1</v>
      </c>
      <c r="I4446" s="16" t="s">
        <v>6</v>
      </c>
      <c r="J4446" s="16" t="s">
        <v>3</v>
      </c>
      <c r="K4446" s="18">
        <v>73.98</v>
      </c>
      <c r="L4446" s="18" t="str" cm="1">
        <f t="array" ref="L4446">_xlfn.IFS(K4446&lt;140,"Normal", K4446&lt;200,"Prediabetic", K4446&gt;=200,"Diabetic")</f>
        <v>Normal</v>
      </c>
      <c r="M4446" s="18">
        <v>29.9</v>
      </c>
      <c r="N4446" s="18" t="str" cm="1">
        <f t="array" ref="N4446">_xlfn.IFS(M4446 = "N/A","Unknown",M4446&lt;18.5,"Underweight", M4446&lt;25,"Normal weight", M4446&lt;30,"Overweight", M4446&gt;=30,"Obese")</f>
        <v>Overweight</v>
      </c>
      <c r="O4446" s="16" t="s">
        <v>9</v>
      </c>
      <c r="P4446" s="17">
        <v>0</v>
      </c>
      <c r="Q4446" s="18" t="str">
        <f t="shared" si="139"/>
        <v>Medium</v>
      </c>
    </row>
    <row r="4447" spans="1:17" x14ac:dyDescent="0.25">
      <c r="A4447" s="16">
        <v>32638</v>
      </c>
      <c r="B4447" s="16" t="s">
        <v>5</v>
      </c>
      <c r="C4447" s="17">
        <v>73</v>
      </c>
      <c r="D4447" s="17" t="str" cm="1">
        <f t="array" ref="D4447">_xlfn.IFS(C4447&lt;=17,"Child", C4447&lt;=35,"Young Adult", C4447&lt;=55,"Middle-aged", C4447&gt;55,"Old")</f>
        <v>Old</v>
      </c>
      <c r="E4447" s="17">
        <v>1</v>
      </c>
      <c r="F4447" s="17">
        <v>0</v>
      </c>
      <c r="G4447" s="17">
        <f t="shared" si="138"/>
        <v>1</v>
      </c>
      <c r="H4447" s="16" t="s">
        <v>1</v>
      </c>
      <c r="I4447" s="16" t="s">
        <v>6</v>
      </c>
      <c r="J4447" s="16" t="s">
        <v>7</v>
      </c>
      <c r="K4447" s="18">
        <v>124.78</v>
      </c>
      <c r="L4447" s="18" t="str" cm="1">
        <f t="array" ref="L4447">_xlfn.IFS(K4447&lt;140,"Normal", K4447&lt;200,"Prediabetic", K4447&gt;=200,"Diabetic")</f>
        <v>Normal</v>
      </c>
      <c r="M4447" s="18">
        <v>35.6</v>
      </c>
      <c r="N4447" s="18" t="str" cm="1">
        <f t="array" ref="N4447">_xlfn.IFS(M4447 = "N/A","Unknown",M4447&lt;18.5,"Underweight", M4447&lt;25,"Normal weight", M4447&lt;30,"Overweight", M4447&gt;=30,"Obese")</f>
        <v>Obese</v>
      </c>
      <c r="O4447" s="16" t="s">
        <v>9</v>
      </c>
      <c r="P4447" s="17">
        <v>0</v>
      </c>
      <c r="Q4447" s="18" t="str">
        <f t="shared" si="139"/>
        <v>High</v>
      </c>
    </row>
    <row r="4448" spans="1:17" x14ac:dyDescent="0.25">
      <c r="A4448" s="16">
        <v>47799</v>
      </c>
      <c r="B4448" s="16" t="s">
        <v>5</v>
      </c>
      <c r="C4448" s="17">
        <v>42</v>
      </c>
      <c r="D4448" s="17" t="str" cm="1">
        <f t="array" ref="D4448">_xlfn.IFS(C4448&lt;=17,"Child", C4448&lt;=35,"Young Adult", C4448&lt;=55,"Middle-aged", C4448&gt;55,"Old")</f>
        <v>Middle-aged</v>
      </c>
      <c r="E4448" s="17">
        <v>0</v>
      </c>
      <c r="F4448" s="17">
        <v>0</v>
      </c>
      <c r="G4448" s="17">
        <f t="shared" si="138"/>
        <v>0</v>
      </c>
      <c r="H4448" s="16" t="s">
        <v>1</v>
      </c>
      <c r="I4448" s="16" t="s">
        <v>2</v>
      </c>
      <c r="J4448" s="16" t="s">
        <v>3</v>
      </c>
      <c r="K4448" s="18">
        <v>191.94</v>
      </c>
      <c r="L4448" s="18" t="str" cm="1">
        <f t="array" ref="L4448">_xlfn.IFS(K4448&lt;140,"Normal", K4448&lt;200,"Prediabetic", K4448&gt;=200,"Diabetic")</f>
        <v>Prediabetic</v>
      </c>
      <c r="M4448" s="18">
        <v>27.9</v>
      </c>
      <c r="N4448" s="18" t="str" cm="1">
        <f t="array" ref="N4448">_xlfn.IFS(M4448 = "N/A","Unknown",M4448&lt;18.5,"Underweight", M4448&lt;25,"Normal weight", M4448&lt;30,"Overweight", M4448&gt;=30,"Obese")</f>
        <v>Overweight</v>
      </c>
      <c r="O4448" s="16" t="s">
        <v>9</v>
      </c>
      <c r="P4448" s="17">
        <v>0</v>
      </c>
      <c r="Q4448" s="18" t="str">
        <f t="shared" si="139"/>
        <v>High</v>
      </c>
    </row>
    <row r="4449" spans="1:17" x14ac:dyDescent="0.25">
      <c r="A4449" s="16">
        <v>41942</v>
      </c>
      <c r="B4449" s="16" t="s">
        <v>5</v>
      </c>
      <c r="C4449" s="17">
        <v>37</v>
      </c>
      <c r="D4449" s="17" t="str" cm="1">
        <f t="array" ref="D4449">_xlfn.IFS(C4449&lt;=17,"Child", C4449&lt;=35,"Young Adult", C4449&lt;=55,"Middle-aged", C4449&gt;55,"Old")</f>
        <v>Middle-aged</v>
      </c>
      <c r="E4449" s="17">
        <v>0</v>
      </c>
      <c r="F4449" s="17">
        <v>0</v>
      </c>
      <c r="G4449" s="17">
        <f t="shared" si="138"/>
        <v>0</v>
      </c>
      <c r="H4449" s="16" t="s">
        <v>1</v>
      </c>
      <c r="I4449" s="16" t="s">
        <v>2</v>
      </c>
      <c r="J4449" s="16" t="s">
        <v>3</v>
      </c>
      <c r="K4449" s="18">
        <v>247.87</v>
      </c>
      <c r="L4449" s="18" t="str" cm="1">
        <f t="array" ref="L4449">_xlfn.IFS(K4449&lt;140,"Normal", K4449&lt;200,"Prediabetic", K4449&gt;=200,"Diabetic")</f>
        <v>Diabetic</v>
      </c>
      <c r="M4449" s="18">
        <v>42.6</v>
      </c>
      <c r="N4449" s="18" t="str" cm="1">
        <f t="array" ref="N4449">_xlfn.IFS(M4449 = "N/A","Unknown",M4449&lt;18.5,"Underweight", M4449&lt;25,"Normal weight", M4449&lt;30,"Overweight", M4449&gt;=30,"Obese")</f>
        <v>Obese</v>
      </c>
      <c r="O4449" s="16" t="s">
        <v>9</v>
      </c>
      <c r="P4449" s="17">
        <v>0</v>
      </c>
      <c r="Q4449" s="18" t="str">
        <f t="shared" si="139"/>
        <v>High</v>
      </c>
    </row>
    <row r="4450" spans="1:17" x14ac:dyDescent="0.25">
      <c r="A4450" s="16">
        <v>69010</v>
      </c>
      <c r="B4450" s="16" t="s">
        <v>0</v>
      </c>
      <c r="C4450" s="17">
        <v>78</v>
      </c>
      <c r="D4450" s="17" t="str" cm="1">
        <f t="array" ref="D4450">_xlfn.IFS(C4450&lt;=17,"Child", C4450&lt;=35,"Young Adult", C4450&lt;=55,"Middle-aged", C4450&gt;55,"Old")</f>
        <v>Old</v>
      </c>
      <c r="E4450" s="17">
        <v>0</v>
      </c>
      <c r="F4450" s="17">
        <v>0</v>
      </c>
      <c r="G4450" s="17">
        <f t="shared" si="138"/>
        <v>0</v>
      </c>
      <c r="H4450" s="16" t="s">
        <v>1</v>
      </c>
      <c r="I4450" s="16" t="s">
        <v>2</v>
      </c>
      <c r="J4450" s="16" t="s">
        <v>7</v>
      </c>
      <c r="K4450" s="18">
        <v>83.2</v>
      </c>
      <c r="L4450" s="18" t="str" cm="1">
        <f t="array" ref="L4450">_xlfn.IFS(K4450&lt;140,"Normal", K4450&lt;200,"Prediabetic", K4450&gt;=200,"Diabetic")</f>
        <v>Normal</v>
      </c>
      <c r="M4450" s="18">
        <v>21.2</v>
      </c>
      <c r="N4450" s="18" t="str" cm="1">
        <f t="array" ref="N4450">_xlfn.IFS(M4450 = "N/A","Unknown",M4450&lt;18.5,"Underweight", M4450&lt;25,"Normal weight", M4450&lt;30,"Overweight", M4450&gt;=30,"Obese")</f>
        <v>Normal weight</v>
      </c>
      <c r="O4450" s="16" t="s">
        <v>4</v>
      </c>
      <c r="P4450" s="17">
        <v>0</v>
      </c>
      <c r="Q4450" s="18" t="str">
        <f t="shared" si="139"/>
        <v>High</v>
      </c>
    </row>
    <row r="4451" spans="1:17" x14ac:dyDescent="0.25">
      <c r="A4451" s="16">
        <v>47144</v>
      </c>
      <c r="B4451" s="16" t="s">
        <v>5</v>
      </c>
      <c r="C4451" s="17">
        <v>74</v>
      </c>
      <c r="D4451" s="17" t="str" cm="1">
        <f t="array" ref="D4451">_xlfn.IFS(C4451&lt;=17,"Child", C4451&lt;=35,"Young Adult", C4451&lt;=55,"Middle-aged", C4451&gt;55,"Old")</f>
        <v>Old</v>
      </c>
      <c r="E4451" s="17">
        <v>0</v>
      </c>
      <c r="F4451" s="17">
        <v>0</v>
      </c>
      <c r="G4451" s="17">
        <f t="shared" si="138"/>
        <v>0</v>
      </c>
      <c r="H4451" s="16" t="s">
        <v>1</v>
      </c>
      <c r="I4451" s="16" t="s">
        <v>6</v>
      </c>
      <c r="J4451" s="16" t="s">
        <v>3</v>
      </c>
      <c r="K4451" s="18">
        <v>88.62</v>
      </c>
      <c r="L4451" s="18" t="str" cm="1">
        <f t="array" ref="L4451">_xlfn.IFS(K4451&lt;140,"Normal", K4451&lt;200,"Prediabetic", K4451&gt;=200,"Diabetic")</f>
        <v>Normal</v>
      </c>
      <c r="M4451" s="18">
        <v>28.5</v>
      </c>
      <c r="N4451" s="18" t="str" cm="1">
        <f t="array" ref="N4451">_xlfn.IFS(M4451 = "N/A","Unknown",M4451&lt;18.5,"Underweight", M4451&lt;25,"Normal weight", M4451&lt;30,"Overweight", M4451&gt;=30,"Obese")</f>
        <v>Overweight</v>
      </c>
      <c r="O4451" s="16" t="s">
        <v>4</v>
      </c>
      <c r="P4451" s="17">
        <v>0</v>
      </c>
      <c r="Q4451" s="18" t="str">
        <f t="shared" si="139"/>
        <v>High</v>
      </c>
    </row>
    <row r="4452" spans="1:17" x14ac:dyDescent="0.25">
      <c r="A4452" s="16">
        <v>65103</v>
      </c>
      <c r="B4452" s="16" t="s">
        <v>5</v>
      </c>
      <c r="C4452" s="17">
        <v>59</v>
      </c>
      <c r="D4452" s="17" t="str" cm="1">
        <f t="array" ref="D4452">_xlfn.IFS(C4452&lt;=17,"Child", C4452&lt;=35,"Young Adult", C4452&lt;=55,"Middle-aged", C4452&gt;55,"Old")</f>
        <v>Old</v>
      </c>
      <c r="E4452" s="17">
        <v>0</v>
      </c>
      <c r="F4452" s="17">
        <v>0</v>
      </c>
      <c r="G4452" s="17">
        <f t="shared" si="138"/>
        <v>0</v>
      </c>
      <c r="H4452" s="16" t="s">
        <v>1</v>
      </c>
      <c r="I4452" s="16" t="s">
        <v>2</v>
      </c>
      <c r="J4452" s="16" t="s">
        <v>3</v>
      </c>
      <c r="K4452" s="18">
        <v>81.510000000000005</v>
      </c>
      <c r="L4452" s="18" t="str" cm="1">
        <f t="array" ref="L4452">_xlfn.IFS(K4452&lt;140,"Normal", K4452&lt;200,"Prediabetic", K4452&gt;=200,"Diabetic")</f>
        <v>Normal</v>
      </c>
      <c r="M4452" s="18">
        <v>25.6</v>
      </c>
      <c r="N4452" s="18" t="str" cm="1">
        <f t="array" ref="N4452">_xlfn.IFS(M4452 = "N/A","Unknown",M4452&lt;18.5,"Underweight", M4452&lt;25,"Normal weight", M4452&lt;30,"Overweight", M4452&gt;=30,"Obese")</f>
        <v>Overweight</v>
      </c>
      <c r="O4452" s="16" t="s">
        <v>4</v>
      </c>
      <c r="P4452" s="17">
        <v>0</v>
      </c>
      <c r="Q4452" s="18" t="str">
        <f t="shared" si="139"/>
        <v>Medium</v>
      </c>
    </row>
    <row r="4453" spans="1:17" x14ac:dyDescent="0.25">
      <c r="A4453" s="16">
        <v>6472</v>
      </c>
      <c r="B4453" s="16" t="s">
        <v>5</v>
      </c>
      <c r="C4453" s="17">
        <v>78</v>
      </c>
      <c r="D4453" s="17" t="str" cm="1">
        <f t="array" ref="D4453">_xlfn.IFS(C4453&lt;=17,"Child", C4453&lt;=35,"Young Adult", C4453&lt;=55,"Middle-aged", C4453&gt;55,"Old")</f>
        <v>Old</v>
      </c>
      <c r="E4453" s="17">
        <v>0</v>
      </c>
      <c r="F4453" s="17">
        <v>0</v>
      </c>
      <c r="G4453" s="17">
        <f t="shared" si="138"/>
        <v>0</v>
      </c>
      <c r="H4453" s="16" t="s">
        <v>1</v>
      </c>
      <c r="I4453" s="16" t="s">
        <v>13</v>
      </c>
      <c r="J4453" s="16" t="s">
        <v>3</v>
      </c>
      <c r="K4453" s="18">
        <v>101.76</v>
      </c>
      <c r="L4453" s="18" t="str" cm="1">
        <f t="array" ref="L4453">_xlfn.IFS(K4453&lt;140,"Normal", K4453&lt;200,"Prediabetic", K4453&gt;=200,"Diabetic")</f>
        <v>Normal</v>
      </c>
      <c r="M4453" s="18" t="s">
        <v>8</v>
      </c>
      <c r="N4453" s="18" t="str" cm="1">
        <f t="array" ref="N4453">_xlfn.IFS(M4453 = "N/A","Unknown",M4453&lt;18.5,"Underweight", M4453&lt;25,"Normal weight", M4453&lt;30,"Overweight", M4453&gt;=30,"Obese")</f>
        <v>Unknown</v>
      </c>
      <c r="O4453" s="16" t="s">
        <v>10</v>
      </c>
      <c r="P4453" s="17">
        <v>0</v>
      </c>
      <c r="Q4453" s="18" t="str">
        <f t="shared" si="139"/>
        <v>High</v>
      </c>
    </row>
    <row r="4454" spans="1:17" x14ac:dyDescent="0.25">
      <c r="A4454" s="16">
        <v>27596</v>
      </c>
      <c r="B4454" s="16" t="s">
        <v>5</v>
      </c>
      <c r="C4454" s="17">
        <v>82</v>
      </c>
      <c r="D4454" s="17" t="str" cm="1">
        <f t="array" ref="D4454">_xlfn.IFS(C4454&lt;=17,"Child", C4454&lt;=35,"Young Adult", C4454&lt;=55,"Middle-aged", C4454&gt;55,"Old")</f>
        <v>Old</v>
      </c>
      <c r="E4454" s="17">
        <v>1</v>
      </c>
      <c r="F4454" s="17">
        <v>0</v>
      </c>
      <c r="G4454" s="17">
        <f t="shared" si="138"/>
        <v>1</v>
      </c>
      <c r="H4454" s="16" t="s">
        <v>1</v>
      </c>
      <c r="I4454" s="16" t="s">
        <v>2</v>
      </c>
      <c r="J4454" s="16" t="s">
        <v>3</v>
      </c>
      <c r="K4454" s="18">
        <v>115.71</v>
      </c>
      <c r="L4454" s="18" t="str" cm="1">
        <f t="array" ref="L4454">_xlfn.IFS(K4454&lt;140,"Normal", K4454&lt;200,"Prediabetic", K4454&gt;=200,"Diabetic")</f>
        <v>Normal</v>
      </c>
      <c r="M4454" s="18">
        <v>31.1</v>
      </c>
      <c r="N4454" s="18" t="str" cm="1">
        <f t="array" ref="N4454">_xlfn.IFS(M4454 = "N/A","Unknown",M4454&lt;18.5,"Underweight", M4454&lt;25,"Normal weight", M4454&lt;30,"Overweight", M4454&gt;=30,"Obese")</f>
        <v>Obese</v>
      </c>
      <c r="O4454" s="16" t="s">
        <v>4</v>
      </c>
      <c r="P4454" s="17">
        <v>0</v>
      </c>
      <c r="Q4454" s="18" t="str">
        <f t="shared" si="139"/>
        <v>High</v>
      </c>
    </row>
    <row r="4455" spans="1:17" x14ac:dyDescent="0.25">
      <c r="A4455" s="16">
        <v>59522</v>
      </c>
      <c r="B4455" s="16" t="s">
        <v>0</v>
      </c>
      <c r="C4455" s="17">
        <v>71</v>
      </c>
      <c r="D4455" s="17" t="str" cm="1">
        <f t="array" ref="D4455">_xlfn.IFS(C4455&lt;=17,"Child", C4455&lt;=35,"Young Adult", C4455&lt;=55,"Middle-aged", C4455&gt;55,"Old")</f>
        <v>Old</v>
      </c>
      <c r="E4455" s="17">
        <v>1</v>
      </c>
      <c r="F4455" s="17">
        <v>0</v>
      </c>
      <c r="G4455" s="17">
        <f t="shared" si="138"/>
        <v>1</v>
      </c>
      <c r="H4455" s="16" t="s">
        <v>1</v>
      </c>
      <c r="I4455" s="16" t="s">
        <v>2</v>
      </c>
      <c r="J4455" s="16" t="s">
        <v>7</v>
      </c>
      <c r="K4455" s="18">
        <v>229.73</v>
      </c>
      <c r="L4455" s="18" t="str" cm="1">
        <f t="array" ref="L4455">_xlfn.IFS(K4455&lt;140,"Normal", K4455&lt;200,"Prediabetic", K4455&gt;=200,"Diabetic")</f>
        <v>Diabetic</v>
      </c>
      <c r="M4455" s="18">
        <v>30.4</v>
      </c>
      <c r="N4455" s="18" t="str" cm="1">
        <f t="array" ref="N4455">_xlfn.IFS(M4455 = "N/A","Unknown",M4455&lt;18.5,"Underweight", M4455&lt;25,"Normal weight", M4455&lt;30,"Overweight", M4455&gt;=30,"Obese")</f>
        <v>Obese</v>
      </c>
      <c r="O4455" s="16" t="s">
        <v>9</v>
      </c>
      <c r="P4455" s="17">
        <v>0</v>
      </c>
      <c r="Q4455" s="18" t="str">
        <f t="shared" si="139"/>
        <v>High</v>
      </c>
    </row>
    <row r="4456" spans="1:17" x14ac:dyDescent="0.25">
      <c r="A4456" s="16">
        <v>51512</v>
      </c>
      <c r="B4456" s="16" t="s">
        <v>5</v>
      </c>
      <c r="C4456" s="17">
        <v>19</v>
      </c>
      <c r="D4456" s="17" t="str" cm="1">
        <f t="array" ref="D4456">_xlfn.IFS(C4456&lt;=17,"Child", C4456&lt;=35,"Young Adult", C4456&lt;=55,"Middle-aged", C4456&gt;55,"Old")</f>
        <v>Young Adult</v>
      </c>
      <c r="E4456" s="17">
        <v>0</v>
      </c>
      <c r="F4456" s="17">
        <v>0</v>
      </c>
      <c r="G4456" s="17">
        <f t="shared" si="138"/>
        <v>0</v>
      </c>
      <c r="H4456" s="16" t="s">
        <v>11</v>
      </c>
      <c r="I4456" s="16" t="s">
        <v>2</v>
      </c>
      <c r="J4456" s="16" t="s">
        <v>7</v>
      </c>
      <c r="K4456" s="18">
        <v>57.4</v>
      </c>
      <c r="L4456" s="18" t="str" cm="1">
        <f t="array" ref="L4456">_xlfn.IFS(K4456&lt;140,"Normal", K4456&lt;200,"Prediabetic", K4456&gt;=200,"Diabetic")</f>
        <v>Normal</v>
      </c>
      <c r="M4456" s="18">
        <v>22.9</v>
      </c>
      <c r="N4456" s="18" t="str" cm="1">
        <f t="array" ref="N4456">_xlfn.IFS(M4456 = "N/A","Unknown",M4456&lt;18.5,"Underweight", M4456&lt;25,"Normal weight", M4456&lt;30,"Overweight", M4456&gt;=30,"Obese")</f>
        <v>Normal weight</v>
      </c>
      <c r="O4456" s="16" t="s">
        <v>12</v>
      </c>
      <c r="P4456" s="17">
        <v>0</v>
      </c>
      <c r="Q4456" s="18" t="str">
        <f t="shared" si="139"/>
        <v>Low</v>
      </c>
    </row>
    <row r="4457" spans="1:17" x14ac:dyDescent="0.25">
      <c r="A4457" s="16">
        <v>53821</v>
      </c>
      <c r="B4457" s="16" t="s">
        <v>0</v>
      </c>
      <c r="C4457" s="17">
        <v>18</v>
      </c>
      <c r="D4457" s="17" t="str" cm="1">
        <f t="array" ref="D4457">_xlfn.IFS(C4457&lt;=17,"Child", C4457&lt;=35,"Young Adult", C4457&lt;=55,"Middle-aged", C4457&gt;55,"Old")</f>
        <v>Young Adult</v>
      </c>
      <c r="E4457" s="17">
        <v>0</v>
      </c>
      <c r="F4457" s="17">
        <v>0</v>
      </c>
      <c r="G4457" s="17">
        <f t="shared" si="138"/>
        <v>0</v>
      </c>
      <c r="H4457" s="16" t="s">
        <v>11</v>
      </c>
      <c r="I4457" s="16" t="s">
        <v>2</v>
      </c>
      <c r="J4457" s="16" t="s">
        <v>7</v>
      </c>
      <c r="K4457" s="18">
        <v>100.47</v>
      </c>
      <c r="L4457" s="18" t="str" cm="1">
        <f t="array" ref="L4457">_xlfn.IFS(K4457&lt;140,"Normal", K4457&lt;200,"Prediabetic", K4457&gt;=200,"Diabetic")</f>
        <v>Normal</v>
      </c>
      <c r="M4457" s="18">
        <v>31.9</v>
      </c>
      <c r="N4457" s="18" t="str" cm="1">
        <f t="array" ref="N4457">_xlfn.IFS(M4457 = "N/A","Unknown",M4457&lt;18.5,"Underweight", M4457&lt;25,"Normal weight", M4457&lt;30,"Overweight", M4457&gt;=30,"Obese")</f>
        <v>Obese</v>
      </c>
      <c r="O4457" s="16" t="s">
        <v>9</v>
      </c>
      <c r="P4457" s="17">
        <v>0</v>
      </c>
      <c r="Q4457" s="18" t="str">
        <f t="shared" si="139"/>
        <v>High</v>
      </c>
    </row>
    <row r="4458" spans="1:17" x14ac:dyDescent="0.25">
      <c r="A4458" s="16">
        <v>51532</v>
      </c>
      <c r="B4458" s="16" t="s">
        <v>5</v>
      </c>
      <c r="C4458" s="17">
        <v>53</v>
      </c>
      <c r="D4458" s="17" t="str" cm="1">
        <f t="array" ref="D4458">_xlfn.IFS(C4458&lt;=17,"Child", C4458&lt;=35,"Young Adult", C4458&lt;=55,"Middle-aged", C4458&gt;55,"Old")</f>
        <v>Middle-aged</v>
      </c>
      <c r="E4458" s="17">
        <v>0</v>
      </c>
      <c r="F4458" s="17">
        <v>0</v>
      </c>
      <c r="G4458" s="17">
        <f t="shared" si="138"/>
        <v>0</v>
      </c>
      <c r="H4458" s="16" t="s">
        <v>1</v>
      </c>
      <c r="I4458" s="16" t="s">
        <v>13</v>
      </c>
      <c r="J4458" s="16" t="s">
        <v>7</v>
      </c>
      <c r="K4458" s="18">
        <v>81.36</v>
      </c>
      <c r="L4458" s="18" t="str" cm="1">
        <f t="array" ref="L4458">_xlfn.IFS(K4458&lt;140,"Normal", K4458&lt;200,"Prediabetic", K4458&gt;=200,"Diabetic")</f>
        <v>Normal</v>
      </c>
      <c r="M4458" s="18">
        <v>48.8</v>
      </c>
      <c r="N4458" s="18" t="str" cm="1">
        <f t="array" ref="N4458">_xlfn.IFS(M4458 = "N/A","Unknown",M4458&lt;18.5,"Underweight", M4458&lt;25,"Normal weight", M4458&lt;30,"Overweight", M4458&gt;=30,"Obese")</f>
        <v>Obese</v>
      </c>
      <c r="O4458" s="16" t="s">
        <v>9</v>
      </c>
      <c r="P4458" s="17">
        <v>0</v>
      </c>
      <c r="Q4458" s="18" t="str">
        <f t="shared" si="139"/>
        <v>High</v>
      </c>
    </row>
    <row r="4459" spans="1:17" x14ac:dyDescent="0.25">
      <c r="A4459" s="16">
        <v>50070</v>
      </c>
      <c r="B4459" s="16" t="s">
        <v>5</v>
      </c>
      <c r="C4459" s="17">
        <v>62</v>
      </c>
      <c r="D4459" s="17" t="str" cm="1">
        <f t="array" ref="D4459">_xlfn.IFS(C4459&lt;=17,"Child", C4459&lt;=35,"Young Adult", C4459&lt;=55,"Middle-aged", C4459&gt;55,"Old")</f>
        <v>Old</v>
      </c>
      <c r="E4459" s="17">
        <v>1</v>
      </c>
      <c r="F4459" s="17">
        <v>0</v>
      </c>
      <c r="G4459" s="17">
        <f t="shared" si="138"/>
        <v>1</v>
      </c>
      <c r="H4459" s="16" t="s">
        <v>1</v>
      </c>
      <c r="I4459" s="16" t="s">
        <v>6</v>
      </c>
      <c r="J4459" s="16" t="s">
        <v>7</v>
      </c>
      <c r="K4459" s="18">
        <v>261.67</v>
      </c>
      <c r="L4459" s="18" t="str" cm="1">
        <f t="array" ref="L4459">_xlfn.IFS(K4459&lt;140,"Normal", K4459&lt;200,"Prediabetic", K4459&gt;=200,"Diabetic")</f>
        <v>Diabetic</v>
      </c>
      <c r="M4459" s="18">
        <v>43</v>
      </c>
      <c r="N4459" s="18" t="str" cm="1">
        <f t="array" ref="N4459">_xlfn.IFS(M4459 = "N/A","Unknown",M4459&lt;18.5,"Underweight", M4459&lt;25,"Normal weight", M4459&lt;30,"Overweight", M4459&gt;=30,"Obese")</f>
        <v>Obese</v>
      </c>
      <c r="O4459" s="16" t="s">
        <v>4</v>
      </c>
      <c r="P4459" s="17">
        <v>0</v>
      </c>
      <c r="Q4459" s="18" t="str">
        <f t="shared" si="139"/>
        <v>High</v>
      </c>
    </row>
    <row r="4460" spans="1:17" x14ac:dyDescent="0.25">
      <c r="A4460" s="16">
        <v>41654</v>
      </c>
      <c r="B4460" s="16" t="s">
        <v>0</v>
      </c>
      <c r="C4460" s="17">
        <v>3</v>
      </c>
      <c r="D4460" s="17" t="str" cm="1">
        <f t="array" ref="D4460">_xlfn.IFS(C4460&lt;=17,"Child", C4460&lt;=35,"Young Adult", C4460&lt;=55,"Middle-aged", C4460&gt;55,"Old")</f>
        <v>Child</v>
      </c>
      <c r="E4460" s="17">
        <v>0</v>
      </c>
      <c r="F4460" s="17">
        <v>0</v>
      </c>
      <c r="G4460" s="17">
        <f t="shared" si="138"/>
        <v>0</v>
      </c>
      <c r="H4460" s="16" t="s">
        <v>11</v>
      </c>
      <c r="I4460" s="16" t="s">
        <v>14</v>
      </c>
      <c r="J4460" s="16" t="s">
        <v>7</v>
      </c>
      <c r="K4460" s="18">
        <v>110.2</v>
      </c>
      <c r="L4460" s="18" t="str" cm="1">
        <f t="array" ref="L4460">_xlfn.IFS(K4460&lt;140,"Normal", K4460&lt;200,"Prediabetic", K4460&gt;=200,"Diabetic")</f>
        <v>Normal</v>
      </c>
      <c r="M4460" s="18">
        <v>21.8</v>
      </c>
      <c r="N4460" s="18" t="str" cm="1">
        <f t="array" ref="N4460">_xlfn.IFS(M4460 = "N/A","Unknown",M4460&lt;18.5,"Underweight", M4460&lt;25,"Normal weight", M4460&lt;30,"Overweight", M4460&gt;=30,"Obese")</f>
        <v>Normal weight</v>
      </c>
      <c r="O4460" s="16" t="s">
        <v>12</v>
      </c>
      <c r="P4460" s="17">
        <v>0</v>
      </c>
      <c r="Q4460" s="18" t="str">
        <f t="shared" si="139"/>
        <v>Medium</v>
      </c>
    </row>
    <row r="4461" spans="1:17" x14ac:dyDescent="0.25">
      <c r="A4461" s="16">
        <v>5714</v>
      </c>
      <c r="B4461" s="16" t="s">
        <v>5</v>
      </c>
      <c r="C4461" s="17">
        <v>49</v>
      </c>
      <c r="D4461" s="17" t="str" cm="1">
        <f t="array" ref="D4461">_xlfn.IFS(C4461&lt;=17,"Child", C4461&lt;=35,"Young Adult", C4461&lt;=55,"Middle-aged", C4461&gt;55,"Old")</f>
        <v>Middle-aged</v>
      </c>
      <c r="E4461" s="17">
        <v>1</v>
      </c>
      <c r="F4461" s="17">
        <v>0</v>
      </c>
      <c r="G4461" s="17">
        <f t="shared" si="138"/>
        <v>1</v>
      </c>
      <c r="H4461" s="16" t="s">
        <v>1</v>
      </c>
      <c r="I4461" s="16" t="s">
        <v>13</v>
      </c>
      <c r="J4461" s="16" t="s">
        <v>7</v>
      </c>
      <c r="K4461" s="18">
        <v>98.9</v>
      </c>
      <c r="L4461" s="18" t="str" cm="1">
        <f t="array" ref="L4461">_xlfn.IFS(K4461&lt;140,"Normal", K4461&lt;200,"Prediabetic", K4461&gt;=200,"Diabetic")</f>
        <v>Normal</v>
      </c>
      <c r="M4461" s="18">
        <v>35.5</v>
      </c>
      <c r="N4461" s="18" t="str" cm="1">
        <f t="array" ref="N4461">_xlfn.IFS(M4461 = "N/A","Unknown",M4461&lt;18.5,"Underweight", M4461&lt;25,"Normal weight", M4461&lt;30,"Overweight", M4461&gt;=30,"Obese")</f>
        <v>Obese</v>
      </c>
      <c r="O4461" s="16" t="s">
        <v>9</v>
      </c>
      <c r="P4461" s="17">
        <v>0</v>
      </c>
      <c r="Q4461" s="18" t="str">
        <f t="shared" si="139"/>
        <v>High</v>
      </c>
    </row>
    <row r="4462" spans="1:17" x14ac:dyDescent="0.25">
      <c r="A4462" s="16">
        <v>2304</v>
      </c>
      <c r="B4462" s="16" t="s">
        <v>0</v>
      </c>
      <c r="C4462" s="17">
        <v>51</v>
      </c>
      <c r="D4462" s="17" t="str" cm="1">
        <f t="array" ref="D4462">_xlfn.IFS(C4462&lt;=17,"Child", C4462&lt;=35,"Young Adult", C4462&lt;=55,"Middle-aged", C4462&gt;55,"Old")</f>
        <v>Middle-aged</v>
      </c>
      <c r="E4462" s="17">
        <v>0</v>
      </c>
      <c r="F4462" s="17">
        <v>0</v>
      </c>
      <c r="G4462" s="17">
        <f t="shared" si="138"/>
        <v>0</v>
      </c>
      <c r="H4462" s="16" t="s">
        <v>1</v>
      </c>
      <c r="I4462" s="16" t="s">
        <v>13</v>
      </c>
      <c r="J4462" s="16" t="s">
        <v>7</v>
      </c>
      <c r="K4462" s="18">
        <v>95.19</v>
      </c>
      <c r="L4462" s="18" t="str" cm="1">
        <f t="array" ref="L4462">_xlfn.IFS(K4462&lt;140,"Normal", K4462&lt;200,"Prediabetic", K4462&gt;=200,"Diabetic")</f>
        <v>Normal</v>
      </c>
      <c r="M4462" s="18">
        <v>24.3</v>
      </c>
      <c r="N4462" s="18" t="str" cm="1">
        <f t="array" ref="N4462">_xlfn.IFS(M4462 = "N/A","Unknown",M4462&lt;18.5,"Underweight", M4462&lt;25,"Normal weight", M4462&lt;30,"Overweight", M4462&gt;=30,"Obese")</f>
        <v>Normal weight</v>
      </c>
      <c r="O4462" s="16" t="s">
        <v>10</v>
      </c>
      <c r="P4462" s="17">
        <v>0</v>
      </c>
      <c r="Q4462" s="18" t="str">
        <f t="shared" si="139"/>
        <v>Medium</v>
      </c>
    </row>
    <row r="4463" spans="1:17" x14ac:dyDescent="0.25">
      <c r="A4463" s="16">
        <v>8543</v>
      </c>
      <c r="B4463" s="16" t="s">
        <v>5</v>
      </c>
      <c r="C4463" s="17">
        <v>53</v>
      </c>
      <c r="D4463" s="17" t="str" cm="1">
        <f t="array" ref="D4463">_xlfn.IFS(C4463&lt;=17,"Child", C4463&lt;=35,"Young Adult", C4463&lt;=55,"Middle-aged", C4463&gt;55,"Old")</f>
        <v>Middle-aged</v>
      </c>
      <c r="E4463" s="17">
        <v>0</v>
      </c>
      <c r="F4463" s="17">
        <v>0</v>
      </c>
      <c r="G4463" s="17">
        <f t="shared" si="138"/>
        <v>0</v>
      </c>
      <c r="H4463" s="16" t="s">
        <v>1</v>
      </c>
      <c r="I4463" s="16" t="s">
        <v>2</v>
      </c>
      <c r="J4463" s="16" t="s">
        <v>7</v>
      </c>
      <c r="K4463" s="18">
        <v>105.28</v>
      </c>
      <c r="L4463" s="18" t="str" cm="1">
        <f t="array" ref="L4463">_xlfn.IFS(K4463&lt;140,"Normal", K4463&lt;200,"Prediabetic", K4463&gt;=200,"Diabetic")</f>
        <v>Normal</v>
      </c>
      <c r="M4463" s="18">
        <v>23.1</v>
      </c>
      <c r="N4463" s="18" t="str" cm="1">
        <f t="array" ref="N4463">_xlfn.IFS(M4463 = "N/A","Unknown",M4463&lt;18.5,"Underweight", M4463&lt;25,"Normal weight", M4463&lt;30,"Overweight", M4463&gt;=30,"Obese")</f>
        <v>Normal weight</v>
      </c>
      <c r="O4463" s="16" t="s">
        <v>9</v>
      </c>
      <c r="P4463" s="17">
        <v>0</v>
      </c>
      <c r="Q4463" s="18" t="str">
        <f t="shared" si="139"/>
        <v>Medium</v>
      </c>
    </row>
    <row r="4464" spans="1:17" x14ac:dyDescent="0.25">
      <c r="A4464" s="16">
        <v>45279</v>
      </c>
      <c r="B4464" s="16" t="s">
        <v>5</v>
      </c>
      <c r="C4464" s="17">
        <v>10</v>
      </c>
      <c r="D4464" s="17" t="str" cm="1">
        <f t="array" ref="D4464">_xlfn.IFS(C4464&lt;=17,"Child", C4464&lt;=35,"Young Adult", C4464&lt;=55,"Middle-aged", C4464&gt;55,"Old")</f>
        <v>Child</v>
      </c>
      <c r="E4464" s="17">
        <v>0</v>
      </c>
      <c r="F4464" s="17">
        <v>0</v>
      </c>
      <c r="G4464" s="17">
        <f t="shared" si="138"/>
        <v>0</v>
      </c>
      <c r="H4464" s="16" t="s">
        <v>11</v>
      </c>
      <c r="I4464" s="16" t="s">
        <v>14</v>
      </c>
      <c r="J4464" s="16" t="s">
        <v>7</v>
      </c>
      <c r="K4464" s="18">
        <v>83.03</v>
      </c>
      <c r="L4464" s="18" t="str" cm="1">
        <f t="array" ref="L4464">_xlfn.IFS(K4464&lt;140,"Normal", K4464&lt;200,"Prediabetic", K4464&gt;=200,"Diabetic")</f>
        <v>Normal</v>
      </c>
      <c r="M4464" s="18">
        <v>18.5</v>
      </c>
      <c r="N4464" s="18" t="str" cm="1">
        <f t="array" ref="N4464">_xlfn.IFS(M4464 = "N/A","Unknown",M4464&lt;18.5,"Underweight", M4464&lt;25,"Normal weight", M4464&lt;30,"Overweight", M4464&gt;=30,"Obese")</f>
        <v>Normal weight</v>
      </c>
      <c r="O4464" s="16" t="s">
        <v>12</v>
      </c>
      <c r="P4464" s="17">
        <v>0</v>
      </c>
      <c r="Q4464" s="18" t="str">
        <f t="shared" si="139"/>
        <v>Low</v>
      </c>
    </row>
    <row r="4465" spans="1:17" x14ac:dyDescent="0.25">
      <c r="A4465" s="16">
        <v>57870</v>
      </c>
      <c r="B4465" s="16" t="s">
        <v>0</v>
      </c>
      <c r="C4465" s="17">
        <v>54</v>
      </c>
      <c r="D4465" s="17" t="str" cm="1">
        <f t="array" ref="D4465">_xlfn.IFS(C4465&lt;=17,"Child", C4465&lt;=35,"Young Adult", C4465&lt;=55,"Middle-aged", C4465&gt;55,"Old")</f>
        <v>Middle-aged</v>
      </c>
      <c r="E4465" s="17">
        <v>0</v>
      </c>
      <c r="F4465" s="17">
        <v>0</v>
      </c>
      <c r="G4465" s="17">
        <f t="shared" si="138"/>
        <v>0</v>
      </c>
      <c r="H4465" s="16" t="s">
        <v>1</v>
      </c>
      <c r="I4465" s="16" t="s">
        <v>2</v>
      </c>
      <c r="J4465" s="16" t="s">
        <v>7</v>
      </c>
      <c r="K4465" s="18">
        <v>89.41</v>
      </c>
      <c r="L4465" s="18" t="str" cm="1">
        <f t="array" ref="L4465">_xlfn.IFS(K4465&lt;140,"Normal", K4465&lt;200,"Prediabetic", K4465&gt;=200,"Diabetic")</f>
        <v>Normal</v>
      </c>
      <c r="M4465" s="18">
        <v>42.4</v>
      </c>
      <c r="N4465" s="18" t="str" cm="1">
        <f t="array" ref="N4465">_xlfn.IFS(M4465 = "N/A","Unknown",M4465&lt;18.5,"Underweight", M4465&lt;25,"Normal weight", M4465&lt;30,"Overweight", M4465&gt;=30,"Obese")</f>
        <v>Obese</v>
      </c>
      <c r="O4465" s="16" t="s">
        <v>10</v>
      </c>
      <c r="P4465" s="17">
        <v>0</v>
      </c>
      <c r="Q4465" s="18" t="str">
        <f t="shared" si="139"/>
        <v>High</v>
      </c>
    </row>
    <row r="4466" spans="1:17" x14ac:dyDescent="0.25">
      <c r="A4466" s="16">
        <v>56961</v>
      </c>
      <c r="B4466" s="16" t="s">
        <v>5</v>
      </c>
      <c r="C4466" s="17">
        <v>40</v>
      </c>
      <c r="D4466" s="17" t="str" cm="1">
        <f t="array" ref="D4466">_xlfn.IFS(C4466&lt;=17,"Child", C4466&lt;=35,"Young Adult", C4466&lt;=55,"Middle-aged", C4466&gt;55,"Old")</f>
        <v>Middle-aged</v>
      </c>
      <c r="E4466" s="17">
        <v>0</v>
      </c>
      <c r="F4466" s="17">
        <v>0</v>
      </c>
      <c r="G4466" s="17">
        <f t="shared" si="138"/>
        <v>0</v>
      </c>
      <c r="H4466" s="16" t="s">
        <v>11</v>
      </c>
      <c r="I4466" s="16" t="s">
        <v>13</v>
      </c>
      <c r="J4466" s="16" t="s">
        <v>7</v>
      </c>
      <c r="K4466" s="18">
        <v>70.56</v>
      </c>
      <c r="L4466" s="18" t="str" cm="1">
        <f t="array" ref="L4466">_xlfn.IFS(K4466&lt;140,"Normal", K4466&lt;200,"Prediabetic", K4466&gt;=200,"Diabetic")</f>
        <v>Normal</v>
      </c>
      <c r="M4466" s="18">
        <v>32.299999999999997</v>
      </c>
      <c r="N4466" s="18" t="str" cm="1">
        <f t="array" ref="N4466">_xlfn.IFS(M4466 = "N/A","Unknown",M4466&lt;18.5,"Underweight", M4466&lt;25,"Normal weight", M4466&lt;30,"Overweight", M4466&gt;=30,"Obese")</f>
        <v>Obese</v>
      </c>
      <c r="O4466" s="16" t="s">
        <v>9</v>
      </c>
      <c r="P4466" s="17">
        <v>0</v>
      </c>
      <c r="Q4466" s="18" t="str">
        <f t="shared" si="139"/>
        <v>High</v>
      </c>
    </row>
    <row r="4467" spans="1:17" x14ac:dyDescent="0.25">
      <c r="A4467" s="16">
        <v>8623</v>
      </c>
      <c r="B4467" s="16" t="s">
        <v>5</v>
      </c>
      <c r="C4467" s="17">
        <v>3</v>
      </c>
      <c r="D4467" s="17" t="str" cm="1">
        <f t="array" ref="D4467">_xlfn.IFS(C4467&lt;=17,"Child", C4467&lt;=35,"Young Adult", C4467&lt;=55,"Middle-aged", C4467&gt;55,"Old")</f>
        <v>Child</v>
      </c>
      <c r="E4467" s="17">
        <v>0</v>
      </c>
      <c r="F4467" s="17">
        <v>0</v>
      </c>
      <c r="G4467" s="17">
        <f t="shared" si="138"/>
        <v>0</v>
      </c>
      <c r="H4467" s="16" t="s">
        <v>11</v>
      </c>
      <c r="I4467" s="16" t="s">
        <v>14</v>
      </c>
      <c r="J4467" s="16" t="s">
        <v>3</v>
      </c>
      <c r="K4467" s="18">
        <v>78.790000000000006</v>
      </c>
      <c r="L4467" s="18" t="str" cm="1">
        <f t="array" ref="L4467">_xlfn.IFS(K4467&lt;140,"Normal", K4467&lt;200,"Prediabetic", K4467&gt;=200,"Diabetic")</f>
        <v>Normal</v>
      </c>
      <c r="M4467" s="18">
        <v>22.6</v>
      </c>
      <c r="N4467" s="18" t="str" cm="1">
        <f t="array" ref="N4467">_xlfn.IFS(M4467 = "N/A","Unknown",M4467&lt;18.5,"Underweight", M4467&lt;25,"Normal weight", M4467&lt;30,"Overweight", M4467&gt;=30,"Obese")</f>
        <v>Normal weight</v>
      </c>
      <c r="O4467" s="16" t="s">
        <v>12</v>
      </c>
      <c r="P4467" s="17">
        <v>0</v>
      </c>
      <c r="Q4467" s="18" t="str">
        <f t="shared" si="139"/>
        <v>Low</v>
      </c>
    </row>
    <row r="4468" spans="1:17" x14ac:dyDescent="0.25">
      <c r="A4468" s="16">
        <v>21346</v>
      </c>
      <c r="B4468" s="16" t="s">
        <v>5</v>
      </c>
      <c r="C4468" s="17">
        <v>12</v>
      </c>
      <c r="D4468" s="17" t="str" cm="1">
        <f t="array" ref="D4468">_xlfn.IFS(C4468&lt;=17,"Child", C4468&lt;=35,"Young Adult", C4468&lt;=55,"Middle-aged", C4468&gt;55,"Old")</f>
        <v>Child</v>
      </c>
      <c r="E4468" s="17">
        <v>0</v>
      </c>
      <c r="F4468" s="17">
        <v>0</v>
      </c>
      <c r="G4468" s="17">
        <f t="shared" si="138"/>
        <v>0</v>
      </c>
      <c r="H4468" s="16" t="s">
        <v>11</v>
      </c>
      <c r="I4468" s="16" t="s">
        <v>14</v>
      </c>
      <c r="J4468" s="16" t="s">
        <v>7</v>
      </c>
      <c r="K4468" s="18">
        <v>70.13</v>
      </c>
      <c r="L4468" s="18" t="str" cm="1">
        <f t="array" ref="L4468">_xlfn.IFS(K4468&lt;140,"Normal", K4468&lt;200,"Prediabetic", K4468&gt;=200,"Diabetic")</f>
        <v>Normal</v>
      </c>
      <c r="M4468" s="18">
        <v>17.8</v>
      </c>
      <c r="N4468" s="18" t="str" cm="1">
        <f t="array" ref="N4468">_xlfn.IFS(M4468 = "N/A","Unknown",M4468&lt;18.5,"Underweight", M4468&lt;25,"Normal weight", M4468&lt;30,"Overweight", M4468&gt;=30,"Obese")</f>
        <v>Underweight</v>
      </c>
      <c r="O4468" s="16" t="s">
        <v>12</v>
      </c>
      <c r="P4468" s="17">
        <v>0</v>
      </c>
      <c r="Q4468" s="18" t="str">
        <f t="shared" si="139"/>
        <v>Low</v>
      </c>
    </row>
    <row r="4469" spans="1:17" x14ac:dyDescent="0.25">
      <c r="A4469" s="16">
        <v>36922</v>
      </c>
      <c r="B4469" s="16" t="s">
        <v>0</v>
      </c>
      <c r="C4469" s="17">
        <v>56</v>
      </c>
      <c r="D4469" s="17" t="str" cm="1">
        <f t="array" ref="D4469">_xlfn.IFS(C4469&lt;=17,"Child", C4469&lt;=35,"Young Adult", C4469&lt;=55,"Middle-aged", C4469&gt;55,"Old")</f>
        <v>Old</v>
      </c>
      <c r="E4469" s="17">
        <v>0</v>
      </c>
      <c r="F4469" s="17">
        <v>0</v>
      </c>
      <c r="G4469" s="17">
        <f t="shared" si="138"/>
        <v>0</v>
      </c>
      <c r="H4469" s="16" t="s">
        <v>1</v>
      </c>
      <c r="I4469" s="16" t="s">
        <v>2</v>
      </c>
      <c r="J4469" s="16" t="s">
        <v>7</v>
      </c>
      <c r="K4469" s="18">
        <v>62.68</v>
      </c>
      <c r="L4469" s="18" t="str" cm="1">
        <f t="array" ref="L4469">_xlfn.IFS(K4469&lt;140,"Normal", K4469&lt;200,"Prediabetic", K4469&gt;=200,"Diabetic")</f>
        <v>Normal</v>
      </c>
      <c r="M4469" s="18">
        <v>18.399999999999999</v>
      </c>
      <c r="N4469" s="18" t="str" cm="1">
        <f t="array" ref="N4469">_xlfn.IFS(M4469 = "N/A","Unknown",M4469&lt;18.5,"Underweight", M4469&lt;25,"Normal weight", M4469&lt;30,"Overweight", M4469&gt;=30,"Obese")</f>
        <v>Underweight</v>
      </c>
      <c r="O4469" s="16" t="s">
        <v>9</v>
      </c>
      <c r="P4469" s="17">
        <v>0</v>
      </c>
      <c r="Q4469" s="18" t="str">
        <f t="shared" si="139"/>
        <v>Medium</v>
      </c>
    </row>
    <row r="4470" spans="1:17" x14ac:dyDescent="0.25">
      <c r="A4470" s="16">
        <v>19814</v>
      </c>
      <c r="B4470" s="16" t="s">
        <v>5</v>
      </c>
      <c r="C4470" s="17">
        <v>43</v>
      </c>
      <c r="D4470" s="17" t="str" cm="1">
        <f t="array" ref="D4470">_xlfn.IFS(C4470&lt;=17,"Child", C4470&lt;=35,"Young Adult", C4470&lt;=55,"Middle-aged", C4470&gt;55,"Old")</f>
        <v>Middle-aged</v>
      </c>
      <c r="E4470" s="17">
        <v>0</v>
      </c>
      <c r="F4470" s="17">
        <v>0</v>
      </c>
      <c r="G4470" s="17">
        <f t="shared" si="138"/>
        <v>0</v>
      </c>
      <c r="H4470" s="16" t="s">
        <v>11</v>
      </c>
      <c r="I4470" s="16" t="s">
        <v>2</v>
      </c>
      <c r="J4470" s="16" t="s">
        <v>3</v>
      </c>
      <c r="K4470" s="18">
        <v>71.77</v>
      </c>
      <c r="L4470" s="18" t="str" cm="1">
        <f t="array" ref="L4470">_xlfn.IFS(K4470&lt;140,"Normal", K4470&lt;200,"Prediabetic", K4470&gt;=200,"Diabetic")</f>
        <v>Normal</v>
      </c>
      <c r="M4470" s="18">
        <v>26.9</v>
      </c>
      <c r="N4470" s="18" t="str" cm="1">
        <f t="array" ref="N4470">_xlfn.IFS(M4470 = "N/A","Unknown",M4470&lt;18.5,"Underweight", M4470&lt;25,"Normal weight", M4470&lt;30,"Overweight", M4470&gt;=30,"Obese")</f>
        <v>Overweight</v>
      </c>
      <c r="O4470" s="16" t="s">
        <v>9</v>
      </c>
      <c r="P4470" s="17">
        <v>0</v>
      </c>
      <c r="Q4470" s="18" t="str">
        <f t="shared" si="139"/>
        <v>Medium</v>
      </c>
    </row>
    <row r="4471" spans="1:17" x14ac:dyDescent="0.25">
      <c r="A4471" s="16">
        <v>22151</v>
      </c>
      <c r="B4471" s="16" t="s">
        <v>5</v>
      </c>
      <c r="C4471" s="17">
        <v>28</v>
      </c>
      <c r="D4471" s="17" t="str" cm="1">
        <f t="array" ref="D4471">_xlfn.IFS(C4471&lt;=17,"Child", C4471&lt;=35,"Young Adult", C4471&lt;=55,"Middle-aged", C4471&gt;55,"Old")</f>
        <v>Young Adult</v>
      </c>
      <c r="E4471" s="17">
        <v>0</v>
      </c>
      <c r="F4471" s="17">
        <v>0</v>
      </c>
      <c r="G4471" s="17">
        <f t="shared" si="138"/>
        <v>0</v>
      </c>
      <c r="H4471" s="16" t="s">
        <v>11</v>
      </c>
      <c r="I4471" s="16" t="s">
        <v>13</v>
      </c>
      <c r="J4471" s="16" t="s">
        <v>7</v>
      </c>
      <c r="K4471" s="18">
        <v>77.989999999999995</v>
      </c>
      <c r="L4471" s="18" t="str" cm="1">
        <f t="array" ref="L4471">_xlfn.IFS(K4471&lt;140,"Normal", K4471&lt;200,"Prediabetic", K4471&gt;=200,"Diabetic")</f>
        <v>Normal</v>
      </c>
      <c r="M4471" s="18">
        <v>32</v>
      </c>
      <c r="N4471" s="18" t="str" cm="1">
        <f t="array" ref="N4471">_xlfn.IFS(M4471 = "N/A","Unknown",M4471&lt;18.5,"Underweight", M4471&lt;25,"Normal weight", M4471&lt;30,"Overweight", M4471&gt;=30,"Obese")</f>
        <v>Obese</v>
      </c>
      <c r="O4471" s="16" t="s">
        <v>10</v>
      </c>
      <c r="P4471" s="17">
        <v>0</v>
      </c>
      <c r="Q4471" s="18" t="str">
        <f t="shared" si="139"/>
        <v>High</v>
      </c>
    </row>
    <row r="4472" spans="1:17" x14ac:dyDescent="0.25">
      <c r="A4472" s="16">
        <v>47802</v>
      </c>
      <c r="B4472" s="16" t="s">
        <v>0</v>
      </c>
      <c r="C4472" s="17">
        <v>28</v>
      </c>
      <c r="D4472" s="17" t="str" cm="1">
        <f t="array" ref="D4472">_xlfn.IFS(C4472&lt;=17,"Child", C4472&lt;=35,"Young Adult", C4472&lt;=55,"Middle-aged", C4472&gt;55,"Old")</f>
        <v>Young Adult</v>
      </c>
      <c r="E4472" s="17">
        <v>0</v>
      </c>
      <c r="F4472" s="17">
        <v>0</v>
      </c>
      <c r="G4472" s="17">
        <f t="shared" si="138"/>
        <v>0</v>
      </c>
      <c r="H4472" s="16" t="s">
        <v>11</v>
      </c>
      <c r="I4472" s="16" t="s">
        <v>2</v>
      </c>
      <c r="J4472" s="16" t="s">
        <v>3</v>
      </c>
      <c r="K4472" s="18">
        <v>256.74</v>
      </c>
      <c r="L4472" s="18" t="str" cm="1">
        <f t="array" ref="L4472">_xlfn.IFS(K4472&lt;140,"Normal", K4472&lt;200,"Prediabetic", K4472&gt;=200,"Diabetic")</f>
        <v>Diabetic</v>
      </c>
      <c r="M4472" s="18">
        <v>23.4</v>
      </c>
      <c r="N4472" s="18" t="str" cm="1">
        <f t="array" ref="N4472">_xlfn.IFS(M4472 = "N/A","Unknown",M4472&lt;18.5,"Underweight", M4472&lt;25,"Normal weight", M4472&lt;30,"Overweight", M4472&gt;=30,"Obese")</f>
        <v>Normal weight</v>
      </c>
      <c r="O4472" s="16" t="s">
        <v>4</v>
      </c>
      <c r="P4472" s="17">
        <v>0</v>
      </c>
      <c r="Q4472" s="18" t="str">
        <f t="shared" si="139"/>
        <v>High</v>
      </c>
    </row>
    <row r="4473" spans="1:17" x14ac:dyDescent="0.25">
      <c r="A4473" s="16">
        <v>25404</v>
      </c>
      <c r="B4473" s="16" t="s">
        <v>0</v>
      </c>
      <c r="C4473" s="17">
        <v>56</v>
      </c>
      <c r="D4473" s="17" t="str" cm="1">
        <f t="array" ref="D4473">_xlfn.IFS(C4473&lt;=17,"Child", C4473&lt;=35,"Young Adult", C4473&lt;=55,"Middle-aged", C4473&gt;55,"Old")</f>
        <v>Old</v>
      </c>
      <c r="E4473" s="17">
        <v>0</v>
      </c>
      <c r="F4473" s="17">
        <v>0</v>
      </c>
      <c r="G4473" s="17">
        <f t="shared" si="138"/>
        <v>0</v>
      </c>
      <c r="H4473" s="16" t="s">
        <v>1</v>
      </c>
      <c r="I4473" s="16" t="s">
        <v>2</v>
      </c>
      <c r="J4473" s="16" t="s">
        <v>7</v>
      </c>
      <c r="K4473" s="18">
        <v>93.72</v>
      </c>
      <c r="L4473" s="18" t="str" cm="1">
        <f t="array" ref="L4473">_xlfn.IFS(K4473&lt;140,"Normal", K4473&lt;200,"Prediabetic", K4473&gt;=200,"Diabetic")</f>
        <v>Normal</v>
      </c>
      <c r="M4473" s="18">
        <v>31.4</v>
      </c>
      <c r="N4473" s="18" t="str" cm="1">
        <f t="array" ref="N4473">_xlfn.IFS(M4473 = "N/A","Unknown",M4473&lt;18.5,"Underweight", M4473&lt;25,"Normal weight", M4473&lt;30,"Overweight", M4473&gt;=30,"Obese")</f>
        <v>Obese</v>
      </c>
      <c r="O4473" s="16" t="s">
        <v>9</v>
      </c>
      <c r="P4473" s="17">
        <v>0</v>
      </c>
      <c r="Q4473" s="18" t="str">
        <f t="shared" si="139"/>
        <v>High</v>
      </c>
    </row>
    <row r="4474" spans="1:17" x14ac:dyDescent="0.25">
      <c r="A4474" s="16">
        <v>43487</v>
      </c>
      <c r="B4474" s="16" t="s">
        <v>5</v>
      </c>
      <c r="C4474" s="17">
        <v>14</v>
      </c>
      <c r="D4474" s="17" t="str" cm="1">
        <f t="array" ref="D4474">_xlfn.IFS(C4474&lt;=17,"Child", C4474&lt;=35,"Young Adult", C4474&lt;=55,"Middle-aged", C4474&gt;55,"Old")</f>
        <v>Child</v>
      </c>
      <c r="E4474" s="17">
        <v>0</v>
      </c>
      <c r="F4474" s="17">
        <v>0</v>
      </c>
      <c r="G4474" s="17">
        <f t="shared" si="138"/>
        <v>0</v>
      </c>
      <c r="H4474" s="16" t="s">
        <v>11</v>
      </c>
      <c r="I4474" s="16" t="s">
        <v>14</v>
      </c>
      <c r="J4474" s="16" t="s">
        <v>3</v>
      </c>
      <c r="K4474" s="18">
        <v>63.74</v>
      </c>
      <c r="L4474" s="18" t="str" cm="1">
        <f t="array" ref="L4474">_xlfn.IFS(K4474&lt;140,"Normal", K4474&lt;200,"Prediabetic", K4474&gt;=200,"Diabetic")</f>
        <v>Normal</v>
      </c>
      <c r="M4474" s="18">
        <v>22.4</v>
      </c>
      <c r="N4474" s="18" t="str" cm="1">
        <f t="array" ref="N4474">_xlfn.IFS(M4474 = "N/A","Unknown",M4474&lt;18.5,"Underweight", M4474&lt;25,"Normal weight", M4474&lt;30,"Overweight", M4474&gt;=30,"Obese")</f>
        <v>Normal weight</v>
      </c>
      <c r="O4474" s="16" t="s">
        <v>12</v>
      </c>
      <c r="P4474" s="17">
        <v>0</v>
      </c>
      <c r="Q4474" s="18" t="str">
        <f t="shared" si="139"/>
        <v>Low</v>
      </c>
    </row>
    <row r="4475" spans="1:17" x14ac:dyDescent="0.25">
      <c r="A4475" s="16">
        <v>58313</v>
      </c>
      <c r="B4475" s="16" t="s">
        <v>5</v>
      </c>
      <c r="C4475" s="17">
        <v>63</v>
      </c>
      <c r="D4475" s="17" t="str" cm="1">
        <f t="array" ref="D4475">_xlfn.IFS(C4475&lt;=17,"Child", C4475&lt;=35,"Young Adult", C4475&lt;=55,"Middle-aged", C4475&gt;55,"Old")</f>
        <v>Old</v>
      </c>
      <c r="E4475" s="17">
        <v>0</v>
      </c>
      <c r="F4475" s="17">
        <v>0</v>
      </c>
      <c r="G4475" s="17">
        <f t="shared" si="138"/>
        <v>0</v>
      </c>
      <c r="H4475" s="16" t="s">
        <v>1</v>
      </c>
      <c r="I4475" s="16" t="s">
        <v>6</v>
      </c>
      <c r="J4475" s="16" t="s">
        <v>3</v>
      </c>
      <c r="K4475" s="18">
        <v>60.67</v>
      </c>
      <c r="L4475" s="18" t="str" cm="1">
        <f t="array" ref="L4475">_xlfn.IFS(K4475&lt;140,"Normal", K4475&lt;200,"Prediabetic", K4475&gt;=200,"Diabetic")</f>
        <v>Normal</v>
      </c>
      <c r="M4475" s="18">
        <v>28.9</v>
      </c>
      <c r="N4475" s="18" t="str" cm="1">
        <f t="array" ref="N4475">_xlfn.IFS(M4475 = "N/A","Unknown",M4475&lt;18.5,"Underweight", M4475&lt;25,"Normal weight", M4475&lt;30,"Overweight", M4475&gt;=30,"Obese")</f>
        <v>Overweight</v>
      </c>
      <c r="O4475" s="16" t="s">
        <v>4</v>
      </c>
      <c r="P4475" s="17">
        <v>0</v>
      </c>
      <c r="Q4475" s="18" t="str">
        <f t="shared" si="139"/>
        <v>High</v>
      </c>
    </row>
    <row r="4476" spans="1:17" x14ac:dyDescent="0.25">
      <c r="A4476" s="16">
        <v>16629</v>
      </c>
      <c r="B4476" s="16" t="s">
        <v>5</v>
      </c>
      <c r="C4476" s="17">
        <v>29</v>
      </c>
      <c r="D4476" s="17" t="str" cm="1">
        <f t="array" ref="D4476">_xlfn.IFS(C4476&lt;=17,"Child", C4476&lt;=35,"Young Adult", C4476&lt;=55,"Middle-aged", C4476&gt;55,"Old")</f>
        <v>Young Adult</v>
      </c>
      <c r="E4476" s="17">
        <v>0</v>
      </c>
      <c r="F4476" s="17">
        <v>0</v>
      </c>
      <c r="G4476" s="17">
        <f t="shared" si="138"/>
        <v>0</v>
      </c>
      <c r="H4476" s="16" t="s">
        <v>1</v>
      </c>
      <c r="I4476" s="16" t="s">
        <v>2</v>
      </c>
      <c r="J4476" s="16" t="s">
        <v>3</v>
      </c>
      <c r="K4476" s="18">
        <v>112.08</v>
      </c>
      <c r="L4476" s="18" t="str" cm="1">
        <f t="array" ref="L4476">_xlfn.IFS(K4476&lt;140,"Normal", K4476&lt;200,"Prediabetic", K4476&gt;=200,"Diabetic")</f>
        <v>Normal</v>
      </c>
      <c r="M4476" s="18">
        <v>27.4</v>
      </c>
      <c r="N4476" s="18" t="str" cm="1">
        <f t="array" ref="N4476">_xlfn.IFS(M4476 = "N/A","Unknown",M4476&lt;18.5,"Underweight", M4476&lt;25,"Normal weight", M4476&lt;30,"Overweight", M4476&gt;=30,"Obese")</f>
        <v>Overweight</v>
      </c>
      <c r="O4476" s="16" t="s">
        <v>9</v>
      </c>
      <c r="P4476" s="17">
        <v>0</v>
      </c>
      <c r="Q4476" s="18" t="str">
        <f t="shared" si="139"/>
        <v>Medium</v>
      </c>
    </row>
    <row r="4477" spans="1:17" x14ac:dyDescent="0.25">
      <c r="A4477" s="16">
        <v>60675</v>
      </c>
      <c r="B4477" s="16" t="s">
        <v>5</v>
      </c>
      <c r="C4477" s="17">
        <v>48</v>
      </c>
      <c r="D4477" s="17" t="str" cm="1">
        <f t="array" ref="D4477">_xlfn.IFS(C4477&lt;=17,"Child", C4477&lt;=35,"Young Adult", C4477&lt;=55,"Middle-aged", C4477&gt;55,"Old")</f>
        <v>Middle-aged</v>
      </c>
      <c r="E4477" s="17">
        <v>1</v>
      </c>
      <c r="F4477" s="17">
        <v>0</v>
      </c>
      <c r="G4477" s="17">
        <f t="shared" si="138"/>
        <v>1</v>
      </c>
      <c r="H4477" s="16" t="s">
        <v>1</v>
      </c>
      <c r="I4477" s="16" t="s">
        <v>13</v>
      </c>
      <c r="J4477" s="16" t="s">
        <v>7</v>
      </c>
      <c r="K4477" s="18">
        <v>221.08</v>
      </c>
      <c r="L4477" s="18" t="str" cm="1">
        <f t="array" ref="L4477">_xlfn.IFS(K4477&lt;140,"Normal", K4477&lt;200,"Prediabetic", K4477&gt;=200,"Diabetic")</f>
        <v>Diabetic</v>
      </c>
      <c r="M4477" s="18">
        <v>57.2</v>
      </c>
      <c r="N4477" s="18" t="str" cm="1">
        <f t="array" ref="N4477">_xlfn.IFS(M4477 = "N/A","Unknown",M4477&lt;18.5,"Underweight", M4477&lt;25,"Normal weight", M4477&lt;30,"Overweight", M4477&gt;=30,"Obese")</f>
        <v>Obese</v>
      </c>
      <c r="O4477" s="16" t="s">
        <v>9</v>
      </c>
      <c r="P4477" s="17">
        <v>0</v>
      </c>
      <c r="Q4477" s="18" t="str">
        <f t="shared" si="139"/>
        <v>High</v>
      </c>
    </row>
    <row r="4478" spans="1:17" x14ac:dyDescent="0.25">
      <c r="A4478" s="16">
        <v>1119</v>
      </c>
      <c r="B4478" s="16" t="s">
        <v>0</v>
      </c>
      <c r="C4478" s="17">
        <v>47</v>
      </c>
      <c r="D4478" s="17" t="str" cm="1">
        <f t="array" ref="D4478">_xlfn.IFS(C4478&lt;=17,"Child", C4478&lt;=35,"Young Adult", C4478&lt;=55,"Middle-aged", C4478&gt;55,"Old")</f>
        <v>Middle-aged</v>
      </c>
      <c r="E4478" s="17">
        <v>0</v>
      </c>
      <c r="F4478" s="17">
        <v>1</v>
      </c>
      <c r="G4478" s="17">
        <f t="shared" si="138"/>
        <v>1</v>
      </c>
      <c r="H4478" s="16" t="s">
        <v>1</v>
      </c>
      <c r="I4478" s="16" t="s">
        <v>13</v>
      </c>
      <c r="J4478" s="16" t="s">
        <v>3</v>
      </c>
      <c r="K4478" s="18">
        <v>101.81</v>
      </c>
      <c r="L4478" s="18" t="str" cm="1">
        <f t="array" ref="L4478">_xlfn.IFS(K4478&lt;140,"Normal", K4478&lt;200,"Prediabetic", K4478&gt;=200,"Diabetic")</f>
        <v>Normal</v>
      </c>
      <c r="M4478" s="18">
        <v>28.4</v>
      </c>
      <c r="N4478" s="18" t="str" cm="1">
        <f t="array" ref="N4478">_xlfn.IFS(M4478 = "N/A","Unknown",M4478&lt;18.5,"Underweight", M4478&lt;25,"Normal weight", M4478&lt;30,"Overweight", M4478&gt;=30,"Obese")</f>
        <v>Overweight</v>
      </c>
      <c r="O4478" s="16" t="s">
        <v>10</v>
      </c>
      <c r="P4478" s="17">
        <v>0</v>
      </c>
      <c r="Q4478" s="18" t="str">
        <f t="shared" si="139"/>
        <v>High</v>
      </c>
    </row>
    <row r="4479" spans="1:17" x14ac:dyDescent="0.25">
      <c r="A4479" s="16">
        <v>64864</v>
      </c>
      <c r="B4479" s="16" t="s">
        <v>0</v>
      </c>
      <c r="C4479" s="17">
        <v>63</v>
      </c>
      <c r="D4479" s="17" t="str" cm="1">
        <f t="array" ref="D4479">_xlfn.IFS(C4479&lt;=17,"Child", C4479&lt;=35,"Young Adult", C4479&lt;=55,"Middle-aged", C4479&gt;55,"Old")</f>
        <v>Old</v>
      </c>
      <c r="E4479" s="17">
        <v>1</v>
      </c>
      <c r="F4479" s="17">
        <v>0</v>
      </c>
      <c r="G4479" s="17">
        <f t="shared" si="138"/>
        <v>1</v>
      </c>
      <c r="H4479" s="16" t="s">
        <v>1</v>
      </c>
      <c r="I4479" s="16" t="s">
        <v>2</v>
      </c>
      <c r="J4479" s="16" t="s">
        <v>7</v>
      </c>
      <c r="K4479" s="18">
        <v>60.17</v>
      </c>
      <c r="L4479" s="18" t="str" cm="1">
        <f t="array" ref="L4479">_xlfn.IFS(K4479&lt;140,"Normal", K4479&lt;200,"Prediabetic", K4479&gt;=200,"Diabetic")</f>
        <v>Normal</v>
      </c>
      <c r="M4479" s="18">
        <v>23.5</v>
      </c>
      <c r="N4479" s="18" t="str" cm="1">
        <f t="array" ref="N4479">_xlfn.IFS(M4479 = "N/A","Unknown",M4479&lt;18.5,"Underweight", M4479&lt;25,"Normal weight", M4479&lt;30,"Overweight", M4479&gt;=30,"Obese")</f>
        <v>Normal weight</v>
      </c>
      <c r="O4479" s="16" t="s">
        <v>10</v>
      </c>
      <c r="P4479" s="17">
        <v>0</v>
      </c>
      <c r="Q4479" s="18" t="str">
        <f t="shared" si="139"/>
        <v>High</v>
      </c>
    </row>
    <row r="4480" spans="1:17" x14ac:dyDescent="0.25">
      <c r="A4480" s="16">
        <v>55244</v>
      </c>
      <c r="B4480" s="16" t="s">
        <v>0</v>
      </c>
      <c r="C4480" s="17">
        <v>40</v>
      </c>
      <c r="D4480" s="17" t="str" cm="1">
        <f t="array" ref="D4480">_xlfn.IFS(C4480&lt;=17,"Child", C4480&lt;=35,"Young Adult", C4480&lt;=55,"Middle-aged", C4480&gt;55,"Old")</f>
        <v>Middle-aged</v>
      </c>
      <c r="E4480" s="17">
        <v>0</v>
      </c>
      <c r="F4480" s="17">
        <v>0</v>
      </c>
      <c r="G4480" s="17">
        <f t="shared" si="138"/>
        <v>0</v>
      </c>
      <c r="H4480" s="16" t="s">
        <v>1</v>
      </c>
      <c r="I4480" s="16" t="s">
        <v>6</v>
      </c>
      <c r="J4480" s="16" t="s">
        <v>7</v>
      </c>
      <c r="K4480" s="18">
        <v>65.290000000000006</v>
      </c>
      <c r="L4480" s="18" t="str" cm="1">
        <f t="array" ref="L4480">_xlfn.IFS(K4480&lt;140,"Normal", K4480&lt;200,"Prediabetic", K4480&gt;=200,"Diabetic")</f>
        <v>Normal</v>
      </c>
      <c r="M4480" s="18">
        <v>28.3</v>
      </c>
      <c r="N4480" s="18" t="str" cm="1">
        <f t="array" ref="N4480">_xlfn.IFS(M4480 = "N/A","Unknown",M4480&lt;18.5,"Underweight", M4480&lt;25,"Normal weight", M4480&lt;30,"Overweight", M4480&gt;=30,"Obese")</f>
        <v>Overweight</v>
      </c>
      <c r="O4480" s="16" t="s">
        <v>9</v>
      </c>
      <c r="P4480" s="17">
        <v>0</v>
      </c>
      <c r="Q4480" s="18" t="str">
        <f t="shared" si="139"/>
        <v>Medium</v>
      </c>
    </row>
    <row r="4481" spans="1:17" x14ac:dyDescent="0.25">
      <c r="A4481" s="16">
        <v>23568</v>
      </c>
      <c r="B4481" s="16" t="s">
        <v>5</v>
      </c>
      <c r="C4481" s="17">
        <v>40</v>
      </c>
      <c r="D4481" s="17" t="str" cm="1">
        <f t="array" ref="D4481">_xlfn.IFS(C4481&lt;=17,"Child", C4481&lt;=35,"Young Adult", C4481&lt;=55,"Middle-aged", C4481&gt;55,"Old")</f>
        <v>Middle-aged</v>
      </c>
      <c r="E4481" s="17">
        <v>0</v>
      </c>
      <c r="F4481" s="17">
        <v>0</v>
      </c>
      <c r="G4481" s="17">
        <f t="shared" si="138"/>
        <v>0</v>
      </c>
      <c r="H4481" s="16" t="s">
        <v>1</v>
      </c>
      <c r="I4481" s="16" t="s">
        <v>2</v>
      </c>
      <c r="J4481" s="16" t="s">
        <v>3</v>
      </c>
      <c r="K4481" s="18">
        <v>153.24</v>
      </c>
      <c r="L4481" s="18" t="str" cm="1">
        <f t="array" ref="L4481">_xlfn.IFS(K4481&lt;140,"Normal", K4481&lt;200,"Prediabetic", K4481&gt;=200,"Diabetic")</f>
        <v>Prediabetic</v>
      </c>
      <c r="M4481" s="18">
        <v>38.200000000000003</v>
      </c>
      <c r="N4481" s="18" t="str" cm="1">
        <f t="array" ref="N4481">_xlfn.IFS(M4481 = "N/A","Unknown",M4481&lt;18.5,"Underweight", M4481&lt;25,"Normal weight", M4481&lt;30,"Overweight", M4481&gt;=30,"Obese")</f>
        <v>Obese</v>
      </c>
      <c r="O4481" s="16" t="s">
        <v>12</v>
      </c>
      <c r="P4481" s="17">
        <v>0</v>
      </c>
      <c r="Q4481" s="18" t="str">
        <f t="shared" si="139"/>
        <v>High</v>
      </c>
    </row>
    <row r="4482" spans="1:17" x14ac:dyDescent="0.25">
      <c r="A4482" s="16">
        <v>56979</v>
      </c>
      <c r="B4482" s="16" t="s">
        <v>0</v>
      </c>
      <c r="C4482" s="17">
        <v>55</v>
      </c>
      <c r="D4482" s="17" t="str" cm="1">
        <f t="array" ref="D4482">_xlfn.IFS(C4482&lt;=17,"Child", C4482&lt;=35,"Young Adult", C4482&lt;=55,"Middle-aged", C4482&gt;55,"Old")</f>
        <v>Middle-aged</v>
      </c>
      <c r="E4482" s="17">
        <v>0</v>
      </c>
      <c r="F4482" s="17">
        <v>0</v>
      </c>
      <c r="G4482" s="17">
        <f t="shared" ref="G4482:G4545" si="140">IF(OR(E4482=1,F4482=1),1,0)</f>
        <v>0</v>
      </c>
      <c r="H4482" s="16" t="s">
        <v>1</v>
      </c>
      <c r="I4482" s="16" t="s">
        <v>2</v>
      </c>
      <c r="J4482" s="16" t="s">
        <v>7</v>
      </c>
      <c r="K4482" s="18">
        <v>61.42</v>
      </c>
      <c r="L4482" s="18" t="str" cm="1">
        <f t="array" ref="L4482">_xlfn.IFS(K4482&lt;140,"Normal", K4482&lt;200,"Prediabetic", K4482&gt;=200,"Diabetic")</f>
        <v>Normal</v>
      </c>
      <c r="M4482" s="18">
        <v>33.299999999999997</v>
      </c>
      <c r="N4482" s="18" t="str" cm="1">
        <f t="array" ref="N4482">_xlfn.IFS(M4482 = "N/A","Unknown",M4482&lt;18.5,"Underweight", M4482&lt;25,"Normal weight", M4482&lt;30,"Overweight", M4482&gt;=30,"Obese")</f>
        <v>Obese</v>
      </c>
      <c r="O4482" s="16" t="s">
        <v>10</v>
      </c>
      <c r="P4482" s="17">
        <v>0</v>
      </c>
      <c r="Q4482" s="18" t="str">
        <f t="shared" ref="Q4482:Q4545" si="141">IF(OR(E4482=1,F4482=1,K4482&gt;140,M4482&gt;=30,C4482&gt;=60),"High",IF(OR(K4482&gt;110,M4482&gt;=25,C4482&gt;=40),"Medium","Low"))</f>
        <v>High</v>
      </c>
    </row>
    <row r="4483" spans="1:17" x14ac:dyDescent="0.25">
      <c r="A4483" s="16">
        <v>66006</v>
      </c>
      <c r="B4483" s="16" t="s">
        <v>5</v>
      </c>
      <c r="C4483" s="17">
        <v>43</v>
      </c>
      <c r="D4483" s="17" t="str" cm="1">
        <f t="array" ref="D4483">_xlfn.IFS(C4483&lt;=17,"Child", C4483&lt;=35,"Young Adult", C4483&lt;=55,"Middle-aged", C4483&gt;55,"Old")</f>
        <v>Middle-aged</v>
      </c>
      <c r="E4483" s="17">
        <v>0</v>
      </c>
      <c r="F4483" s="17">
        <v>0</v>
      </c>
      <c r="G4483" s="17">
        <f t="shared" si="140"/>
        <v>0</v>
      </c>
      <c r="H4483" s="16" t="s">
        <v>1</v>
      </c>
      <c r="I4483" s="16" t="s">
        <v>2</v>
      </c>
      <c r="J4483" s="16" t="s">
        <v>3</v>
      </c>
      <c r="K4483" s="18">
        <v>86.67</v>
      </c>
      <c r="L4483" s="18" t="str" cm="1">
        <f t="array" ref="L4483">_xlfn.IFS(K4483&lt;140,"Normal", K4483&lt;200,"Prediabetic", K4483&gt;=200,"Diabetic")</f>
        <v>Normal</v>
      </c>
      <c r="M4483" s="18">
        <v>33.299999999999997</v>
      </c>
      <c r="N4483" s="18" t="str" cm="1">
        <f t="array" ref="N4483">_xlfn.IFS(M4483 = "N/A","Unknown",M4483&lt;18.5,"Underweight", M4483&lt;25,"Normal weight", M4483&lt;30,"Overweight", M4483&gt;=30,"Obese")</f>
        <v>Obese</v>
      </c>
      <c r="O4483" s="16" t="s">
        <v>9</v>
      </c>
      <c r="P4483" s="17">
        <v>0</v>
      </c>
      <c r="Q4483" s="18" t="str">
        <f t="shared" si="141"/>
        <v>High</v>
      </c>
    </row>
    <row r="4484" spans="1:17" x14ac:dyDescent="0.25">
      <c r="A4484" s="16">
        <v>40447</v>
      </c>
      <c r="B4484" s="16" t="s">
        <v>5</v>
      </c>
      <c r="C4484" s="17">
        <v>59</v>
      </c>
      <c r="D4484" s="17" t="str" cm="1">
        <f t="array" ref="D4484">_xlfn.IFS(C4484&lt;=17,"Child", C4484&lt;=35,"Young Adult", C4484&lt;=55,"Middle-aged", C4484&gt;55,"Old")</f>
        <v>Old</v>
      </c>
      <c r="E4484" s="17">
        <v>0</v>
      </c>
      <c r="F4484" s="17">
        <v>0</v>
      </c>
      <c r="G4484" s="17">
        <f t="shared" si="140"/>
        <v>0</v>
      </c>
      <c r="H4484" s="16" t="s">
        <v>1</v>
      </c>
      <c r="I4484" s="16" t="s">
        <v>2</v>
      </c>
      <c r="J4484" s="16" t="s">
        <v>7</v>
      </c>
      <c r="K4484" s="18">
        <v>82.42</v>
      </c>
      <c r="L4484" s="18" t="str" cm="1">
        <f t="array" ref="L4484">_xlfn.IFS(K4484&lt;140,"Normal", K4484&lt;200,"Prediabetic", K4484&gt;=200,"Diabetic")</f>
        <v>Normal</v>
      </c>
      <c r="M4484" s="18">
        <v>28.8</v>
      </c>
      <c r="N4484" s="18" t="str" cm="1">
        <f t="array" ref="N4484">_xlfn.IFS(M4484 = "N/A","Unknown",M4484&lt;18.5,"Underweight", M4484&lt;25,"Normal weight", M4484&lt;30,"Overweight", M4484&gt;=30,"Obese")</f>
        <v>Overweight</v>
      </c>
      <c r="O4484" s="16" t="s">
        <v>9</v>
      </c>
      <c r="P4484" s="17">
        <v>0</v>
      </c>
      <c r="Q4484" s="18" t="str">
        <f t="shared" si="141"/>
        <v>Medium</v>
      </c>
    </row>
    <row r="4485" spans="1:17" x14ac:dyDescent="0.25">
      <c r="A4485" s="16">
        <v>62798</v>
      </c>
      <c r="B4485" s="16" t="s">
        <v>5</v>
      </c>
      <c r="C4485" s="17">
        <v>78</v>
      </c>
      <c r="D4485" s="17" t="str" cm="1">
        <f t="array" ref="D4485">_xlfn.IFS(C4485&lt;=17,"Child", C4485&lt;=35,"Young Adult", C4485&lt;=55,"Middle-aged", C4485&gt;55,"Old")</f>
        <v>Old</v>
      </c>
      <c r="E4485" s="17">
        <v>1</v>
      </c>
      <c r="F4485" s="17">
        <v>0</v>
      </c>
      <c r="G4485" s="17">
        <f t="shared" si="140"/>
        <v>1</v>
      </c>
      <c r="H4485" s="16" t="s">
        <v>1</v>
      </c>
      <c r="I4485" s="16" t="s">
        <v>2</v>
      </c>
      <c r="J4485" s="16" t="s">
        <v>7</v>
      </c>
      <c r="K4485" s="18">
        <v>100.54</v>
      </c>
      <c r="L4485" s="18" t="str" cm="1">
        <f t="array" ref="L4485">_xlfn.IFS(K4485&lt;140,"Normal", K4485&lt;200,"Prediabetic", K4485&gt;=200,"Diabetic")</f>
        <v>Normal</v>
      </c>
      <c r="M4485" s="18">
        <v>32.1</v>
      </c>
      <c r="N4485" s="18" t="str" cm="1">
        <f t="array" ref="N4485">_xlfn.IFS(M4485 = "N/A","Unknown",M4485&lt;18.5,"Underweight", M4485&lt;25,"Normal weight", M4485&lt;30,"Overweight", M4485&gt;=30,"Obese")</f>
        <v>Obese</v>
      </c>
      <c r="O4485" s="16" t="s">
        <v>10</v>
      </c>
      <c r="P4485" s="17">
        <v>0</v>
      </c>
      <c r="Q4485" s="18" t="str">
        <f t="shared" si="141"/>
        <v>High</v>
      </c>
    </row>
    <row r="4486" spans="1:17" x14ac:dyDescent="0.25">
      <c r="A4486" s="16">
        <v>38397</v>
      </c>
      <c r="B4486" s="16" t="s">
        <v>5</v>
      </c>
      <c r="C4486" s="17">
        <v>27</v>
      </c>
      <c r="D4486" s="17" t="str" cm="1">
        <f t="array" ref="D4486">_xlfn.IFS(C4486&lt;=17,"Child", C4486&lt;=35,"Young Adult", C4486&lt;=55,"Middle-aged", C4486&gt;55,"Old")</f>
        <v>Young Adult</v>
      </c>
      <c r="E4486" s="17">
        <v>0</v>
      </c>
      <c r="F4486" s="17">
        <v>0</v>
      </c>
      <c r="G4486" s="17">
        <f t="shared" si="140"/>
        <v>0</v>
      </c>
      <c r="H4486" s="16" t="s">
        <v>11</v>
      </c>
      <c r="I4486" s="16" t="s">
        <v>2</v>
      </c>
      <c r="J4486" s="16" t="s">
        <v>3</v>
      </c>
      <c r="K4486" s="18">
        <v>111.48</v>
      </c>
      <c r="L4486" s="18" t="str" cm="1">
        <f t="array" ref="L4486">_xlfn.IFS(K4486&lt;140,"Normal", K4486&lt;200,"Prediabetic", K4486&gt;=200,"Diabetic")</f>
        <v>Normal</v>
      </c>
      <c r="M4486" s="18">
        <v>28.9</v>
      </c>
      <c r="N4486" s="18" t="str" cm="1">
        <f t="array" ref="N4486">_xlfn.IFS(M4486 = "N/A","Unknown",M4486&lt;18.5,"Underweight", M4486&lt;25,"Normal weight", M4486&lt;30,"Overweight", M4486&gt;=30,"Obese")</f>
        <v>Overweight</v>
      </c>
      <c r="O4486" s="16" t="s">
        <v>9</v>
      </c>
      <c r="P4486" s="17">
        <v>0</v>
      </c>
      <c r="Q4486" s="18" t="str">
        <f t="shared" si="141"/>
        <v>Medium</v>
      </c>
    </row>
    <row r="4487" spans="1:17" x14ac:dyDescent="0.25">
      <c r="A4487" s="16">
        <v>66945</v>
      </c>
      <c r="B4487" s="16" t="s">
        <v>5</v>
      </c>
      <c r="C4487" s="17">
        <v>49</v>
      </c>
      <c r="D4487" s="17" t="str" cm="1">
        <f t="array" ref="D4487">_xlfn.IFS(C4487&lt;=17,"Child", C4487&lt;=35,"Young Adult", C4487&lt;=55,"Middle-aged", C4487&gt;55,"Old")</f>
        <v>Middle-aged</v>
      </c>
      <c r="E4487" s="17">
        <v>0</v>
      </c>
      <c r="F4487" s="17">
        <v>0</v>
      </c>
      <c r="G4487" s="17">
        <f t="shared" si="140"/>
        <v>0</v>
      </c>
      <c r="H4487" s="16" t="s">
        <v>1</v>
      </c>
      <c r="I4487" s="16" t="s">
        <v>2</v>
      </c>
      <c r="J4487" s="16" t="s">
        <v>3</v>
      </c>
      <c r="K4487" s="18">
        <v>85.33</v>
      </c>
      <c r="L4487" s="18" t="str" cm="1">
        <f t="array" ref="L4487">_xlfn.IFS(K4487&lt;140,"Normal", K4487&lt;200,"Prediabetic", K4487&gt;=200,"Diabetic")</f>
        <v>Normal</v>
      </c>
      <c r="M4487" s="18">
        <v>25.5</v>
      </c>
      <c r="N4487" s="18" t="str" cm="1">
        <f t="array" ref="N4487">_xlfn.IFS(M4487 = "N/A","Unknown",M4487&lt;18.5,"Underweight", M4487&lt;25,"Normal weight", M4487&lt;30,"Overweight", M4487&gt;=30,"Obese")</f>
        <v>Overweight</v>
      </c>
      <c r="O4487" s="16" t="s">
        <v>9</v>
      </c>
      <c r="P4487" s="17">
        <v>0</v>
      </c>
      <c r="Q4487" s="18" t="str">
        <f t="shared" si="141"/>
        <v>Medium</v>
      </c>
    </row>
    <row r="4488" spans="1:17" x14ac:dyDescent="0.25">
      <c r="A4488" s="16">
        <v>44992</v>
      </c>
      <c r="B4488" s="16" t="s">
        <v>0</v>
      </c>
      <c r="C4488" s="17">
        <v>14</v>
      </c>
      <c r="D4488" s="17" t="str" cm="1">
        <f t="array" ref="D4488">_xlfn.IFS(C4488&lt;=17,"Child", C4488&lt;=35,"Young Adult", C4488&lt;=55,"Middle-aged", C4488&gt;55,"Old")</f>
        <v>Child</v>
      </c>
      <c r="E4488" s="17">
        <v>0</v>
      </c>
      <c r="F4488" s="17">
        <v>0</v>
      </c>
      <c r="G4488" s="17">
        <f t="shared" si="140"/>
        <v>0</v>
      </c>
      <c r="H4488" s="16" t="s">
        <v>11</v>
      </c>
      <c r="I4488" s="16" t="s">
        <v>2</v>
      </c>
      <c r="J4488" s="16" t="s">
        <v>3</v>
      </c>
      <c r="K4488" s="18">
        <v>126.57</v>
      </c>
      <c r="L4488" s="18" t="str" cm="1">
        <f t="array" ref="L4488">_xlfn.IFS(K4488&lt;140,"Normal", K4488&lt;200,"Prediabetic", K4488&gt;=200,"Diabetic")</f>
        <v>Normal</v>
      </c>
      <c r="M4488" s="18">
        <v>25.9</v>
      </c>
      <c r="N4488" s="18" t="str" cm="1">
        <f t="array" ref="N4488">_xlfn.IFS(M4488 = "N/A","Unknown",M4488&lt;18.5,"Underweight", M4488&lt;25,"Normal weight", M4488&lt;30,"Overweight", M4488&gt;=30,"Obese")</f>
        <v>Overweight</v>
      </c>
      <c r="O4488" s="16" t="s">
        <v>4</v>
      </c>
      <c r="P4488" s="17">
        <v>0</v>
      </c>
      <c r="Q4488" s="18" t="str">
        <f t="shared" si="141"/>
        <v>Medium</v>
      </c>
    </row>
    <row r="4489" spans="1:17" x14ac:dyDescent="0.25">
      <c r="A4489" s="16">
        <v>50009</v>
      </c>
      <c r="B4489" s="16" t="s">
        <v>5</v>
      </c>
      <c r="C4489" s="17">
        <v>17</v>
      </c>
      <c r="D4489" s="17" t="str" cm="1">
        <f t="array" ref="D4489">_xlfn.IFS(C4489&lt;=17,"Child", C4489&lt;=35,"Young Adult", C4489&lt;=55,"Middle-aged", C4489&gt;55,"Old")</f>
        <v>Child</v>
      </c>
      <c r="E4489" s="17">
        <v>0</v>
      </c>
      <c r="F4489" s="17">
        <v>0</v>
      </c>
      <c r="G4489" s="17">
        <f t="shared" si="140"/>
        <v>0</v>
      </c>
      <c r="H4489" s="16" t="s">
        <v>11</v>
      </c>
      <c r="I4489" s="16" t="s">
        <v>2</v>
      </c>
      <c r="J4489" s="16" t="s">
        <v>3</v>
      </c>
      <c r="K4489" s="18">
        <v>81.510000000000005</v>
      </c>
      <c r="L4489" s="18" t="str" cm="1">
        <f t="array" ref="L4489">_xlfn.IFS(K4489&lt;140,"Normal", K4489&lt;200,"Prediabetic", K4489&gt;=200,"Diabetic")</f>
        <v>Normal</v>
      </c>
      <c r="M4489" s="18">
        <v>19.5</v>
      </c>
      <c r="N4489" s="18" t="str" cm="1">
        <f t="array" ref="N4489">_xlfn.IFS(M4489 = "N/A","Unknown",M4489&lt;18.5,"Underweight", M4489&lt;25,"Normal weight", M4489&lt;30,"Overweight", M4489&gt;=30,"Obese")</f>
        <v>Normal weight</v>
      </c>
      <c r="O4489" s="16" t="s">
        <v>4</v>
      </c>
      <c r="P4489" s="17">
        <v>0</v>
      </c>
      <c r="Q4489" s="18" t="str">
        <f t="shared" si="141"/>
        <v>Low</v>
      </c>
    </row>
    <row r="4490" spans="1:17" x14ac:dyDescent="0.25">
      <c r="A4490" s="16">
        <v>5170</v>
      </c>
      <c r="B4490" s="16" t="s">
        <v>0</v>
      </c>
      <c r="C4490" s="17">
        <v>42</v>
      </c>
      <c r="D4490" s="17" t="str" cm="1">
        <f t="array" ref="D4490">_xlfn.IFS(C4490&lt;=17,"Child", C4490&lt;=35,"Young Adult", C4490&lt;=55,"Middle-aged", C4490&gt;55,"Old")</f>
        <v>Middle-aged</v>
      </c>
      <c r="E4490" s="17">
        <v>0</v>
      </c>
      <c r="F4490" s="17">
        <v>0</v>
      </c>
      <c r="G4490" s="17">
        <f t="shared" si="140"/>
        <v>0</v>
      </c>
      <c r="H4490" s="16" t="s">
        <v>1</v>
      </c>
      <c r="I4490" s="16" t="s">
        <v>13</v>
      </c>
      <c r="J4490" s="16" t="s">
        <v>7</v>
      </c>
      <c r="K4490" s="18">
        <v>67.97</v>
      </c>
      <c r="L4490" s="18" t="str" cm="1">
        <f t="array" ref="L4490">_xlfn.IFS(K4490&lt;140,"Normal", K4490&lt;200,"Prediabetic", K4490&gt;=200,"Diabetic")</f>
        <v>Normal</v>
      </c>
      <c r="M4490" s="18">
        <v>23.8</v>
      </c>
      <c r="N4490" s="18" t="str" cm="1">
        <f t="array" ref="N4490">_xlfn.IFS(M4490 = "N/A","Unknown",M4490&lt;18.5,"Underweight", M4490&lt;25,"Normal weight", M4490&lt;30,"Overweight", M4490&gt;=30,"Obese")</f>
        <v>Normal weight</v>
      </c>
      <c r="O4490" s="16" t="s">
        <v>12</v>
      </c>
      <c r="P4490" s="17">
        <v>0</v>
      </c>
      <c r="Q4490" s="18" t="str">
        <f t="shared" si="141"/>
        <v>Medium</v>
      </c>
    </row>
    <row r="4491" spans="1:17" x14ac:dyDescent="0.25">
      <c r="A4491" s="16">
        <v>16263</v>
      </c>
      <c r="B4491" s="16" t="s">
        <v>5</v>
      </c>
      <c r="C4491" s="17">
        <v>36</v>
      </c>
      <c r="D4491" s="17" t="str" cm="1">
        <f t="array" ref="D4491">_xlfn.IFS(C4491&lt;=17,"Child", C4491&lt;=35,"Young Adult", C4491&lt;=55,"Middle-aged", C4491&gt;55,"Old")</f>
        <v>Middle-aged</v>
      </c>
      <c r="E4491" s="17">
        <v>0</v>
      </c>
      <c r="F4491" s="17">
        <v>0</v>
      </c>
      <c r="G4491" s="17">
        <f t="shared" si="140"/>
        <v>0</v>
      </c>
      <c r="H4491" s="16" t="s">
        <v>1</v>
      </c>
      <c r="I4491" s="16" t="s">
        <v>6</v>
      </c>
      <c r="J4491" s="16" t="s">
        <v>3</v>
      </c>
      <c r="K4491" s="18">
        <v>77.92</v>
      </c>
      <c r="L4491" s="18" t="str" cm="1">
        <f t="array" ref="L4491">_xlfn.IFS(K4491&lt;140,"Normal", K4491&lt;200,"Prediabetic", K4491&gt;=200,"Diabetic")</f>
        <v>Normal</v>
      </c>
      <c r="M4491" s="18">
        <v>24.9</v>
      </c>
      <c r="N4491" s="18" t="str" cm="1">
        <f t="array" ref="N4491">_xlfn.IFS(M4491 = "N/A","Unknown",M4491&lt;18.5,"Underweight", M4491&lt;25,"Normal weight", M4491&lt;30,"Overweight", M4491&gt;=30,"Obese")</f>
        <v>Normal weight</v>
      </c>
      <c r="O4491" s="16" t="s">
        <v>12</v>
      </c>
      <c r="P4491" s="17">
        <v>0</v>
      </c>
      <c r="Q4491" s="18" t="str">
        <f t="shared" si="141"/>
        <v>Low</v>
      </c>
    </row>
    <row r="4492" spans="1:17" x14ac:dyDescent="0.25">
      <c r="A4492" s="16">
        <v>16024</v>
      </c>
      <c r="B4492" s="16" t="s">
        <v>0</v>
      </c>
      <c r="C4492" s="17">
        <v>19</v>
      </c>
      <c r="D4492" s="17" t="str" cm="1">
        <f t="array" ref="D4492">_xlfn.IFS(C4492&lt;=17,"Child", C4492&lt;=35,"Young Adult", C4492&lt;=55,"Middle-aged", C4492&gt;55,"Old")</f>
        <v>Young Adult</v>
      </c>
      <c r="E4492" s="17">
        <v>0</v>
      </c>
      <c r="F4492" s="17">
        <v>0</v>
      </c>
      <c r="G4492" s="17">
        <f t="shared" si="140"/>
        <v>0</v>
      </c>
      <c r="H4492" s="16" t="s">
        <v>11</v>
      </c>
      <c r="I4492" s="16" t="s">
        <v>2</v>
      </c>
      <c r="J4492" s="16" t="s">
        <v>3</v>
      </c>
      <c r="K4492" s="18">
        <v>80.540000000000006</v>
      </c>
      <c r="L4492" s="18" t="str" cm="1">
        <f t="array" ref="L4492">_xlfn.IFS(K4492&lt;140,"Normal", K4492&lt;200,"Prediabetic", K4492&gt;=200,"Diabetic")</f>
        <v>Normal</v>
      </c>
      <c r="M4492" s="18">
        <v>18.5</v>
      </c>
      <c r="N4492" s="18" t="str" cm="1">
        <f t="array" ref="N4492">_xlfn.IFS(M4492 = "N/A","Unknown",M4492&lt;18.5,"Underweight", M4492&lt;25,"Normal weight", M4492&lt;30,"Overweight", M4492&gt;=30,"Obese")</f>
        <v>Normal weight</v>
      </c>
      <c r="O4492" s="16" t="s">
        <v>10</v>
      </c>
      <c r="P4492" s="17">
        <v>0</v>
      </c>
      <c r="Q4492" s="18" t="str">
        <f t="shared" si="141"/>
        <v>Low</v>
      </c>
    </row>
    <row r="4493" spans="1:17" x14ac:dyDescent="0.25">
      <c r="A4493" s="16">
        <v>47057</v>
      </c>
      <c r="B4493" s="16" t="s">
        <v>0</v>
      </c>
      <c r="C4493" s="17">
        <v>55</v>
      </c>
      <c r="D4493" s="17" t="str" cm="1">
        <f t="array" ref="D4493">_xlfn.IFS(C4493&lt;=17,"Child", C4493&lt;=35,"Young Adult", C4493&lt;=55,"Middle-aged", C4493&gt;55,"Old")</f>
        <v>Middle-aged</v>
      </c>
      <c r="E4493" s="17">
        <v>0</v>
      </c>
      <c r="F4493" s="17">
        <v>0</v>
      </c>
      <c r="G4493" s="17">
        <f t="shared" si="140"/>
        <v>0</v>
      </c>
      <c r="H4493" s="16" t="s">
        <v>1</v>
      </c>
      <c r="I4493" s="16" t="s">
        <v>6</v>
      </c>
      <c r="J4493" s="16" t="s">
        <v>3</v>
      </c>
      <c r="K4493" s="18">
        <v>76.47</v>
      </c>
      <c r="L4493" s="18" t="str" cm="1">
        <f t="array" ref="L4493">_xlfn.IFS(K4493&lt;140,"Normal", K4493&lt;200,"Prediabetic", K4493&gt;=200,"Diabetic")</f>
        <v>Normal</v>
      </c>
      <c r="M4493" s="18">
        <v>30.6</v>
      </c>
      <c r="N4493" s="18" t="str" cm="1">
        <f t="array" ref="N4493">_xlfn.IFS(M4493 = "N/A","Unknown",M4493&lt;18.5,"Underweight", M4493&lt;25,"Normal weight", M4493&lt;30,"Overweight", M4493&gt;=30,"Obese")</f>
        <v>Obese</v>
      </c>
      <c r="O4493" s="16" t="s">
        <v>12</v>
      </c>
      <c r="P4493" s="17">
        <v>0</v>
      </c>
      <c r="Q4493" s="18" t="str">
        <f t="shared" si="141"/>
        <v>High</v>
      </c>
    </row>
    <row r="4494" spans="1:17" x14ac:dyDescent="0.25">
      <c r="A4494" s="16">
        <v>34045</v>
      </c>
      <c r="B4494" s="16" t="s">
        <v>5</v>
      </c>
      <c r="C4494" s="17">
        <v>8</v>
      </c>
      <c r="D4494" s="17" t="str" cm="1">
        <f t="array" ref="D4494">_xlfn.IFS(C4494&lt;=17,"Child", C4494&lt;=35,"Young Adult", C4494&lt;=55,"Middle-aged", C4494&gt;55,"Old")</f>
        <v>Child</v>
      </c>
      <c r="E4494" s="17">
        <v>0</v>
      </c>
      <c r="F4494" s="17">
        <v>0</v>
      </c>
      <c r="G4494" s="17">
        <f t="shared" si="140"/>
        <v>0</v>
      </c>
      <c r="H4494" s="16" t="s">
        <v>11</v>
      </c>
      <c r="I4494" s="16" t="s">
        <v>14</v>
      </c>
      <c r="J4494" s="16" t="s">
        <v>3</v>
      </c>
      <c r="K4494" s="18">
        <v>87.15</v>
      </c>
      <c r="L4494" s="18" t="str" cm="1">
        <f t="array" ref="L4494">_xlfn.IFS(K4494&lt;140,"Normal", K4494&lt;200,"Prediabetic", K4494&gt;=200,"Diabetic")</f>
        <v>Normal</v>
      </c>
      <c r="M4494" s="18">
        <v>16.100000000000001</v>
      </c>
      <c r="N4494" s="18" t="str" cm="1">
        <f t="array" ref="N4494">_xlfn.IFS(M4494 = "N/A","Unknown",M4494&lt;18.5,"Underweight", M4494&lt;25,"Normal weight", M4494&lt;30,"Overweight", M4494&gt;=30,"Obese")</f>
        <v>Underweight</v>
      </c>
      <c r="O4494" s="16" t="s">
        <v>12</v>
      </c>
      <c r="P4494" s="17">
        <v>0</v>
      </c>
      <c r="Q4494" s="18" t="str">
        <f t="shared" si="141"/>
        <v>Low</v>
      </c>
    </row>
    <row r="4495" spans="1:17" x14ac:dyDescent="0.25">
      <c r="A4495" s="16">
        <v>59691</v>
      </c>
      <c r="B4495" s="16" t="s">
        <v>5</v>
      </c>
      <c r="C4495" s="17">
        <v>56</v>
      </c>
      <c r="D4495" s="17" t="str" cm="1">
        <f t="array" ref="D4495">_xlfn.IFS(C4495&lt;=17,"Child", C4495&lt;=35,"Young Adult", C4495&lt;=55,"Middle-aged", C4495&gt;55,"Old")</f>
        <v>Old</v>
      </c>
      <c r="E4495" s="17">
        <v>0</v>
      </c>
      <c r="F4495" s="17">
        <v>0</v>
      </c>
      <c r="G4495" s="17">
        <f t="shared" si="140"/>
        <v>0</v>
      </c>
      <c r="H4495" s="16" t="s">
        <v>1</v>
      </c>
      <c r="I4495" s="16" t="s">
        <v>13</v>
      </c>
      <c r="J4495" s="16" t="s">
        <v>3</v>
      </c>
      <c r="K4495" s="18">
        <v>86.07</v>
      </c>
      <c r="L4495" s="18" t="str" cm="1">
        <f t="array" ref="L4495">_xlfn.IFS(K4495&lt;140,"Normal", K4495&lt;200,"Prediabetic", K4495&gt;=200,"Diabetic")</f>
        <v>Normal</v>
      </c>
      <c r="M4495" s="18">
        <v>32.5</v>
      </c>
      <c r="N4495" s="18" t="str" cm="1">
        <f t="array" ref="N4495">_xlfn.IFS(M4495 = "N/A","Unknown",M4495&lt;18.5,"Underweight", M4495&lt;25,"Normal weight", M4495&lt;30,"Overweight", M4495&gt;=30,"Obese")</f>
        <v>Obese</v>
      </c>
      <c r="O4495" s="16" t="s">
        <v>12</v>
      </c>
      <c r="P4495" s="17">
        <v>0</v>
      </c>
      <c r="Q4495" s="18" t="str">
        <f t="shared" si="141"/>
        <v>High</v>
      </c>
    </row>
    <row r="4496" spans="1:17" x14ac:dyDescent="0.25">
      <c r="A4496" s="16">
        <v>49261</v>
      </c>
      <c r="B4496" s="16" t="s">
        <v>0</v>
      </c>
      <c r="C4496" s="17">
        <v>54</v>
      </c>
      <c r="D4496" s="17" t="str" cm="1">
        <f t="array" ref="D4496">_xlfn.IFS(C4496&lt;=17,"Child", C4496&lt;=35,"Young Adult", C4496&lt;=55,"Middle-aged", C4496&gt;55,"Old")</f>
        <v>Middle-aged</v>
      </c>
      <c r="E4496" s="17">
        <v>0</v>
      </c>
      <c r="F4496" s="17">
        <v>0</v>
      </c>
      <c r="G4496" s="17">
        <f t="shared" si="140"/>
        <v>0</v>
      </c>
      <c r="H4496" s="16" t="s">
        <v>11</v>
      </c>
      <c r="I4496" s="16" t="s">
        <v>2</v>
      </c>
      <c r="J4496" s="16" t="s">
        <v>7</v>
      </c>
      <c r="K4496" s="18">
        <v>106.52</v>
      </c>
      <c r="L4496" s="18" t="str" cm="1">
        <f t="array" ref="L4496">_xlfn.IFS(K4496&lt;140,"Normal", K4496&lt;200,"Prediabetic", K4496&gt;=200,"Diabetic")</f>
        <v>Normal</v>
      </c>
      <c r="M4496" s="18">
        <v>27.4</v>
      </c>
      <c r="N4496" s="18" t="str" cm="1">
        <f t="array" ref="N4496">_xlfn.IFS(M4496 = "N/A","Unknown",M4496&lt;18.5,"Underweight", M4496&lt;25,"Normal weight", M4496&lt;30,"Overweight", M4496&gt;=30,"Obese")</f>
        <v>Overweight</v>
      </c>
      <c r="O4496" s="16" t="s">
        <v>4</v>
      </c>
      <c r="P4496" s="17">
        <v>0</v>
      </c>
      <c r="Q4496" s="18" t="str">
        <f t="shared" si="141"/>
        <v>Medium</v>
      </c>
    </row>
    <row r="4497" spans="1:17" x14ac:dyDescent="0.25">
      <c r="A4497" s="16">
        <v>30734</v>
      </c>
      <c r="B4497" s="16" t="s">
        <v>0</v>
      </c>
      <c r="C4497" s="17">
        <v>15</v>
      </c>
      <c r="D4497" s="17" t="str" cm="1">
        <f t="array" ref="D4497">_xlfn.IFS(C4497&lt;=17,"Child", C4497&lt;=35,"Young Adult", C4497&lt;=55,"Middle-aged", C4497&gt;55,"Old")</f>
        <v>Child</v>
      </c>
      <c r="E4497" s="17">
        <v>0</v>
      </c>
      <c r="F4497" s="17">
        <v>0</v>
      </c>
      <c r="G4497" s="17">
        <f t="shared" si="140"/>
        <v>0</v>
      </c>
      <c r="H4497" s="16" t="s">
        <v>11</v>
      </c>
      <c r="I4497" s="16" t="s">
        <v>14</v>
      </c>
      <c r="J4497" s="16" t="s">
        <v>7</v>
      </c>
      <c r="K4497" s="18">
        <v>94.24</v>
      </c>
      <c r="L4497" s="18" t="str" cm="1">
        <f t="array" ref="L4497">_xlfn.IFS(K4497&lt;140,"Normal", K4497&lt;200,"Prediabetic", K4497&gt;=200,"Diabetic")</f>
        <v>Normal</v>
      </c>
      <c r="M4497" s="18">
        <v>30.2</v>
      </c>
      <c r="N4497" s="18" t="str" cm="1">
        <f t="array" ref="N4497">_xlfn.IFS(M4497 = "N/A","Unknown",M4497&lt;18.5,"Underweight", M4497&lt;25,"Normal weight", M4497&lt;30,"Overweight", M4497&gt;=30,"Obese")</f>
        <v>Obese</v>
      </c>
      <c r="O4497" s="16" t="s">
        <v>12</v>
      </c>
      <c r="P4497" s="17">
        <v>0</v>
      </c>
      <c r="Q4497" s="18" t="str">
        <f t="shared" si="141"/>
        <v>High</v>
      </c>
    </row>
    <row r="4498" spans="1:17" x14ac:dyDescent="0.25">
      <c r="A4498" s="16">
        <v>72184</v>
      </c>
      <c r="B4498" s="16" t="s">
        <v>5</v>
      </c>
      <c r="C4498" s="17">
        <v>43</v>
      </c>
      <c r="D4498" s="17" t="str" cm="1">
        <f t="array" ref="D4498">_xlfn.IFS(C4498&lt;=17,"Child", C4498&lt;=35,"Young Adult", C4498&lt;=55,"Middle-aged", C4498&gt;55,"Old")</f>
        <v>Middle-aged</v>
      </c>
      <c r="E4498" s="17">
        <v>0</v>
      </c>
      <c r="F4498" s="17">
        <v>0</v>
      </c>
      <c r="G4498" s="17">
        <f t="shared" si="140"/>
        <v>0</v>
      </c>
      <c r="H4498" s="16" t="s">
        <v>1</v>
      </c>
      <c r="I4498" s="16" t="s">
        <v>6</v>
      </c>
      <c r="J4498" s="16" t="s">
        <v>3</v>
      </c>
      <c r="K4498" s="18">
        <v>89.73</v>
      </c>
      <c r="L4498" s="18" t="str" cm="1">
        <f t="array" ref="L4498">_xlfn.IFS(K4498&lt;140,"Normal", K4498&lt;200,"Prediabetic", K4498&gt;=200,"Diabetic")</f>
        <v>Normal</v>
      </c>
      <c r="M4498" s="18">
        <v>23.5</v>
      </c>
      <c r="N4498" s="18" t="str" cm="1">
        <f t="array" ref="N4498">_xlfn.IFS(M4498 = "N/A","Unknown",M4498&lt;18.5,"Underweight", M4498&lt;25,"Normal weight", M4498&lt;30,"Overweight", M4498&gt;=30,"Obese")</f>
        <v>Normal weight</v>
      </c>
      <c r="O4498" s="16" t="s">
        <v>4</v>
      </c>
      <c r="P4498" s="17">
        <v>0</v>
      </c>
      <c r="Q4498" s="18" t="str">
        <f t="shared" si="141"/>
        <v>Medium</v>
      </c>
    </row>
    <row r="4499" spans="1:17" x14ac:dyDescent="0.25">
      <c r="A4499" s="16">
        <v>37440</v>
      </c>
      <c r="B4499" s="16" t="s">
        <v>0</v>
      </c>
      <c r="C4499" s="17">
        <v>52</v>
      </c>
      <c r="D4499" s="17" t="str" cm="1">
        <f t="array" ref="D4499">_xlfn.IFS(C4499&lt;=17,"Child", C4499&lt;=35,"Young Adult", C4499&lt;=55,"Middle-aged", C4499&gt;55,"Old")</f>
        <v>Middle-aged</v>
      </c>
      <c r="E4499" s="17">
        <v>0</v>
      </c>
      <c r="F4499" s="17">
        <v>0</v>
      </c>
      <c r="G4499" s="17">
        <f t="shared" si="140"/>
        <v>0</v>
      </c>
      <c r="H4499" s="16" t="s">
        <v>1</v>
      </c>
      <c r="I4499" s="16" t="s">
        <v>13</v>
      </c>
      <c r="J4499" s="16" t="s">
        <v>3</v>
      </c>
      <c r="K4499" s="18">
        <v>208.39</v>
      </c>
      <c r="L4499" s="18" t="str" cm="1">
        <f t="array" ref="L4499">_xlfn.IFS(K4499&lt;140,"Normal", K4499&lt;200,"Prediabetic", K4499&gt;=200,"Diabetic")</f>
        <v>Diabetic</v>
      </c>
      <c r="M4499" s="18">
        <v>36</v>
      </c>
      <c r="N4499" s="18" t="str" cm="1">
        <f t="array" ref="N4499">_xlfn.IFS(M4499 = "N/A","Unknown",M4499&lt;18.5,"Underweight", M4499&lt;25,"Normal weight", M4499&lt;30,"Overweight", M4499&gt;=30,"Obese")</f>
        <v>Obese</v>
      </c>
      <c r="O4499" s="16" t="s">
        <v>4</v>
      </c>
      <c r="P4499" s="17">
        <v>0</v>
      </c>
      <c r="Q4499" s="18" t="str">
        <f t="shared" si="141"/>
        <v>High</v>
      </c>
    </row>
    <row r="4500" spans="1:17" x14ac:dyDescent="0.25">
      <c r="A4500" s="16">
        <v>54400</v>
      </c>
      <c r="B4500" s="16" t="s">
        <v>5</v>
      </c>
      <c r="C4500" s="17">
        <v>62</v>
      </c>
      <c r="D4500" s="17" t="str" cm="1">
        <f t="array" ref="D4500">_xlfn.IFS(C4500&lt;=17,"Child", C4500&lt;=35,"Young Adult", C4500&lt;=55,"Middle-aged", C4500&gt;55,"Old")</f>
        <v>Old</v>
      </c>
      <c r="E4500" s="17">
        <v>0</v>
      </c>
      <c r="F4500" s="17">
        <v>0</v>
      </c>
      <c r="G4500" s="17">
        <f t="shared" si="140"/>
        <v>0</v>
      </c>
      <c r="H4500" s="16" t="s">
        <v>1</v>
      </c>
      <c r="I4500" s="16" t="s">
        <v>6</v>
      </c>
      <c r="J4500" s="16" t="s">
        <v>7</v>
      </c>
      <c r="K4500" s="18">
        <v>128.61000000000001</v>
      </c>
      <c r="L4500" s="18" t="str" cm="1">
        <f t="array" ref="L4500">_xlfn.IFS(K4500&lt;140,"Normal", K4500&lt;200,"Prediabetic", K4500&gt;=200,"Diabetic")</f>
        <v>Normal</v>
      </c>
      <c r="M4500" s="18">
        <v>24.8</v>
      </c>
      <c r="N4500" s="18" t="str" cm="1">
        <f t="array" ref="N4500">_xlfn.IFS(M4500 = "N/A","Unknown",M4500&lt;18.5,"Underweight", M4500&lt;25,"Normal weight", M4500&lt;30,"Overweight", M4500&gt;=30,"Obese")</f>
        <v>Normal weight</v>
      </c>
      <c r="O4500" s="16" t="s">
        <v>9</v>
      </c>
      <c r="P4500" s="17">
        <v>0</v>
      </c>
      <c r="Q4500" s="18" t="str">
        <f t="shared" si="141"/>
        <v>High</v>
      </c>
    </row>
    <row r="4501" spans="1:17" x14ac:dyDescent="0.25">
      <c r="A4501" s="16">
        <v>56547</v>
      </c>
      <c r="B4501" s="16" t="s">
        <v>0</v>
      </c>
      <c r="C4501" s="17">
        <v>54</v>
      </c>
      <c r="D4501" s="17" t="str" cm="1">
        <f t="array" ref="D4501">_xlfn.IFS(C4501&lt;=17,"Child", C4501&lt;=35,"Young Adult", C4501&lt;=55,"Middle-aged", C4501&gt;55,"Old")</f>
        <v>Middle-aged</v>
      </c>
      <c r="E4501" s="17">
        <v>0</v>
      </c>
      <c r="F4501" s="17">
        <v>0</v>
      </c>
      <c r="G4501" s="17">
        <f t="shared" si="140"/>
        <v>0</v>
      </c>
      <c r="H4501" s="16" t="s">
        <v>1</v>
      </c>
      <c r="I4501" s="16" t="s">
        <v>2</v>
      </c>
      <c r="J4501" s="16" t="s">
        <v>7</v>
      </c>
      <c r="K4501" s="18">
        <v>57.56</v>
      </c>
      <c r="L4501" s="18" t="str" cm="1">
        <f t="array" ref="L4501">_xlfn.IFS(K4501&lt;140,"Normal", K4501&lt;200,"Prediabetic", K4501&gt;=200,"Diabetic")</f>
        <v>Normal</v>
      </c>
      <c r="M4501" s="18">
        <v>27.5</v>
      </c>
      <c r="N4501" s="18" t="str" cm="1">
        <f t="array" ref="N4501">_xlfn.IFS(M4501 = "N/A","Unknown",M4501&lt;18.5,"Underweight", M4501&lt;25,"Normal weight", M4501&lt;30,"Overweight", M4501&gt;=30,"Obese")</f>
        <v>Overweight</v>
      </c>
      <c r="O4501" s="16" t="s">
        <v>9</v>
      </c>
      <c r="P4501" s="17">
        <v>0</v>
      </c>
      <c r="Q4501" s="18" t="str">
        <f t="shared" si="141"/>
        <v>Medium</v>
      </c>
    </row>
    <row r="4502" spans="1:17" x14ac:dyDescent="0.25">
      <c r="A4502" s="16">
        <v>13598</v>
      </c>
      <c r="B4502" s="16" t="s">
        <v>0</v>
      </c>
      <c r="C4502" s="17">
        <v>60</v>
      </c>
      <c r="D4502" s="17" t="str" cm="1">
        <f t="array" ref="D4502">_xlfn.IFS(C4502&lt;=17,"Child", C4502&lt;=35,"Young Adult", C4502&lt;=55,"Middle-aged", C4502&gt;55,"Old")</f>
        <v>Old</v>
      </c>
      <c r="E4502" s="17">
        <v>0</v>
      </c>
      <c r="F4502" s="17">
        <v>0</v>
      </c>
      <c r="G4502" s="17">
        <f t="shared" si="140"/>
        <v>0</v>
      </c>
      <c r="H4502" s="16" t="s">
        <v>1</v>
      </c>
      <c r="I4502" s="16" t="s">
        <v>6</v>
      </c>
      <c r="J4502" s="16" t="s">
        <v>3</v>
      </c>
      <c r="K4502" s="18">
        <v>227.23</v>
      </c>
      <c r="L4502" s="18" t="str" cm="1">
        <f t="array" ref="L4502">_xlfn.IFS(K4502&lt;140,"Normal", K4502&lt;200,"Prediabetic", K4502&gt;=200,"Diabetic")</f>
        <v>Diabetic</v>
      </c>
      <c r="M4502" s="18">
        <v>40</v>
      </c>
      <c r="N4502" s="18" t="str" cm="1">
        <f t="array" ref="N4502">_xlfn.IFS(M4502 = "N/A","Unknown",M4502&lt;18.5,"Underweight", M4502&lt;25,"Normal weight", M4502&lt;30,"Overweight", M4502&gt;=30,"Obese")</f>
        <v>Obese</v>
      </c>
      <c r="O4502" s="16" t="s">
        <v>4</v>
      </c>
      <c r="P4502" s="17">
        <v>0</v>
      </c>
      <c r="Q4502" s="18" t="str">
        <f t="shared" si="141"/>
        <v>High</v>
      </c>
    </row>
    <row r="4503" spans="1:17" x14ac:dyDescent="0.25">
      <c r="A4503" s="16">
        <v>24246</v>
      </c>
      <c r="B4503" s="16" t="s">
        <v>0</v>
      </c>
      <c r="C4503" s="17">
        <v>7</v>
      </c>
      <c r="D4503" s="17" t="str" cm="1">
        <f t="array" ref="D4503">_xlfn.IFS(C4503&lt;=17,"Child", C4503&lt;=35,"Young Adult", C4503&lt;=55,"Middle-aged", C4503&gt;55,"Old")</f>
        <v>Child</v>
      </c>
      <c r="E4503" s="17">
        <v>0</v>
      </c>
      <c r="F4503" s="17">
        <v>0</v>
      </c>
      <c r="G4503" s="17">
        <f t="shared" si="140"/>
        <v>0</v>
      </c>
      <c r="H4503" s="16" t="s">
        <v>11</v>
      </c>
      <c r="I4503" s="16" t="s">
        <v>14</v>
      </c>
      <c r="J4503" s="16" t="s">
        <v>3</v>
      </c>
      <c r="K4503" s="18">
        <v>77.760000000000005</v>
      </c>
      <c r="L4503" s="18" t="str" cm="1">
        <f t="array" ref="L4503">_xlfn.IFS(K4503&lt;140,"Normal", K4503&lt;200,"Prediabetic", K4503&gt;=200,"Diabetic")</f>
        <v>Normal</v>
      </c>
      <c r="M4503" s="18">
        <v>18.100000000000001</v>
      </c>
      <c r="N4503" s="18" t="str" cm="1">
        <f t="array" ref="N4503">_xlfn.IFS(M4503 = "N/A","Unknown",M4503&lt;18.5,"Underweight", M4503&lt;25,"Normal weight", M4503&lt;30,"Overweight", M4503&gt;=30,"Obese")</f>
        <v>Underweight</v>
      </c>
      <c r="O4503" s="16" t="s">
        <v>12</v>
      </c>
      <c r="P4503" s="17">
        <v>0</v>
      </c>
      <c r="Q4503" s="18" t="str">
        <f t="shared" si="141"/>
        <v>Low</v>
      </c>
    </row>
    <row r="4504" spans="1:17" x14ac:dyDescent="0.25">
      <c r="A4504" s="16">
        <v>29276</v>
      </c>
      <c r="B4504" s="16" t="s">
        <v>0</v>
      </c>
      <c r="C4504" s="17">
        <v>3</v>
      </c>
      <c r="D4504" s="17" t="str" cm="1">
        <f t="array" ref="D4504">_xlfn.IFS(C4504&lt;=17,"Child", C4504&lt;=35,"Young Adult", C4504&lt;=55,"Middle-aged", C4504&gt;55,"Old")</f>
        <v>Child</v>
      </c>
      <c r="E4504" s="17">
        <v>0</v>
      </c>
      <c r="F4504" s="17">
        <v>0</v>
      </c>
      <c r="G4504" s="17">
        <f t="shared" si="140"/>
        <v>0</v>
      </c>
      <c r="H4504" s="16" t="s">
        <v>11</v>
      </c>
      <c r="I4504" s="16" t="s">
        <v>14</v>
      </c>
      <c r="J4504" s="16" t="s">
        <v>3</v>
      </c>
      <c r="K4504" s="18">
        <v>72.760000000000005</v>
      </c>
      <c r="L4504" s="18" t="str" cm="1">
        <f t="array" ref="L4504">_xlfn.IFS(K4504&lt;140,"Normal", K4504&lt;200,"Prediabetic", K4504&gt;=200,"Diabetic")</f>
        <v>Normal</v>
      </c>
      <c r="M4504" s="18">
        <v>18.8</v>
      </c>
      <c r="N4504" s="18" t="str" cm="1">
        <f t="array" ref="N4504">_xlfn.IFS(M4504 = "N/A","Unknown",M4504&lt;18.5,"Underweight", M4504&lt;25,"Normal weight", M4504&lt;30,"Overweight", M4504&gt;=30,"Obese")</f>
        <v>Normal weight</v>
      </c>
      <c r="O4504" s="16" t="s">
        <v>12</v>
      </c>
      <c r="P4504" s="17">
        <v>0</v>
      </c>
      <c r="Q4504" s="18" t="str">
        <f t="shared" si="141"/>
        <v>Low</v>
      </c>
    </row>
    <row r="4505" spans="1:17" x14ac:dyDescent="0.25">
      <c r="A4505" s="16">
        <v>20979</v>
      </c>
      <c r="B4505" s="16" t="s">
        <v>5</v>
      </c>
      <c r="C4505" s="17">
        <v>39</v>
      </c>
      <c r="D4505" s="17" t="str" cm="1">
        <f t="array" ref="D4505">_xlfn.IFS(C4505&lt;=17,"Child", C4505&lt;=35,"Young Adult", C4505&lt;=55,"Middle-aged", C4505&gt;55,"Old")</f>
        <v>Middle-aged</v>
      </c>
      <c r="E4505" s="17">
        <v>0</v>
      </c>
      <c r="F4505" s="17">
        <v>0</v>
      </c>
      <c r="G4505" s="17">
        <f t="shared" si="140"/>
        <v>0</v>
      </c>
      <c r="H4505" s="16" t="s">
        <v>11</v>
      </c>
      <c r="I4505" s="16" t="s">
        <v>2</v>
      </c>
      <c r="J4505" s="16" t="s">
        <v>7</v>
      </c>
      <c r="K4505" s="18">
        <v>90.11</v>
      </c>
      <c r="L4505" s="18" t="str" cm="1">
        <f t="array" ref="L4505">_xlfn.IFS(K4505&lt;140,"Normal", K4505&lt;200,"Prediabetic", K4505&gt;=200,"Diabetic")</f>
        <v>Normal</v>
      </c>
      <c r="M4505" s="18">
        <v>23.6</v>
      </c>
      <c r="N4505" s="18" t="str" cm="1">
        <f t="array" ref="N4505">_xlfn.IFS(M4505 = "N/A","Unknown",M4505&lt;18.5,"Underweight", M4505&lt;25,"Normal weight", M4505&lt;30,"Overweight", M4505&gt;=30,"Obese")</f>
        <v>Normal weight</v>
      </c>
      <c r="O4505" s="16" t="s">
        <v>9</v>
      </c>
      <c r="P4505" s="17">
        <v>0</v>
      </c>
      <c r="Q4505" s="18" t="str">
        <f t="shared" si="141"/>
        <v>Low</v>
      </c>
    </row>
    <row r="4506" spans="1:17" x14ac:dyDescent="0.25">
      <c r="A4506" s="16">
        <v>46048</v>
      </c>
      <c r="B4506" s="16" t="s">
        <v>0</v>
      </c>
      <c r="C4506" s="17">
        <v>60</v>
      </c>
      <c r="D4506" s="17" t="str" cm="1">
        <f t="array" ref="D4506">_xlfn.IFS(C4506&lt;=17,"Child", C4506&lt;=35,"Young Adult", C4506&lt;=55,"Middle-aged", C4506&gt;55,"Old")</f>
        <v>Old</v>
      </c>
      <c r="E4506" s="17">
        <v>0</v>
      </c>
      <c r="F4506" s="17">
        <v>0</v>
      </c>
      <c r="G4506" s="17">
        <f t="shared" si="140"/>
        <v>0</v>
      </c>
      <c r="H4506" s="16" t="s">
        <v>1</v>
      </c>
      <c r="I4506" s="16" t="s">
        <v>13</v>
      </c>
      <c r="J4506" s="16" t="s">
        <v>7</v>
      </c>
      <c r="K4506" s="18">
        <v>203.27</v>
      </c>
      <c r="L4506" s="18" t="str" cm="1">
        <f t="array" ref="L4506">_xlfn.IFS(K4506&lt;140,"Normal", K4506&lt;200,"Prediabetic", K4506&gt;=200,"Diabetic")</f>
        <v>Diabetic</v>
      </c>
      <c r="M4506" s="18">
        <v>29.7</v>
      </c>
      <c r="N4506" s="18" t="str" cm="1">
        <f t="array" ref="N4506">_xlfn.IFS(M4506 = "N/A","Unknown",M4506&lt;18.5,"Underweight", M4506&lt;25,"Normal weight", M4506&lt;30,"Overweight", M4506&gt;=30,"Obese")</f>
        <v>Overweight</v>
      </c>
      <c r="O4506" s="16" t="s">
        <v>9</v>
      </c>
      <c r="P4506" s="17">
        <v>0</v>
      </c>
      <c r="Q4506" s="18" t="str">
        <f t="shared" si="141"/>
        <v>High</v>
      </c>
    </row>
    <row r="4507" spans="1:17" x14ac:dyDescent="0.25">
      <c r="A4507" s="16">
        <v>35217</v>
      </c>
      <c r="B4507" s="16" t="s">
        <v>5</v>
      </c>
      <c r="C4507" s="17">
        <v>60</v>
      </c>
      <c r="D4507" s="17" t="str" cm="1">
        <f t="array" ref="D4507">_xlfn.IFS(C4507&lt;=17,"Child", C4507&lt;=35,"Young Adult", C4507&lt;=55,"Middle-aged", C4507&gt;55,"Old")</f>
        <v>Old</v>
      </c>
      <c r="E4507" s="17">
        <v>1</v>
      </c>
      <c r="F4507" s="17">
        <v>0</v>
      </c>
      <c r="G4507" s="17">
        <f t="shared" si="140"/>
        <v>1</v>
      </c>
      <c r="H4507" s="16" t="s">
        <v>1</v>
      </c>
      <c r="I4507" s="16" t="s">
        <v>2</v>
      </c>
      <c r="J4507" s="16" t="s">
        <v>3</v>
      </c>
      <c r="K4507" s="18">
        <v>234.5</v>
      </c>
      <c r="L4507" s="18" t="str" cm="1">
        <f t="array" ref="L4507">_xlfn.IFS(K4507&lt;140,"Normal", K4507&lt;200,"Prediabetic", K4507&gt;=200,"Diabetic")</f>
        <v>Diabetic</v>
      </c>
      <c r="M4507" s="18">
        <v>43.7</v>
      </c>
      <c r="N4507" s="18" t="str" cm="1">
        <f t="array" ref="N4507">_xlfn.IFS(M4507 = "N/A","Unknown",M4507&lt;18.5,"Underweight", M4507&lt;25,"Normal weight", M4507&lt;30,"Overweight", M4507&gt;=30,"Obese")</f>
        <v>Obese</v>
      </c>
      <c r="O4507" s="16" t="s">
        <v>9</v>
      </c>
      <c r="P4507" s="17">
        <v>0</v>
      </c>
      <c r="Q4507" s="18" t="str">
        <f t="shared" si="141"/>
        <v>High</v>
      </c>
    </row>
    <row r="4508" spans="1:17" x14ac:dyDescent="0.25">
      <c r="A4508" s="16">
        <v>11816</v>
      </c>
      <c r="B4508" s="16" t="s">
        <v>5</v>
      </c>
      <c r="C4508" s="17">
        <v>46</v>
      </c>
      <c r="D4508" s="17" t="str" cm="1">
        <f t="array" ref="D4508">_xlfn.IFS(C4508&lt;=17,"Child", C4508&lt;=35,"Young Adult", C4508&lt;=55,"Middle-aged", C4508&gt;55,"Old")</f>
        <v>Middle-aged</v>
      </c>
      <c r="E4508" s="17">
        <v>0</v>
      </c>
      <c r="F4508" s="17">
        <v>0</v>
      </c>
      <c r="G4508" s="17">
        <f t="shared" si="140"/>
        <v>0</v>
      </c>
      <c r="H4508" s="16" t="s">
        <v>1</v>
      </c>
      <c r="I4508" s="16" t="s">
        <v>6</v>
      </c>
      <c r="J4508" s="16" t="s">
        <v>3</v>
      </c>
      <c r="K4508" s="18">
        <v>71.12</v>
      </c>
      <c r="L4508" s="18" t="str" cm="1">
        <f t="array" ref="L4508">_xlfn.IFS(K4508&lt;140,"Normal", K4508&lt;200,"Prediabetic", K4508&gt;=200,"Diabetic")</f>
        <v>Normal</v>
      </c>
      <c r="M4508" s="18">
        <v>27.3</v>
      </c>
      <c r="N4508" s="18" t="str" cm="1">
        <f t="array" ref="N4508">_xlfn.IFS(M4508 = "N/A","Unknown",M4508&lt;18.5,"Underweight", M4508&lt;25,"Normal weight", M4508&lt;30,"Overweight", M4508&gt;=30,"Obese")</f>
        <v>Overweight</v>
      </c>
      <c r="O4508" s="16" t="s">
        <v>9</v>
      </c>
      <c r="P4508" s="17">
        <v>0</v>
      </c>
      <c r="Q4508" s="18" t="str">
        <f t="shared" si="141"/>
        <v>Medium</v>
      </c>
    </row>
    <row r="4509" spans="1:17" x14ac:dyDescent="0.25">
      <c r="A4509" s="16">
        <v>48721</v>
      </c>
      <c r="B4509" s="16" t="s">
        <v>0</v>
      </c>
      <c r="C4509" s="17">
        <v>26</v>
      </c>
      <c r="D4509" s="17" t="str" cm="1">
        <f t="array" ref="D4509">_xlfn.IFS(C4509&lt;=17,"Child", C4509&lt;=35,"Young Adult", C4509&lt;=55,"Middle-aged", C4509&gt;55,"Old")</f>
        <v>Young Adult</v>
      </c>
      <c r="E4509" s="17">
        <v>0</v>
      </c>
      <c r="F4509" s="17">
        <v>0</v>
      </c>
      <c r="G4509" s="17">
        <f t="shared" si="140"/>
        <v>0</v>
      </c>
      <c r="H4509" s="16" t="s">
        <v>11</v>
      </c>
      <c r="I4509" s="16" t="s">
        <v>2</v>
      </c>
      <c r="J4509" s="16" t="s">
        <v>3</v>
      </c>
      <c r="K4509" s="18">
        <v>190.67</v>
      </c>
      <c r="L4509" s="18" t="str" cm="1">
        <f t="array" ref="L4509">_xlfn.IFS(K4509&lt;140,"Normal", K4509&lt;200,"Prediabetic", K4509&gt;=200,"Diabetic")</f>
        <v>Prediabetic</v>
      </c>
      <c r="M4509" s="18">
        <v>20.2</v>
      </c>
      <c r="N4509" s="18" t="str" cm="1">
        <f t="array" ref="N4509">_xlfn.IFS(M4509 = "N/A","Unknown",M4509&lt;18.5,"Underweight", M4509&lt;25,"Normal weight", M4509&lt;30,"Overweight", M4509&gt;=30,"Obese")</f>
        <v>Normal weight</v>
      </c>
      <c r="O4509" s="16" t="s">
        <v>9</v>
      </c>
      <c r="P4509" s="17">
        <v>0</v>
      </c>
      <c r="Q4509" s="18" t="str">
        <f t="shared" si="141"/>
        <v>High</v>
      </c>
    </row>
    <row r="4510" spans="1:17" x14ac:dyDescent="0.25">
      <c r="A4510" s="16">
        <v>24163</v>
      </c>
      <c r="B4510" s="16" t="s">
        <v>5</v>
      </c>
      <c r="C4510" s="17">
        <v>12</v>
      </c>
      <c r="D4510" s="17" t="str" cm="1">
        <f t="array" ref="D4510">_xlfn.IFS(C4510&lt;=17,"Child", C4510&lt;=35,"Young Adult", C4510&lt;=55,"Middle-aged", C4510&gt;55,"Old")</f>
        <v>Child</v>
      </c>
      <c r="E4510" s="17">
        <v>0</v>
      </c>
      <c r="F4510" s="17">
        <v>0</v>
      </c>
      <c r="G4510" s="17">
        <f t="shared" si="140"/>
        <v>0</v>
      </c>
      <c r="H4510" s="16" t="s">
        <v>11</v>
      </c>
      <c r="I4510" s="16" t="s">
        <v>14</v>
      </c>
      <c r="J4510" s="16" t="s">
        <v>7</v>
      </c>
      <c r="K4510" s="18">
        <v>116.04</v>
      </c>
      <c r="L4510" s="18" t="str" cm="1">
        <f t="array" ref="L4510">_xlfn.IFS(K4510&lt;140,"Normal", K4510&lt;200,"Prediabetic", K4510&gt;=200,"Diabetic")</f>
        <v>Normal</v>
      </c>
      <c r="M4510" s="18">
        <v>23.8</v>
      </c>
      <c r="N4510" s="18" t="str" cm="1">
        <f t="array" ref="N4510">_xlfn.IFS(M4510 = "N/A","Unknown",M4510&lt;18.5,"Underweight", M4510&lt;25,"Normal weight", M4510&lt;30,"Overweight", M4510&gt;=30,"Obese")</f>
        <v>Normal weight</v>
      </c>
      <c r="O4510" s="16" t="s">
        <v>12</v>
      </c>
      <c r="P4510" s="17">
        <v>0</v>
      </c>
      <c r="Q4510" s="18" t="str">
        <f t="shared" si="141"/>
        <v>Medium</v>
      </c>
    </row>
    <row r="4511" spans="1:17" x14ac:dyDescent="0.25">
      <c r="A4511" s="16">
        <v>8022</v>
      </c>
      <c r="B4511" s="16" t="s">
        <v>0</v>
      </c>
      <c r="C4511" s="17">
        <v>16</v>
      </c>
      <c r="D4511" s="17" t="str" cm="1">
        <f t="array" ref="D4511">_xlfn.IFS(C4511&lt;=17,"Child", C4511&lt;=35,"Young Adult", C4511&lt;=55,"Middle-aged", C4511&gt;55,"Old")</f>
        <v>Child</v>
      </c>
      <c r="E4511" s="17">
        <v>0</v>
      </c>
      <c r="F4511" s="17">
        <v>0</v>
      </c>
      <c r="G4511" s="17">
        <f t="shared" si="140"/>
        <v>0</v>
      </c>
      <c r="H4511" s="16" t="s">
        <v>11</v>
      </c>
      <c r="I4511" s="16" t="s">
        <v>2</v>
      </c>
      <c r="J4511" s="16" t="s">
        <v>3</v>
      </c>
      <c r="K4511" s="18">
        <v>82.95</v>
      </c>
      <c r="L4511" s="18" t="str" cm="1">
        <f t="array" ref="L4511">_xlfn.IFS(K4511&lt;140,"Normal", K4511&lt;200,"Prediabetic", K4511&gt;=200,"Diabetic")</f>
        <v>Normal</v>
      </c>
      <c r="M4511" s="18">
        <v>21.4</v>
      </c>
      <c r="N4511" s="18" t="str" cm="1">
        <f t="array" ref="N4511">_xlfn.IFS(M4511 = "N/A","Unknown",M4511&lt;18.5,"Underweight", M4511&lt;25,"Normal weight", M4511&lt;30,"Overweight", M4511&gt;=30,"Obese")</f>
        <v>Normal weight</v>
      </c>
      <c r="O4511" s="16" t="s">
        <v>9</v>
      </c>
      <c r="P4511" s="17">
        <v>0</v>
      </c>
      <c r="Q4511" s="18" t="str">
        <f t="shared" si="141"/>
        <v>Low</v>
      </c>
    </row>
    <row r="4512" spans="1:17" x14ac:dyDescent="0.25">
      <c r="A4512" s="16">
        <v>10950</v>
      </c>
      <c r="B4512" s="16" t="s">
        <v>5</v>
      </c>
      <c r="C4512" s="17">
        <v>2</v>
      </c>
      <c r="D4512" s="17" t="str" cm="1">
        <f t="array" ref="D4512">_xlfn.IFS(C4512&lt;=17,"Child", C4512&lt;=35,"Young Adult", C4512&lt;=55,"Middle-aged", C4512&gt;55,"Old")</f>
        <v>Child</v>
      </c>
      <c r="E4512" s="17">
        <v>0</v>
      </c>
      <c r="F4512" s="17">
        <v>0</v>
      </c>
      <c r="G4512" s="17">
        <f t="shared" si="140"/>
        <v>0</v>
      </c>
      <c r="H4512" s="16" t="s">
        <v>11</v>
      </c>
      <c r="I4512" s="16" t="s">
        <v>14</v>
      </c>
      <c r="J4512" s="16" t="s">
        <v>3</v>
      </c>
      <c r="K4512" s="18">
        <v>112.75</v>
      </c>
      <c r="L4512" s="18" t="str" cm="1">
        <f t="array" ref="L4512">_xlfn.IFS(K4512&lt;140,"Normal", K4512&lt;200,"Prediabetic", K4512&gt;=200,"Diabetic")</f>
        <v>Normal</v>
      </c>
      <c r="M4512" s="18">
        <v>25.1</v>
      </c>
      <c r="N4512" s="18" t="str" cm="1">
        <f t="array" ref="N4512">_xlfn.IFS(M4512 = "N/A","Unknown",M4512&lt;18.5,"Underweight", M4512&lt;25,"Normal weight", M4512&lt;30,"Overweight", M4512&gt;=30,"Obese")</f>
        <v>Overweight</v>
      </c>
      <c r="O4512" s="16" t="s">
        <v>12</v>
      </c>
      <c r="P4512" s="17">
        <v>0</v>
      </c>
      <c r="Q4512" s="18" t="str">
        <f t="shared" si="141"/>
        <v>Medium</v>
      </c>
    </row>
    <row r="4513" spans="1:17" x14ac:dyDescent="0.25">
      <c r="A4513" s="16">
        <v>21830</v>
      </c>
      <c r="B4513" s="16" t="s">
        <v>5</v>
      </c>
      <c r="C4513" s="17">
        <v>82</v>
      </c>
      <c r="D4513" s="17" t="str" cm="1">
        <f t="array" ref="D4513">_xlfn.IFS(C4513&lt;=17,"Child", C4513&lt;=35,"Young Adult", C4513&lt;=55,"Middle-aged", C4513&gt;55,"Old")</f>
        <v>Old</v>
      </c>
      <c r="E4513" s="17">
        <v>0</v>
      </c>
      <c r="F4513" s="17">
        <v>0</v>
      </c>
      <c r="G4513" s="17">
        <f t="shared" si="140"/>
        <v>0</v>
      </c>
      <c r="H4513" s="16" t="s">
        <v>1</v>
      </c>
      <c r="I4513" s="16" t="s">
        <v>2</v>
      </c>
      <c r="J4513" s="16" t="s">
        <v>3</v>
      </c>
      <c r="K4513" s="18">
        <v>82.63</v>
      </c>
      <c r="L4513" s="18" t="str" cm="1">
        <f t="array" ref="L4513">_xlfn.IFS(K4513&lt;140,"Normal", K4513&lt;200,"Prediabetic", K4513&gt;=200,"Diabetic")</f>
        <v>Normal</v>
      </c>
      <c r="M4513" s="18">
        <v>17.899999999999999</v>
      </c>
      <c r="N4513" s="18" t="str" cm="1">
        <f t="array" ref="N4513">_xlfn.IFS(M4513 = "N/A","Unknown",M4513&lt;18.5,"Underweight", M4513&lt;25,"Normal weight", M4513&lt;30,"Overweight", M4513&gt;=30,"Obese")</f>
        <v>Underweight</v>
      </c>
      <c r="O4513" s="16" t="s">
        <v>10</v>
      </c>
      <c r="P4513" s="17">
        <v>0</v>
      </c>
      <c r="Q4513" s="18" t="str">
        <f t="shared" si="141"/>
        <v>High</v>
      </c>
    </row>
    <row r="4514" spans="1:17" x14ac:dyDescent="0.25">
      <c r="A4514" s="16">
        <v>26594</v>
      </c>
      <c r="B4514" s="16" t="s">
        <v>5</v>
      </c>
      <c r="C4514" s="17">
        <v>32</v>
      </c>
      <c r="D4514" s="17" t="str" cm="1">
        <f t="array" ref="D4514">_xlfn.IFS(C4514&lt;=17,"Child", C4514&lt;=35,"Young Adult", C4514&lt;=55,"Middle-aged", C4514&gt;55,"Old")</f>
        <v>Young Adult</v>
      </c>
      <c r="E4514" s="17">
        <v>0</v>
      </c>
      <c r="F4514" s="17">
        <v>0</v>
      </c>
      <c r="G4514" s="17">
        <f t="shared" si="140"/>
        <v>0</v>
      </c>
      <c r="H4514" s="16" t="s">
        <v>1</v>
      </c>
      <c r="I4514" s="16" t="s">
        <v>2</v>
      </c>
      <c r="J4514" s="16" t="s">
        <v>3</v>
      </c>
      <c r="K4514" s="18">
        <v>92.75</v>
      </c>
      <c r="L4514" s="18" t="str" cm="1">
        <f t="array" ref="L4514">_xlfn.IFS(K4514&lt;140,"Normal", K4514&lt;200,"Prediabetic", K4514&gt;=200,"Diabetic")</f>
        <v>Normal</v>
      </c>
      <c r="M4514" s="18">
        <v>34.5</v>
      </c>
      <c r="N4514" s="18" t="str" cm="1">
        <f t="array" ref="N4514">_xlfn.IFS(M4514 = "N/A","Unknown",M4514&lt;18.5,"Underweight", M4514&lt;25,"Normal weight", M4514&lt;30,"Overweight", M4514&gt;=30,"Obese")</f>
        <v>Obese</v>
      </c>
      <c r="O4514" s="16" t="s">
        <v>10</v>
      </c>
      <c r="P4514" s="17">
        <v>0</v>
      </c>
      <c r="Q4514" s="18" t="str">
        <f t="shared" si="141"/>
        <v>High</v>
      </c>
    </row>
    <row r="4515" spans="1:17" x14ac:dyDescent="0.25">
      <c r="A4515" s="16">
        <v>14789</v>
      </c>
      <c r="B4515" s="16" t="s">
        <v>5</v>
      </c>
      <c r="C4515" s="17">
        <v>62</v>
      </c>
      <c r="D4515" s="17" t="str" cm="1">
        <f t="array" ref="D4515">_xlfn.IFS(C4515&lt;=17,"Child", C4515&lt;=35,"Young Adult", C4515&lt;=55,"Middle-aged", C4515&gt;55,"Old")</f>
        <v>Old</v>
      </c>
      <c r="E4515" s="17">
        <v>0</v>
      </c>
      <c r="F4515" s="17">
        <v>0</v>
      </c>
      <c r="G4515" s="17">
        <f t="shared" si="140"/>
        <v>0</v>
      </c>
      <c r="H4515" s="16" t="s">
        <v>1</v>
      </c>
      <c r="I4515" s="16" t="s">
        <v>2</v>
      </c>
      <c r="J4515" s="16" t="s">
        <v>7</v>
      </c>
      <c r="K4515" s="18">
        <v>117.63</v>
      </c>
      <c r="L4515" s="18" t="str" cm="1">
        <f t="array" ref="L4515">_xlfn.IFS(K4515&lt;140,"Normal", K4515&lt;200,"Prediabetic", K4515&gt;=200,"Diabetic")</f>
        <v>Normal</v>
      </c>
      <c r="M4515" s="18">
        <v>27.1</v>
      </c>
      <c r="N4515" s="18" t="str" cm="1">
        <f t="array" ref="N4515">_xlfn.IFS(M4515 = "N/A","Unknown",M4515&lt;18.5,"Underweight", M4515&lt;25,"Normal weight", M4515&lt;30,"Overweight", M4515&gt;=30,"Obese")</f>
        <v>Overweight</v>
      </c>
      <c r="O4515" s="16" t="s">
        <v>4</v>
      </c>
      <c r="P4515" s="17">
        <v>0</v>
      </c>
      <c r="Q4515" s="18" t="str">
        <f t="shared" si="141"/>
        <v>High</v>
      </c>
    </row>
    <row r="4516" spans="1:17" x14ac:dyDescent="0.25">
      <c r="A4516" s="16">
        <v>46670</v>
      </c>
      <c r="B4516" s="16" t="s">
        <v>5</v>
      </c>
      <c r="C4516" s="17">
        <v>75</v>
      </c>
      <c r="D4516" s="17" t="str" cm="1">
        <f t="array" ref="D4516">_xlfn.IFS(C4516&lt;=17,"Child", C4516&lt;=35,"Young Adult", C4516&lt;=55,"Middle-aged", C4516&gt;55,"Old")</f>
        <v>Old</v>
      </c>
      <c r="E4516" s="17">
        <v>1</v>
      </c>
      <c r="F4516" s="17">
        <v>0</v>
      </c>
      <c r="G4516" s="17">
        <f t="shared" si="140"/>
        <v>1</v>
      </c>
      <c r="H4516" s="16" t="s">
        <v>1</v>
      </c>
      <c r="I4516" s="16" t="s">
        <v>6</v>
      </c>
      <c r="J4516" s="16" t="s">
        <v>7</v>
      </c>
      <c r="K4516" s="18">
        <v>197.06</v>
      </c>
      <c r="L4516" s="18" t="str" cm="1">
        <f t="array" ref="L4516">_xlfn.IFS(K4516&lt;140,"Normal", K4516&lt;200,"Prediabetic", K4516&gt;=200,"Diabetic")</f>
        <v>Prediabetic</v>
      </c>
      <c r="M4516" s="18">
        <v>26.1</v>
      </c>
      <c r="N4516" s="18" t="str" cm="1">
        <f t="array" ref="N4516">_xlfn.IFS(M4516 = "N/A","Unknown",M4516&lt;18.5,"Underweight", M4516&lt;25,"Normal weight", M4516&lt;30,"Overweight", M4516&gt;=30,"Obese")</f>
        <v>Overweight</v>
      </c>
      <c r="O4516" s="16" t="s">
        <v>9</v>
      </c>
      <c r="P4516" s="17">
        <v>0</v>
      </c>
      <c r="Q4516" s="18" t="str">
        <f t="shared" si="141"/>
        <v>High</v>
      </c>
    </row>
    <row r="4517" spans="1:17" x14ac:dyDescent="0.25">
      <c r="A4517" s="16">
        <v>31426</v>
      </c>
      <c r="B4517" s="16" t="s">
        <v>5</v>
      </c>
      <c r="C4517" s="17">
        <v>81</v>
      </c>
      <c r="D4517" s="17" t="str" cm="1">
        <f t="array" ref="D4517">_xlfn.IFS(C4517&lt;=17,"Child", C4517&lt;=35,"Young Adult", C4517&lt;=55,"Middle-aged", C4517&gt;55,"Old")</f>
        <v>Old</v>
      </c>
      <c r="E4517" s="17">
        <v>1</v>
      </c>
      <c r="F4517" s="17">
        <v>0</v>
      </c>
      <c r="G4517" s="17">
        <f t="shared" si="140"/>
        <v>1</v>
      </c>
      <c r="H4517" s="16" t="s">
        <v>1</v>
      </c>
      <c r="I4517" s="16" t="s">
        <v>13</v>
      </c>
      <c r="J4517" s="16" t="s">
        <v>3</v>
      </c>
      <c r="K4517" s="18">
        <v>216.07</v>
      </c>
      <c r="L4517" s="18" t="str" cm="1">
        <f t="array" ref="L4517">_xlfn.IFS(K4517&lt;140,"Normal", K4517&lt;200,"Prediabetic", K4517&gt;=200,"Diabetic")</f>
        <v>Diabetic</v>
      </c>
      <c r="M4517" s="18">
        <v>43.4</v>
      </c>
      <c r="N4517" s="18" t="str" cm="1">
        <f t="array" ref="N4517">_xlfn.IFS(M4517 = "N/A","Unknown",M4517&lt;18.5,"Underweight", M4517&lt;25,"Normal weight", M4517&lt;30,"Overweight", M4517&gt;=30,"Obese")</f>
        <v>Obese</v>
      </c>
      <c r="O4517" s="16" t="s">
        <v>9</v>
      </c>
      <c r="P4517" s="17">
        <v>0</v>
      </c>
      <c r="Q4517" s="18" t="str">
        <f t="shared" si="141"/>
        <v>High</v>
      </c>
    </row>
    <row r="4518" spans="1:17" x14ac:dyDescent="0.25">
      <c r="A4518" s="16">
        <v>64435</v>
      </c>
      <c r="B4518" s="16" t="s">
        <v>5</v>
      </c>
      <c r="C4518" s="17">
        <v>37</v>
      </c>
      <c r="D4518" s="17" t="str" cm="1">
        <f t="array" ref="D4518">_xlfn.IFS(C4518&lt;=17,"Child", C4518&lt;=35,"Young Adult", C4518&lt;=55,"Middle-aged", C4518&gt;55,"Old")</f>
        <v>Middle-aged</v>
      </c>
      <c r="E4518" s="17">
        <v>0</v>
      </c>
      <c r="F4518" s="17">
        <v>0</v>
      </c>
      <c r="G4518" s="17">
        <f t="shared" si="140"/>
        <v>0</v>
      </c>
      <c r="H4518" s="16" t="s">
        <v>1</v>
      </c>
      <c r="I4518" s="16" t="s">
        <v>2</v>
      </c>
      <c r="J4518" s="16" t="s">
        <v>7</v>
      </c>
      <c r="K4518" s="18">
        <v>76.03</v>
      </c>
      <c r="L4518" s="18" t="str" cm="1">
        <f t="array" ref="L4518">_xlfn.IFS(K4518&lt;140,"Normal", K4518&lt;200,"Prediabetic", K4518&gt;=200,"Diabetic")</f>
        <v>Normal</v>
      </c>
      <c r="M4518" s="18">
        <v>33.200000000000003</v>
      </c>
      <c r="N4518" s="18" t="str" cm="1">
        <f t="array" ref="N4518">_xlfn.IFS(M4518 = "N/A","Unknown",M4518&lt;18.5,"Underweight", M4518&lt;25,"Normal weight", M4518&lt;30,"Overweight", M4518&gt;=30,"Obese")</f>
        <v>Obese</v>
      </c>
      <c r="O4518" s="16" t="s">
        <v>9</v>
      </c>
      <c r="P4518" s="17">
        <v>0</v>
      </c>
      <c r="Q4518" s="18" t="str">
        <f t="shared" si="141"/>
        <v>High</v>
      </c>
    </row>
    <row r="4519" spans="1:17" x14ac:dyDescent="0.25">
      <c r="A4519" s="16">
        <v>68789</v>
      </c>
      <c r="B4519" s="16" t="s">
        <v>5</v>
      </c>
      <c r="C4519" s="17">
        <v>28</v>
      </c>
      <c r="D4519" s="17" t="str" cm="1">
        <f t="array" ref="D4519">_xlfn.IFS(C4519&lt;=17,"Child", C4519&lt;=35,"Young Adult", C4519&lt;=55,"Middle-aged", C4519&gt;55,"Old")</f>
        <v>Young Adult</v>
      </c>
      <c r="E4519" s="17">
        <v>0</v>
      </c>
      <c r="F4519" s="17">
        <v>0</v>
      </c>
      <c r="G4519" s="17">
        <f t="shared" si="140"/>
        <v>0</v>
      </c>
      <c r="H4519" s="16" t="s">
        <v>11</v>
      </c>
      <c r="I4519" s="16" t="s">
        <v>2</v>
      </c>
      <c r="J4519" s="16" t="s">
        <v>3</v>
      </c>
      <c r="K4519" s="18">
        <v>62.44</v>
      </c>
      <c r="L4519" s="18" t="str" cm="1">
        <f t="array" ref="L4519">_xlfn.IFS(K4519&lt;140,"Normal", K4519&lt;200,"Prediabetic", K4519&gt;=200,"Diabetic")</f>
        <v>Normal</v>
      </c>
      <c r="M4519" s="18">
        <v>37.200000000000003</v>
      </c>
      <c r="N4519" s="18" t="str" cm="1">
        <f t="array" ref="N4519">_xlfn.IFS(M4519 = "N/A","Unknown",M4519&lt;18.5,"Underweight", M4519&lt;25,"Normal weight", M4519&lt;30,"Overweight", M4519&gt;=30,"Obese")</f>
        <v>Obese</v>
      </c>
      <c r="O4519" s="16" t="s">
        <v>12</v>
      </c>
      <c r="P4519" s="17">
        <v>0</v>
      </c>
      <c r="Q4519" s="18" t="str">
        <f t="shared" si="141"/>
        <v>High</v>
      </c>
    </row>
    <row r="4520" spans="1:17" x14ac:dyDescent="0.25">
      <c r="A4520" s="16">
        <v>56254</v>
      </c>
      <c r="B4520" s="16" t="s">
        <v>5</v>
      </c>
      <c r="C4520" s="17">
        <v>25</v>
      </c>
      <c r="D4520" s="17" t="str" cm="1">
        <f t="array" ref="D4520">_xlfn.IFS(C4520&lt;=17,"Child", C4520&lt;=35,"Young Adult", C4520&lt;=55,"Middle-aged", C4520&gt;55,"Old")</f>
        <v>Young Adult</v>
      </c>
      <c r="E4520" s="17">
        <v>0</v>
      </c>
      <c r="F4520" s="17">
        <v>0</v>
      </c>
      <c r="G4520" s="17">
        <f t="shared" si="140"/>
        <v>0</v>
      </c>
      <c r="H4520" s="16" t="s">
        <v>11</v>
      </c>
      <c r="I4520" s="16" t="s">
        <v>2</v>
      </c>
      <c r="J4520" s="16" t="s">
        <v>7</v>
      </c>
      <c r="K4520" s="18">
        <v>108.82</v>
      </c>
      <c r="L4520" s="18" t="str" cm="1">
        <f t="array" ref="L4520">_xlfn.IFS(K4520&lt;140,"Normal", K4520&lt;200,"Prediabetic", K4520&gt;=200,"Diabetic")</f>
        <v>Normal</v>
      </c>
      <c r="M4520" s="18">
        <v>41.3</v>
      </c>
      <c r="N4520" s="18" t="str" cm="1">
        <f t="array" ref="N4520">_xlfn.IFS(M4520 = "N/A","Unknown",M4520&lt;18.5,"Underweight", M4520&lt;25,"Normal weight", M4520&lt;30,"Overweight", M4520&gt;=30,"Obese")</f>
        <v>Obese</v>
      </c>
      <c r="O4520" s="16" t="s">
        <v>10</v>
      </c>
      <c r="P4520" s="17">
        <v>0</v>
      </c>
      <c r="Q4520" s="18" t="str">
        <f t="shared" si="141"/>
        <v>High</v>
      </c>
    </row>
    <row r="4521" spans="1:17" x14ac:dyDescent="0.25">
      <c r="A4521" s="16">
        <v>17478</v>
      </c>
      <c r="B4521" s="16" t="s">
        <v>0</v>
      </c>
      <c r="C4521" s="17">
        <v>44</v>
      </c>
      <c r="D4521" s="17" t="str" cm="1">
        <f t="array" ref="D4521">_xlfn.IFS(C4521&lt;=17,"Child", C4521&lt;=35,"Young Adult", C4521&lt;=55,"Middle-aged", C4521&gt;55,"Old")</f>
        <v>Middle-aged</v>
      </c>
      <c r="E4521" s="17">
        <v>0</v>
      </c>
      <c r="F4521" s="17">
        <v>0</v>
      </c>
      <c r="G4521" s="17">
        <f t="shared" si="140"/>
        <v>0</v>
      </c>
      <c r="H4521" s="16" t="s">
        <v>1</v>
      </c>
      <c r="I4521" s="16" t="s">
        <v>13</v>
      </c>
      <c r="J4521" s="16" t="s">
        <v>3</v>
      </c>
      <c r="K4521" s="18">
        <v>101.66</v>
      </c>
      <c r="L4521" s="18" t="str" cm="1">
        <f t="array" ref="L4521">_xlfn.IFS(K4521&lt;140,"Normal", K4521&lt;200,"Prediabetic", K4521&gt;=200,"Diabetic")</f>
        <v>Normal</v>
      </c>
      <c r="M4521" s="18">
        <v>35.4</v>
      </c>
      <c r="N4521" s="18" t="str" cm="1">
        <f t="array" ref="N4521">_xlfn.IFS(M4521 = "N/A","Unknown",M4521&lt;18.5,"Underweight", M4521&lt;25,"Normal weight", M4521&lt;30,"Overweight", M4521&gt;=30,"Obese")</f>
        <v>Obese</v>
      </c>
      <c r="O4521" s="16" t="s">
        <v>9</v>
      </c>
      <c r="P4521" s="17">
        <v>0</v>
      </c>
      <c r="Q4521" s="18" t="str">
        <f t="shared" si="141"/>
        <v>High</v>
      </c>
    </row>
    <row r="4522" spans="1:17" x14ac:dyDescent="0.25">
      <c r="A4522" s="16">
        <v>59908</v>
      </c>
      <c r="B4522" s="16" t="s">
        <v>5</v>
      </c>
      <c r="C4522" s="17">
        <v>11</v>
      </c>
      <c r="D4522" s="17" t="str" cm="1">
        <f t="array" ref="D4522">_xlfn.IFS(C4522&lt;=17,"Child", C4522&lt;=35,"Young Adult", C4522&lt;=55,"Middle-aged", C4522&gt;55,"Old")</f>
        <v>Child</v>
      </c>
      <c r="E4522" s="17">
        <v>0</v>
      </c>
      <c r="F4522" s="17">
        <v>0</v>
      </c>
      <c r="G4522" s="17">
        <f t="shared" si="140"/>
        <v>0</v>
      </c>
      <c r="H4522" s="16" t="s">
        <v>11</v>
      </c>
      <c r="I4522" s="16" t="s">
        <v>14</v>
      </c>
      <c r="J4522" s="16" t="s">
        <v>7</v>
      </c>
      <c r="K4522" s="18">
        <v>121.15</v>
      </c>
      <c r="L4522" s="18" t="str" cm="1">
        <f t="array" ref="L4522">_xlfn.IFS(K4522&lt;140,"Normal", K4522&lt;200,"Prediabetic", K4522&gt;=200,"Diabetic")</f>
        <v>Normal</v>
      </c>
      <c r="M4522" s="18">
        <v>26.1</v>
      </c>
      <c r="N4522" s="18" t="str" cm="1">
        <f t="array" ref="N4522">_xlfn.IFS(M4522 = "N/A","Unknown",M4522&lt;18.5,"Underweight", M4522&lt;25,"Normal weight", M4522&lt;30,"Overweight", M4522&gt;=30,"Obese")</f>
        <v>Overweight</v>
      </c>
      <c r="O4522" s="16" t="s">
        <v>12</v>
      </c>
      <c r="P4522" s="17">
        <v>0</v>
      </c>
      <c r="Q4522" s="18" t="str">
        <f t="shared" si="141"/>
        <v>Medium</v>
      </c>
    </row>
    <row r="4523" spans="1:17" x14ac:dyDescent="0.25">
      <c r="A4523" s="16">
        <v>34130</v>
      </c>
      <c r="B4523" s="16" t="s">
        <v>0</v>
      </c>
      <c r="C4523" s="17">
        <v>54</v>
      </c>
      <c r="D4523" s="17" t="str" cm="1">
        <f t="array" ref="D4523">_xlfn.IFS(C4523&lt;=17,"Child", C4523&lt;=35,"Young Adult", C4523&lt;=55,"Middle-aged", C4523&gt;55,"Old")</f>
        <v>Middle-aged</v>
      </c>
      <c r="E4523" s="17">
        <v>1</v>
      </c>
      <c r="F4523" s="17">
        <v>0</v>
      </c>
      <c r="G4523" s="17">
        <f t="shared" si="140"/>
        <v>1</v>
      </c>
      <c r="H4523" s="16" t="s">
        <v>1</v>
      </c>
      <c r="I4523" s="16" t="s">
        <v>2</v>
      </c>
      <c r="J4523" s="16" t="s">
        <v>7</v>
      </c>
      <c r="K4523" s="18">
        <v>116.44</v>
      </c>
      <c r="L4523" s="18" t="str" cm="1">
        <f t="array" ref="L4523">_xlfn.IFS(K4523&lt;140,"Normal", K4523&lt;200,"Prediabetic", K4523&gt;=200,"Diabetic")</f>
        <v>Normal</v>
      </c>
      <c r="M4523" s="18">
        <v>24.5</v>
      </c>
      <c r="N4523" s="18" t="str" cm="1">
        <f t="array" ref="N4523">_xlfn.IFS(M4523 = "N/A","Unknown",M4523&lt;18.5,"Underweight", M4523&lt;25,"Normal weight", M4523&lt;30,"Overweight", M4523&gt;=30,"Obese")</f>
        <v>Normal weight</v>
      </c>
      <c r="O4523" s="16" t="s">
        <v>9</v>
      </c>
      <c r="P4523" s="17">
        <v>0</v>
      </c>
      <c r="Q4523" s="18" t="str">
        <f t="shared" si="141"/>
        <v>High</v>
      </c>
    </row>
    <row r="4524" spans="1:17" x14ac:dyDescent="0.25">
      <c r="A4524" s="16">
        <v>22282</v>
      </c>
      <c r="B4524" s="16" t="s">
        <v>0</v>
      </c>
      <c r="C4524" s="17">
        <v>52</v>
      </c>
      <c r="D4524" s="17" t="str" cm="1">
        <f t="array" ref="D4524">_xlfn.IFS(C4524&lt;=17,"Child", C4524&lt;=35,"Young Adult", C4524&lt;=55,"Middle-aged", C4524&gt;55,"Old")</f>
        <v>Middle-aged</v>
      </c>
      <c r="E4524" s="17">
        <v>1</v>
      </c>
      <c r="F4524" s="17">
        <v>0</v>
      </c>
      <c r="G4524" s="17">
        <f t="shared" si="140"/>
        <v>1</v>
      </c>
      <c r="H4524" s="16" t="s">
        <v>1</v>
      </c>
      <c r="I4524" s="16" t="s">
        <v>13</v>
      </c>
      <c r="J4524" s="16" t="s">
        <v>7</v>
      </c>
      <c r="K4524" s="18">
        <v>116.62</v>
      </c>
      <c r="L4524" s="18" t="str" cm="1">
        <f t="array" ref="L4524">_xlfn.IFS(K4524&lt;140,"Normal", K4524&lt;200,"Prediabetic", K4524&gt;=200,"Diabetic")</f>
        <v>Normal</v>
      </c>
      <c r="M4524" s="18" t="s">
        <v>8</v>
      </c>
      <c r="N4524" s="18" t="str" cm="1">
        <f t="array" ref="N4524">_xlfn.IFS(M4524 = "N/A","Unknown",M4524&lt;18.5,"Underweight", M4524&lt;25,"Normal weight", M4524&lt;30,"Overweight", M4524&gt;=30,"Obese")</f>
        <v>Unknown</v>
      </c>
      <c r="O4524" s="16" t="s">
        <v>10</v>
      </c>
      <c r="P4524" s="17">
        <v>0</v>
      </c>
      <c r="Q4524" s="18" t="str">
        <f t="shared" si="141"/>
        <v>High</v>
      </c>
    </row>
    <row r="4525" spans="1:17" x14ac:dyDescent="0.25">
      <c r="A4525" s="16">
        <v>21110</v>
      </c>
      <c r="B4525" s="16" t="s">
        <v>5</v>
      </c>
      <c r="C4525" s="17">
        <v>43</v>
      </c>
      <c r="D4525" s="17" t="str" cm="1">
        <f t="array" ref="D4525">_xlfn.IFS(C4525&lt;=17,"Child", C4525&lt;=35,"Young Adult", C4525&lt;=55,"Middle-aged", C4525&gt;55,"Old")</f>
        <v>Middle-aged</v>
      </c>
      <c r="E4525" s="17">
        <v>0</v>
      </c>
      <c r="F4525" s="17">
        <v>0</v>
      </c>
      <c r="G4525" s="17">
        <f t="shared" si="140"/>
        <v>0</v>
      </c>
      <c r="H4525" s="16" t="s">
        <v>1</v>
      </c>
      <c r="I4525" s="16" t="s">
        <v>2</v>
      </c>
      <c r="J4525" s="16" t="s">
        <v>3</v>
      </c>
      <c r="K4525" s="18">
        <v>93.3</v>
      </c>
      <c r="L4525" s="18" t="str" cm="1">
        <f t="array" ref="L4525">_xlfn.IFS(K4525&lt;140,"Normal", K4525&lt;200,"Prediabetic", K4525&gt;=200,"Diabetic")</f>
        <v>Normal</v>
      </c>
      <c r="M4525" s="18">
        <v>32.700000000000003</v>
      </c>
      <c r="N4525" s="18" t="str" cm="1">
        <f t="array" ref="N4525">_xlfn.IFS(M4525 = "N/A","Unknown",M4525&lt;18.5,"Underweight", M4525&lt;25,"Normal weight", M4525&lt;30,"Overweight", M4525&gt;=30,"Obese")</f>
        <v>Obese</v>
      </c>
      <c r="O4525" s="16" t="s">
        <v>9</v>
      </c>
      <c r="P4525" s="17">
        <v>0</v>
      </c>
      <c r="Q4525" s="18" t="str">
        <f t="shared" si="141"/>
        <v>High</v>
      </c>
    </row>
    <row r="4526" spans="1:17" x14ac:dyDescent="0.25">
      <c r="A4526" s="16">
        <v>71622</v>
      </c>
      <c r="B4526" s="16" t="s">
        <v>5</v>
      </c>
      <c r="C4526" s="17">
        <v>56</v>
      </c>
      <c r="D4526" s="17" t="str" cm="1">
        <f t="array" ref="D4526">_xlfn.IFS(C4526&lt;=17,"Child", C4526&lt;=35,"Young Adult", C4526&lt;=55,"Middle-aged", C4526&gt;55,"Old")</f>
        <v>Old</v>
      </c>
      <c r="E4526" s="17">
        <v>0</v>
      </c>
      <c r="F4526" s="17">
        <v>0</v>
      </c>
      <c r="G4526" s="17">
        <f t="shared" si="140"/>
        <v>0</v>
      </c>
      <c r="H4526" s="16" t="s">
        <v>1</v>
      </c>
      <c r="I4526" s="16" t="s">
        <v>2</v>
      </c>
      <c r="J4526" s="16" t="s">
        <v>3</v>
      </c>
      <c r="K4526" s="18">
        <v>144.33000000000001</v>
      </c>
      <c r="L4526" s="18" t="str" cm="1">
        <f t="array" ref="L4526">_xlfn.IFS(K4526&lt;140,"Normal", K4526&lt;200,"Prediabetic", K4526&gt;=200,"Diabetic")</f>
        <v>Prediabetic</v>
      </c>
      <c r="M4526" s="18">
        <v>29.2</v>
      </c>
      <c r="N4526" s="18" t="str" cm="1">
        <f t="array" ref="N4526">_xlfn.IFS(M4526 = "N/A","Unknown",M4526&lt;18.5,"Underweight", M4526&lt;25,"Normal weight", M4526&lt;30,"Overweight", M4526&gt;=30,"Obese")</f>
        <v>Overweight</v>
      </c>
      <c r="O4526" s="16" t="s">
        <v>9</v>
      </c>
      <c r="P4526" s="17">
        <v>0</v>
      </c>
      <c r="Q4526" s="18" t="str">
        <f t="shared" si="141"/>
        <v>High</v>
      </c>
    </row>
    <row r="4527" spans="1:17" x14ac:dyDescent="0.25">
      <c r="A4527" s="16">
        <v>10056</v>
      </c>
      <c r="B4527" s="16" t="s">
        <v>5</v>
      </c>
      <c r="C4527" s="17">
        <v>37</v>
      </c>
      <c r="D4527" s="17" t="str" cm="1">
        <f t="array" ref="D4527">_xlfn.IFS(C4527&lt;=17,"Child", C4527&lt;=35,"Young Adult", C4527&lt;=55,"Middle-aged", C4527&gt;55,"Old")</f>
        <v>Middle-aged</v>
      </c>
      <c r="E4527" s="17">
        <v>0</v>
      </c>
      <c r="F4527" s="17">
        <v>0</v>
      </c>
      <c r="G4527" s="17">
        <f t="shared" si="140"/>
        <v>0</v>
      </c>
      <c r="H4527" s="16" t="s">
        <v>1</v>
      </c>
      <c r="I4527" s="16" t="s">
        <v>2</v>
      </c>
      <c r="J4527" s="16" t="s">
        <v>3</v>
      </c>
      <c r="K4527" s="18">
        <v>98.02</v>
      </c>
      <c r="L4527" s="18" t="str" cm="1">
        <f t="array" ref="L4527">_xlfn.IFS(K4527&lt;140,"Normal", K4527&lt;200,"Prediabetic", K4527&gt;=200,"Diabetic")</f>
        <v>Normal</v>
      </c>
      <c r="M4527" s="18">
        <v>20.399999999999999</v>
      </c>
      <c r="N4527" s="18" t="str" cm="1">
        <f t="array" ref="N4527">_xlfn.IFS(M4527 = "N/A","Unknown",M4527&lt;18.5,"Underweight", M4527&lt;25,"Normal weight", M4527&lt;30,"Overweight", M4527&gt;=30,"Obese")</f>
        <v>Normal weight</v>
      </c>
      <c r="O4527" s="16" t="s">
        <v>9</v>
      </c>
      <c r="P4527" s="17">
        <v>0</v>
      </c>
      <c r="Q4527" s="18" t="str">
        <f t="shared" si="141"/>
        <v>Low</v>
      </c>
    </row>
    <row r="4528" spans="1:17" x14ac:dyDescent="0.25">
      <c r="A4528" s="16">
        <v>2424</v>
      </c>
      <c r="B4528" s="16" t="s">
        <v>0</v>
      </c>
      <c r="C4528" s="17">
        <v>60</v>
      </c>
      <c r="D4528" s="17" t="str" cm="1">
        <f t="array" ref="D4528">_xlfn.IFS(C4528&lt;=17,"Child", C4528&lt;=35,"Young Adult", C4528&lt;=55,"Middle-aged", C4528&gt;55,"Old")</f>
        <v>Old</v>
      </c>
      <c r="E4528" s="17">
        <v>0</v>
      </c>
      <c r="F4528" s="17">
        <v>0</v>
      </c>
      <c r="G4528" s="17">
        <f t="shared" si="140"/>
        <v>0</v>
      </c>
      <c r="H4528" s="16" t="s">
        <v>1</v>
      </c>
      <c r="I4528" s="16" t="s">
        <v>2</v>
      </c>
      <c r="J4528" s="16" t="s">
        <v>3</v>
      </c>
      <c r="K4528" s="18">
        <v>80.67</v>
      </c>
      <c r="L4528" s="18" t="str" cm="1">
        <f t="array" ref="L4528">_xlfn.IFS(K4528&lt;140,"Normal", K4528&lt;200,"Prediabetic", K4528&gt;=200,"Diabetic")</f>
        <v>Normal</v>
      </c>
      <c r="M4528" s="18">
        <v>33.5</v>
      </c>
      <c r="N4528" s="18" t="str" cm="1">
        <f t="array" ref="N4528">_xlfn.IFS(M4528 = "N/A","Unknown",M4528&lt;18.5,"Underweight", M4528&lt;25,"Normal weight", M4528&lt;30,"Overweight", M4528&gt;=30,"Obese")</f>
        <v>Obese</v>
      </c>
      <c r="O4528" s="16" t="s">
        <v>12</v>
      </c>
      <c r="P4528" s="17">
        <v>0</v>
      </c>
      <c r="Q4528" s="18" t="str">
        <f t="shared" si="141"/>
        <v>High</v>
      </c>
    </row>
    <row r="4529" spans="1:17" x14ac:dyDescent="0.25">
      <c r="A4529" s="16">
        <v>24736</v>
      </c>
      <c r="B4529" s="16" t="s">
        <v>5</v>
      </c>
      <c r="C4529" s="17">
        <v>4</v>
      </c>
      <c r="D4529" s="17" t="str" cm="1">
        <f t="array" ref="D4529">_xlfn.IFS(C4529&lt;=17,"Child", C4529&lt;=35,"Young Adult", C4529&lt;=55,"Middle-aged", C4529&gt;55,"Old")</f>
        <v>Child</v>
      </c>
      <c r="E4529" s="17">
        <v>0</v>
      </c>
      <c r="F4529" s="17">
        <v>0</v>
      </c>
      <c r="G4529" s="17">
        <f t="shared" si="140"/>
        <v>0</v>
      </c>
      <c r="H4529" s="16" t="s">
        <v>11</v>
      </c>
      <c r="I4529" s="16" t="s">
        <v>14</v>
      </c>
      <c r="J4529" s="16" t="s">
        <v>3</v>
      </c>
      <c r="K4529" s="18">
        <v>94.27</v>
      </c>
      <c r="L4529" s="18" t="str" cm="1">
        <f t="array" ref="L4529">_xlfn.IFS(K4529&lt;140,"Normal", K4529&lt;200,"Prediabetic", K4529&gt;=200,"Diabetic")</f>
        <v>Normal</v>
      </c>
      <c r="M4529" s="18">
        <v>14</v>
      </c>
      <c r="N4529" s="18" t="str" cm="1">
        <f t="array" ref="N4529">_xlfn.IFS(M4529 = "N/A","Unknown",M4529&lt;18.5,"Underweight", M4529&lt;25,"Normal weight", M4529&lt;30,"Overweight", M4529&gt;=30,"Obese")</f>
        <v>Underweight</v>
      </c>
      <c r="O4529" s="16" t="s">
        <v>12</v>
      </c>
      <c r="P4529" s="17">
        <v>0</v>
      </c>
      <c r="Q4529" s="18" t="str">
        <f t="shared" si="141"/>
        <v>Low</v>
      </c>
    </row>
    <row r="4530" spans="1:17" x14ac:dyDescent="0.25">
      <c r="A4530" s="16">
        <v>8920</v>
      </c>
      <c r="B4530" s="16" t="s">
        <v>5</v>
      </c>
      <c r="C4530" s="17">
        <v>51</v>
      </c>
      <c r="D4530" s="17" t="str" cm="1">
        <f t="array" ref="D4530">_xlfn.IFS(C4530&lt;=17,"Child", C4530&lt;=35,"Young Adult", C4530&lt;=55,"Middle-aged", C4530&gt;55,"Old")</f>
        <v>Middle-aged</v>
      </c>
      <c r="E4530" s="17">
        <v>0</v>
      </c>
      <c r="F4530" s="17">
        <v>0</v>
      </c>
      <c r="G4530" s="17">
        <f t="shared" si="140"/>
        <v>0</v>
      </c>
      <c r="H4530" s="16" t="s">
        <v>1</v>
      </c>
      <c r="I4530" s="16" t="s">
        <v>6</v>
      </c>
      <c r="J4530" s="16" t="s">
        <v>7</v>
      </c>
      <c r="K4530" s="18">
        <v>76.349999999999994</v>
      </c>
      <c r="L4530" s="18" t="str" cm="1">
        <f t="array" ref="L4530">_xlfn.IFS(K4530&lt;140,"Normal", K4530&lt;200,"Prediabetic", K4530&gt;=200,"Diabetic")</f>
        <v>Normal</v>
      </c>
      <c r="M4530" s="18">
        <v>33.5</v>
      </c>
      <c r="N4530" s="18" t="str" cm="1">
        <f t="array" ref="N4530">_xlfn.IFS(M4530 = "N/A","Unknown",M4530&lt;18.5,"Underweight", M4530&lt;25,"Normal weight", M4530&lt;30,"Overweight", M4530&gt;=30,"Obese")</f>
        <v>Obese</v>
      </c>
      <c r="O4530" s="16" t="s">
        <v>4</v>
      </c>
      <c r="P4530" s="17">
        <v>0</v>
      </c>
      <c r="Q4530" s="18" t="str">
        <f t="shared" si="141"/>
        <v>High</v>
      </c>
    </row>
    <row r="4531" spans="1:17" x14ac:dyDescent="0.25">
      <c r="A4531" s="16">
        <v>62715</v>
      </c>
      <c r="B4531" s="16" t="s">
        <v>0</v>
      </c>
      <c r="C4531" s="17">
        <v>82</v>
      </c>
      <c r="D4531" s="17" t="str" cm="1">
        <f t="array" ref="D4531">_xlfn.IFS(C4531&lt;=17,"Child", C4531&lt;=35,"Young Adult", C4531&lt;=55,"Middle-aged", C4531&gt;55,"Old")</f>
        <v>Old</v>
      </c>
      <c r="E4531" s="17">
        <v>0</v>
      </c>
      <c r="F4531" s="17">
        <v>1</v>
      </c>
      <c r="G4531" s="17">
        <f t="shared" si="140"/>
        <v>1</v>
      </c>
      <c r="H4531" s="16" t="s">
        <v>1</v>
      </c>
      <c r="I4531" s="16" t="s">
        <v>2</v>
      </c>
      <c r="J4531" s="16" t="s">
        <v>3</v>
      </c>
      <c r="K4531" s="18">
        <v>57.56</v>
      </c>
      <c r="L4531" s="18" t="str" cm="1">
        <f t="array" ref="L4531">_xlfn.IFS(K4531&lt;140,"Normal", K4531&lt;200,"Prediabetic", K4531&gt;=200,"Diabetic")</f>
        <v>Normal</v>
      </c>
      <c r="M4531" s="18">
        <v>27.5</v>
      </c>
      <c r="N4531" s="18" t="str" cm="1">
        <f t="array" ref="N4531">_xlfn.IFS(M4531 = "N/A","Unknown",M4531&lt;18.5,"Underweight", M4531&lt;25,"Normal weight", M4531&lt;30,"Overweight", M4531&gt;=30,"Obese")</f>
        <v>Overweight</v>
      </c>
      <c r="O4531" s="16" t="s">
        <v>9</v>
      </c>
      <c r="P4531" s="17">
        <v>0</v>
      </c>
      <c r="Q4531" s="18" t="str">
        <f t="shared" si="141"/>
        <v>High</v>
      </c>
    </row>
    <row r="4532" spans="1:17" x14ac:dyDescent="0.25">
      <c r="A4532" s="16">
        <v>70615</v>
      </c>
      <c r="B4532" s="16" t="s">
        <v>5</v>
      </c>
      <c r="C4532" s="17">
        <v>56</v>
      </c>
      <c r="D4532" s="17" t="str" cm="1">
        <f t="array" ref="D4532">_xlfn.IFS(C4532&lt;=17,"Child", C4532&lt;=35,"Young Adult", C4532&lt;=55,"Middle-aged", C4532&gt;55,"Old")</f>
        <v>Old</v>
      </c>
      <c r="E4532" s="17">
        <v>0</v>
      </c>
      <c r="F4532" s="17">
        <v>0</v>
      </c>
      <c r="G4532" s="17">
        <f t="shared" si="140"/>
        <v>0</v>
      </c>
      <c r="H4532" s="16" t="s">
        <v>1</v>
      </c>
      <c r="I4532" s="16" t="s">
        <v>13</v>
      </c>
      <c r="J4532" s="16" t="s">
        <v>3</v>
      </c>
      <c r="K4532" s="18">
        <v>179.14</v>
      </c>
      <c r="L4532" s="18" t="str" cm="1">
        <f t="array" ref="L4532">_xlfn.IFS(K4532&lt;140,"Normal", K4532&lt;200,"Prediabetic", K4532&gt;=200,"Diabetic")</f>
        <v>Prediabetic</v>
      </c>
      <c r="M4532" s="18">
        <v>35.299999999999997</v>
      </c>
      <c r="N4532" s="18" t="str" cm="1">
        <f t="array" ref="N4532">_xlfn.IFS(M4532 = "N/A","Unknown",M4532&lt;18.5,"Underweight", M4532&lt;25,"Normal weight", M4532&lt;30,"Overweight", M4532&gt;=30,"Obese")</f>
        <v>Obese</v>
      </c>
      <c r="O4532" s="16" t="s">
        <v>12</v>
      </c>
      <c r="P4532" s="17">
        <v>0</v>
      </c>
      <c r="Q4532" s="18" t="str">
        <f t="shared" si="141"/>
        <v>High</v>
      </c>
    </row>
    <row r="4533" spans="1:17" x14ac:dyDescent="0.25">
      <c r="A4533" s="16">
        <v>43507</v>
      </c>
      <c r="B4533" s="16" t="s">
        <v>5</v>
      </c>
      <c r="C4533" s="17">
        <v>60</v>
      </c>
      <c r="D4533" s="17" t="str" cm="1">
        <f t="array" ref="D4533">_xlfn.IFS(C4533&lt;=17,"Child", C4533&lt;=35,"Young Adult", C4533&lt;=55,"Middle-aged", C4533&gt;55,"Old")</f>
        <v>Old</v>
      </c>
      <c r="E4533" s="17">
        <v>0</v>
      </c>
      <c r="F4533" s="17">
        <v>0</v>
      </c>
      <c r="G4533" s="17">
        <f t="shared" si="140"/>
        <v>0</v>
      </c>
      <c r="H4533" s="16" t="s">
        <v>1</v>
      </c>
      <c r="I4533" s="16" t="s">
        <v>2</v>
      </c>
      <c r="J4533" s="16" t="s">
        <v>7</v>
      </c>
      <c r="K4533" s="18">
        <v>63.49</v>
      </c>
      <c r="L4533" s="18" t="str" cm="1">
        <f t="array" ref="L4533">_xlfn.IFS(K4533&lt;140,"Normal", K4533&lt;200,"Prediabetic", K4533&gt;=200,"Diabetic")</f>
        <v>Normal</v>
      </c>
      <c r="M4533" s="18">
        <v>30.1</v>
      </c>
      <c r="N4533" s="18" t="str" cm="1">
        <f t="array" ref="N4533">_xlfn.IFS(M4533 = "N/A","Unknown",M4533&lt;18.5,"Underweight", M4533&lt;25,"Normal weight", M4533&lt;30,"Overweight", M4533&gt;=30,"Obese")</f>
        <v>Obese</v>
      </c>
      <c r="O4533" s="16" t="s">
        <v>9</v>
      </c>
      <c r="P4533" s="17">
        <v>0</v>
      </c>
      <c r="Q4533" s="18" t="str">
        <f t="shared" si="141"/>
        <v>High</v>
      </c>
    </row>
    <row r="4534" spans="1:17" x14ac:dyDescent="0.25">
      <c r="A4534" s="16">
        <v>43035</v>
      </c>
      <c r="B4534" s="16" t="s">
        <v>0</v>
      </c>
      <c r="C4534" s="17">
        <v>35</v>
      </c>
      <c r="D4534" s="17" t="str" cm="1">
        <f t="array" ref="D4534">_xlfn.IFS(C4534&lt;=17,"Child", C4534&lt;=35,"Young Adult", C4534&lt;=55,"Middle-aged", C4534&gt;55,"Old")</f>
        <v>Young Adult</v>
      </c>
      <c r="E4534" s="17">
        <v>0</v>
      </c>
      <c r="F4534" s="17">
        <v>0</v>
      </c>
      <c r="G4534" s="17">
        <f t="shared" si="140"/>
        <v>0</v>
      </c>
      <c r="H4534" s="16" t="s">
        <v>1</v>
      </c>
      <c r="I4534" s="16" t="s">
        <v>2</v>
      </c>
      <c r="J4534" s="16" t="s">
        <v>7</v>
      </c>
      <c r="K4534" s="18">
        <v>145.18</v>
      </c>
      <c r="L4534" s="18" t="str" cm="1">
        <f t="array" ref="L4534">_xlfn.IFS(K4534&lt;140,"Normal", K4534&lt;200,"Prediabetic", K4534&gt;=200,"Diabetic")</f>
        <v>Prediabetic</v>
      </c>
      <c r="M4534" s="18">
        <v>32.6</v>
      </c>
      <c r="N4534" s="18" t="str" cm="1">
        <f t="array" ref="N4534">_xlfn.IFS(M4534 = "N/A","Unknown",M4534&lt;18.5,"Underweight", M4534&lt;25,"Normal weight", M4534&lt;30,"Overweight", M4534&gt;=30,"Obese")</f>
        <v>Obese</v>
      </c>
      <c r="O4534" s="16" t="s">
        <v>10</v>
      </c>
      <c r="P4534" s="17">
        <v>0</v>
      </c>
      <c r="Q4534" s="18" t="str">
        <f t="shared" si="141"/>
        <v>High</v>
      </c>
    </row>
    <row r="4535" spans="1:17" x14ac:dyDescent="0.25">
      <c r="A4535" s="16">
        <v>44799</v>
      </c>
      <c r="B4535" s="16" t="s">
        <v>5</v>
      </c>
      <c r="C4535" s="17">
        <v>32</v>
      </c>
      <c r="D4535" s="17" t="str" cm="1">
        <f t="array" ref="D4535">_xlfn.IFS(C4535&lt;=17,"Child", C4535&lt;=35,"Young Adult", C4535&lt;=55,"Middle-aged", C4535&gt;55,"Old")</f>
        <v>Young Adult</v>
      </c>
      <c r="E4535" s="17">
        <v>0</v>
      </c>
      <c r="F4535" s="17">
        <v>0</v>
      </c>
      <c r="G4535" s="17">
        <f t="shared" si="140"/>
        <v>0</v>
      </c>
      <c r="H4535" s="16" t="s">
        <v>1</v>
      </c>
      <c r="I4535" s="16" t="s">
        <v>2</v>
      </c>
      <c r="J4535" s="16" t="s">
        <v>7</v>
      </c>
      <c r="K4535" s="18">
        <v>66.3</v>
      </c>
      <c r="L4535" s="18" t="str" cm="1">
        <f t="array" ref="L4535">_xlfn.IFS(K4535&lt;140,"Normal", K4535&lt;200,"Prediabetic", K4535&gt;=200,"Diabetic")</f>
        <v>Normal</v>
      </c>
      <c r="M4535" s="18">
        <v>47.5</v>
      </c>
      <c r="N4535" s="18" t="str" cm="1">
        <f t="array" ref="N4535">_xlfn.IFS(M4535 = "N/A","Unknown",M4535&lt;18.5,"Underweight", M4535&lt;25,"Normal weight", M4535&lt;30,"Overweight", M4535&gt;=30,"Obese")</f>
        <v>Obese</v>
      </c>
      <c r="O4535" s="16" t="s">
        <v>9</v>
      </c>
      <c r="P4535" s="17">
        <v>0</v>
      </c>
      <c r="Q4535" s="18" t="str">
        <f t="shared" si="141"/>
        <v>High</v>
      </c>
    </row>
    <row r="4536" spans="1:17" x14ac:dyDescent="0.25">
      <c r="A4536" s="16">
        <v>49053</v>
      </c>
      <c r="B4536" s="16" t="s">
        <v>5</v>
      </c>
      <c r="C4536" s="17">
        <v>45</v>
      </c>
      <c r="D4536" s="17" t="str" cm="1">
        <f t="array" ref="D4536">_xlfn.IFS(C4536&lt;=17,"Child", C4536&lt;=35,"Young Adult", C4536&lt;=55,"Middle-aged", C4536&gt;55,"Old")</f>
        <v>Middle-aged</v>
      </c>
      <c r="E4536" s="17">
        <v>0</v>
      </c>
      <c r="F4536" s="17">
        <v>0</v>
      </c>
      <c r="G4536" s="17">
        <f t="shared" si="140"/>
        <v>0</v>
      </c>
      <c r="H4536" s="16" t="s">
        <v>11</v>
      </c>
      <c r="I4536" s="16" t="s">
        <v>2</v>
      </c>
      <c r="J4536" s="16" t="s">
        <v>7</v>
      </c>
      <c r="K4536" s="18">
        <v>120.56</v>
      </c>
      <c r="L4536" s="18" t="str" cm="1">
        <f t="array" ref="L4536">_xlfn.IFS(K4536&lt;140,"Normal", K4536&lt;200,"Prediabetic", K4536&gt;=200,"Diabetic")</f>
        <v>Normal</v>
      </c>
      <c r="M4536" s="18">
        <v>31.6</v>
      </c>
      <c r="N4536" s="18" t="str" cm="1">
        <f t="array" ref="N4536">_xlfn.IFS(M4536 = "N/A","Unknown",M4536&lt;18.5,"Underweight", M4536&lt;25,"Normal weight", M4536&lt;30,"Overweight", M4536&gt;=30,"Obese")</f>
        <v>Obese</v>
      </c>
      <c r="O4536" s="16" t="s">
        <v>9</v>
      </c>
      <c r="P4536" s="17">
        <v>0</v>
      </c>
      <c r="Q4536" s="18" t="str">
        <f t="shared" si="141"/>
        <v>High</v>
      </c>
    </row>
    <row r="4537" spans="1:17" x14ac:dyDescent="0.25">
      <c r="A4537" s="16">
        <v>33102</v>
      </c>
      <c r="B4537" s="16" t="s">
        <v>0</v>
      </c>
      <c r="C4537" s="17">
        <v>10</v>
      </c>
      <c r="D4537" s="17" t="str" cm="1">
        <f t="array" ref="D4537">_xlfn.IFS(C4537&lt;=17,"Child", C4537&lt;=35,"Young Adult", C4537&lt;=55,"Middle-aged", C4537&gt;55,"Old")</f>
        <v>Child</v>
      </c>
      <c r="E4537" s="17">
        <v>0</v>
      </c>
      <c r="F4537" s="17">
        <v>0</v>
      </c>
      <c r="G4537" s="17">
        <f t="shared" si="140"/>
        <v>0</v>
      </c>
      <c r="H4537" s="16" t="s">
        <v>11</v>
      </c>
      <c r="I4537" s="16" t="s">
        <v>14</v>
      </c>
      <c r="J4537" s="16" t="s">
        <v>7</v>
      </c>
      <c r="K4537" s="18">
        <v>69.2</v>
      </c>
      <c r="L4537" s="18" t="str" cm="1">
        <f t="array" ref="L4537">_xlfn.IFS(K4537&lt;140,"Normal", K4537&lt;200,"Prediabetic", K4537&gt;=200,"Diabetic")</f>
        <v>Normal</v>
      </c>
      <c r="M4537" s="18">
        <v>23.5</v>
      </c>
      <c r="N4537" s="18" t="str" cm="1">
        <f t="array" ref="N4537">_xlfn.IFS(M4537 = "N/A","Unknown",M4537&lt;18.5,"Underweight", M4537&lt;25,"Normal weight", M4537&lt;30,"Overweight", M4537&gt;=30,"Obese")</f>
        <v>Normal weight</v>
      </c>
      <c r="O4537" s="16" t="s">
        <v>4</v>
      </c>
      <c r="P4537" s="17">
        <v>0</v>
      </c>
      <c r="Q4537" s="18" t="str">
        <f t="shared" si="141"/>
        <v>Low</v>
      </c>
    </row>
    <row r="4538" spans="1:17" x14ac:dyDescent="0.25">
      <c r="A4538" s="16">
        <v>59405</v>
      </c>
      <c r="B4538" s="16" t="s">
        <v>5</v>
      </c>
      <c r="C4538" s="17">
        <v>68</v>
      </c>
      <c r="D4538" s="17" t="str" cm="1">
        <f t="array" ref="D4538">_xlfn.IFS(C4538&lt;=17,"Child", C4538&lt;=35,"Young Adult", C4538&lt;=55,"Middle-aged", C4538&gt;55,"Old")</f>
        <v>Old</v>
      </c>
      <c r="E4538" s="17">
        <v>1</v>
      </c>
      <c r="F4538" s="17">
        <v>0</v>
      </c>
      <c r="G4538" s="17">
        <f t="shared" si="140"/>
        <v>1</v>
      </c>
      <c r="H4538" s="16" t="s">
        <v>1</v>
      </c>
      <c r="I4538" s="16" t="s">
        <v>2</v>
      </c>
      <c r="J4538" s="16" t="s">
        <v>3</v>
      </c>
      <c r="K4538" s="18">
        <v>150.74</v>
      </c>
      <c r="L4538" s="18" t="str" cm="1">
        <f t="array" ref="L4538">_xlfn.IFS(K4538&lt;140,"Normal", K4538&lt;200,"Prediabetic", K4538&gt;=200,"Diabetic")</f>
        <v>Prediabetic</v>
      </c>
      <c r="M4538" s="18">
        <v>40.299999999999997</v>
      </c>
      <c r="N4538" s="18" t="str" cm="1">
        <f t="array" ref="N4538">_xlfn.IFS(M4538 = "N/A","Unknown",M4538&lt;18.5,"Underweight", M4538&lt;25,"Normal weight", M4538&lt;30,"Overweight", M4538&gt;=30,"Obese")</f>
        <v>Obese</v>
      </c>
      <c r="O4538" s="16" t="s">
        <v>12</v>
      </c>
      <c r="P4538" s="17">
        <v>0</v>
      </c>
      <c r="Q4538" s="18" t="str">
        <f t="shared" si="141"/>
        <v>High</v>
      </c>
    </row>
    <row r="4539" spans="1:17" x14ac:dyDescent="0.25">
      <c r="A4539" s="16">
        <v>18283</v>
      </c>
      <c r="B4539" s="16" t="s">
        <v>5</v>
      </c>
      <c r="C4539" s="17">
        <v>51</v>
      </c>
      <c r="D4539" s="17" t="str" cm="1">
        <f t="array" ref="D4539">_xlfn.IFS(C4539&lt;=17,"Child", C4539&lt;=35,"Young Adult", C4539&lt;=55,"Middle-aged", C4539&gt;55,"Old")</f>
        <v>Middle-aged</v>
      </c>
      <c r="E4539" s="17">
        <v>0</v>
      </c>
      <c r="F4539" s="17">
        <v>0</v>
      </c>
      <c r="G4539" s="17">
        <f t="shared" si="140"/>
        <v>0</v>
      </c>
      <c r="H4539" s="16" t="s">
        <v>1</v>
      </c>
      <c r="I4539" s="16" t="s">
        <v>13</v>
      </c>
      <c r="J4539" s="16" t="s">
        <v>3</v>
      </c>
      <c r="K4539" s="18">
        <v>81.38</v>
      </c>
      <c r="L4539" s="18" t="str" cm="1">
        <f t="array" ref="L4539">_xlfn.IFS(K4539&lt;140,"Normal", K4539&lt;200,"Prediabetic", K4539&gt;=200,"Diabetic")</f>
        <v>Normal</v>
      </c>
      <c r="M4539" s="18">
        <v>34.1</v>
      </c>
      <c r="N4539" s="18" t="str" cm="1">
        <f t="array" ref="N4539">_xlfn.IFS(M4539 = "N/A","Unknown",M4539&lt;18.5,"Underweight", M4539&lt;25,"Normal weight", M4539&lt;30,"Overweight", M4539&gt;=30,"Obese")</f>
        <v>Obese</v>
      </c>
      <c r="O4539" s="16" t="s">
        <v>10</v>
      </c>
      <c r="P4539" s="17">
        <v>0</v>
      </c>
      <c r="Q4539" s="18" t="str">
        <f t="shared" si="141"/>
        <v>High</v>
      </c>
    </row>
    <row r="4540" spans="1:17" x14ac:dyDescent="0.25">
      <c r="A4540" s="16">
        <v>4929</v>
      </c>
      <c r="B4540" s="16" t="s">
        <v>0</v>
      </c>
      <c r="C4540" s="17">
        <v>8</v>
      </c>
      <c r="D4540" s="17" t="str" cm="1">
        <f t="array" ref="D4540">_xlfn.IFS(C4540&lt;=17,"Child", C4540&lt;=35,"Young Adult", C4540&lt;=55,"Middle-aged", C4540&gt;55,"Old")</f>
        <v>Child</v>
      </c>
      <c r="E4540" s="17">
        <v>0</v>
      </c>
      <c r="F4540" s="17">
        <v>0</v>
      </c>
      <c r="G4540" s="17">
        <f t="shared" si="140"/>
        <v>0</v>
      </c>
      <c r="H4540" s="16" t="s">
        <v>11</v>
      </c>
      <c r="I4540" s="16" t="s">
        <v>14</v>
      </c>
      <c r="J4540" s="16" t="s">
        <v>3</v>
      </c>
      <c r="K4540" s="18">
        <v>78.48</v>
      </c>
      <c r="L4540" s="18" t="str" cm="1">
        <f t="array" ref="L4540">_xlfn.IFS(K4540&lt;140,"Normal", K4540&lt;200,"Prediabetic", K4540&gt;=200,"Diabetic")</f>
        <v>Normal</v>
      </c>
      <c r="M4540" s="18">
        <v>16.100000000000001</v>
      </c>
      <c r="N4540" s="18" t="str" cm="1">
        <f t="array" ref="N4540">_xlfn.IFS(M4540 = "N/A","Unknown",M4540&lt;18.5,"Underweight", M4540&lt;25,"Normal weight", M4540&lt;30,"Overweight", M4540&gt;=30,"Obese")</f>
        <v>Underweight</v>
      </c>
      <c r="O4540" s="16" t="s">
        <v>12</v>
      </c>
      <c r="P4540" s="17">
        <v>0</v>
      </c>
      <c r="Q4540" s="18" t="str">
        <f t="shared" si="141"/>
        <v>Low</v>
      </c>
    </row>
    <row r="4541" spans="1:17" x14ac:dyDescent="0.25">
      <c r="A4541" s="16">
        <v>37289</v>
      </c>
      <c r="B4541" s="16" t="s">
        <v>5</v>
      </c>
      <c r="C4541" s="17">
        <v>63</v>
      </c>
      <c r="D4541" s="17" t="str" cm="1">
        <f t="array" ref="D4541">_xlfn.IFS(C4541&lt;=17,"Child", C4541&lt;=35,"Young Adult", C4541&lt;=55,"Middle-aged", C4541&gt;55,"Old")</f>
        <v>Old</v>
      </c>
      <c r="E4541" s="17">
        <v>0</v>
      </c>
      <c r="F4541" s="17">
        <v>0</v>
      </c>
      <c r="G4541" s="17">
        <f t="shared" si="140"/>
        <v>0</v>
      </c>
      <c r="H4541" s="16" t="s">
        <v>1</v>
      </c>
      <c r="I4541" s="16" t="s">
        <v>6</v>
      </c>
      <c r="J4541" s="16" t="s">
        <v>7</v>
      </c>
      <c r="K4541" s="18">
        <v>203.87</v>
      </c>
      <c r="L4541" s="18" t="str" cm="1">
        <f t="array" ref="L4541">_xlfn.IFS(K4541&lt;140,"Normal", K4541&lt;200,"Prediabetic", K4541&gt;=200,"Diabetic")</f>
        <v>Diabetic</v>
      </c>
      <c r="M4541" s="18">
        <v>26.4</v>
      </c>
      <c r="N4541" s="18" t="str" cm="1">
        <f t="array" ref="N4541">_xlfn.IFS(M4541 = "N/A","Unknown",M4541&lt;18.5,"Underweight", M4541&lt;25,"Normal weight", M4541&lt;30,"Overweight", M4541&gt;=30,"Obese")</f>
        <v>Overweight</v>
      </c>
      <c r="O4541" s="16" t="s">
        <v>9</v>
      </c>
      <c r="P4541" s="17">
        <v>0</v>
      </c>
      <c r="Q4541" s="18" t="str">
        <f t="shared" si="141"/>
        <v>High</v>
      </c>
    </row>
    <row r="4542" spans="1:17" x14ac:dyDescent="0.25">
      <c r="A4542" s="16">
        <v>6202</v>
      </c>
      <c r="B4542" s="16" t="s">
        <v>0</v>
      </c>
      <c r="C4542" s="17">
        <v>4</v>
      </c>
      <c r="D4542" s="17" t="str" cm="1">
        <f t="array" ref="D4542">_xlfn.IFS(C4542&lt;=17,"Child", C4542&lt;=35,"Young Adult", C4542&lt;=55,"Middle-aged", C4542&gt;55,"Old")</f>
        <v>Child</v>
      </c>
      <c r="E4542" s="17">
        <v>0</v>
      </c>
      <c r="F4542" s="17">
        <v>0</v>
      </c>
      <c r="G4542" s="17">
        <f t="shared" si="140"/>
        <v>0</v>
      </c>
      <c r="H4542" s="16" t="s">
        <v>11</v>
      </c>
      <c r="I4542" s="16" t="s">
        <v>14</v>
      </c>
      <c r="J4542" s="16" t="s">
        <v>3</v>
      </c>
      <c r="K4542" s="18">
        <v>87</v>
      </c>
      <c r="L4542" s="18" t="str" cm="1">
        <f t="array" ref="L4542">_xlfn.IFS(K4542&lt;140,"Normal", K4542&lt;200,"Prediabetic", K4542&gt;=200,"Diabetic")</f>
        <v>Normal</v>
      </c>
      <c r="M4542" s="18">
        <v>19</v>
      </c>
      <c r="N4542" s="18" t="str" cm="1">
        <f t="array" ref="N4542">_xlfn.IFS(M4542 = "N/A","Unknown",M4542&lt;18.5,"Underweight", M4542&lt;25,"Normal weight", M4542&lt;30,"Overweight", M4542&gt;=30,"Obese")</f>
        <v>Normal weight</v>
      </c>
      <c r="O4542" s="16" t="s">
        <v>12</v>
      </c>
      <c r="P4542" s="17">
        <v>0</v>
      </c>
      <c r="Q4542" s="18" t="str">
        <f t="shared" si="141"/>
        <v>Low</v>
      </c>
    </row>
    <row r="4543" spans="1:17" x14ac:dyDescent="0.25">
      <c r="A4543" s="16">
        <v>24106</v>
      </c>
      <c r="B4543" s="16" t="s">
        <v>5</v>
      </c>
      <c r="C4543" s="17">
        <v>33</v>
      </c>
      <c r="D4543" s="17" t="str" cm="1">
        <f t="array" ref="D4543">_xlfn.IFS(C4543&lt;=17,"Child", C4543&lt;=35,"Young Adult", C4543&lt;=55,"Middle-aged", C4543&gt;55,"Old")</f>
        <v>Young Adult</v>
      </c>
      <c r="E4543" s="17">
        <v>0</v>
      </c>
      <c r="F4543" s="17">
        <v>0</v>
      </c>
      <c r="G4543" s="17">
        <f t="shared" si="140"/>
        <v>0</v>
      </c>
      <c r="H4543" s="16" t="s">
        <v>1</v>
      </c>
      <c r="I4543" s="16" t="s">
        <v>2</v>
      </c>
      <c r="J4543" s="16" t="s">
        <v>7</v>
      </c>
      <c r="K4543" s="18">
        <v>84.68</v>
      </c>
      <c r="L4543" s="18" t="str" cm="1">
        <f t="array" ref="L4543">_xlfn.IFS(K4543&lt;140,"Normal", K4543&lt;200,"Prediabetic", K4543&gt;=200,"Diabetic")</f>
        <v>Normal</v>
      </c>
      <c r="M4543" s="18">
        <v>34.700000000000003</v>
      </c>
      <c r="N4543" s="18" t="str" cm="1">
        <f t="array" ref="N4543">_xlfn.IFS(M4543 = "N/A","Unknown",M4543&lt;18.5,"Underweight", M4543&lt;25,"Normal weight", M4543&lt;30,"Overweight", M4543&gt;=30,"Obese")</f>
        <v>Obese</v>
      </c>
      <c r="O4543" s="16" t="s">
        <v>4</v>
      </c>
      <c r="P4543" s="17">
        <v>0</v>
      </c>
      <c r="Q4543" s="18" t="str">
        <f t="shared" si="141"/>
        <v>High</v>
      </c>
    </row>
    <row r="4544" spans="1:17" x14ac:dyDescent="0.25">
      <c r="A4544" s="16">
        <v>32126</v>
      </c>
      <c r="B4544" s="16" t="s">
        <v>5</v>
      </c>
      <c r="C4544" s="17">
        <v>56</v>
      </c>
      <c r="D4544" s="17" t="str" cm="1">
        <f t="array" ref="D4544">_xlfn.IFS(C4544&lt;=17,"Child", C4544&lt;=35,"Young Adult", C4544&lt;=55,"Middle-aged", C4544&gt;55,"Old")</f>
        <v>Old</v>
      </c>
      <c r="E4544" s="17">
        <v>0</v>
      </c>
      <c r="F4544" s="17">
        <v>1</v>
      </c>
      <c r="G4544" s="17">
        <f t="shared" si="140"/>
        <v>1</v>
      </c>
      <c r="H4544" s="16" t="s">
        <v>1</v>
      </c>
      <c r="I4544" s="16" t="s">
        <v>2</v>
      </c>
      <c r="J4544" s="16" t="s">
        <v>3</v>
      </c>
      <c r="K4544" s="18">
        <v>91.89</v>
      </c>
      <c r="L4544" s="18" t="str" cm="1">
        <f t="array" ref="L4544">_xlfn.IFS(K4544&lt;140,"Normal", K4544&lt;200,"Prediabetic", K4544&gt;=200,"Diabetic")</f>
        <v>Normal</v>
      </c>
      <c r="M4544" s="18">
        <v>23.3</v>
      </c>
      <c r="N4544" s="18" t="str" cm="1">
        <f t="array" ref="N4544">_xlfn.IFS(M4544 = "N/A","Unknown",M4544&lt;18.5,"Underweight", M4544&lt;25,"Normal weight", M4544&lt;30,"Overweight", M4544&gt;=30,"Obese")</f>
        <v>Normal weight</v>
      </c>
      <c r="O4544" s="16" t="s">
        <v>10</v>
      </c>
      <c r="P4544" s="17">
        <v>0</v>
      </c>
      <c r="Q4544" s="18" t="str">
        <f t="shared" si="141"/>
        <v>High</v>
      </c>
    </row>
    <row r="4545" spans="1:17" x14ac:dyDescent="0.25">
      <c r="A4545" s="16">
        <v>56322</v>
      </c>
      <c r="B4545" s="16" t="s">
        <v>0</v>
      </c>
      <c r="C4545" s="17">
        <v>49</v>
      </c>
      <c r="D4545" s="17" t="str" cm="1">
        <f t="array" ref="D4545">_xlfn.IFS(C4545&lt;=17,"Child", C4545&lt;=35,"Young Adult", C4545&lt;=55,"Middle-aged", C4545&gt;55,"Old")</f>
        <v>Middle-aged</v>
      </c>
      <c r="E4545" s="17">
        <v>0</v>
      </c>
      <c r="F4545" s="17">
        <v>1</v>
      </c>
      <c r="G4545" s="17">
        <f t="shared" si="140"/>
        <v>1</v>
      </c>
      <c r="H4545" s="16" t="s">
        <v>1</v>
      </c>
      <c r="I4545" s="16" t="s">
        <v>13</v>
      </c>
      <c r="J4545" s="16" t="s">
        <v>7</v>
      </c>
      <c r="K4545" s="18">
        <v>88.97</v>
      </c>
      <c r="L4545" s="18" t="str" cm="1">
        <f t="array" ref="L4545">_xlfn.IFS(K4545&lt;140,"Normal", K4545&lt;200,"Prediabetic", K4545&gt;=200,"Diabetic")</f>
        <v>Normal</v>
      </c>
      <c r="M4545" s="18">
        <v>32.6</v>
      </c>
      <c r="N4545" s="18" t="str" cm="1">
        <f t="array" ref="N4545">_xlfn.IFS(M4545 = "N/A","Unknown",M4545&lt;18.5,"Underweight", M4545&lt;25,"Normal weight", M4545&lt;30,"Overweight", M4545&gt;=30,"Obese")</f>
        <v>Obese</v>
      </c>
      <c r="O4545" s="16" t="s">
        <v>9</v>
      </c>
      <c r="P4545" s="17">
        <v>0</v>
      </c>
      <c r="Q4545" s="18" t="str">
        <f t="shared" si="141"/>
        <v>High</v>
      </c>
    </row>
    <row r="4546" spans="1:17" x14ac:dyDescent="0.25">
      <c r="A4546" s="16">
        <v>54869</v>
      </c>
      <c r="B4546" s="16" t="s">
        <v>5</v>
      </c>
      <c r="C4546" s="17">
        <v>30</v>
      </c>
      <c r="D4546" s="17" t="str" cm="1">
        <f t="array" ref="D4546">_xlfn.IFS(C4546&lt;=17,"Child", C4546&lt;=35,"Young Adult", C4546&lt;=55,"Middle-aged", C4546&gt;55,"Old")</f>
        <v>Young Adult</v>
      </c>
      <c r="E4546" s="17">
        <v>0</v>
      </c>
      <c r="F4546" s="17">
        <v>0</v>
      </c>
      <c r="G4546" s="17">
        <f t="shared" ref="G4546:G4609" si="142">IF(OR(E4546=1,F4546=1),1,0)</f>
        <v>0</v>
      </c>
      <c r="H4546" s="16" t="s">
        <v>1</v>
      </c>
      <c r="I4546" s="16" t="s">
        <v>2</v>
      </c>
      <c r="J4546" s="16" t="s">
        <v>3</v>
      </c>
      <c r="K4546" s="18">
        <v>116.98</v>
      </c>
      <c r="L4546" s="18" t="str" cm="1">
        <f t="array" ref="L4546">_xlfn.IFS(K4546&lt;140,"Normal", K4546&lt;200,"Prediabetic", K4546&gt;=200,"Diabetic")</f>
        <v>Normal</v>
      </c>
      <c r="M4546" s="18">
        <v>26</v>
      </c>
      <c r="N4546" s="18" t="str" cm="1">
        <f t="array" ref="N4546">_xlfn.IFS(M4546 = "N/A","Unknown",M4546&lt;18.5,"Underweight", M4546&lt;25,"Normal weight", M4546&lt;30,"Overweight", M4546&gt;=30,"Obese")</f>
        <v>Overweight</v>
      </c>
      <c r="O4546" s="16" t="s">
        <v>9</v>
      </c>
      <c r="P4546" s="17">
        <v>0</v>
      </c>
      <c r="Q4546" s="18" t="str">
        <f t="shared" ref="Q4546:Q4609" si="143">IF(OR(E4546=1,F4546=1,K4546&gt;140,M4546&gt;=30,C4546&gt;=60),"High",IF(OR(K4546&gt;110,M4546&gt;=25,C4546&gt;=40),"Medium","Low"))</f>
        <v>Medium</v>
      </c>
    </row>
    <row r="4547" spans="1:17" x14ac:dyDescent="0.25">
      <c r="A4547" s="16">
        <v>40887</v>
      </c>
      <c r="B4547" s="16" t="s">
        <v>0</v>
      </c>
      <c r="C4547" s="17">
        <v>16</v>
      </c>
      <c r="D4547" s="17" t="str" cm="1">
        <f t="array" ref="D4547">_xlfn.IFS(C4547&lt;=17,"Child", C4547&lt;=35,"Young Adult", C4547&lt;=55,"Middle-aged", C4547&gt;55,"Old")</f>
        <v>Child</v>
      </c>
      <c r="E4547" s="17">
        <v>0</v>
      </c>
      <c r="F4547" s="17">
        <v>0</v>
      </c>
      <c r="G4547" s="17">
        <f t="shared" si="142"/>
        <v>0</v>
      </c>
      <c r="H4547" s="16" t="s">
        <v>11</v>
      </c>
      <c r="I4547" s="16" t="s">
        <v>14</v>
      </c>
      <c r="J4547" s="16" t="s">
        <v>3</v>
      </c>
      <c r="K4547" s="18">
        <v>135.82</v>
      </c>
      <c r="L4547" s="18" t="str" cm="1">
        <f t="array" ref="L4547">_xlfn.IFS(K4547&lt;140,"Normal", K4547&lt;200,"Prediabetic", K4547&gt;=200,"Diabetic")</f>
        <v>Normal</v>
      </c>
      <c r="M4547" s="18">
        <v>35.1</v>
      </c>
      <c r="N4547" s="18" t="str" cm="1">
        <f t="array" ref="N4547">_xlfn.IFS(M4547 = "N/A","Unknown",M4547&lt;18.5,"Underweight", M4547&lt;25,"Normal weight", M4547&lt;30,"Overweight", M4547&gt;=30,"Obese")</f>
        <v>Obese</v>
      </c>
      <c r="O4547" s="16" t="s">
        <v>9</v>
      </c>
      <c r="P4547" s="17">
        <v>0</v>
      </c>
      <c r="Q4547" s="18" t="str">
        <f t="shared" si="143"/>
        <v>High</v>
      </c>
    </row>
    <row r="4548" spans="1:17" x14ac:dyDescent="0.25">
      <c r="A4548" s="16">
        <v>29764</v>
      </c>
      <c r="B4548" s="16" t="s">
        <v>5</v>
      </c>
      <c r="C4548" s="17">
        <v>1.8</v>
      </c>
      <c r="D4548" s="17" t="str" cm="1">
        <f t="array" ref="D4548">_xlfn.IFS(C4548&lt;=17,"Child", C4548&lt;=35,"Young Adult", C4548&lt;=55,"Middle-aged", C4548&gt;55,"Old")</f>
        <v>Child</v>
      </c>
      <c r="E4548" s="17">
        <v>0</v>
      </c>
      <c r="F4548" s="17">
        <v>0</v>
      </c>
      <c r="G4548" s="17">
        <f t="shared" si="142"/>
        <v>0</v>
      </c>
      <c r="H4548" s="16" t="s">
        <v>11</v>
      </c>
      <c r="I4548" s="16" t="s">
        <v>14</v>
      </c>
      <c r="J4548" s="16" t="s">
        <v>7</v>
      </c>
      <c r="K4548" s="18">
        <v>96.62</v>
      </c>
      <c r="L4548" s="18" t="str" cm="1">
        <f t="array" ref="L4548">_xlfn.IFS(K4548&lt;140,"Normal", K4548&lt;200,"Prediabetic", K4548&gt;=200,"Diabetic")</f>
        <v>Normal</v>
      </c>
      <c r="M4548" s="18">
        <v>18.600000000000001</v>
      </c>
      <c r="N4548" s="18" t="str" cm="1">
        <f t="array" ref="N4548">_xlfn.IFS(M4548 = "N/A","Unknown",M4548&lt;18.5,"Underweight", M4548&lt;25,"Normal weight", M4548&lt;30,"Overweight", M4548&gt;=30,"Obese")</f>
        <v>Normal weight</v>
      </c>
      <c r="O4548" s="16" t="s">
        <v>12</v>
      </c>
      <c r="P4548" s="17">
        <v>0</v>
      </c>
      <c r="Q4548" s="18" t="str">
        <f t="shared" si="143"/>
        <v>Low</v>
      </c>
    </row>
    <row r="4549" spans="1:17" x14ac:dyDescent="0.25">
      <c r="A4549" s="16">
        <v>38287</v>
      </c>
      <c r="B4549" s="16" t="s">
        <v>0</v>
      </c>
      <c r="C4549" s="17">
        <v>54</v>
      </c>
      <c r="D4549" s="17" t="str" cm="1">
        <f t="array" ref="D4549">_xlfn.IFS(C4549&lt;=17,"Child", C4549&lt;=35,"Young Adult", C4549&lt;=55,"Middle-aged", C4549&gt;55,"Old")</f>
        <v>Middle-aged</v>
      </c>
      <c r="E4549" s="17">
        <v>0</v>
      </c>
      <c r="F4549" s="17">
        <v>0</v>
      </c>
      <c r="G4549" s="17">
        <f t="shared" si="142"/>
        <v>0</v>
      </c>
      <c r="H4549" s="16" t="s">
        <v>1</v>
      </c>
      <c r="I4549" s="16" t="s">
        <v>2</v>
      </c>
      <c r="J4549" s="16" t="s">
        <v>7</v>
      </c>
      <c r="K4549" s="18">
        <v>106.53</v>
      </c>
      <c r="L4549" s="18" t="str" cm="1">
        <f t="array" ref="L4549">_xlfn.IFS(K4549&lt;140,"Normal", K4549&lt;200,"Prediabetic", K4549&gt;=200,"Diabetic")</f>
        <v>Normal</v>
      </c>
      <c r="M4549" s="18">
        <v>30.4</v>
      </c>
      <c r="N4549" s="18" t="str" cm="1">
        <f t="array" ref="N4549">_xlfn.IFS(M4549 = "N/A","Unknown",M4549&lt;18.5,"Underweight", M4549&lt;25,"Normal weight", M4549&lt;30,"Overweight", M4549&gt;=30,"Obese")</f>
        <v>Obese</v>
      </c>
      <c r="O4549" s="16" t="s">
        <v>4</v>
      </c>
      <c r="P4549" s="17">
        <v>0</v>
      </c>
      <c r="Q4549" s="18" t="str">
        <f t="shared" si="143"/>
        <v>High</v>
      </c>
    </row>
    <row r="4550" spans="1:17" x14ac:dyDescent="0.25">
      <c r="A4550" s="16">
        <v>53426</v>
      </c>
      <c r="B4550" s="16" t="s">
        <v>0</v>
      </c>
      <c r="C4550" s="17">
        <v>49</v>
      </c>
      <c r="D4550" s="17" t="str" cm="1">
        <f t="array" ref="D4550">_xlfn.IFS(C4550&lt;=17,"Child", C4550&lt;=35,"Young Adult", C4550&lt;=55,"Middle-aged", C4550&gt;55,"Old")</f>
        <v>Middle-aged</v>
      </c>
      <c r="E4550" s="17">
        <v>0</v>
      </c>
      <c r="F4550" s="17">
        <v>0</v>
      </c>
      <c r="G4550" s="17">
        <f t="shared" si="142"/>
        <v>0</v>
      </c>
      <c r="H4550" s="16" t="s">
        <v>1</v>
      </c>
      <c r="I4550" s="16" t="s">
        <v>2</v>
      </c>
      <c r="J4550" s="16" t="s">
        <v>7</v>
      </c>
      <c r="K4550" s="18">
        <v>58.42</v>
      </c>
      <c r="L4550" s="18" t="str" cm="1">
        <f t="array" ref="L4550">_xlfn.IFS(K4550&lt;140,"Normal", K4550&lt;200,"Prediabetic", K4550&gt;=200,"Diabetic")</f>
        <v>Normal</v>
      </c>
      <c r="M4550" s="18">
        <v>32.799999999999997</v>
      </c>
      <c r="N4550" s="18" t="str" cm="1">
        <f t="array" ref="N4550">_xlfn.IFS(M4550 = "N/A","Unknown",M4550&lt;18.5,"Underweight", M4550&lt;25,"Normal weight", M4550&lt;30,"Overweight", M4550&gt;=30,"Obese")</f>
        <v>Obese</v>
      </c>
      <c r="O4550" s="16" t="s">
        <v>4</v>
      </c>
      <c r="P4550" s="17">
        <v>0</v>
      </c>
      <c r="Q4550" s="18" t="str">
        <f t="shared" si="143"/>
        <v>High</v>
      </c>
    </row>
    <row r="4551" spans="1:17" x14ac:dyDescent="0.25">
      <c r="A4551" s="16">
        <v>14943</v>
      </c>
      <c r="B4551" s="16" t="s">
        <v>5</v>
      </c>
      <c r="C4551" s="17">
        <v>17</v>
      </c>
      <c r="D4551" s="17" t="str" cm="1">
        <f t="array" ref="D4551">_xlfn.IFS(C4551&lt;=17,"Child", C4551&lt;=35,"Young Adult", C4551&lt;=55,"Middle-aged", C4551&gt;55,"Old")</f>
        <v>Child</v>
      </c>
      <c r="E4551" s="17">
        <v>0</v>
      </c>
      <c r="F4551" s="17">
        <v>0</v>
      </c>
      <c r="G4551" s="17">
        <f t="shared" si="142"/>
        <v>0</v>
      </c>
      <c r="H4551" s="16" t="s">
        <v>11</v>
      </c>
      <c r="I4551" s="16" t="s">
        <v>2</v>
      </c>
      <c r="J4551" s="16" t="s">
        <v>7</v>
      </c>
      <c r="K4551" s="18">
        <v>79.62</v>
      </c>
      <c r="L4551" s="18" t="str" cm="1">
        <f t="array" ref="L4551">_xlfn.IFS(K4551&lt;140,"Normal", K4551&lt;200,"Prediabetic", K4551&gt;=200,"Diabetic")</f>
        <v>Normal</v>
      </c>
      <c r="M4551" s="18">
        <v>21.6</v>
      </c>
      <c r="N4551" s="18" t="str" cm="1">
        <f t="array" ref="N4551">_xlfn.IFS(M4551 = "N/A","Unknown",M4551&lt;18.5,"Underweight", M4551&lt;25,"Normal weight", M4551&lt;30,"Overweight", M4551&gt;=30,"Obese")</f>
        <v>Normal weight</v>
      </c>
      <c r="O4551" s="16" t="s">
        <v>9</v>
      </c>
      <c r="P4551" s="17">
        <v>0</v>
      </c>
      <c r="Q4551" s="18" t="str">
        <f t="shared" si="143"/>
        <v>Low</v>
      </c>
    </row>
    <row r="4552" spans="1:17" x14ac:dyDescent="0.25">
      <c r="A4552" s="16">
        <v>65351</v>
      </c>
      <c r="B4552" s="16" t="s">
        <v>0</v>
      </c>
      <c r="C4552" s="17">
        <v>11</v>
      </c>
      <c r="D4552" s="17" t="str" cm="1">
        <f t="array" ref="D4552">_xlfn.IFS(C4552&lt;=17,"Child", C4552&lt;=35,"Young Adult", C4552&lt;=55,"Middle-aged", C4552&gt;55,"Old")</f>
        <v>Child</v>
      </c>
      <c r="E4552" s="17">
        <v>0</v>
      </c>
      <c r="F4552" s="17">
        <v>0</v>
      </c>
      <c r="G4552" s="17">
        <f t="shared" si="142"/>
        <v>0</v>
      </c>
      <c r="H4552" s="16" t="s">
        <v>11</v>
      </c>
      <c r="I4552" s="16" t="s">
        <v>14</v>
      </c>
      <c r="J4552" s="16" t="s">
        <v>3</v>
      </c>
      <c r="K4552" s="18">
        <v>141.84</v>
      </c>
      <c r="L4552" s="18" t="str" cm="1">
        <f t="array" ref="L4552">_xlfn.IFS(K4552&lt;140,"Normal", K4552&lt;200,"Prediabetic", K4552&gt;=200,"Diabetic")</f>
        <v>Prediabetic</v>
      </c>
      <c r="M4552" s="18">
        <v>23.3</v>
      </c>
      <c r="N4552" s="18" t="str" cm="1">
        <f t="array" ref="N4552">_xlfn.IFS(M4552 = "N/A","Unknown",M4552&lt;18.5,"Underweight", M4552&lt;25,"Normal weight", M4552&lt;30,"Overweight", M4552&gt;=30,"Obese")</f>
        <v>Normal weight</v>
      </c>
      <c r="O4552" s="16" t="s">
        <v>12</v>
      </c>
      <c r="P4552" s="17">
        <v>0</v>
      </c>
      <c r="Q4552" s="18" t="str">
        <f t="shared" si="143"/>
        <v>High</v>
      </c>
    </row>
    <row r="4553" spans="1:17" x14ac:dyDescent="0.25">
      <c r="A4553" s="16">
        <v>61830</v>
      </c>
      <c r="B4553" s="16" t="s">
        <v>0</v>
      </c>
      <c r="C4553" s="17">
        <v>51</v>
      </c>
      <c r="D4553" s="17" t="str" cm="1">
        <f t="array" ref="D4553">_xlfn.IFS(C4553&lt;=17,"Child", C4553&lt;=35,"Young Adult", C4553&lt;=55,"Middle-aged", C4553&gt;55,"Old")</f>
        <v>Middle-aged</v>
      </c>
      <c r="E4553" s="17">
        <v>0</v>
      </c>
      <c r="F4553" s="17">
        <v>0</v>
      </c>
      <c r="G4553" s="17">
        <f t="shared" si="142"/>
        <v>0</v>
      </c>
      <c r="H4553" s="16" t="s">
        <v>1</v>
      </c>
      <c r="I4553" s="16" t="s">
        <v>2</v>
      </c>
      <c r="J4553" s="16" t="s">
        <v>7</v>
      </c>
      <c r="K4553" s="18">
        <v>78.05</v>
      </c>
      <c r="L4553" s="18" t="str" cm="1">
        <f t="array" ref="L4553">_xlfn.IFS(K4553&lt;140,"Normal", K4553&lt;200,"Prediabetic", K4553&gt;=200,"Diabetic")</f>
        <v>Normal</v>
      </c>
      <c r="M4553" s="18">
        <v>31.4</v>
      </c>
      <c r="N4553" s="18" t="str" cm="1">
        <f t="array" ref="N4553">_xlfn.IFS(M4553 = "N/A","Unknown",M4553&lt;18.5,"Underweight", M4553&lt;25,"Normal weight", M4553&lt;30,"Overweight", M4553&gt;=30,"Obese")</f>
        <v>Obese</v>
      </c>
      <c r="O4553" s="16" t="s">
        <v>9</v>
      </c>
      <c r="P4553" s="17">
        <v>0</v>
      </c>
      <c r="Q4553" s="18" t="str">
        <f t="shared" si="143"/>
        <v>High</v>
      </c>
    </row>
    <row r="4554" spans="1:17" x14ac:dyDescent="0.25">
      <c r="A4554" s="16">
        <v>71777</v>
      </c>
      <c r="B4554" s="16" t="s">
        <v>0</v>
      </c>
      <c r="C4554" s="17">
        <v>74</v>
      </c>
      <c r="D4554" s="17" t="str" cm="1">
        <f t="array" ref="D4554">_xlfn.IFS(C4554&lt;=17,"Child", C4554&lt;=35,"Young Adult", C4554&lt;=55,"Middle-aged", C4554&gt;55,"Old")</f>
        <v>Old</v>
      </c>
      <c r="E4554" s="17">
        <v>1</v>
      </c>
      <c r="F4554" s="17">
        <v>1</v>
      </c>
      <c r="G4554" s="17">
        <f t="shared" si="142"/>
        <v>1</v>
      </c>
      <c r="H4554" s="16" t="s">
        <v>1</v>
      </c>
      <c r="I4554" s="16" t="s">
        <v>2</v>
      </c>
      <c r="J4554" s="16" t="s">
        <v>7</v>
      </c>
      <c r="K4554" s="18">
        <v>77.16</v>
      </c>
      <c r="L4554" s="18" t="str" cm="1">
        <f t="array" ref="L4554">_xlfn.IFS(K4554&lt;140,"Normal", K4554&lt;200,"Prediabetic", K4554&gt;=200,"Diabetic")</f>
        <v>Normal</v>
      </c>
      <c r="M4554" s="18">
        <v>26.3</v>
      </c>
      <c r="N4554" s="18" t="str" cm="1">
        <f t="array" ref="N4554">_xlfn.IFS(M4554 = "N/A","Unknown",M4554&lt;18.5,"Underweight", M4554&lt;25,"Normal weight", M4554&lt;30,"Overweight", M4554&gt;=30,"Obese")</f>
        <v>Overweight</v>
      </c>
      <c r="O4554" s="16" t="s">
        <v>9</v>
      </c>
      <c r="P4554" s="17">
        <v>0</v>
      </c>
      <c r="Q4554" s="18" t="str">
        <f t="shared" si="143"/>
        <v>High</v>
      </c>
    </row>
    <row r="4555" spans="1:17" x14ac:dyDescent="0.25">
      <c r="A4555" s="16">
        <v>69059</v>
      </c>
      <c r="B4555" s="16" t="s">
        <v>5</v>
      </c>
      <c r="C4555" s="17">
        <v>42</v>
      </c>
      <c r="D4555" s="17" t="str" cm="1">
        <f t="array" ref="D4555">_xlfn.IFS(C4555&lt;=17,"Child", C4555&lt;=35,"Young Adult", C4555&lt;=55,"Middle-aged", C4555&gt;55,"Old")</f>
        <v>Middle-aged</v>
      </c>
      <c r="E4555" s="17">
        <v>0</v>
      </c>
      <c r="F4555" s="17">
        <v>0</v>
      </c>
      <c r="G4555" s="17">
        <f t="shared" si="142"/>
        <v>0</v>
      </c>
      <c r="H4555" s="16" t="s">
        <v>1</v>
      </c>
      <c r="I4555" s="16" t="s">
        <v>2</v>
      </c>
      <c r="J4555" s="16" t="s">
        <v>3</v>
      </c>
      <c r="K4555" s="18">
        <v>86.3</v>
      </c>
      <c r="L4555" s="18" t="str" cm="1">
        <f t="array" ref="L4555">_xlfn.IFS(K4555&lt;140,"Normal", K4555&lt;200,"Prediabetic", K4555&gt;=200,"Diabetic")</f>
        <v>Normal</v>
      </c>
      <c r="M4555" s="18">
        <v>20.100000000000001</v>
      </c>
      <c r="N4555" s="18" t="str" cm="1">
        <f t="array" ref="N4555">_xlfn.IFS(M4555 = "N/A","Unknown",M4555&lt;18.5,"Underweight", M4555&lt;25,"Normal weight", M4555&lt;30,"Overweight", M4555&gt;=30,"Obese")</f>
        <v>Normal weight</v>
      </c>
      <c r="O4555" s="16" t="s">
        <v>9</v>
      </c>
      <c r="P4555" s="17">
        <v>0</v>
      </c>
      <c r="Q4555" s="18" t="str">
        <f t="shared" si="143"/>
        <v>Medium</v>
      </c>
    </row>
    <row r="4556" spans="1:17" x14ac:dyDescent="0.25">
      <c r="A4556" s="16">
        <v>11908</v>
      </c>
      <c r="B4556" s="16" t="s">
        <v>5</v>
      </c>
      <c r="C4556" s="17">
        <v>69</v>
      </c>
      <c r="D4556" s="17" t="str" cm="1">
        <f t="array" ref="D4556">_xlfn.IFS(C4556&lt;=17,"Child", C4556&lt;=35,"Young Adult", C4556&lt;=55,"Middle-aged", C4556&gt;55,"Old")</f>
        <v>Old</v>
      </c>
      <c r="E4556" s="17">
        <v>0</v>
      </c>
      <c r="F4556" s="17">
        <v>0</v>
      </c>
      <c r="G4556" s="17">
        <f t="shared" si="142"/>
        <v>0</v>
      </c>
      <c r="H4556" s="16" t="s">
        <v>1</v>
      </c>
      <c r="I4556" s="16" t="s">
        <v>6</v>
      </c>
      <c r="J4556" s="16" t="s">
        <v>3</v>
      </c>
      <c r="K4556" s="18">
        <v>83.55</v>
      </c>
      <c r="L4556" s="18" t="str" cm="1">
        <f t="array" ref="L4556">_xlfn.IFS(K4556&lt;140,"Normal", K4556&lt;200,"Prediabetic", K4556&gt;=200,"Diabetic")</f>
        <v>Normal</v>
      </c>
      <c r="M4556" s="18">
        <v>28.3</v>
      </c>
      <c r="N4556" s="18" t="str" cm="1">
        <f t="array" ref="N4556">_xlfn.IFS(M4556 = "N/A","Unknown",M4556&lt;18.5,"Underweight", M4556&lt;25,"Normal weight", M4556&lt;30,"Overweight", M4556&gt;=30,"Obese")</f>
        <v>Overweight</v>
      </c>
      <c r="O4556" s="16" t="s">
        <v>4</v>
      </c>
      <c r="P4556" s="17">
        <v>0</v>
      </c>
      <c r="Q4556" s="18" t="str">
        <f t="shared" si="143"/>
        <v>High</v>
      </c>
    </row>
    <row r="4557" spans="1:17" x14ac:dyDescent="0.25">
      <c r="A4557" s="16">
        <v>24955</v>
      </c>
      <c r="B4557" s="16" t="s">
        <v>5</v>
      </c>
      <c r="C4557" s="17">
        <v>22</v>
      </c>
      <c r="D4557" s="17" t="str" cm="1">
        <f t="array" ref="D4557">_xlfn.IFS(C4557&lt;=17,"Child", C4557&lt;=35,"Young Adult", C4557&lt;=55,"Middle-aged", C4557&gt;55,"Old")</f>
        <v>Young Adult</v>
      </c>
      <c r="E4557" s="17">
        <v>0</v>
      </c>
      <c r="F4557" s="17">
        <v>0</v>
      </c>
      <c r="G4557" s="17">
        <f t="shared" si="142"/>
        <v>0</v>
      </c>
      <c r="H4557" s="16" t="s">
        <v>11</v>
      </c>
      <c r="I4557" s="16" t="s">
        <v>2</v>
      </c>
      <c r="J4557" s="16" t="s">
        <v>7</v>
      </c>
      <c r="K4557" s="18">
        <v>102</v>
      </c>
      <c r="L4557" s="18" t="str" cm="1">
        <f t="array" ref="L4557">_xlfn.IFS(K4557&lt;140,"Normal", K4557&lt;200,"Prediabetic", K4557&gt;=200,"Diabetic")</f>
        <v>Normal</v>
      </c>
      <c r="M4557" s="18">
        <v>40.4</v>
      </c>
      <c r="N4557" s="18" t="str" cm="1">
        <f t="array" ref="N4557">_xlfn.IFS(M4557 = "N/A","Unknown",M4557&lt;18.5,"Underweight", M4557&lt;25,"Normal weight", M4557&lt;30,"Overweight", M4557&gt;=30,"Obese")</f>
        <v>Obese</v>
      </c>
      <c r="O4557" s="16" t="s">
        <v>10</v>
      </c>
      <c r="P4557" s="17">
        <v>0</v>
      </c>
      <c r="Q4557" s="18" t="str">
        <f t="shared" si="143"/>
        <v>High</v>
      </c>
    </row>
    <row r="4558" spans="1:17" x14ac:dyDescent="0.25">
      <c r="A4558" s="16">
        <v>61477</v>
      </c>
      <c r="B4558" s="16" t="s">
        <v>5</v>
      </c>
      <c r="C4558" s="17">
        <v>25</v>
      </c>
      <c r="D4558" s="17" t="str" cm="1">
        <f t="array" ref="D4558">_xlfn.IFS(C4558&lt;=17,"Child", C4558&lt;=35,"Young Adult", C4558&lt;=55,"Middle-aged", C4558&gt;55,"Old")</f>
        <v>Young Adult</v>
      </c>
      <c r="E4558" s="17">
        <v>0</v>
      </c>
      <c r="F4558" s="17">
        <v>0</v>
      </c>
      <c r="G4558" s="17">
        <f t="shared" si="142"/>
        <v>0</v>
      </c>
      <c r="H4558" s="16" t="s">
        <v>11</v>
      </c>
      <c r="I4558" s="16" t="s">
        <v>2</v>
      </c>
      <c r="J4558" s="16" t="s">
        <v>3</v>
      </c>
      <c r="K4558" s="18">
        <v>68.069999999999993</v>
      </c>
      <c r="L4558" s="18" t="str" cm="1">
        <f t="array" ref="L4558">_xlfn.IFS(K4558&lt;140,"Normal", K4558&lt;200,"Prediabetic", K4558&gt;=200,"Diabetic")</f>
        <v>Normal</v>
      </c>
      <c r="M4558" s="18">
        <v>18.600000000000001</v>
      </c>
      <c r="N4558" s="18" t="str" cm="1">
        <f t="array" ref="N4558">_xlfn.IFS(M4558 = "N/A","Unknown",M4558&lt;18.5,"Underweight", M4558&lt;25,"Normal weight", M4558&lt;30,"Overweight", M4558&gt;=30,"Obese")</f>
        <v>Normal weight</v>
      </c>
      <c r="O4558" s="16" t="s">
        <v>10</v>
      </c>
      <c r="P4558" s="17">
        <v>0</v>
      </c>
      <c r="Q4558" s="18" t="str">
        <f t="shared" si="143"/>
        <v>Low</v>
      </c>
    </row>
    <row r="4559" spans="1:17" x14ac:dyDescent="0.25">
      <c r="A4559" s="16">
        <v>724</v>
      </c>
      <c r="B4559" s="16" t="s">
        <v>0</v>
      </c>
      <c r="C4559" s="17">
        <v>17</v>
      </c>
      <c r="D4559" s="17" t="str" cm="1">
        <f t="array" ref="D4559">_xlfn.IFS(C4559&lt;=17,"Child", C4559&lt;=35,"Young Adult", C4559&lt;=55,"Middle-aged", C4559&gt;55,"Old")</f>
        <v>Child</v>
      </c>
      <c r="E4559" s="17">
        <v>0</v>
      </c>
      <c r="F4559" s="17">
        <v>0</v>
      </c>
      <c r="G4559" s="17">
        <f t="shared" si="142"/>
        <v>0</v>
      </c>
      <c r="H4559" s="16" t="s">
        <v>11</v>
      </c>
      <c r="I4559" s="16" t="s">
        <v>2</v>
      </c>
      <c r="J4559" s="16" t="s">
        <v>7</v>
      </c>
      <c r="K4559" s="18">
        <v>81.77</v>
      </c>
      <c r="L4559" s="18" t="str" cm="1">
        <f t="array" ref="L4559">_xlfn.IFS(K4559&lt;140,"Normal", K4559&lt;200,"Prediabetic", K4559&gt;=200,"Diabetic")</f>
        <v>Normal</v>
      </c>
      <c r="M4559" s="18">
        <v>44.7</v>
      </c>
      <c r="N4559" s="18" t="str" cm="1">
        <f t="array" ref="N4559">_xlfn.IFS(M4559 = "N/A","Unknown",M4559&lt;18.5,"Underweight", M4559&lt;25,"Normal weight", M4559&lt;30,"Overweight", M4559&gt;=30,"Obese")</f>
        <v>Obese</v>
      </c>
      <c r="O4559" s="16" t="s">
        <v>9</v>
      </c>
      <c r="P4559" s="17">
        <v>0</v>
      </c>
      <c r="Q4559" s="18" t="str">
        <f t="shared" si="143"/>
        <v>High</v>
      </c>
    </row>
    <row r="4560" spans="1:17" x14ac:dyDescent="0.25">
      <c r="A4560" s="16">
        <v>22614</v>
      </c>
      <c r="B4560" s="16" t="s">
        <v>0</v>
      </c>
      <c r="C4560" s="17">
        <v>64</v>
      </c>
      <c r="D4560" s="17" t="str" cm="1">
        <f t="array" ref="D4560">_xlfn.IFS(C4560&lt;=17,"Child", C4560&lt;=35,"Young Adult", C4560&lt;=55,"Middle-aged", C4560&gt;55,"Old")</f>
        <v>Old</v>
      </c>
      <c r="E4560" s="17">
        <v>0</v>
      </c>
      <c r="F4560" s="17">
        <v>0</v>
      </c>
      <c r="G4560" s="17">
        <f t="shared" si="142"/>
        <v>0</v>
      </c>
      <c r="H4560" s="16" t="s">
        <v>11</v>
      </c>
      <c r="I4560" s="16" t="s">
        <v>6</v>
      </c>
      <c r="J4560" s="16" t="s">
        <v>7</v>
      </c>
      <c r="K4560" s="18">
        <v>82.62</v>
      </c>
      <c r="L4560" s="18" t="str" cm="1">
        <f t="array" ref="L4560">_xlfn.IFS(K4560&lt;140,"Normal", K4560&lt;200,"Prediabetic", K4560&gt;=200,"Diabetic")</f>
        <v>Normal</v>
      </c>
      <c r="M4560" s="18">
        <v>25.3</v>
      </c>
      <c r="N4560" s="18" t="str" cm="1">
        <f t="array" ref="N4560">_xlfn.IFS(M4560 = "N/A","Unknown",M4560&lt;18.5,"Underweight", M4560&lt;25,"Normal weight", M4560&lt;30,"Overweight", M4560&gt;=30,"Obese")</f>
        <v>Overweight</v>
      </c>
      <c r="O4560" s="16" t="s">
        <v>10</v>
      </c>
      <c r="P4560" s="17">
        <v>0</v>
      </c>
      <c r="Q4560" s="18" t="str">
        <f t="shared" si="143"/>
        <v>High</v>
      </c>
    </row>
    <row r="4561" spans="1:17" x14ac:dyDescent="0.25">
      <c r="A4561" s="16">
        <v>61997</v>
      </c>
      <c r="B4561" s="16" t="s">
        <v>5</v>
      </c>
      <c r="C4561" s="17">
        <v>50</v>
      </c>
      <c r="D4561" s="17" t="str" cm="1">
        <f t="array" ref="D4561">_xlfn.IFS(C4561&lt;=17,"Child", C4561&lt;=35,"Young Adult", C4561&lt;=55,"Middle-aged", C4561&gt;55,"Old")</f>
        <v>Middle-aged</v>
      </c>
      <c r="E4561" s="17">
        <v>0</v>
      </c>
      <c r="F4561" s="17">
        <v>0</v>
      </c>
      <c r="G4561" s="17">
        <f t="shared" si="142"/>
        <v>0</v>
      </c>
      <c r="H4561" s="16" t="s">
        <v>1</v>
      </c>
      <c r="I4561" s="16" t="s">
        <v>2</v>
      </c>
      <c r="J4561" s="16" t="s">
        <v>3</v>
      </c>
      <c r="K4561" s="18">
        <v>102.03</v>
      </c>
      <c r="L4561" s="18" t="str" cm="1">
        <f t="array" ref="L4561">_xlfn.IFS(K4561&lt;140,"Normal", K4561&lt;200,"Prediabetic", K4561&gt;=200,"Diabetic")</f>
        <v>Normal</v>
      </c>
      <c r="M4561" s="18">
        <v>28.3</v>
      </c>
      <c r="N4561" s="18" t="str" cm="1">
        <f t="array" ref="N4561">_xlfn.IFS(M4561 = "N/A","Unknown",M4561&lt;18.5,"Underweight", M4561&lt;25,"Normal weight", M4561&lt;30,"Overweight", M4561&gt;=30,"Obese")</f>
        <v>Overweight</v>
      </c>
      <c r="O4561" s="16" t="s">
        <v>12</v>
      </c>
      <c r="P4561" s="17">
        <v>0</v>
      </c>
      <c r="Q4561" s="18" t="str">
        <f t="shared" si="143"/>
        <v>Medium</v>
      </c>
    </row>
    <row r="4562" spans="1:17" x14ac:dyDescent="0.25">
      <c r="A4562" s="16">
        <v>6605</v>
      </c>
      <c r="B4562" s="16" t="s">
        <v>0</v>
      </c>
      <c r="C4562" s="17">
        <v>52</v>
      </c>
      <c r="D4562" s="17" t="str" cm="1">
        <f t="array" ref="D4562">_xlfn.IFS(C4562&lt;=17,"Child", C4562&lt;=35,"Young Adult", C4562&lt;=55,"Middle-aged", C4562&gt;55,"Old")</f>
        <v>Middle-aged</v>
      </c>
      <c r="E4562" s="17">
        <v>1</v>
      </c>
      <c r="F4562" s="17">
        <v>0</v>
      </c>
      <c r="G4562" s="17">
        <f t="shared" si="142"/>
        <v>1</v>
      </c>
      <c r="H4562" s="16" t="s">
        <v>1</v>
      </c>
      <c r="I4562" s="16" t="s">
        <v>13</v>
      </c>
      <c r="J4562" s="16" t="s">
        <v>3</v>
      </c>
      <c r="K4562" s="18">
        <v>235.06</v>
      </c>
      <c r="L4562" s="18" t="str" cm="1">
        <f t="array" ref="L4562">_xlfn.IFS(K4562&lt;140,"Normal", K4562&lt;200,"Prediabetic", K4562&gt;=200,"Diabetic")</f>
        <v>Diabetic</v>
      </c>
      <c r="M4562" s="18">
        <v>39.9</v>
      </c>
      <c r="N4562" s="18" t="str" cm="1">
        <f t="array" ref="N4562">_xlfn.IFS(M4562 = "N/A","Unknown",M4562&lt;18.5,"Underweight", M4562&lt;25,"Normal weight", M4562&lt;30,"Overweight", M4562&gt;=30,"Obese")</f>
        <v>Obese</v>
      </c>
      <c r="O4562" s="16" t="s">
        <v>4</v>
      </c>
      <c r="P4562" s="17">
        <v>0</v>
      </c>
      <c r="Q4562" s="18" t="str">
        <f t="shared" si="143"/>
        <v>High</v>
      </c>
    </row>
    <row r="4563" spans="1:17" x14ac:dyDescent="0.25">
      <c r="A4563" s="16">
        <v>46987</v>
      </c>
      <c r="B4563" s="16" t="s">
        <v>5</v>
      </c>
      <c r="C4563" s="17">
        <v>65</v>
      </c>
      <c r="D4563" s="17" t="str" cm="1">
        <f t="array" ref="D4563">_xlfn.IFS(C4563&lt;=17,"Child", C4563&lt;=35,"Young Adult", C4563&lt;=55,"Middle-aged", C4563&gt;55,"Old")</f>
        <v>Old</v>
      </c>
      <c r="E4563" s="17">
        <v>0</v>
      </c>
      <c r="F4563" s="17">
        <v>1</v>
      </c>
      <c r="G4563" s="17">
        <f t="shared" si="142"/>
        <v>1</v>
      </c>
      <c r="H4563" s="16" t="s">
        <v>1</v>
      </c>
      <c r="I4563" s="16" t="s">
        <v>2</v>
      </c>
      <c r="J4563" s="16" t="s">
        <v>7</v>
      </c>
      <c r="K4563" s="18">
        <v>57.52</v>
      </c>
      <c r="L4563" s="18" t="str" cm="1">
        <f t="array" ref="L4563">_xlfn.IFS(K4563&lt;140,"Normal", K4563&lt;200,"Prediabetic", K4563&gt;=200,"Diabetic")</f>
        <v>Normal</v>
      </c>
      <c r="M4563" s="18" t="s">
        <v>8</v>
      </c>
      <c r="N4563" s="18" t="str" cm="1">
        <f t="array" ref="N4563">_xlfn.IFS(M4563 = "N/A","Unknown",M4563&lt;18.5,"Underweight", M4563&lt;25,"Normal weight", M4563&lt;30,"Overweight", M4563&gt;=30,"Obese")</f>
        <v>Unknown</v>
      </c>
      <c r="O4563" s="16" t="s">
        <v>4</v>
      </c>
      <c r="P4563" s="17">
        <v>0</v>
      </c>
      <c r="Q4563" s="18" t="str">
        <f t="shared" si="143"/>
        <v>High</v>
      </c>
    </row>
    <row r="4564" spans="1:17" x14ac:dyDescent="0.25">
      <c r="A4564" s="16">
        <v>70428</v>
      </c>
      <c r="B4564" s="16" t="s">
        <v>5</v>
      </c>
      <c r="C4564" s="17">
        <v>37</v>
      </c>
      <c r="D4564" s="17" t="str" cm="1">
        <f t="array" ref="D4564">_xlfn.IFS(C4564&lt;=17,"Child", C4564&lt;=35,"Young Adult", C4564&lt;=55,"Middle-aged", C4564&gt;55,"Old")</f>
        <v>Middle-aged</v>
      </c>
      <c r="E4564" s="17">
        <v>0</v>
      </c>
      <c r="F4564" s="17">
        <v>0</v>
      </c>
      <c r="G4564" s="17">
        <f t="shared" si="142"/>
        <v>0</v>
      </c>
      <c r="H4564" s="16" t="s">
        <v>1</v>
      </c>
      <c r="I4564" s="16" t="s">
        <v>13</v>
      </c>
      <c r="J4564" s="16" t="s">
        <v>3</v>
      </c>
      <c r="K4564" s="18">
        <v>76.98</v>
      </c>
      <c r="L4564" s="18" t="str" cm="1">
        <f t="array" ref="L4564">_xlfn.IFS(K4564&lt;140,"Normal", K4564&lt;200,"Prediabetic", K4564&gt;=200,"Diabetic")</f>
        <v>Normal</v>
      </c>
      <c r="M4564" s="18">
        <v>34.700000000000003</v>
      </c>
      <c r="N4564" s="18" t="str" cm="1">
        <f t="array" ref="N4564">_xlfn.IFS(M4564 = "N/A","Unknown",M4564&lt;18.5,"Underweight", M4564&lt;25,"Normal weight", M4564&lt;30,"Overweight", M4564&gt;=30,"Obese")</f>
        <v>Obese</v>
      </c>
      <c r="O4564" s="16" t="s">
        <v>9</v>
      </c>
      <c r="P4564" s="17">
        <v>0</v>
      </c>
      <c r="Q4564" s="18" t="str">
        <f t="shared" si="143"/>
        <v>High</v>
      </c>
    </row>
    <row r="4565" spans="1:17" x14ac:dyDescent="0.25">
      <c r="A4565" s="16">
        <v>2267</v>
      </c>
      <c r="B4565" s="16" t="s">
        <v>5</v>
      </c>
      <c r="C4565" s="17">
        <v>31</v>
      </c>
      <c r="D4565" s="17" t="str" cm="1">
        <f t="array" ref="D4565">_xlfn.IFS(C4565&lt;=17,"Child", C4565&lt;=35,"Young Adult", C4565&lt;=55,"Middle-aged", C4565&gt;55,"Old")</f>
        <v>Young Adult</v>
      </c>
      <c r="E4565" s="17">
        <v>0</v>
      </c>
      <c r="F4565" s="17">
        <v>0</v>
      </c>
      <c r="G4565" s="17">
        <f t="shared" si="142"/>
        <v>0</v>
      </c>
      <c r="H4565" s="16" t="s">
        <v>1</v>
      </c>
      <c r="I4565" s="16" t="s">
        <v>6</v>
      </c>
      <c r="J4565" s="16" t="s">
        <v>3</v>
      </c>
      <c r="K4565" s="18">
        <v>82.31</v>
      </c>
      <c r="L4565" s="18" t="str" cm="1">
        <f t="array" ref="L4565">_xlfn.IFS(K4565&lt;140,"Normal", K4565&lt;200,"Prediabetic", K4565&gt;=200,"Diabetic")</f>
        <v>Normal</v>
      </c>
      <c r="M4565" s="18">
        <v>31.9</v>
      </c>
      <c r="N4565" s="18" t="str" cm="1">
        <f t="array" ref="N4565">_xlfn.IFS(M4565 = "N/A","Unknown",M4565&lt;18.5,"Underweight", M4565&lt;25,"Normal weight", M4565&lt;30,"Overweight", M4565&gt;=30,"Obese")</f>
        <v>Obese</v>
      </c>
      <c r="O4565" s="16" t="s">
        <v>9</v>
      </c>
      <c r="P4565" s="17">
        <v>0</v>
      </c>
      <c r="Q4565" s="18" t="str">
        <f t="shared" si="143"/>
        <v>High</v>
      </c>
    </row>
    <row r="4566" spans="1:17" x14ac:dyDescent="0.25">
      <c r="A4566" s="16">
        <v>25476</v>
      </c>
      <c r="B4566" s="16" t="s">
        <v>5</v>
      </c>
      <c r="C4566" s="17">
        <v>52</v>
      </c>
      <c r="D4566" s="17" t="str" cm="1">
        <f t="array" ref="D4566">_xlfn.IFS(C4566&lt;=17,"Child", C4566&lt;=35,"Young Adult", C4566&lt;=55,"Middle-aged", C4566&gt;55,"Old")</f>
        <v>Middle-aged</v>
      </c>
      <c r="E4566" s="17">
        <v>0</v>
      </c>
      <c r="F4566" s="17">
        <v>0</v>
      </c>
      <c r="G4566" s="17">
        <f t="shared" si="142"/>
        <v>0</v>
      </c>
      <c r="H4566" s="16" t="s">
        <v>1</v>
      </c>
      <c r="I4566" s="16" t="s">
        <v>2</v>
      </c>
      <c r="J4566" s="16" t="s">
        <v>3</v>
      </c>
      <c r="K4566" s="18">
        <v>83.84</v>
      </c>
      <c r="L4566" s="18" t="str" cm="1">
        <f t="array" ref="L4566">_xlfn.IFS(K4566&lt;140,"Normal", K4566&lt;200,"Prediabetic", K4566&gt;=200,"Diabetic")</f>
        <v>Normal</v>
      </c>
      <c r="M4566" s="18">
        <v>35</v>
      </c>
      <c r="N4566" s="18" t="str" cm="1">
        <f t="array" ref="N4566">_xlfn.IFS(M4566 = "N/A","Unknown",M4566&lt;18.5,"Underweight", M4566&lt;25,"Normal weight", M4566&lt;30,"Overweight", M4566&gt;=30,"Obese")</f>
        <v>Obese</v>
      </c>
      <c r="O4566" s="16" t="s">
        <v>12</v>
      </c>
      <c r="P4566" s="17">
        <v>0</v>
      </c>
      <c r="Q4566" s="18" t="str">
        <f t="shared" si="143"/>
        <v>High</v>
      </c>
    </row>
    <row r="4567" spans="1:17" x14ac:dyDescent="0.25">
      <c r="A4567" s="16">
        <v>52960</v>
      </c>
      <c r="B4567" s="16" t="s">
        <v>5</v>
      </c>
      <c r="C4567" s="17">
        <v>56</v>
      </c>
      <c r="D4567" s="17" t="str" cm="1">
        <f t="array" ref="D4567">_xlfn.IFS(C4567&lt;=17,"Child", C4567&lt;=35,"Young Adult", C4567&lt;=55,"Middle-aged", C4567&gt;55,"Old")</f>
        <v>Old</v>
      </c>
      <c r="E4567" s="17">
        <v>0</v>
      </c>
      <c r="F4567" s="17">
        <v>0</v>
      </c>
      <c r="G4567" s="17">
        <f t="shared" si="142"/>
        <v>0</v>
      </c>
      <c r="H4567" s="16" t="s">
        <v>1</v>
      </c>
      <c r="I4567" s="16" t="s">
        <v>6</v>
      </c>
      <c r="J4567" s="16" t="s">
        <v>3</v>
      </c>
      <c r="K4567" s="18">
        <v>98.14</v>
      </c>
      <c r="L4567" s="18" t="str" cm="1">
        <f t="array" ref="L4567">_xlfn.IFS(K4567&lt;140,"Normal", K4567&lt;200,"Prediabetic", K4567&gt;=200,"Diabetic")</f>
        <v>Normal</v>
      </c>
      <c r="M4567" s="18">
        <v>32.700000000000003</v>
      </c>
      <c r="N4567" s="18" t="str" cm="1">
        <f t="array" ref="N4567">_xlfn.IFS(M4567 = "N/A","Unknown",M4567&lt;18.5,"Underweight", M4567&lt;25,"Normal weight", M4567&lt;30,"Overweight", M4567&gt;=30,"Obese")</f>
        <v>Obese</v>
      </c>
      <c r="O4567" s="16" t="s">
        <v>4</v>
      </c>
      <c r="P4567" s="17">
        <v>0</v>
      </c>
      <c r="Q4567" s="18" t="str">
        <f t="shared" si="143"/>
        <v>High</v>
      </c>
    </row>
    <row r="4568" spans="1:17" x14ac:dyDescent="0.25">
      <c r="A4568" s="16">
        <v>56600</v>
      </c>
      <c r="B4568" s="16" t="s">
        <v>5</v>
      </c>
      <c r="C4568" s="17">
        <v>43</v>
      </c>
      <c r="D4568" s="17" t="str" cm="1">
        <f t="array" ref="D4568">_xlfn.IFS(C4568&lt;=17,"Child", C4568&lt;=35,"Young Adult", C4568&lt;=55,"Middle-aged", C4568&gt;55,"Old")</f>
        <v>Middle-aged</v>
      </c>
      <c r="E4568" s="17">
        <v>0</v>
      </c>
      <c r="F4568" s="17">
        <v>0</v>
      </c>
      <c r="G4568" s="17">
        <f t="shared" si="142"/>
        <v>0</v>
      </c>
      <c r="H4568" s="16" t="s">
        <v>1</v>
      </c>
      <c r="I4568" s="16" t="s">
        <v>2</v>
      </c>
      <c r="J4568" s="16" t="s">
        <v>7</v>
      </c>
      <c r="K4568" s="18">
        <v>84.04</v>
      </c>
      <c r="L4568" s="18" t="str" cm="1">
        <f t="array" ref="L4568">_xlfn.IFS(K4568&lt;140,"Normal", K4568&lt;200,"Prediabetic", K4568&gt;=200,"Diabetic")</f>
        <v>Normal</v>
      </c>
      <c r="M4568" s="18">
        <v>30.6</v>
      </c>
      <c r="N4568" s="18" t="str" cm="1">
        <f t="array" ref="N4568">_xlfn.IFS(M4568 = "N/A","Unknown",M4568&lt;18.5,"Underweight", M4568&lt;25,"Normal weight", M4568&lt;30,"Overweight", M4568&gt;=30,"Obese")</f>
        <v>Obese</v>
      </c>
      <c r="O4568" s="16" t="s">
        <v>12</v>
      </c>
      <c r="P4568" s="17">
        <v>0</v>
      </c>
      <c r="Q4568" s="18" t="str">
        <f t="shared" si="143"/>
        <v>High</v>
      </c>
    </row>
    <row r="4569" spans="1:17" x14ac:dyDescent="0.25">
      <c r="A4569" s="16">
        <v>9394</v>
      </c>
      <c r="B4569" s="16" t="s">
        <v>0</v>
      </c>
      <c r="C4569" s="17">
        <v>11</v>
      </c>
      <c r="D4569" s="17" t="str" cm="1">
        <f t="array" ref="D4569">_xlfn.IFS(C4569&lt;=17,"Child", C4569&lt;=35,"Young Adult", C4569&lt;=55,"Middle-aged", C4569&gt;55,"Old")</f>
        <v>Child</v>
      </c>
      <c r="E4569" s="17">
        <v>0</v>
      </c>
      <c r="F4569" s="17">
        <v>0</v>
      </c>
      <c r="G4569" s="17">
        <f t="shared" si="142"/>
        <v>0</v>
      </c>
      <c r="H4569" s="16" t="s">
        <v>11</v>
      </c>
      <c r="I4569" s="16" t="s">
        <v>14</v>
      </c>
      <c r="J4569" s="16" t="s">
        <v>7</v>
      </c>
      <c r="K4569" s="18">
        <v>92.24</v>
      </c>
      <c r="L4569" s="18" t="str" cm="1">
        <f t="array" ref="L4569">_xlfn.IFS(K4569&lt;140,"Normal", K4569&lt;200,"Prediabetic", K4569&gt;=200,"Diabetic")</f>
        <v>Normal</v>
      </c>
      <c r="M4569" s="18">
        <v>27.9</v>
      </c>
      <c r="N4569" s="18" t="str" cm="1">
        <f t="array" ref="N4569">_xlfn.IFS(M4569 = "N/A","Unknown",M4569&lt;18.5,"Underweight", M4569&lt;25,"Normal weight", M4569&lt;30,"Overweight", M4569&gt;=30,"Obese")</f>
        <v>Overweight</v>
      </c>
      <c r="O4569" s="16" t="s">
        <v>12</v>
      </c>
      <c r="P4569" s="17">
        <v>0</v>
      </c>
      <c r="Q4569" s="18" t="str">
        <f t="shared" si="143"/>
        <v>Medium</v>
      </c>
    </row>
    <row r="4570" spans="1:17" x14ac:dyDescent="0.25">
      <c r="A4570" s="16">
        <v>42400</v>
      </c>
      <c r="B4570" s="16" t="s">
        <v>5</v>
      </c>
      <c r="C4570" s="17">
        <v>2</v>
      </c>
      <c r="D4570" s="17" t="str" cm="1">
        <f t="array" ref="D4570">_xlfn.IFS(C4570&lt;=17,"Child", C4570&lt;=35,"Young Adult", C4570&lt;=55,"Middle-aged", C4570&gt;55,"Old")</f>
        <v>Child</v>
      </c>
      <c r="E4570" s="17">
        <v>0</v>
      </c>
      <c r="F4570" s="17">
        <v>0</v>
      </c>
      <c r="G4570" s="17">
        <f t="shared" si="142"/>
        <v>0</v>
      </c>
      <c r="H4570" s="16" t="s">
        <v>11</v>
      </c>
      <c r="I4570" s="16" t="s">
        <v>14</v>
      </c>
      <c r="J4570" s="16" t="s">
        <v>3</v>
      </c>
      <c r="K4570" s="18">
        <v>94.92</v>
      </c>
      <c r="L4570" s="18" t="str" cm="1">
        <f t="array" ref="L4570">_xlfn.IFS(K4570&lt;140,"Normal", K4570&lt;200,"Prediabetic", K4570&gt;=200,"Diabetic")</f>
        <v>Normal</v>
      </c>
      <c r="M4570" s="18">
        <v>20.399999999999999</v>
      </c>
      <c r="N4570" s="18" t="str" cm="1">
        <f t="array" ref="N4570">_xlfn.IFS(M4570 = "N/A","Unknown",M4570&lt;18.5,"Underweight", M4570&lt;25,"Normal weight", M4570&lt;30,"Overweight", M4570&gt;=30,"Obese")</f>
        <v>Normal weight</v>
      </c>
      <c r="O4570" s="16" t="s">
        <v>12</v>
      </c>
      <c r="P4570" s="17">
        <v>0</v>
      </c>
      <c r="Q4570" s="18" t="str">
        <f t="shared" si="143"/>
        <v>Low</v>
      </c>
    </row>
    <row r="4571" spans="1:17" x14ac:dyDescent="0.25">
      <c r="A4571" s="16">
        <v>36210</v>
      </c>
      <c r="B4571" s="16" t="s">
        <v>5</v>
      </c>
      <c r="C4571" s="17">
        <v>16</v>
      </c>
      <c r="D4571" s="17" t="str" cm="1">
        <f t="array" ref="D4571">_xlfn.IFS(C4571&lt;=17,"Child", C4571&lt;=35,"Young Adult", C4571&lt;=55,"Middle-aged", C4571&gt;55,"Old")</f>
        <v>Child</v>
      </c>
      <c r="E4571" s="17">
        <v>0</v>
      </c>
      <c r="F4571" s="17">
        <v>0</v>
      </c>
      <c r="G4571" s="17">
        <f t="shared" si="142"/>
        <v>0</v>
      </c>
      <c r="H4571" s="16" t="s">
        <v>11</v>
      </c>
      <c r="I4571" s="16" t="s">
        <v>2</v>
      </c>
      <c r="J4571" s="16" t="s">
        <v>7</v>
      </c>
      <c r="K4571" s="18">
        <v>112.7</v>
      </c>
      <c r="L4571" s="18" t="str" cm="1">
        <f t="array" ref="L4571">_xlfn.IFS(K4571&lt;140,"Normal", K4571&lt;200,"Prediabetic", K4571&gt;=200,"Diabetic")</f>
        <v>Normal</v>
      </c>
      <c r="M4571" s="18">
        <v>29.6</v>
      </c>
      <c r="N4571" s="18" t="str" cm="1">
        <f t="array" ref="N4571">_xlfn.IFS(M4571 = "N/A","Unknown",M4571&lt;18.5,"Underweight", M4571&lt;25,"Normal weight", M4571&lt;30,"Overweight", M4571&gt;=30,"Obese")</f>
        <v>Overweight</v>
      </c>
      <c r="O4571" s="16" t="s">
        <v>9</v>
      </c>
      <c r="P4571" s="17">
        <v>0</v>
      </c>
      <c r="Q4571" s="18" t="str">
        <f t="shared" si="143"/>
        <v>Medium</v>
      </c>
    </row>
    <row r="4572" spans="1:17" x14ac:dyDescent="0.25">
      <c r="A4572" s="16">
        <v>34416</v>
      </c>
      <c r="B4572" s="16" t="s">
        <v>0</v>
      </c>
      <c r="C4572" s="17">
        <v>23</v>
      </c>
      <c r="D4572" s="17" t="str" cm="1">
        <f t="array" ref="D4572">_xlfn.IFS(C4572&lt;=17,"Child", C4572&lt;=35,"Young Adult", C4572&lt;=55,"Middle-aged", C4572&gt;55,"Old")</f>
        <v>Young Adult</v>
      </c>
      <c r="E4572" s="17">
        <v>0</v>
      </c>
      <c r="F4572" s="17">
        <v>0</v>
      </c>
      <c r="G4572" s="17">
        <f t="shared" si="142"/>
        <v>0</v>
      </c>
      <c r="H4572" s="16" t="s">
        <v>11</v>
      </c>
      <c r="I4572" s="16" t="s">
        <v>2</v>
      </c>
      <c r="J4572" s="16" t="s">
        <v>3</v>
      </c>
      <c r="K4572" s="18">
        <v>74.34</v>
      </c>
      <c r="L4572" s="18" t="str" cm="1">
        <f t="array" ref="L4572">_xlfn.IFS(K4572&lt;140,"Normal", K4572&lt;200,"Prediabetic", K4572&gt;=200,"Diabetic")</f>
        <v>Normal</v>
      </c>
      <c r="M4572" s="18">
        <v>23.5</v>
      </c>
      <c r="N4572" s="18" t="str" cm="1">
        <f t="array" ref="N4572">_xlfn.IFS(M4572 = "N/A","Unknown",M4572&lt;18.5,"Underweight", M4572&lt;25,"Normal weight", M4572&lt;30,"Overweight", M4572&gt;=30,"Obese")</f>
        <v>Normal weight</v>
      </c>
      <c r="O4572" s="16" t="s">
        <v>9</v>
      </c>
      <c r="P4572" s="17">
        <v>0</v>
      </c>
      <c r="Q4572" s="18" t="str">
        <f t="shared" si="143"/>
        <v>Low</v>
      </c>
    </row>
    <row r="4573" spans="1:17" x14ac:dyDescent="0.25">
      <c r="A4573" s="16">
        <v>37192</v>
      </c>
      <c r="B4573" s="16" t="s">
        <v>5</v>
      </c>
      <c r="C4573" s="17">
        <v>40</v>
      </c>
      <c r="D4573" s="17" t="str" cm="1">
        <f t="array" ref="D4573">_xlfn.IFS(C4573&lt;=17,"Child", C4573&lt;=35,"Young Adult", C4573&lt;=55,"Middle-aged", C4573&gt;55,"Old")</f>
        <v>Middle-aged</v>
      </c>
      <c r="E4573" s="17">
        <v>0</v>
      </c>
      <c r="F4573" s="17">
        <v>0</v>
      </c>
      <c r="G4573" s="17">
        <f t="shared" si="142"/>
        <v>0</v>
      </c>
      <c r="H4573" s="16" t="s">
        <v>1</v>
      </c>
      <c r="I4573" s="16" t="s">
        <v>2</v>
      </c>
      <c r="J4573" s="16" t="s">
        <v>3</v>
      </c>
      <c r="K4573" s="18">
        <v>72.989999999999995</v>
      </c>
      <c r="L4573" s="18" t="str" cm="1">
        <f t="array" ref="L4573">_xlfn.IFS(K4573&lt;140,"Normal", K4573&lt;200,"Prediabetic", K4573&gt;=200,"Diabetic")</f>
        <v>Normal</v>
      </c>
      <c r="M4573" s="18">
        <v>46.4</v>
      </c>
      <c r="N4573" s="18" t="str" cm="1">
        <f t="array" ref="N4573">_xlfn.IFS(M4573 = "N/A","Unknown",M4573&lt;18.5,"Underweight", M4573&lt;25,"Normal weight", M4573&lt;30,"Overweight", M4573&gt;=30,"Obese")</f>
        <v>Obese</v>
      </c>
      <c r="O4573" s="16" t="s">
        <v>12</v>
      </c>
      <c r="P4573" s="17">
        <v>0</v>
      </c>
      <c r="Q4573" s="18" t="str">
        <f t="shared" si="143"/>
        <v>High</v>
      </c>
    </row>
    <row r="4574" spans="1:17" x14ac:dyDescent="0.25">
      <c r="A4574" s="16">
        <v>20237</v>
      </c>
      <c r="B4574" s="16" t="s">
        <v>0</v>
      </c>
      <c r="C4574" s="17">
        <v>15</v>
      </c>
      <c r="D4574" s="17" t="str" cm="1">
        <f t="array" ref="D4574">_xlfn.IFS(C4574&lt;=17,"Child", C4574&lt;=35,"Young Adult", C4574&lt;=55,"Middle-aged", C4574&gt;55,"Old")</f>
        <v>Child</v>
      </c>
      <c r="E4574" s="17">
        <v>0</v>
      </c>
      <c r="F4574" s="17">
        <v>0</v>
      </c>
      <c r="G4574" s="17">
        <f t="shared" si="142"/>
        <v>0</v>
      </c>
      <c r="H4574" s="16" t="s">
        <v>11</v>
      </c>
      <c r="I4574" s="16" t="s">
        <v>2</v>
      </c>
      <c r="J4574" s="16" t="s">
        <v>3</v>
      </c>
      <c r="K4574" s="18">
        <v>104.9</v>
      </c>
      <c r="L4574" s="18" t="str" cm="1">
        <f t="array" ref="L4574">_xlfn.IFS(K4574&lt;140,"Normal", K4574&lt;200,"Prediabetic", K4574&gt;=200,"Diabetic")</f>
        <v>Normal</v>
      </c>
      <c r="M4574" s="18">
        <v>27.4</v>
      </c>
      <c r="N4574" s="18" t="str" cm="1">
        <f t="array" ref="N4574">_xlfn.IFS(M4574 = "N/A","Unknown",M4574&lt;18.5,"Underweight", M4574&lt;25,"Normal weight", M4574&lt;30,"Overweight", M4574&gt;=30,"Obese")</f>
        <v>Overweight</v>
      </c>
      <c r="O4574" s="16" t="s">
        <v>9</v>
      </c>
      <c r="P4574" s="17">
        <v>0</v>
      </c>
      <c r="Q4574" s="18" t="str">
        <f t="shared" si="143"/>
        <v>Medium</v>
      </c>
    </row>
    <row r="4575" spans="1:17" x14ac:dyDescent="0.25">
      <c r="A4575" s="16">
        <v>60635</v>
      </c>
      <c r="B4575" s="16" t="s">
        <v>0</v>
      </c>
      <c r="C4575" s="17">
        <v>48</v>
      </c>
      <c r="D4575" s="17" t="str" cm="1">
        <f t="array" ref="D4575">_xlfn.IFS(C4575&lt;=17,"Child", C4575&lt;=35,"Young Adult", C4575&lt;=55,"Middle-aged", C4575&gt;55,"Old")</f>
        <v>Middle-aged</v>
      </c>
      <c r="E4575" s="17">
        <v>0</v>
      </c>
      <c r="F4575" s="17">
        <v>0</v>
      </c>
      <c r="G4575" s="17">
        <f t="shared" si="142"/>
        <v>0</v>
      </c>
      <c r="H4575" s="16" t="s">
        <v>1</v>
      </c>
      <c r="I4575" s="16" t="s">
        <v>2</v>
      </c>
      <c r="J4575" s="16" t="s">
        <v>7</v>
      </c>
      <c r="K4575" s="18">
        <v>99.96</v>
      </c>
      <c r="L4575" s="18" t="str" cm="1">
        <f t="array" ref="L4575">_xlfn.IFS(K4575&lt;140,"Normal", K4575&lt;200,"Prediabetic", K4575&gt;=200,"Diabetic")</f>
        <v>Normal</v>
      </c>
      <c r="M4575" s="18">
        <v>25.2</v>
      </c>
      <c r="N4575" s="18" t="str" cm="1">
        <f t="array" ref="N4575">_xlfn.IFS(M4575 = "N/A","Unknown",M4575&lt;18.5,"Underweight", M4575&lt;25,"Normal weight", M4575&lt;30,"Overweight", M4575&gt;=30,"Obese")</f>
        <v>Overweight</v>
      </c>
      <c r="O4575" s="16" t="s">
        <v>9</v>
      </c>
      <c r="P4575" s="17">
        <v>0</v>
      </c>
      <c r="Q4575" s="18" t="str">
        <f t="shared" si="143"/>
        <v>Medium</v>
      </c>
    </row>
    <row r="4576" spans="1:17" x14ac:dyDescent="0.25">
      <c r="A4576" s="16">
        <v>32571</v>
      </c>
      <c r="B4576" s="16" t="s">
        <v>0</v>
      </c>
      <c r="C4576" s="17">
        <v>33</v>
      </c>
      <c r="D4576" s="17" t="str" cm="1">
        <f t="array" ref="D4576">_xlfn.IFS(C4576&lt;=17,"Child", C4576&lt;=35,"Young Adult", C4576&lt;=55,"Middle-aged", C4576&gt;55,"Old")</f>
        <v>Young Adult</v>
      </c>
      <c r="E4576" s="17">
        <v>0</v>
      </c>
      <c r="F4576" s="17">
        <v>0</v>
      </c>
      <c r="G4576" s="17">
        <f t="shared" si="142"/>
        <v>0</v>
      </c>
      <c r="H4576" s="16" t="s">
        <v>1</v>
      </c>
      <c r="I4576" s="16" t="s">
        <v>2</v>
      </c>
      <c r="J4576" s="16" t="s">
        <v>3</v>
      </c>
      <c r="K4576" s="18">
        <v>85.27</v>
      </c>
      <c r="L4576" s="18" t="str" cm="1">
        <f t="array" ref="L4576">_xlfn.IFS(K4576&lt;140,"Normal", K4576&lt;200,"Prediabetic", K4576&gt;=200,"Diabetic")</f>
        <v>Normal</v>
      </c>
      <c r="M4576" s="18">
        <v>25.8</v>
      </c>
      <c r="N4576" s="18" t="str" cm="1">
        <f t="array" ref="N4576">_xlfn.IFS(M4576 = "N/A","Unknown",M4576&lt;18.5,"Underweight", M4576&lt;25,"Normal weight", M4576&lt;30,"Overweight", M4576&gt;=30,"Obese")</f>
        <v>Overweight</v>
      </c>
      <c r="O4576" s="16" t="s">
        <v>12</v>
      </c>
      <c r="P4576" s="17">
        <v>0</v>
      </c>
      <c r="Q4576" s="18" t="str">
        <f t="shared" si="143"/>
        <v>Medium</v>
      </c>
    </row>
    <row r="4577" spans="1:17" x14ac:dyDescent="0.25">
      <c r="A4577" s="16">
        <v>52368</v>
      </c>
      <c r="B4577" s="16" t="s">
        <v>0</v>
      </c>
      <c r="C4577" s="17">
        <v>46</v>
      </c>
      <c r="D4577" s="17" t="str" cm="1">
        <f t="array" ref="D4577">_xlfn.IFS(C4577&lt;=17,"Child", C4577&lt;=35,"Young Adult", C4577&lt;=55,"Middle-aged", C4577&gt;55,"Old")</f>
        <v>Middle-aged</v>
      </c>
      <c r="E4577" s="17">
        <v>0</v>
      </c>
      <c r="F4577" s="17">
        <v>0</v>
      </c>
      <c r="G4577" s="17">
        <f t="shared" si="142"/>
        <v>0</v>
      </c>
      <c r="H4577" s="16" t="s">
        <v>1</v>
      </c>
      <c r="I4577" s="16" t="s">
        <v>2</v>
      </c>
      <c r="J4577" s="16" t="s">
        <v>3</v>
      </c>
      <c r="K4577" s="18">
        <v>60.32</v>
      </c>
      <c r="L4577" s="18" t="str" cm="1">
        <f t="array" ref="L4577">_xlfn.IFS(K4577&lt;140,"Normal", K4577&lt;200,"Prediabetic", K4577&gt;=200,"Diabetic")</f>
        <v>Normal</v>
      </c>
      <c r="M4577" s="18">
        <v>33.299999999999997</v>
      </c>
      <c r="N4577" s="18" t="str" cm="1">
        <f t="array" ref="N4577">_xlfn.IFS(M4577 = "N/A","Unknown",M4577&lt;18.5,"Underweight", M4577&lt;25,"Normal weight", M4577&lt;30,"Overweight", M4577&gt;=30,"Obese")</f>
        <v>Obese</v>
      </c>
      <c r="O4577" s="16" t="s">
        <v>10</v>
      </c>
      <c r="P4577" s="17">
        <v>0</v>
      </c>
      <c r="Q4577" s="18" t="str">
        <f t="shared" si="143"/>
        <v>High</v>
      </c>
    </row>
    <row r="4578" spans="1:17" x14ac:dyDescent="0.25">
      <c r="A4578" s="16">
        <v>66786</v>
      </c>
      <c r="B4578" s="16" t="s">
        <v>5</v>
      </c>
      <c r="C4578" s="17">
        <v>53</v>
      </c>
      <c r="D4578" s="17" t="str" cm="1">
        <f t="array" ref="D4578">_xlfn.IFS(C4578&lt;=17,"Child", C4578&lt;=35,"Young Adult", C4578&lt;=55,"Middle-aged", C4578&gt;55,"Old")</f>
        <v>Middle-aged</v>
      </c>
      <c r="E4578" s="17">
        <v>0</v>
      </c>
      <c r="F4578" s="17">
        <v>0</v>
      </c>
      <c r="G4578" s="17">
        <f t="shared" si="142"/>
        <v>0</v>
      </c>
      <c r="H4578" s="16" t="s">
        <v>1</v>
      </c>
      <c r="I4578" s="16" t="s">
        <v>2</v>
      </c>
      <c r="J4578" s="16" t="s">
        <v>7</v>
      </c>
      <c r="K4578" s="18">
        <v>94.14</v>
      </c>
      <c r="L4578" s="18" t="str" cm="1">
        <f t="array" ref="L4578">_xlfn.IFS(K4578&lt;140,"Normal", K4578&lt;200,"Prediabetic", K4578&gt;=200,"Diabetic")</f>
        <v>Normal</v>
      </c>
      <c r="M4578" s="18">
        <v>27.7</v>
      </c>
      <c r="N4578" s="18" t="str" cm="1">
        <f t="array" ref="N4578">_xlfn.IFS(M4578 = "N/A","Unknown",M4578&lt;18.5,"Underweight", M4578&lt;25,"Normal weight", M4578&lt;30,"Overweight", M4578&gt;=30,"Obese")</f>
        <v>Overweight</v>
      </c>
      <c r="O4578" s="16" t="s">
        <v>10</v>
      </c>
      <c r="P4578" s="17">
        <v>0</v>
      </c>
      <c r="Q4578" s="18" t="str">
        <f t="shared" si="143"/>
        <v>Medium</v>
      </c>
    </row>
    <row r="4579" spans="1:17" x14ac:dyDescent="0.25">
      <c r="A4579" s="16">
        <v>12668</v>
      </c>
      <c r="B4579" s="16" t="s">
        <v>0</v>
      </c>
      <c r="C4579" s="17">
        <v>68</v>
      </c>
      <c r="D4579" s="17" t="str" cm="1">
        <f t="array" ref="D4579">_xlfn.IFS(C4579&lt;=17,"Child", C4579&lt;=35,"Young Adult", C4579&lt;=55,"Middle-aged", C4579&gt;55,"Old")</f>
        <v>Old</v>
      </c>
      <c r="E4579" s="17">
        <v>0</v>
      </c>
      <c r="F4579" s="17">
        <v>0</v>
      </c>
      <c r="G4579" s="17">
        <f t="shared" si="142"/>
        <v>0</v>
      </c>
      <c r="H4579" s="16" t="s">
        <v>1</v>
      </c>
      <c r="I4579" s="16" t="s">
        <v>6</v>
      </c>
      <c r="J4579" s="16" t="s">
        <v>3</v>
      </c>
      <c r="K4579" s="18">
        <v>195.43</v>
      </c>
      <c r="L4579" s="18" t="str" cm="1">
        <f t="array" ref="L4579">_xlfn.IFS(K4579&lt;140,"Normal", K4579&lt;200,"Prediabetic", K4579&gt;=200,"Diabetic")</f>
        <v>Prediabetic</v>
      </c>
      <c r="M4579" s="18">
        <v>28.9</v>
      </c>
      <c r="N4579" s="18" t="str" cm="1">
        <f t="array" ref="N4579">_xlfn.IFS(M4579 = "N/A","Unknown",M4579&lt;18.5,"Underweight", M4579&lt;25,"Normal weight", M4579&lt;30,"Overweight", M4579&gt;=30,"Obese")</f>
        <v>Overweight</v>
      </c>
      <c r="O4579" s="16" t="s">
        <v>9</v>
      </c>
      <c r="P4579" s="17">
        <v>0</v>
      </c>
      <c r="Q4579" s="18" t="str">
        <f t="shared" si="143"/>
        <v>High</v>
      </c>
    </row>
    <row r="4580" spans="1:17" x14ac:dyDescent="0.25">
      <c r="A4580" s="16">
        <v>64155</v>
      </c>
      <c r="B4580" s="16" t="s">
        <v>0</v>
      </c>
      <c r="C4580" s="17">
        <v>60</v>
      </c>
      <c r="D4580" s="17" t="str" cm="1">
        <f t="array" ref="D4580">_xlfn.IFS(C4580&lt;=17,"Child", C4580&lt;=35,"Young Adult", C4580&lt;=55,"Middle-aged", C4580&gt;55,"Old")</f>
        <v>Old</v>
      </c>
      <c r="E4580" s="17">
        <v>0</v>
      </c>
      <c r="F4580" s="17">
        <v>0</v>
      </c>
      <c r="G4580" s="17">
        <f t="shared" si="142"/>
        <v>0</v>
      </c>
      <c r="H4580" s="16" t="s">
        <v>1</v>
      </c>
      <c r="I4580" s="16" t="s">
        <v>13</v>
      </c>
      <c r="J4580" s="16" t="s">
        <v>7</v>
      </c>
      <c r="K4580" s="18">
        <v>200.25</v>
      </c>
      <c r="L4580" s="18" t="str" cm="1">
        <f t="array" ref="L4580">_xlfn.IFS(K4580&lt;140,"Normal", K4580&lt;200,"Prediabetic", K4580&gt;=200,"Diabetic")</f>
        <v>Diabetic</v>
      </c>
      <c r="M4580" s="18">
        <v>33.1</v>
      </c>
      <c r="N4580" s="18" t="str" cm="1">
        <f t="array" ref="N4580">_xlfn.IFS(M4580 = "N/A","Unknown",M4580&lt;18.5,"Underweight", M4580&lt;25,"Normal weight", M4580&lt;30,"Overweight", M4580&gt;=30,"Obese")</f>
        <v>Obese</v>
      </c>
      <c r="O4580" s="16" t="s">
        <v>9</v>
      </c>
      <c r="P4580" s="17">
        <v>0</v>
      </c>
      <c r="Q4580" s="18" t="str">
        <f t="shared" si="143"/>
        <v>High</v>
      </c>
    </row>
    <row r="4581" spans="1:17" x14ac:dyDescent="0.25">
      <c r="A4581" s="16">
        <v>17885</v>
      </c>
      <c r="B4581" s="16" t="s">
        <v>0</v>
      </c>
      <c r="C4581" s="17">
        <v>57</v>
      </c>
      <c r="D4581" s="17" t="str" cm="1">
        <f t="array" ref="D4581">_xlfn.IFS(C4581&lt;=17,"Child", C4581&lt;=35,"Young Adult", C4581&lt;=55,"Middle-aged", C4581&gt;55,"Old")</f>
        <v>Old</v>
      </c>
      <c r="E4581" s="17">
        <v>0</v>
      </c>
      <c r="F4581" s="17">
        <v>0</v>
      </c>
      <c r="G4581" s="17">
        <f t="shared" si="142"/>
        <v>0</v>
      </c>
      <c r="H4581" s="16" t="s">
        <v>11</v>
      </c>
      <c r="I4581" s="16" t="s">
        <v>13</v>
      </c>
      <c r="J4581" s="16" t="s">
        <v>7</v>
      </c>
      <c r="K4581" s="18">
        <v>90.31</v>
      </c>
      <c r="L4581" s="18" t="str" cm="1">
        <f t="array" ref="L4581">_xlfn.IFS(K4581&lt;140,"Normal", K4581&lt;200,"Prediabetic", K4581&gt;=200,"Diabetic")</f>
        <v>Normal</v>
      </c>
      <c r="M4581" s="18">
        <v>38.1</v>
      </c>
      <c r="N4581" s="18" t="str" cm="1">
        <f t="array" ref="N4581">_xlfn.IFS(M4581 = "N/A","Unknown",M4581&lt;18.5,"Underweight", M4581&lt;25,"Normal weight", M4581&lt;30,"Overweight", M4581&gt;=30,"Obese")</f>
        <v>Obese</v>
      </c>
      <c r="O4581" s="16" t="s">
        <v>10</v>
      </c>
      <c r="P4581" s="17">
        <v>0</v>
      </c>
      <c r="Q4581" s="18" t="str">
        <f t="shared" si="143"/>
        <v>High</v>
      </c>
    </row>
    <row r="4582" spans="1:17" x14ac:dyDescent="0.25">
      <c r="A4582" s="16">
        <v>18930</v>
      </c>
      <c r="B4582" s="16" t="s">
        <v>5</v>
      </c>
      <c r="C4582" s="17">
        <v>51</v>
      </c>
      <c r="D4582" s="17" t="str" cm="1">
        <f t="array" ref="D4582">_xlfn.IFS(C4582&lt;=17,"Child", C4582&lt;=35,"Young Adult", C4582&lt;=55,"Middle-aged", C4582&gt;55,"Old")</f>
        <v>Middle-aged</v>
      </c>
      <c r="E4582" s="17">
        <v>0</v>
      </c>
      <c r="F4582" s="17">
        <v>0</v>
      </c>
      <c r="G4582" s="17">
        <f t="shared" si="142"/>
        <v>0</v>
      </c>
      <c r="H4582" s="16" t="s">
        <v>1</v>
      </c>
      <c r="I4582" s="16" t="s">
        <v>13</v>
      </c>
      <c r="J4582" s="16" t="s">
        <v>3</v>
      </c>
      <c r="K4582" s="18">
        <v>95.33</v>
      </c>
      <c r="L4582" s="18" t="str" cm="1">
        <f t="array" ref="L4582">_xlfn.IFS(K4582&lt;140,"Normal", K4582&lt;200,"Prediabetic", K4582&gt;=200,"Diabetic")</f>
        <v>Normal</v>
      </c>
      <c r="M4582" s="18">
        <v>27.9</v>
      </c>
      <c r="N4582" s="18" t="str" cm="1">
        <f t="array" ref="N4582">_xlfn.IFS(M4582 = "N/A","Unknown",M4582&lt;18.5,"Underweight", M4582&lt;25,"Normal weight", M4582&lt;30,"Overweight", M4582&gt;=30,"Obese")</f>
        <v>Overweight</v>
      </c>
      <c r="O4582" s="16" t="s">
        <v>9</v>
      </c>
      <c r="P4582" s="17">
        <v>0</v>
      </c>
      <c r="Q4582" s="18" t="str">
        <f t="shared" si="143"/>
        <v>Medium</v>
      </c>
    </row>
    <row r="4583" spans="1:17" x14ac:dyDescent="0.25">
      <c r="A4583" s="16">
        <v>15728</v>
      </c>
      <c r="B4583" s="16" t="s">
        <v>5</v>
      </c>
      <c r="C4583" s="17">
        <v>0.4</v>
      </c>
      <c r="D4583" s="17" t="str" cm="1">
        <f t="array" ref="D4583">_xlfn.IFS(C4583&lt;=17,"Child", C4583&lt;=35,"Young Adult", C4583&lt;=55,"Middle-aged", C4583&gt;55,"Old")</f>
        <v>Child</v>
      </c>
      <c r="E4583" s="17">
        <v>0</v>
      </c>
      <c r="F4583" s="17">
        <v>0</v>
      </c>
      <c r="G4583" s="17">
        <f t="shared" si="142"/>
        <v>0</v>
      </c>
      <c r="H4583" s="16" t="s">
        <v>11</v>
      </c>
      <c r="I4583" s="16" t="s">
        <v>14</v>
      </c>
      <c r="J4583" s="16" t="s">
        <v>7</v>
      </c>
      <c r="K4583" s="18">
        <v>85.65</v>
      </c>
      <c r="L4583" s="18" t="str" cm="1">
        <f t="array" ref="L4583">_xlfn.IFS(K4583&lt;140,"Normal", K4583&lt;200,"Prediabetic", K4583&gt;=200,"Diabetic")</f>
        <v>Normal</v>
      </c>
      <c r="M4583" s="18">
        <v>17.399999999999999</v>
      </c>
      <c r="N4583" s="18" t="str" cm="1">
        <f t="array" ref="N4583">_xlfn.IFS(M4583 = "N/A","Unknown",M4583&lt;18.5,"Underweight", M4583&lt;25,"Normal weight", M4583&lt;30,"Overweight", M4583&gt;=30,"Obese")</f>
        <v>Underweight</v>
      </c>
      <c r="O4583" s="16" t="s">
        <v>12</v>
      </c>
      <c r="P4583" s="17">
        <v>0</v>
      </c>
      <c r="Q4583" s="18" t="str">
        <f t="shared" si="143"/>
        <v>Low</v>
      </c>
    </row>
    <row r="4584" spans="1:17" x14ac:dyDescent="0.25">
      <c r="A4584" s="16">
        <v>71846</v>
      </c>
      <c r="B4584" s="16" t="s">
        <v>5</v>
      </c>
      <c r="C4584" s="17">
        <v>76</v>
      </c>
      <c r="D4584" s="17" t="str" cm="1">
        <f t="array" ref="D4584">_xlfn.IFS(C4584&lt;=17,"Child", C4584&lt;=35,"Young Adult", C4584&lt;=55,"Middle-aged", C4584&gt;55,"Old")</f>
        <v>Old</v>
      </c>
      <c r="E4584" s="17">
        <v>0</v>
      </c>
      <c r="F4584" s="17">
        <v>0</v>
      </c>
      <c r="G4584" s="17">
        <f t="shared" si="142"/>
        <v>0</v>
      </c>
      <c r="H4584" s="16" t="s">
        <v>1</v>
      </c>
      <c r="I4584" s="16" t="s">
        <v>13</v>
      </c>
      <c r="J4584" s="16" t="s">
        <v>3</v>
      </c>
      <c r="K4584" s="18">
        <v>223.64</v>
      </c>
      <c r="L4584" s="18" t="str" cm="1">
        <f t="array" ref="L4584">_xlfn.IFS(K4584&lt;140,"Normal", K4584&lt;200,"Prediabetic", K4584&gt;=200,"Diabetic")</f>
        <v>Diabetic</v>
      </c>
      <c r="M4584" s="18">
        <v>27.1</v>
      </c>
      <c r="N4584" s="18" t="str" cm="1">
        <f t="array" ref="N4584">_xlfn.IFS(M4584 = "N/A","Unknown",M4584&lt;18.5,"Underweight", M4584&lt;25,"Normal weight", M4584&lt;30,"Overweight", M4584&gt;=30,"Obese")</f>
        <v>Overweight</v>
      </c>
      <c r="O4584" s="16" t="s">
        <v>10</v>
      </c>
      <c r="P4584" s="17">
        <v>0</v>
      </c>
      <c r="Q4584" s="18" t="str">
        <f t="shared" si="143"/>
        <v>High</v>
      </c>
    </row>
    <row r="4585" spans="1:17" x14ac:dyDescent="0.25">
      <c r="A4585" s="16">
        <v>37515</v>
      </c>
      <c r="B4585" s="16" t="s">
        <v>5</v>
      </c>
      <c r="C4585" s="17">
        <v>46</v>
      </c>
      <c r="D4585" s="17" t="str" cm="1">
        <f t="array" ref="D4585">_xlfn.IFS(C4585&lt;=17,"Child", C4585&lt;=35,"Young Adult", C4585&lt;=55,"Middle-aged", C4585&gt;55,"Old")</f>
        <v>Middle-aged</v>
      </c>
      <c r="E4585" s="17">
        <v>0</v>
      </c>
      <c r="F4585" s="17">
        <v>0</v>
      </c>
      <c r="G4585" s="17">
        <f t="shared" si="142"/>
        <v>0</v>
      </c>
      <c r="H4585" s="16" t="s">
        <v>1</v>
      </c>
      <c r="I4585" s="16" t="s">
        <v>13</v>
      </c>
      <c r="J4585" s="16" t="s">
        <v>7</v>
      </c>
      <c r="K4585" s="18">
        <v>76.430000000000007</v>
      </c>
      <c r="L4585" s="18" t="str" cm="1">
        <f t="array" ref="L4585">_xlfn.IFS(K4585&lt;140,"Normal", K4585&lt;200,"Prediabetic", K4585&gt;=200,"Diabetic")</f>
        <v>Normal</v>
      </c>
      <c r="M4585" s="18">
        <v>22.7</v>
      </c>
      <c r="N4585" s="18" t="str" cm="1">
        <f t="array" ref="N4585">_xlfn.IFS(M4585 = "N/A","Unknown",M4585&lt;18.5,"Underweight", M4585&lt;25,"Normal weight", M4585&lt;30,"Overweight", M4585&gt;=30,"Obese")</f>
        <v>Normal weight</v>
      </c>
      <c r="O4585" s="16" t="s">
        <v>12</v>
      </c>
      <c r="P4585" s="17">
        <v>0</v>
      </c>
      <c r="Q4585" s="18" t="str">
        <f t="shared" si="143"/>
        <v>Medium</v>
      </c>
    </row>
    <row r="4586" spans="1:17" x14ac:dyDescent="0.25">
      <c r="A4586" s="16">
        <v>25763</v>
      </c>
      <c r="B4586" s="16" t="s">
        <v>5</v>
      </c>
      <c r="C4586" s="17">
        <v>23</v>
      </c>
      <c r="D4586" s="17" t="str" cm="1">
        <f t="array" ref="D4586">_xlfn.IFS(C4586&lt;=17,"Child", C4586&lt;=35,"Young Adult", C4586&lt;=55,"Middle-aged", C4586&gt;55,"Old")</f>
        <v>Young Adult</v>
      </c>
      <c r="E4586" s="17">
        <v>0</v>
      </c>
      <c r="F4586" s="17">
        <v>0</v>
      </c>
      <c r="G4586" s="17">
        <f t="shared" si="142"/>
        <v>0</v>
      </c>
      <c r="H4586" s="16" t="s">
        <v>11</v>
      </c>
      <c r="I4586" s="16" t="s">
        <v>2</v>
      </c>
      <c r="J4586" s="16" t="s">
        <v>3</v>
      </c>
      <c r="K4586" s="18">
        <v>98.66</v>
      </c>
      <c r="L4586" s="18" t="str" cm="1">
        <f t="array" ref="L4586">_xlfn.IFS(K4586&lt;140,"Normal", K4586&lt;200,"Prediabetic", K4586&gt;=200,"Diabetic")</f>
        <v>Normal</v>
      </c>
      <c r="M4586" s="18">
        <v>28.3</v>
      </c>
      <c r="N4586" s="18" t="str" cm="1">
        <f t="array" ref="N4586">_xlfn.IFS(M4586 = "N/A","Unknown",M4586&lt;18.5,"Underweight", M4586&lt;25,"Normal weight", M4586&lt;30,"Overweight", M4586&gt;=30,"Obese")</f>
        <v>Overweight</v>
      </c>
      <c r="O4586" s="16" t="s">
        <v>12</v>
      </c>
      <c r="P4586" s="17">
        <v>0</v>
      </c>
      <c r="Q4586" s="18" t="str">
        <f t="shared" si="143"/>
        <v>Medium</v>
      </c>
    </row>
    <row r="4587" spans="1:17" x14ac:dyDescent="0.25">
      <c r="A4587" s="16">
        <v>16566</v>
      </c>
      <c r="B4587" s="16" t="s">
        <v>0</v>
      </c>
      <c r="C4587" s="17">
        <v>9</v>
      </c>
      <c r="D4587" s="17" t="str" cm="1">
        <f t="array" ref="D4587">_xlfn.IFS(C4587&lt;=17,"Child", C4587&lt;=35,"Young Adult", C4587&lt;=55,"Middle-aged", C4587&gt;55,"Old")</f>
        <v>Child</v>
      </c>
      <c r="E4587" s="17">
        <v>0</v>
      </c>
      <c r="F4587" s="17">
        <v>0</v>
      </c>
      <c r="G4587" s="17">
        <f t="shared" si="142"/>
        <v>0</v>
      </c>
      <c r="H4587" s="16" t="s">
        <v>11</v>
      </c>
      <c r="I4587" s="16" t="s">
        <v>14</v>
      </c>
      <c r="J4587" s="16" t="s">
        <v>3</v>
      </c>
      <c r="K4587" s="18">
        <v>75.84</v>
      </c>
      <c r="L4587" s="18" t="str" cm="1">
        <f t="array" ref="L4587">_xlfn.IFS(K4587&lt;140,"Normal", K4587&lt;200,"Prediabetic", K4587&gt;=200,"Diabetic")</f>
        <v>Normal</v>
      </c>
      <c r="M4587" s="18">
        <v>21.5</v>
      </c>
      <c r="N4587" s="18" t="str" cm="1">
        <f t="array" ref="N4587">_xlfn.IFS(M4587 = "N/A","Unknown",M4587&lt;18.5,"Underweight", M4587&lt;25,"Normal weight", M4587&lt;30,"Overweight", M4587&gt;=30,"Obese")</f>
        <v>Normal weight</v>
      </c>
      <c r="O4587" s="16" t="s">
        <v>12</v>
      </c>
      <c r="P4587" s="17">
        <v>0</v>
      </c>
      <c r="Q4587" s="18" t="str">
        <f t="shared" si="143"/>
        <v>Low</v>
      </c>
    </row>
    <row r="4588" spans="1:17" x14ac:dyDescent="0.25">
      <c r="A4588" s="16">
        <v>30836</v>
      </c>
      <c r="B4588" s="16" t="s">
        <v>5</v>
      </c>
      <c r="C4588" s="17">
        <v>53</v>
      </c>
      <c r="D4588" s="17" t="str" cm="1">
        <f t="array" ref="D4588">_xlfn.IFS(C4588&lt;=17,"Child", C4588&lt;=35,"Young Adult", C4588&lt;=55,"Middle-aged", C4588&gt;55,"Old")</f>
        <v>Middle-aged</v>
      </c>
      <c r="E4588" s="17">
        <v>0</v>
      </c>
      <c r="F4588" s="17">
        <v>0</v>
      </c>
      <c r="G4588" s="17">
        <f t="shared" si="142"/>
        <v>0</v>
      </c>
      <c r="H4588" s="16" t="s">
        <v>1</v>
      </c>
      <c r="I4588" s="16" t="s">
        <v>2</v>
      </c>
      <c r="J4588" s="16" t="s">
        <v>3</v>
      </c>
      <c r="K4588" s="18">
        <v>85.46</v>
      </c>
      <c r="L4588" s="18" t="str" cm="1">
        <f t="array" ref="L4588">_xlfn.IFS(K4588&lt;140,"Normal", K4588&lt;200,"Prediabetic", K4588&gt;=200,"Diabetic")</f>
        <v>Normal</v>
      </c>
      <c r="M4588" s="18">
        <v>30</v>
      </c>
      <c r="N4588" s="18" t="str" cm="1">
        <f t="array" ref="N4588">_xlfn.IFS(M4588 = "N/A","Unknown",M4588&lt;18.5,"Underweight", M4588&lt;25,"Normal weight", M4588&lt;30,"Overweight", M4588&gt;=30,"Obese")</f>
        <v>Obese</v>
      </c>
      <c r="O4588" s="16" t="s">
        <v>9</v>
      </c>
      <c r="P4588" s="17">
        <v>0</v>
      </c>
      <c r="Q4588" s="18" t="str">
        <f t="shared" si="143"/>
        <v>High</v>
      </c>
    </row>
    <row r="4589" spans="1:17" x14ac:dyDescent="0.25">
      <c r="A4589" s="16">
        <v>68060</v>
      </c>
      <c r="B4589" s="16" t="s">
        <v>0</v>
      </c>
      <c r="C4589" s="17">
        <v>4</v>
      </c>
      <c r="D4589" s="17" t="str" cm="1">
        <f t="array" ref="D4589">_xlfn.IFS(C4589&lt;=17,"Child", C4589&lt;=35,"Young Adult", C4589&lt;=55,"Middle-aged", C4589&gt;55,"Old")</f>
        <v>Child</v>
      </c>
      <c r="E4589" s="17">
        <v>0</v>
      </c>
      <c r="F4589" s="17">
        <v>0</v>
      </c>
      <c r="G4589" s="17">
        <f t="shared" si="142"/>
        <v>0</v>
      </c>
      <c r="H4589" s="16" t="s">
        <v>11</v>
      </c>
      <c r="I4589" s="16" t="s">
        <v>14</v>
      </c>
      <c r="J4589" s="16" t="s">
        <v>3</v>
      </c>
      <c r="K4589" s="18">
        <v>81.33</v>
      </c>
      <c r="L4589" s="18" t="str" cm="1">
        <f t="array" ref="L4589">_xlfn.IFS(K4589&lt;140,"Normal", K4589&lt;200,"Prediabetic", K4589&gt;=200,"Diabetic")</f>
        <v>Normal</v>
      </c>
      <c r="M4589" s="18">
        <v>18.600000000000001</v>
      </c>
      <c r="N4589" s="18" t="str" cm="1">
        <f t="array" ref="N4589">_xlfn.IFS(M4589 = "N/A","Unknown",M4589&lt;18.5,"Underweight", M4589&lt;25,"Normal weight", M4589&lt;30,"Overweight", M4589&gt;=30,"Obese")</f>
        <v>Normal weight</v>
      </c>
      <c r="O4589" s="16" t="s">
        <v>12</v>
      </c>
      <c r="P4589" s="17">
        <v>0</v>
      </c>
      <c r="Q4589" s="18" t="str">
        <f t="shared" si="143"/>
        <v>Low</v>
      </c>
    </row>
    <row r="4590" spans="1:17" x14ac:dyDescent="0.25">
      <c r="A4590" s="16">
        <v>51958</v>
      </c>
      <c r="B4590" s="16" t="s">
        <v>5</v>
      </c>
      <c r="C4590" s="17">
        <v>62</v>
      </c>
      <c r="D4590" s="17" t="str" cm="1">
        <f t="array" ref="D4590">_xlfn.IFS(C4590&lt;=17,"Child", C4590&lt;=35,"Young Adult", C4590&lt;=55,"Middle-aged", C4590&gt;55,"Old")</f>
        <v>Old</v>
      </c>
      <c r="E4590" s="17">
        <v>1</v>
      </c>
      <c r="F4590" s="17">
        <v>0</v>
      </c>
      <c r="G4590" s="17">
        <f t="shared" si="142"/>
        <v>1</v>
      </c>
      <c r="H4590" s="16" t="s">
        <v>11</v>
      </c>
      <c r="I4590" s="16" t="s">
        <v>2</v>
      </c>
      <c r="J4590" s="16" t="s">
        <v>3</v>
      </c>
      <c r="K4590" s="18">
        <v>199.78</v>
      </c>
      <c r="L4590" s="18" t="str" cm="1">
        <f t="array" ref="L4590">_xlfn.IFS(K4590&lt;140,"Normal", K4590&lt;200,"Prediabetic", K4590&gt;=200,"Diabetic")</f>
        <v>Prediabetic</v>
      </c>
      <c r="M4590" s="18">
        <v>45.2</v>
      </c>
      <c r="N4590" s="18" t="str" cm="1">
        <f t="array" ref="N4590">_xlfn.IFS(M4590 = "N/A","Unknown",M4590&lt;18.5,"Underweight", M4590&lt;25,"Normal weight", M4590&lt;30,"Overweight", M4590&gt;=30,"Obese")</f>
        <v>Obese</v>
      </c>
      <c r="O4590" s="16" t="s">
        <v>12</v>
      </c>
      <c r="P4590" s="17">
        <v>0</v>
      </c>
      <c r="Q4590" s="18" t="str">
        <f t="shared" si="143"/>
        <v>High</v>
      </c>
    </row>
    <row r="4591" spans="1:17" x14ac:dyDescent="0.25">
      <c r="A4591" s="16">
        <v>45285</v>
      </c>
      <c r="B4591" s="16" t="s">
        <v>0</v>
      </c>
      <c r="C4591" s="17">
        <v>37</v>
      </c>
      <c r="D4591" s="17" t="str" cm="1">
        <f t="array" ref="D4591">_xlfn.IFS(C4591&lt;=17,"Child", C4591&lt;=35,"Young Adult", C4591&lt;=55,"Middle-aged", C4591&gt;55,"Old")</f>
        <v>Middle-aged</v>
      </c>
      <c r="E4591" s="17">
        <v>0</v>
      </c>
      <c r="F4591" s="17">
        <v>0</v>
      </c>
      <c r="G4591" s="17">
        <f t="shared" si="142"/>
        <v>0</v>
      </c>
      <c r="H4591" s="16" t="s">
        <v>1</v>
      </c>
      <c r="I4591" s="16" t="s">
        <v>2</v>
      </c>
      <c r="J4591" s="16" t="s">
        <v>3</v>
      </c>
      <c r="K4591" s="18">
        <v>176.42</v>
      </c>
      <c r="L4591" s="18" t="str" cm="1">
        <f t="array" ref="L4591">_xlfn.IFS(K4591&lt;140,"Normal", K4591&lt;200,"Prediabetic", K4591&gt;=200,"Diabetic")</f>
        <v>Prediabetic</v>
      </c>
      <c r="M4591" s="18">
        <v>39.700000000000003</v>
      </c>
      <c r="N4591" s="18" t="str" cm="1">
        <f t="array" ref="N4591">_xlfn.IFS(M4591 = "N/A","Unknown",M4591&lt;18.5,"Underweight", M4591&lt;25,"Normal weight", M4591&lt;30,"Overweight", M4591&gt;=30,"Obese")</f>
        <v>Obese</v>
      </c>
      <c r="O4591" s="16" t="s">
        <v>12</v>
      </c>
      <c r="P4591" s="17">
        <v>0</v>
      </c>
      <c r="Q4591" s="18" t="str">
        <f t="shared" si="143"/>
        <v>High</v>
      </c>
    </row>
    <row r="4592" spans="1:17" x14ac:dyDescent="0.25">
      <c r="A4592" s="16">
        <v>19271</v>
      </c>
      <c r="B4592" s="16" t="s">
        <v>5</v>
      </c>
      <c r="C4592" s="17">
        <v>82</v>
      </c>
      <c r="D4592" s="17" t="str" cm="1">
        <f t="array" ref="D4592">_xlfn.IFS(C4592&lt;=17,"Child", C4592&lt;=35,"Young Adult", C4592&lt;=55,"Middle-aged", C4592&gt;55,"Old")</f>
        <v>Old</v>
      </c>
      <c r="E4592" s="17">
        <v>1</v>
      </c>
      <c r="F4592" s="17">
        <v>1</v>
      </c>
      <c r="G4592" s="17">
        <f t="shared" si="142"/>
        <v>1</v>
      </c>
      <c r="H4592" s="16" t="s">
        <v>1</v>
      </c>
      <c r="I4592" s="16" t="s">
        <v>6</v>
      </c>
      <c r="J4592" s="16" t="s">
        <v>3</v>
      </c>
      <c r="K4592" s="18">
        <v>101.56</v>
      </c>
      <c r="L4592" s="18" t="str" cm="1">
        <f t="array" ref="L4592">_xlfn.IFS(K4592&lt;140,"Normal", K4592&lt;200,"Prediabetic", K4592&gt;=200,"Diabetic")</f>
        <v>Normal</v>
      </c>
      <c r="M4592" s="18">
        <v>31.5</v>
      </c>
      <c r="N4592" s="18" t="str" cm="1">
        <f t="array" ref="N4592">_xlfn.IFS(M4592 = "N/A","Unknown",M4592&lt;18.5,"Underweight", M4592&lt;25,"Normal weight", M4592&lt;30,"Overweight", M4592&gt;=30,"Obese")</f>
        <v>Obese</v>
      </c>
      <c r="O4592" s="16" t="s">
        <v>9</v>
      </c>
      <c r="P4592" s="17">
        <v>0</v>
      </c>
      <c r="Q4592" s="18" t="str">
        <f t="shared" si="143"/>
        <v>High</v>
      </c>
    </row>
    <row r="4593" spans="1:17" x14ac:dyDescent="0.25">
      <c r="A4593" s="16">
        <v>6576</v>
      </c>
      <c r="B4593" s="16" t="s">
        <v>5</v>
      </c>
      <c r="C4593" s="17">
        <v>33</v>
      </c>
      <c r="D4593" s="17" t="str" cm="1">
        <f t="array" ref="D4593">_xlfn.IFS(C4593&lt;=17,"Child", C4593&lt;=35,"Young Adult", C4593&lt;=55,"Middle-aged", C4593&gt;55,"Old")</f>
        <v>Young Adult</v>
      </c>
      <c r="E4593" s="17">
        <v>0</v>
      </c>
      <c r="F4593" s="17">
        <v>0</v>
      </c>
      <c r="G4593" s="17">
        <f t="shared" si="142"/>
        <v>0</v>
      </c>
      <c r="H4593" s="16" t="s">
        <v>1</v>
      </c>
      <c r="I4593" s="16" t="s">
        <v>2</v>
      </c>
      <c r="J4593" s="16" t="s">
        <v>3</v>
      </c>
      <c r="K4593" s="18">
        <v>84.48</v>
      </c>
      <c r="L4593" s="18" t="str" cm="1">
        <f t="array" ref="L4593">_xlfn.IFS(K4593&lt;140,"Normal", K4593&lt;200,"Prediabetic", K4593&gt;=200,"Diabetic")</f>
        <v>Normal</v>
      </c>
      <c r="M4593" s="18">
        <v>23.2</v>
      </c>
      <c r="N4593" s="18" t="str" cm="1">
        <f t="array" ref="N4593">_xlfn.IFS(M4593 = "N/A","Unknown",M4593&lt;18.5,"Underweight", M4593&lt;25,"Normal weight", M4593&lt;30,"Overweight", M4593&gt;=30,"Obese")</f>
        <v>Normal weight</v>
      </c>
      <c r="O4593" s="16" t="s">
        <v>4</v>
      </c>
      <c r="P4593" s="17">
        <v>0</v>
      </c>
      <c r="Q4593" s="18" t="str">
        <f t="shared" si="143"/>
        <v>Low</v>
      </c>
    </row>
    <row r="4594" spans="1:17" x14ac:dyDescent="0.25">
      <c r="A4594" s="16">
        <v>6850</v>
      </c>
      <c r="B4594" s="16" t="s">
        <v>0</v>
      </c>
      <c r="C4594" s="17">
        <v>3</v>
      </c>
      <c r="D4594" s="17" t="str" cm="1">
        <f t="array" ref="D4594">_xlfn.IFS(C4594&lt;=17,"Child", C4594&lt;=35,"Young Adult", C4594&lt;=55,"Middle-aged", C4594&gt;55,"Old")</f>
        <v>Child</v>
      </c>
      <c r="E4594" s="17">
        <v>0</v>
      </c>
      <c r="F4594" s="17">
        <v>0</v>
      </c>
      <c r="G4594" s="17">
        <f t="shared" si="142"/>
        <v>0</v>
      </c>
      <c r="H4594" s="16" t="s">
        <v>11</v>
      </c>
      <c r="I4594" s="16" t="s">
        <v>14</v>
      </c>
      <c r="J4594" s="16" t="s">
        <v>3</v>
      </c>
      <c r="K4594" s="18">
        <v>93.21</v>
      </c>
      <c r="L4594" s="18" t="str" cm="1">
        <f t="array" ref="L4594">_xlfn.IFS(K4594&lt;140,"Normal", K4594&lt;200,"Prediabetic", K4594&gt;=200,"Diabetic")</f>
        <v>Normal</v>
      </c>
      <c r="M4594" s="18">
        <v>27.3</v>
      </c>
      <c r="N4594" s="18" t="str" cm="1">
        <f t="array" ref="N4594">_xlfn.IFS(M4594 = "N/A","Unknown",M4594&lt;18.5,"Underweight", M4594&lt;25,"Normal weight", M4594&lt;30,"Overweight", M4594&gt;=30,"Obese")</f>
        <v>Overweight</v>
      </c>
      <c r="O4594" s="16" t="s">
        <v>12</v>
      </c>
      <c r="P4594" s="17">
        <v>0</v>
      </c>
      <c r="Q4594" s="18" t="str">
        <f t="shared" si="143"/>
        <v>Medium</v>
      </c>
    </row>
    <row r="4595" spans="1:17" x14ac:dyDescent="0.25">
      <c r="A4595" s="16">
        <v>25798</v>
      </c>
      <c r="B4595" s="16" t="s">
        <v>0</v>
      </c>
      <c r="C4595" s="17">
        <v>14</v>
      </c>
      <c r="D4595" s="17" t="str" cm="1">
        <f t="array" ref="D4595">_xlfn.IFS(C4595&lt;=17,"Child", C4595&lt;=35,"Young Adult", C4595&lt;=55,"Middle-aged", C4595&gt;55,"Old")</f>
        <v>Child</v>
      </c>
      <c r="E4595" s="17">
        <v>0</v>
      </c>
      <c r="F4595" s="17">
        <v>0</v>
      </c>
      <c r="G4595" s="17">
        <f t="shared" si="142"/>
        <v>0</v>
      </c>
      <c r="H4595" s="16" t="s">
        <v>11</v>
      </c>
      <c r="I4595" s="16" t="s">
        <v>2</v>
      </c>
      <c r="J4595" s="16" t="s">
        <v>3</v>
      </c>
      <c r="K4595" s="18">
        <v>72.88</v>
      </c>
      <c r="L4595" s="18" t="str" cm="1">
        <f t="array" ref="L4595">_xlfn.IFS(K4595&lt;140,"Normal", K4595&lt;200,"Prediabetic", K4595&gt;=200,"Diabetic")</f>
        <v>Normal</v>
      </c>
      <c r="M4595" s="18">
        <v>26.5</v>
      </c>
      <c r="N4595" s="18" t="str" cm="1">
        <f t="array" ref="N4595">_xlfn.IFS(M4595 = "N/A","Unknown",M4595&lt;18.5,"Underweight", M4595&lt;25,"Normal weight", M4595&lt;30,"Overweight", M4595&gt;=30,"Obese")</f>
        <v>Overweight</v>
      </c>
      <c r="O4595" s="16" t="s">
        <v>9</v>
      </c>
      <c r="P4595" s="17">
        <v>0</v>
      </c>
      <c r="Q4595" s="18" t="str">
        <f t="shared" si="143"/>
        <v>Medium</v>
      </c>
    </row>
    <row r="4596" spans="1:17" x14ac:dyDescent="0.25">
      <c r="A4596" s="16">
        <v>28611</v>
      </c>
      <c r="B4596" s="16" t="s">
        <v>0</v>
      </c>
      <c r="C4596" s="17">
        <v>16</v>
      </c>
      <c r="D4596" s="17" t="str" cm="1">
        <f t="array" ref="D4596">_xlfn.IFS(C4596&lt;=17,"Child", C4596&lt;=35,"Young Adult", C4596&lt;=55,"Middle-aged", C4596&gt;55,"Old")</f>
        <v>Child</v>
      </c>
      <c r="E4596" s="17">
        <v>0</v>
      </c>
      <c r="F4596" s="17">
        <v>0</v>
      </c>
      <c r="G4596" s="17">
        <f t="shared" si="142"/>
        <v>0</v>
      </c>
      <c r="H4596" s="16" t="s">
        <v>11</v>
      </c>
      <c r="I4596" s="16" t="s">
        <v>2</v>
      </c>
      <c r="J4596" s="16" t="s">
        <v>3</v>
      </c>
      <c r="K4596" s="18">
        <v>84.1</v>
      </c>
      <c r="L4596" s="18" t="str" cm="1">
        <f t="array" ref="L4596">_xlfn.IFS(K4596&lt;140,"Normal", K4596&lt;200,"Prediabetic", K4596&gt;=200,"Diabetic")</f>
        <v>Normal</v>
      </c>
      <c r="M4596" s="18">
        <v>19.3</v>
      </c>
      <c r="N4596" s="18" t="str" cm="1">
        <f t="array" ref="N4596">_xlfn.IFS(M4596 = "N/A","Unknown",M4596&lt;18.5,"Underweight", M4596&lt;25,"Normal weight", M4596&lt;30,"Overweight", M4596&gt;=30,"Obese")</f>
        <v>Normal weight</v>
      </c>
      <c r="O4596" s="16" t="s">
        <v>12</v>
      </c>
      <c r="P4596" s="17">
        <v>0</v>
      </c>
      <c r="Q4596" s="18" t="str">
        <f t="shared" si="143"/>
        <v>Low</v>
      </c>
    </row>
    <row r="4597" spans="1:17" x14ac:dyDescent="0.25">
      <c r="A4597" s="16">
        <v>15061</v>
      </c>
      <c r="B4597" s="16" t="s">
        <v>0</v>
      </c>
      <c r="C4597" s="17">
        <v>40</v>
      </c>
      <c r="D4597" s="17" t="str" cm="1">
        <f t="array" ref="D4597">_xlfn.IFS(C4597&lt;=17,"Child", C4597&lt;=35,"Young Adult", C4597&lt;=55,"Middle-aged", C4597&gt;55,"Old")</f>
        <v>Middle-aged</v>
      </c>
      <c r="E4597" s="17">
        <v>0</v>
      </c>
      <c r="F4597" s="17">
        <v>0</v>
      </c>
      <c r="G4597" s="17">
        <f t="shared" si="142"/>
        <v>0</v>
      </c>
      <c r="H4597" s="16" t="s">
        <v>1</v>
      </c>
      <c r="I4597" s="16" t="s">
        <v>13</v>
      </c>
      <c r="J4597" s="16" t="s">
        <v>7</v>
      </c>
      <c r="K4597" s="18">
        <v>72.84</v>
      </c>
      <c r="L4597" s="18" t="str" cm="1">
        <f t="array" ref="L4597">_xlfn.IFS(K4597&lt;140,"Normal", K4597&lt;200,"Prediabetic", K4597&gt;=200,"Diabetic")</f>
        <v>Normal</v>
      </c>
      <c r="M4597" s="18">
        <v>26.1</v>
      </c>
      <c r="N4597" s="18" t="str" cm="1">
        <f t="array" ref="N4597">_xlfn.IFS(M4597 = "N/A","Unknown",M4597&lt;18.5,"Underweight", M4597&lt;25,"Normal weight", M4597&lt;30,"Overweight", M4597&gt;=30,"Obese")</f>
        <v>Overweight</v>
      </c>
      <c r="O4597" s="16" t="s">
        <v>12</v>
      </c>
      <c r="P4597" s="17">
        <v>0</v>
      </c>
      <c r="Q4597" s="18" t="str">
        <f t="shared" si="143"/>
        <v>Medium</v>
      </c>
    </row>
    <row r="4598" spans="1:17" x14ac:dyDescent="0.25">
      <c r="A4598" s="16">
        <v>40323</v>
      </c>
      <c r="B4598" s="16" t="s">
        <v>5</v>
      </c>
      <c r="C4598" s="17">
        <v>18</v>
      </c>
      <c r="D4598" s="17" t="str" cm="1">
        <f t="array" ref="D4598">_xlfn.IFS(C4598&lt;=17,"Child", C4598&lt;=35,"Young Adult", C4598&lt;=55,"Middle-aged", C4598&gt;55,"Old")</f>
        <v>Young Adult</v>
      </c>
      <c r="E4598" s="17">
        <v>0</v>
      </c>
      <c r="F4598" s="17">
        <v>0</v>
      </c>
      <c r="G4598" s="17">
        <f t="shared" si="142"/>
        <v>0</v>
      </c>
      <c r="H4598" s="16" t="s">
        <v>11</v>
      </c>
      <c r="I4598" s="16" t="s">
        <v>2</v>
      </c>
      <c r="J4598" s="16" t="s">
        <v>3</v>
      </c>
      <c r="K4598" s="18">
        <v>70.89</v>
      </c>
      <c r="L4598" s="18" t="str" cm="1">
        <f t="array" ref="L4598">_xlfn.IFS(K4598&lt;140,"Normal", K4598&lt;200,"Prediabetic", K4598&gt;=200,"Diabetic")</f>
        <v>Normal</v>
      </c>
      <c r="M4598" s="18">
        <v>19.8</v>
      </c>
      <c r="N4598" s="18" t="str" cm="1">
        <f t="array" ref="N4598">_xlfn.IFS(M4598 = "N/A","Unknown",M4598&lt;18.5,"Underweight", M4598&lt;25,"Normal weight", M4598&lt;30,"Overweight", M4598&gt;=30,"Obese")</f>
        <v>Normal weight</v>
      </c>
      <c r="O4598" s="16" t="s">
        <v>9</v>
      </c>
      <c r="P4598" s="17">
        <v>0</v>
      </c>
      <c r="Q4598" s="18" t="str">
        <f t="shared" si="143"/>
        <v>Low</v>
      </c>
    </row>
    <row r="4599" spans="1:17" x14ac:dyDescent="0.25">
      <c r="A4599" s="16">
        <v>40842</v>
      </c>
      <c r="B4599" s="16" t="s">
        <v>5</v>
      </c>
      <c r="C4599" s="17">
        <v>29</v>
      </c>
      <c r="D4599" s="17" t="str" cm="1">
        <f t="array" ref="D4599">_xlfn.IFS(C4599&lt;=17,"Child", C4599&lt;=35,"Young Adult", C4599&lt;=55,"Middle-aged", C4599&gt;55,"Old")</f>
        <v>Young Adult</v>
      </c>
      <c r="E4599" s="17">
        <v>0</v>
      </c>
      <c r="F4599" s="17">
        <v>0</v>
      </c>
      <c r="G4599" s="17">
        <f t="shared" si="142"/>
        <v>0</v>
      </c>
      <c r="H4599" s="16" t="s">
        <v>1</v>
      </c>
      <c r="I4599" s="16" t="s">
        <v>2</v>
      </c>
      <c r="J4599" s="16" t="s">
        <v>7</v>
      </c>
      <c r="K4599" s="18">
        <v>108.14</v>
      </c>
      <c r="L4599" s="18" t="str" cm="1">
        <f t="array" ref="L4599">_xlfn.IFS(K4599&lt;140,"Normal", K4599&lt;200,"Prediabetic", K4599&gt;=200,"Diabetic")</f>
        <v>Normal</v>
      </c>
      <c r="M4599" s="18">
        <v>25.1</v>
      </c>
      <c r="N4599" s="18" t="str" cm="1">
        <f t="array" ref="N4599">_xlfn.IFS(M4599 = "N/A","Unknown",M4599&lt;18.5,"Underweight", M4599&lt;25,"Normal weight", M4599&lt;30,"Overweight", M4599&gt;=30,"Obese")</f>
        <v>Overweight</v>
      </c>
      <c r="O4599" s="16" t="s">
        <v>4</v>
      </c>
      <c r="P4599" s="17">
        <v>0</v>
      </c>
      <c r="Q4599" s="18" t="str">
        <f t="shared" si="143"/>
        <v>Medium</v>
      </c>
    </row>
    <row r="4600" spans="1:17" x14ac:dyDescent="0.25">
      <c r="A4600" s="16">
        <v>23765</v>
      </c>
      <c r="B4600" s="16" t="s">
        <v>5</v>
      </c>
      <c r="C4600" s="17">
        <v>56</v>
      </c>
      <c r="D4600" s="17" t="str" cm="1">
        <f t="array" ref="D4600">_xlfn.IFS(C4600&lt;=17,"Child", C4600&lt;=35,"Young Adult", C4600&lt;=55,"Middle-aged", C4600&gt;55,"Old")</f>
        <v>Old</v>
      </c>
      <c r="E4600" s="17">
        <v>0</v>
      </c>
      <c r="F4600" s="17">
        <v>0</v>
      </c>
      <c r="G4600" s="17">
        <f t="shared" si="142"/>
        <v>0</v>
      </c>
      <c r="H4600" s="16" t="s">
        <v>1</v>
      </c>
      <c r="I4600" s="16" t="s">
        <v>13</v>
      </c>
      <c r="J4600" s="16" t="s">
        <v>7</v>
      </c>
      <c r="K4600" s="18">
        <v>244.3</v>
      </c>
      <c r="L4600" s="18" t="str" cm="1">
        <f t="array" ref="L4600">_xlfn.IFS(K4600&lt;140,"Normal", K4600&lt;200,"Prediabetic", K4600&gt;=200,"Diabetic")</f>
        <v>Diabetic</v>
      </c>
      <c r="M4600" s="18">
        <v>37.299999999999997</v>
      </c>
      <c r="N4600" s="18" t="str" cm="1">
        <f t="array" ref="N4600">_xlfn.IFS(M4600 = "N/A","Unknown",M4600&lt;18.5,"Underweight", M4600&lt;25,"Normal weight", M4600&lt;30,"Overweight", M4600&gt;=30,"Obese")</f>
        <v>Obese</v>
      </c>
      <c r="O4600" s="16" t="s">
        <v>9</v>
      </c>
      <c r="P4600" s="17">
        <v>0</v>
      </c>
      <c r="Q4600" s="18" t="str">
        <f t="shared" si="143"/>
        <v>High</v>
      </c>
    </row>
    <row r="4601" spans="1:17" x14ac:dyDescent="0.25">
      <c r="A4601" s="16">
        <v>66287</v>
      </c>
      <c r="B4601" s="16" t="s">
        <v>0</v>
      </c>
      <c r="C4601" s="17">
        <v>33</v>
      </c>
      <c r="D4601" s="17" t="str" cm="1">
        <f t="array" ref="D4601">_xlfn.IFS(C4601&lt;=17,"Child", C4601&lt;=35,"Young Adult", C4601&lt;=55,"Middle-aged", C4601&gt;55,"Old")</f>
        <v>Young Adult</v>
      </c>
      <c r="E4601" s="17">
        <v>0</v>
      </c>
      <c r="F4601" s="17">
        <v>0</v>
      </c>
      <c r="G4601" s="17">
        <f t="shared" si="142"/>
        <v>0</v>
      </c>
      <c r="H4601" s="16" t="s">
        <v>1</v>
      </c>
      <c r="I4601" s="16" t="s">
        <v>2</v>
      </c>
      <c r="J4601" s="16" t="s">
        <v>7</v>
      </c>
      <c r="K4601" s="18">
        <v>88.04</v>
      </c>
      <c r="L4601" s="18" t="str" cm="1">
        <f t="array" ref="L4601">_xlfn.IFS(K4601&lt;140,"Normal", K4601&lt;200,"Prediabetic", K4601&gt;=200,"Diabetic")</f>
        <v>Normal</v>
      </c>
      <c r="M4601" s="18">
        <v>30.3</v>
      </c>
      <c r="N4601" s="18" t="str" cm="1">
        <f t="array" ref="N4601">_xlfn.IFS(M4601 = "N/A","Unknown",M4601&lt;18.5,"Underweight", M4601&lt;25,"Normal weight", M4601&lt;30,"Overweight", M4601&gt;=30,"Obese")</f>
        <v>Obese</v>
      </c>
      <c r="O4601" s="16" t="s">
        <v>4</v>
      </c>
      <c r="P4601" s="17">
        <v>0</v>
      </c>
      <c r="Q4601" s="18" t="str">
        <f t="shared" si="143"/>
        <v>High</v>
      </c>
    </row>
    <row r="4602" spans="1:17" x14ac:dyDescent="0.25">
      <c r="A4602" s="16">
        <v>50804</v>
      </c>
      <c r="B4602" s="16" t="s">
        <v>0</v>
      </c>
      <c r="C4602" s="17">
        <v>2</v>
      </c>
      <c r="D4602" s="17" t="str" cm="1">
        <f t="array" ref="D4602">_xlfn.IFS(C4602&lt;=17,"Child", C4602&lt;=35,"Young Adult", C4602&lt;=55,"Middle-aged", C4602&gt;55,"Old")</f>
        <v>Child</v>
      </c>
      <c r="E4602" s="17">
        <v>0</v>
      </c>
      <c r="F4602" s="17">
        <v>0</v>
      </c>
      <c r="G4602" s="17">
        <f t="shared" si="142"/>
        <v>0</v>
      </c>
      <c r="H4602" s="16" t="s">
        <v>11</v>
      </c>
      <c r="I4602" s="16" t="s">
        <v>14</v>
      </c>
      <c r="J4602" s="16" t="s">
        <v>7</v>
      </c>
      <c r="K4602" s="18">
        <v>65.84</v>
      </c>
      <c r="L4602" s="18" t="str" cm="1">
        <f t="array" ref="L4602">_xlfn.IFS(K4602&lt;140,"Normal", K4602&lt;200,"Prediabetic", K4602&gt;=200,"Diabetic")</f>
        <v>Normal</v>
      </c>
      <c r="M4602" s="18">
        <v>16.100000000000001</v>
      </c>
      <c r="N4602" s="18" t="str" cm="1">
        <f t="array" ref="N4602">_xlfn.IFS(M4602 = "N/A","Unknown",M4602&lt;18.5,"Underweight", M4602&lt;25,"Normal weight", M4602&lt;30,"Overweight", M4602&gt;=30,"Obese")</f>
        <v>Underweight</v>
      </c>
      <c r="O4602" s="16" t="s">
        <v>12</v>
      </c>
      <c r="P4602" s="17">
        <v>0</v>
      </c>
      <c r="Q4602" s="18" t="str">
        <f t="shared" si="143"/>
        <v>Low</v>
      </c>
    </row>
    <row r="4603" spans="1:17" x14ac:dyDescent="0.25">
      <c r="A4603" s="16">
        <v>25927</v>
      </c>
      <c r="B4603" s="16" t="s">
        <v>0</v>
      </c>
      <c r="C4603" s="17">
        <v>36</v>
      </c>
      <c r="D4603" s="17" t="str" cm="1">
        <f t="array" ref="D4603">_xlfn.IFS(C4603&lt;=17,"Child", C4603&lt;=35,"Young Adult", C4603&lt;=55,"Middle-aged", C4603&gt;55,"Old")</f>
        <v>Middle-aged</v>
      </c>
      <c r="E4603" s="17">
        <v>0</v>
      </c>
      <c r="F4603" s="17">
        <v>0</v>
      </c>
      <c r="G4603" s="17">
        <f t="shared" si="142"/>
        <v>0</v>
      </c>
      <c r="H4603" s="16" t="s">
        <v>1</v>
      </c>
      <c r="I4603" s="16" t="s">
        <v>2</v>
      </c>
      <c r="J4603" s="16" t="s">
        <v>7</v>
      </c>
      <c r="K4603" s="18">
        <v>106.73</v>
      </c>
      <c r="L4603" s="18" t="str" cm="1">
        <f t="array" ref="L4603">_xlfn.IFS(K4603&lt;140,"Normal", K4603&lt;200,"Prediabetic", K4603&gt;=200,"Diabetic")</f>
        <v>Normal</v>
      </c>
      <c r="M4603" s="18">
        <v>25.1</v>
      </c>
      <c r="N4603" s="18" t="str" cm="1">
        <f t="array" ref="N4603">_xlfn.IFS(M4603 = "N/A","Unknown",M4603&lt;18.5,"Underweight", M4603&lt;25,"Normal weight", M4603&lt;30,"Overweight", M4603&gt;=30,"Obese")</f>
        <v>Overweight</v>
      </c>
      <c r="O4603" s="16" t="s">
        <v>9</v>
      </c>
      <c r="P4603" s="17">
        <v>0</v>
      </c>
      <c r="Q4603" s="18" t="str">
        <f t="shared" si="143"/>
        <v>Medium</v>
      </c>
    </row>
    <row r="4604" spans="1:17" x14ac:dyDescent="0.25">
      <c r="A4604" s="16">
        <v>41970</v>
      </c>
      <c r="B4604" s="16" t="s">
        <v>0</v>
      </c>
      <c r="C4604" s="17">
        <v>30</v>
      </c>
      <c r="D4604" s="17" t="str" cm="1">
        <f t="array" ref="D4604">_xlfn.IFS(C4604&lt;=17,"Child", C4604&lt;=35,"Young Adult", C4604&lt;=55,"Middle-aged", C4604&gt;55,"Old")</f>
        <v>Young Adult</v>
      </c>
      <c r="E4604" s="17">
        <v>0</v>
      </c>
      <c r="F4604" s="17">
        <v>0</v>
      </c>
      <c r="G4604" s="17">
        <f t="shared" si="142"/>
        <v>0</v>
      </c>
      <c r="H4604" s="16" t="s">
        <v>11</v>
      </c>
      <c r="I4604" s="16" t="s">
        <v>2</v>
      </c>
      <c r="J4604" s="16" t="s">
        <v>3</v>
      </c>
      <c r="K4604" s="18">
        <v>106.03</v>
      </c>
      <c r="L4604" s="18" t="str" cm="1">
        <f t="array" ref="L4604">_xlfn.IFS(K4604&lt;140,"Normal", K4604&lt;200,"Prediabetic", K4604&gt;=200,"Diabetic")</f>
        <v>Normal</v>
      </c>
      <c r="M4604" s="18">
        <v>26.7</v>
      </c>
      <c r="N4604" s="18" t="str" cm="1">
        <f t="array" ref="N4604">_xlfn.IFS(M4604 = "N/A","Unknown",M4604&lt;18.5,"Underweight", M4604&lt;25,"Normal weight", M4604&lt;30,"Overweight", M4604&gt;=30,"Obese")</f>
        <v>Overweight</v>
      </c>
      <c r="O4604" s="16" t="s">
        <v>12</v>
      </c>
      <c r="P4604" s="17">
        <v>0</v>
      </c>
      <c r="Q4604" s="18" t="str">
        <f t="shared" si="143"/>
        <v>Medium</v>
      </c>
    </row>
    <row r="4605" spans="1:17" x14ac:dyDescent="0.25">
      <c r="A4605" s="16">
        <v>54206</v>
      </c>
      <c r="B4605" s="16" t="s">
        <v>5</v>
      </c>
      <c r="C4605" s="17">
        <v>31</v>
      </c>
      <c r="D4605" s="17" t="str" cm="1">
        <f t="array" ref="D4605">_xlfn.IFS(C4605&lt;=17,"Child", C4605&lt;=35,"Young Adult", C4605&lt;=55,"Middle-aged", C4605&gt;55,"Old")</f>
        <v>Young Adult</v>
      </c>
      <c r="E4605" s="17">
        <v>0</v>
      </c>
      <c r="F4605" s="17">
        <v>0</v>
      </c>
      <c r="G4605" s="17">
        <f t="shared" si="142"/>
        <v>0</v>
      </c>
      <c r="H4605" s="16" t="s">
        <v>11</v>
      </c>
      <c r="I4605" s="16" t="s">
        <v>13</v>
      </c>
      <c r="J4605" s="16" t="s">
        <v>3</v>
      </c>
      <c r="K4605" s="18">
        <v>80.88</v>
      </c>
      <c r="L4605" s="18" t="str" cm="1">
        <f t="array" ref="L4605">_xlfn.IFS(K4605&lt;140,"Normal", K4605&lt;200,"Prediabetic", K4605&gt;=200,"Diabetic")</f>
        <v>Normal</v>
      </c>
      <c r="M4605" s="18">
        <v>29.3</v>
      </c>
      <c r="N4605" s="18" t="str" cm="1">
        <f t="array" ref="N4605">_xlfn.IFS(M4605 = "N/A","Unknown",M4605&lt;18.5,"Underweight", M4605&lt;25,"Normal weight", M4605&lt;30,"Overweight", M4605&gt;=30,"Obese")</f>
        <v>Overweight</v>
      </c>
      <c r="O4605" s="16" t="s">
        <v>4</v>
      </c>
      <c r="P4605" s="17">
        <v>0</v>
      </c>
      <c r="Q4605" s="18" t="str">
        <f t="shared" si="143"/>
        <v>Medium</v>
      </c>
    </row>
    <row r="4606" spans="1:17" x14ac:dyDescent="0.25">
      <c r="A4606" s="16">
        <v>46691</v>
      </c>
      <c r="B4606" s="16" t="s">
        <v>0</v>
      </c>
      <c r="C4606" s="17">
        <v>16</v>
      </c>
      <c r="D4606" s="17" t="str" cm="1">
        <f t="array" ref="D4606">_xlfn.IFS(C4606&lt;=17,"Child", C4606&lt;=35,"Young Adult", C4606&lt;=55,"Middle-aged", C4606&gt;55,"Old")</f>
        <v>Child</v>
      </c>
      <c r="E4606" s="17">
        <v>0</v>
      </c>
      <c r="F4606" s="17">
        <v>0</v>
      </c>
      <c r="G4606" s="17">
        <f t="shared" si="142"/>
        <v>0</v>
      </c>
      <c r="H4606" s="16" t="s">
        <v>11</v>
      </c>
      <c r="I4606" s="16" t="s">
        <v>14</v>
      </c>
      <c r="J4606" s="16" t="s">
        <v>3</v>
      </c>
      <c r="K4606" s="18">
        <v>140.1</v>
      </c>
      <c r="L4606" s="18" t="str" cm="1">
        <f t="array" ref="L4606">_xlfn.IFS(K4606&lt;140,"Normal", K4606&lt;200,"Prediabetic", K4606&gt;=200,"Diabetic")</f>
        <v>Prediabetic</v>
      </c>
      <c r="M4606" s="18">
        <v>38.700000000000003</v>
      </c>
      <c r="N4606" s="18" t="str" cm="1">
        <f t="array" ref="N4606">_xlfn.IFS(M4606 = "N/A","Unknown",M4606&lt;18.5,"Underweight", M4606&lt;25,"Normal weight", M4606&lt;30,"Overweight", M4606&gt;=30,"Obese")</f>
        <v>Obese</v>
      </c>
      <c r="O4606" s="16" t="s">
        <v>9</v>
      </c>
      <c r="P4606" s="17">
        <v>0</v>
      </c>
      <c r="Q4606" s="18" t="str">
        <f t="shared" si="143"/>
        <v>High</v>
      </c>
    </row>
    <row r="4607" spans="1:17" x14ac:dyDescent="0.25">
      <c r="A4607" s="16">
        <v>37553</v>
      </c>
      <c r="B4607" s="16" t="s">
        <v>0</v>
      </c>
      <c r="C4607" s="17">
        <v>58</v>
      </c>
      <c r="D4607" s="17" t="str" cm="1">
        <f t="array" ref="D4607">_xlfn.IFS(C4607&lt;=17,"Child", C4607&lt;=35,"Young Adult", C4607&lt;=55,"Middle-aged", C4607&gt;55,"Old")</f>
        <v>Old</v>
      </c>
      <c r="E4607" s="17">
        <v>0</v>
      </c>
      <c r="F4607" s="17">
        <v>0</v>
      </c>
      <c r="G4607" s="17">
        <f t="shared" si="142"/>
        <v>0</v>
      </c>
      <c r="H4607" s="16" t="s">
        <v>1</v>
      </c>
      <c r="I4607" s="16" t="s">
        <v>2</v>
      </c>
      <c r="J4607" s="16" t="s">
        <v>3</v>
      </c>
      <c r="K4607" s="18">
        <v>127.4</v>
      </c>
      <c r="L4607" s="18" t="str" cm="1">
        <f t="array" ref="L4607">_xlfn.IFS(K4607&lt;140,"Normal", K4607&lt;200,"Prediabetic", K4607&gt;=200,"Diabetic")</f>
        <v>Normal</v>
      </c>
      <c r="M4607" s="18">
        <v>35.799999999999997</v>
      </c>
      <c r="N4607" s="18" t="str" cm="1">
        <f t="array" ref="N4607">_xlfn.IFS(M4607 = "N/A","Unknown",M4607&lt;18.5,"Underweight", M4607&lt;25,"Normal weight", M4607&lt;30,"Overweight", M4607&gt;=30,"Obese")</f>
        <v>Obese</v>
      </c>
      <c r="O4607" s="16" t="s">
        <v>4</v>
      </c>
      <c r="P4607" s="17">
        <v>0</v>
      </c>
      <c r="Q4607" s="18" t="str">
        <f t="shared" si="143"/>
        <v>High</v>
      </c>
    </row>
    <row r="4608" spans="1:17" x14ac:dyDescent="0.25">
      <c r="A4608" s="16">
        <v>27507</v>
      </c>
      <c r="B4608" s="16" t="s">
        <v>5</v>
      </c>
      <c r="C4608" s="17">
        <v>19</v>
      </c>
      <c r="D4608" s="17" t="str" cm="1">
        <f t="array" ref="D4608">_xlfn.IFS(C4608&lt;=17,"Child", C4608&lt;=35,"Young Adult", C4608&lt;=55,"Middle-aged", C4608&gt;55,"Old")</f>
        <v>Young Adult</v>
      </c>
      <c r="E4608" s="17">
        <v>0</v>
      </c>
      <c r="F4608" s="17">
        <v>0</v>
      </c>
      <c r="G4608" s="17">
        <f t="shared" si="142"/>
        <v>0</v>
      </c>
      <c r="H4608" s="16" t="s">
        <v>11</v>
      </c>
      <c r="I4608" s="16" t="s">
        <v>2</v>
      </c>
      <c r="J4608" s="16" t="s">
        <v>3</v>
      </c>
      <c r="K4608" s="18">
        <v>87.72</v>
      </c>
      <c r="L4608" s="18" t="str" cm="1">
        <f t="array" ref="L4608">_xlfn.IFS(K4608&lt;140,"Normal", K4608&lt;200,"Prediabetic", K4608&gt;=200,"Diabetic")</f>
        <v>Normal</v>
      </c>
      <c r="M4608" s="18">
        <v>21.7</v>
      </c>
      <c r="N4608" s="18" t="str" cm="1">
        <f t="array" ref="N4608">_xlfn.IFS(M4608 = "N/A","Unknown",M4608&lt;18.5,"Underweight", M4608&lt;25,"Normal weight", M4608&lt;30,"Overweight", M4608&gt;=30,"Obese")</f>
        <v>Normal weight</v>
      </c>
      <c r="O4608" s="16" t="s">
        <v>9</v>
      </c>
      <c r="P4608" s="17">
        <v>0</v>
      </c>
      <c r="Q4608" s="18" t="str">
        <f t="shared" si="143"/>
        <v>Low</v>
      </c>
    </row>
    <row r="4609" spans="1:17" x14ac:dyDescent="0.25">
      <c r="A4609" s="16">
        <v>68209</v>
      </c>
      <c r="B4609" s="16" t="s">
        <v>0</v>
      </c>
      <c r="C4609" s="17">
        <v>47</v>
      </c>
      <c r="D4609" s="17" t="str" cm="1">
        <f t="array" ref="D4609">_xlfn.IFS(C4609&lt;=17,"Child", C4609&lt;=35,"Young Adult", C4609&lt;=55,"Middle-aged", C4609&gt;55,"Old")</f>
        <v>Middle-aged</v>
      </c>
      <c r="E4609" s="17">
        <v>0</v>
      </c>
      <c r="F4609" s="17">
        <v>0</v>
      </c>
      <c r="G4609" s="17">
        <f t="shared" si="142"/>
        <v>0</v>
      </c>
      <c r="H4609" s="16" t="s">
        <v>1</v>
      </c>
      <c r="I4609" s="16" t="s">
        <v>13</v>
      </c>
      <c r="J4609" s="16" t="s">
        <v>7</v>
      </c>
      <c r="K4609" s="18">
        <v>58.23</v>
      </c>
      <c r="L4609" s="18" t="str" cm="1">
        <f t="array" ref="L4609">_xlfn.IFS(K4609&lt;140,"Normal", K4609&lt;200,"Prediabetic", K4609&gt;=200,"Diabetic")</f>
        <v>Normal</v>
      </c>
      <c r="M4609" s="18">
        <v>31.4</v>
      </c>
      <c r="N4609" s="18" t="str" cm="1">
        <f t="array" ref="N4609">_xlfn.IFS(M4609 = "N/A","Unknown",M4609&lt;18.5,"Underweight", M4609&lt;25,"Normal weight", M4609&lt;30,"Overweight", M4609&gt;=30,"Obese")</f>
        <v>Obese</v>
      </c>
      <c r="O4609" s="16" t="s">
        <v>4</v>
      </c>
      <c r="P4609" s="17">
        <v>0</v>
      </c>
      <c r="Q4609" s="18" t="str">
        <f t="shared" si="143"/>
        <v>High</v>
      </c>
    </row>
    <row r="4610" spans="1:17" x14ac:dyDescent="0.25">
      <c r="A4610" s="16">
        <v>42841</v>
      </c>
      <c r="B4610" s="16" t="s">
        <v>0</v>
      </c>
      <c r="C4610" s="17">
        <v>59</v>
      </c>
      <c r="D4610" s="17" t="str" cm="1">
        <f t="array" ref="D4610">_xlfn.IFS(C4610&lt;=17,"Child", C4610&lt;=35,"Young Adult", C4610&lt;=55,"Middle-aged", C4610&gt;55,"Old")</f>
        <v>Old</v>
      </c>
      <c r="E4610" s="17">
        <v>0</v>
      </c>
      <c r="F4610" s="17">
        <v>0</v>
      </c>
      <c r="G4610" s="17">
        <f t="shared" ref="G4610:G4673" si="144">IF(OR(E4610=1,F4610=1),1,0)</f>
        <v>0</v>
      </c>
      <c r="H4610" s="16" t="s">
        <v>1</v>
      </c>
      <c r="I4610" s="16" t="s">
        <v>2</v>
      </c>
      <c r="J4610" s="16" t="s">
        <v>7</v>
      </c>
      <c r="K4610" s="18">
        <v>69.37</v>
      </c>
      <c r="L4610" s="18" t="str" cm="1">
        <f t="array" ref="L4610">_xlfn.IFS(K4610&lt;140,"Normal", K4610&lt;200,"Prediabetic", K4610&gt;=200,"Diabetic")</f>
        <v>Normal</v>
      </c>
      <c r="M4610" s="18">
        <v>26.9</v>
      </c>
      <c r="N4610" s="18" t="str" cm="1">
        <f t="array" ref="N4610">_xlfn.IFS(M4610 = "N/A","Unknown",M4610&lt;18.5,"Underweight", M4610&lt;25,"Normal weight", M4610&lt;30,"Overweight", M4610&gt;=30,"Obese")</f>
        <v>Overweight</v>
      </c>
      <c r="O4610" s="16" t="s">
        <v>4</v>
      </c>
      <c r="P4610" s="17">
        <v>0</v>
      </c>
      <c r="Q4610" s="18" t="str">
        <f t="shared" ref="Q4610:Q4673" si="145">IF(OR(E4610=1,F4610=1,K4610&gt;140,M4610&gt;=30,C4610&gt;=60),"High",IF(OR(K4610&gt;110,M4610&gt;=25,C4610&gt;=40),"Medium","Low"))</f>
        <v>Medium</v>
      </c>
    </row>
    <row r="4611" spans="1:17" x14ac:dyDescent="0.25">
      <c r="A4611" s="16">
        <v>51889</v>
      </c>
      <c r="B4611" s="16" t="s">
        <v>5</v>
      </c>
      <c r="C4611" s="17">
        <v>40</v>
      </c>
      <c r="D4611" s="17" t="str" cm="1">
        <f t="array" ref="D4611">_xlfn.IFS(C4611&lt;=17,"Child", C4611&lt;=35,"Young Adult", C4611&lt;=55,"Middle-aged", C4611&gt;55,"Old")</f>
        <v>Middle-aged</v>
      </c>
      <c r="E4611" s="17">
        <v>0</v>
      </c>
      <c r="F4611" s="17">
        <v>0</v>
      </c>
      <c r="G4611" s="17">
        <f t="shared" si="144"/>
        <v>0</v>
      </c>
      <c r="H4611" s="16" t="s">
        <v>1</v>
      </c>
      <c r="I4611" s="16" t="s">
        <v>2</v>
      </c>
      <c r="J4611" s="16" t="s">
        <v>3</v>
      </c>
      <c r="K4611" s="18">
        <v>58.64</v>
      </c>
      <c r="L4611" s="18" t="str" cm="1">
        <f t="array" ref="L4611">_xlfn.IFS(K4611&lt;140,"Normal", K4611&lt;200,"Prediabetic", K4611&gt;=200,"Diabetic")</f>
        <v>Normal</v>
      </c>
      <c r="M4611" s="18">
        <v>33</v>
      </c>
      <c r="N4611" s="18" t="str" cm="1">
        <f t="array" ref="N4611">_xlfn.IFS(M4611 = "N/A","Unknown",M4611&lt;18.5,"Underweight", M4611&lt;25,"Normal weight", M4611&lt;30,"Overweight", M4611&gt;=30,"Obese")</f>
        <v>Obese</v>
      </c>
      <c r="O4611" s="16" t="s">
        <v>9</v>
      </c>
      <c r="P4611" s="17">
        <v>0</v>
      </c>
      <c r="Q4611" s="18" t="str">
        <f t="shared" si="145"/>
        <v>High</v>
      </c>
    </row>
    <row r="4612" spans="1:17" x14ac:dyDescent="0.25">
      <c r="A4612" s="16">
        <v>72725</v>
      </c>
      <c r="B4612" s="16" t="s">
        <v>5</v>
      </c>
      <c r="C4612" s="17">
        <v>26</v>
      </c>
      <c r="D4612" s="17" t="str" cm="1">
        <f t="array" ref="D4612">_xlfn.IFS(C4612&lt;=17,"Child", C4612&lt;=35,"Young Adult", C4612&lt;=55,"Middle-aged", C4612&gt;55,"Old")</f>
        <v>Young Adult</v>
      </c>
      <c r="E4612" s="17">
        <v>0</v>
      </c>
      <c r="F4612" s="17">
        <v>0</v>
      </c>
      <c r="G4612" s="17">
        <f t="shared" si="144"/>
        <v>0</v>
      </c>
      <c r="H4612" s="16" t="s">
        <v>11</v>
      </c>
      <c r="I4612" s="16" t="s">
        <v>13</v>
      </c>
      <c r="J4612" s="16" t="s">
        <v>3</v>
      </c>
      <c r="K4612" s="18">
        <v>59.67</v>
      </c>
      <c r="L4612" s="18" t="str" cm="1">
        <f t="array" ref="L4612">_xlfn.IFS(K4612&lt;140,"Normal", K4612&lt;200,"Prediabetic", K4612&gt;=200,"Diabetic")</f>
        <v>Normal</v>
      </c>
      <c r="M4612" s="18">
        <v>24.5</v>
      </c>
      <c r="N4612" s="18" t="str" cm="1">
        <f t="array" ref="N4612">_xlfn.IFS(M4612 = "N/A","Unknown",M4612&lt;18.5,"Underweight", M4612&lt;25,"Normal weight", M4612&lt;30,"Overweight", M4612&gt;=30,"Obese")</f>
        <v>Normal weight</v>
      </c>
      <c r="O4612" s="16" t="s">
        <v>10</v>
      </c>
      <c r="P4612" s="17">
        <v>0</v>
      </c>
      <c r="Q4612" s="18" t="str">
        <f t="shared" si="145"/>
        <v>Low</v>
      </c>
    </row>
    <row r="4613" spans="1:17" x14ac:dyDescent="0.25">
      <c r="A4613" s="16">
        <v>18605</v>
      </c>
      <c r="B4613" s="16" t="s">
        <v>5</v>
      </c>
      <c r="C4613" s="17">
        <v>17</v>
      </c>
      <c r="D4613" s="17" t="str" cm="1">
        <f t="array" ref="D4613">_xlfn.IFS(C4613&lt;=17,"Child", C4613&lt;=35,"Young Adult", C4613&lt;=55,"Middle-aged", C4613&gt;55,"Old")</f>
        <v>Child</v>
      </c>
      <c r="E4613" s="17">
        <v>0</v>
      </c>
      <c r="F4613" s="17">
        <v>0</v>
      </c>
      <c r="G4613" s="17">
        <f t="shared" si="144"/>
        <v>0</v>
      </c>
      <c r="H4613" s="16" t="s">
        <v>11</v>
      </c>
      <c r="I4613" s="16" t="s">
        <v>15</v>
      </c>
      <c r="J4613" s="16" t="s">
        <v>3</v>
      </c>
      <c r="K4613" s="18">
        <v>78.08</v>
      </c>
      <c r="L4613" s="18" t="str" cm="1">
        <f t="array" ref="L4613">_xlfn.IFS(K4613&lt;140,"Normal", K4613&lt;200,"Prediabetic", K4613&gt;=200,"Diabetic")</f>
        <v>Normal</v>
      </c>
      <c r="M4613" s="18">
        <v>44.9</v>
      </c>
      <c r="N4613" s="18" t="str" cm="1">
        <f t="array" ref="N4613">_xlfn.IFS(M4613 = "N/A","Unknown",M4613&lt;18.5,"Underweight", M4613&lt;25,"Normal weight", M4613&lt;30,"Overweight", M4613&gt;=30,"Obese")</f>
        <v>Obese</v>
      </c>
      <c r="O4613" s="16" t="s">
        <v>9</v>
      </c>
      <c r="P4613" s="17">
        <v>0</v>
      </c>
      <c r="Q4613" s="18" t="str">
        <f t="shared" si="145"/>
        <v>High</v>
      </c>
    </row>
    <row r="4614" spans="1:17" x14ac:dyDescent="0.25">
      <c r="A4614" s="16">
        <v>23599</v>
      </c>
      <c r="B4614" s="16" t="s">
        <v>5</v>
      </c>
      <c r="C4614" s="17">
        <v>30</v>
      </c>
      <c r="D4614" s="17" t="str" cm="1">
        <f t="array" ref="D4614">_xlfn.IFS(C4614&lt;=17,"Child", C4614&lt;=35,"Young Adult", C4614&lt;=55,"Middle-aged", C4614&gt;55,"Old")</f>
        <v>Young Adult</v>
      </c>
      <c r="E4614" s="17">
        <v>0</v>
      </c>
      <c r="F4614" s="17">
        <v>0</v>
      </c>
      <c r="G4614" s="17">
        <f t="shared" si="144"/>
        <v>0</v>
      </c>
      <c r="H4614" s="16" t="s">
        <v>11</v>
      </c>
      <c r="I4614" s="16" t="s">
        <v>2</v>
      </c>
      <c r="J4614" s="16" t="s">
        <v>3</v>
      </c>
      <c r="K4614" s="18">
        <v>105.08</v>
      </c>
      <c r="L4614" s="18" t="str" cm="1">
        <f t="array" ref="L4614">_xlfn.IFS(K4614&lt;140,"Normal", K4614&lt;200,"Prediabetic", K4614&gt;=200,"Diabetic")</f>
        <v>Normal</v>
      </c>
      <c r="M4614" s="18">
        <v>25.5</v>
      </c>
      <c r="N4614" s="18" t="str" cm="1">
        <f t="array" ref="N4614">_xlfn.IFS(M4614 = "N/A","Unknown",M4614&lt;18.5,"Underweight", M4614&lt;25,"Normal weight", M4614&lt;30,"Overweight", M4614&gt;=30,"Obese")</f>
        <v>Overweight</v>
      </c>
      <c r="O4614" s="16" t="s">
        <v>9</v>
      </c>
      <c r="P4614" s="17">
        <v>0</v>
      </c>
      <c r="Q4614" s="18" t="str">
        <f t="shared" si="145"/>
        <v>Medium</v>
      </c>
    </row>
    <row r="4615" spans="1:17" x14ac:dyDescent="0.25">
      <c r="A4615" s="16">
        <v>45530</v>
      </c>
      <c r="B4615" s="16" t="s">
        <v>5</v>
      </c>
      <c r="C4615" s="17">
        <v>19</v>
      </c>
      <c r="D4615" s="17" t="str" cm="1">
        <f t="array" ref="D4615">_xlfn.IFS(C4615&lt;=17,"Child", C4615&lt;=35,"Young Adult", C4615&lt;=55,"Middle-aged", C4615&gt;55,"Old")</f>
        <v>Young Adult</v>
      </c>
      <c r="E4615" s="17">
        <v>0</v>
      </c>
      <c r="F4615" s="17">
        <v>0</v>
      </c>
      <c r="G4615" s="17">
        <f t="shared" si="144"/>
        <v>0</v>
      </c>
      <c r="H4615" s="16" t="s">
        <v>11</v>
      </c>
      <c r="I4615" s="16" t="s">
        <v>2</v>
      </c>
      <c r="J4615" s="16" t="s">
        <v>3</v>
      </c>
      <c r="K4615" s="18">
        <v>89.3</v>
      </c>
      <c r="L4615" s="18" t="str" cm="1">
        <f t="array" ref="L4615">_xlfn.IFS(K4615&lt;140,"Normal", K4615&lt;200,"Prediabetic", K4615&gt;=200,"Diabetic")</f>
        <v>Normal</v>
      </c>
      <c r="M4615" s="18">
        <v>22.1</v>
      </c>
      <c r="N4615" s="18" t="str" cm="1">
        <f t="array" ref="N4615">_xlfn.IFS(M4615 = "N/A","Unknown",M4615&lt;18.5,"Underweight", M4615&lt;25,"Normal weight", M4615&lt;30,"Overweight", M4615&gt;=30,"Obese")</f>
        <v>Normal weight</v>
      </c>
      <c r="O4615" s="16" t="s">
        <v>9</v>
      </c>
      <c r="P4615" s="17">
        <v>0</v>
      </c>
      <c r="Q4615" s="18" t="str">
        <f t="shared" si="145"/>
        <v>Low</v>
      </c>
    </row>
    <row r="4616" spans="1:17" x14ac:dyDescent="0.25">
      <c r="A4616" s="16">
        <v>56425</v>
      </c>
      <c r="B4616" s="16" t="s">
        <v>5</v>
      </c>
      <c r="C4616" s="17">
        <v>78</v>
      </c>
      <c r="D4616" s="17" t="str" cm="1">
        <f t="array" ref="D4616">_xlfn.IFS(C4616&lt;=17,"Child", C4616&lt;=35,"Young Adult", C4616&lt;=55,"Middle-aged", C4616&gt;55,"Old")</f>
        <v>Old</v>
      </c>
      <c r="E4616" s="17">
        <v>0</v>
      </c>
      <c r="F4616" s="17">
        <v>0</v>
      </c>
      <c r="G4616" s="17">
        <f t="shared" si="144"/>
        <v>0</v>
      </c>
      <c r="H4616" s="16" t="s">
        <v>1</v>
      </c>
      <c r="I4616" s="16" t="s">
        <v>13</v>
      </c>
      <c r="J4616" s="16" t="s">
        <v>7</v>
      </c>
      <c r="K4616" s="18">
        <v>61.38</v>
      </c>
      <c r="L4616" s="18" t="str" cm="1">
        <f t="array" ref="L4616">_xlfn.IFS(K4616&lt;140,"Normal", K4616&lt;200,"Prediabetic", K4616&gt;=200,"Diabetic")</f>
        <v>Normal</v>
      </c>
      <c r="M4616" s="18">
        <v>24.3</v>
      </c>
      <c r="N4616" s="18" t="str" cm="1">
        <f t="array" ref="N4616">_xlfn.IFS(M4616 = "N/A","Unknown",M4616&lt;18.5,"Underweight", M4616&lt;25,"Normal weight", M4616&lt;30,"Overweight", M4616&gt;=30,"Obese")</f>
        <v>Normal weight</v>
      </c>
      <c r="O4616" s="16" t="s">
        <v>12</v>
      </c>
      <c r="P4616" s="17">
        <v>0</v>
      </c>
      <c r="Q4616" s="18" t="str">
        <f t="shared" si="145"/>
        <v>High</v>
      </c>
    </row>
    <row r="4617" spans="1:17" x14ac:dyDescent="0.25">
      <c r="A4617" s="16">
        <v>69972</v>
      </c>
      <c r="B4617" s="16" t="s">
        <v>5</v>
      </c>
      <c r="C4617" s="17">
        <v>55</v>
      </c>
      <c r="D4617" s="17" t="str" cm="1">
        <f t="array" ref="D4617">_xlfn.IFS(C4617&lt;=17,"Child", C4617&lt;=35,"Young Adult", C4617&lt;=55,"Middle-aged", C4617&gt;55,"Old")</f>
        <v>Middle-aged</v>
      </c>
      <c r="E4617" s="17">
        <v>0</v>
      </c>
      <c r="F4617" s="17">
        <v>0</v>
      </c>
      <c r="G4617" s="17">
        <f t="shared" si="144"/>
        <v>0</v>
      </c>
      <c r="H4617" s="16" t="s">
        <v>1</v>
      </c>
      <c r="I4617" s="16" t="s">
        <v>2</v>
      </c>
      <c r="J4617" s="16" t="s">
        <v>7</v>
      </c>
      <c r="K4617" s="18">
        <v>56.11</v>
      </c>
      <c r="L4617" s="18" t="str" cm="1">
        <f t="array" ref="L4617">_xlfn.IFS(K4617&lt;140,"Normal", K4617&lt;200,"Prediabetic", K4617&gt;=200,"Diabetic")</f>
        <v>Normal</v>
      </c>
      <c r="M4617" s="18">
        <v>32.4</v>
      </c>
      <c r="N4617" s="18" t="str" cm="1">
        <f t="array" ref="N4617">_xlfn.IFS(M4617 = "N/A","Unknown",M4617&lt;18.5,"Underweight", M4617&lt;25,"Normal weight", M4617&lt;30,"Overweight", M4617&gt;=30,"Obese")</f>
        <v>Obese</v>
      </c>
      <c r="O4617" s="16" t="s">
        <v>4</v>
      </c>
      <c r="P4617" s="17">
        <v>0</v>
      </c>
      <c r="Q4617" s="18" t="str">
        <f t="shared" si="145"/>
        <v>High</v>
      </c>
    </row>
    <row r="4618" spans="1:17" x14ac:dyDescent="0.25">
      <c r="A4618" s="16">
        <v>5774</v>
      </c>
      <c r="B4618" s="16" t="s">
        <v>0</v>
      </c>
      <c r="C4618" s="17">
        <v>59</v>
      </c>
      <c r="D4618" s="17" t="str" cm="1">
        <f t="array" ref="D4618">_xlfn.IFS(C4618&lt;=17,"Child", C4618&lt;=35,"Young Adult", C4618&lt;=55,"Middle-aged", C4618&gt;55,"Old")</f>
        <v>Old</v>
      </c>
      <c r="E4618" s="17">
        <v>0</v>
      </c>
      <c r="F4618" s="17">
        <v>0</v>
      </c>
      <c r="G4618" s="17">
        <f t="shared" si="144"/>
        <v>0</v>
      </c>
      <c r="H4618" s="16" t="s">
        <v>1</v>
      </c>
      <c r="I4618" s="16" t="s">
        <v>2</v>
      </c>
      <c r="J4618" s="16" t="s">
        <v>3</v>
      </c>
      <c r="K4618" s="18">
        <v>223.16</v>
      </c>
      <c r="L4618" s="18" t="str" cm="1">
        <f t="array" ref="L4618">_xlfn.IFS(K4618&lt;140,"Normal", K4618&lt;200,"Prediabetic", K4618&gt;=200,"Diabetic")</f>
        <v>Diabetic</v>
      </c>
      <c r="M4618" s="18" t="s">
        <v>8</v>
      </c>
      <c r="N4618" s="18" t="str" cm="1">
        <f t="array" ref="N4618">_xlfn.IFS(M4618 = "N/A","Unknown",M4618&lt;18.5,"Underweight", M4618&lt;25,"Normal weight", M4618&lt;30,"Overweight", M4618&gt;=30,"Obese")</f>
        <v>Unknown</v>
      </c>
      <c r="O4618" s="16" t="s">
        <v>12</v>
      </c>
      <c r="P4618" s="17">
        <v>0</v>
      </c>
      <c r="Q4618" s="18" t="str">
        <f t="shared" si="145"/>
        <v>High</v>
      </c>
    </row>
    <row r="4619" spans="1:17" x14ac:dyDescent="0.25">
      <c r="A4619" s="16">
        <v>13307</v>
      </c>
      <c r="B4619" s="16" t="s">
        <v>0</v>
      </c>
      <c r="C4619" s="17">
        <v>57</v>
      </c>
      <c r="D4619" s="17" t="str" cm="1">
        <f t="array" ref="D4619">_xlfn.IFS(C4619&lt;=17,"Child", C4619&lt;=35,"Young Adult", C4619&lt;=55,"Middle-aged", C4619&gt;55,"Old")</f>
        <v>Old</v>
      </c>
      <c r="E4619" s="17">
        <v>0</v>
      </c>
      <c r="F4619" s="17">
        <v>0</v>
      </c>
      <c r="G4619" s="17">
        <f t="shared" si="144"/>
        <v>0</v>
      </c>
      <c r="H4619" s="16" t="s">
        <v>1</v>
      </c>
      <c r="I4619" s="16" t="s">
        <v>13</v>
      </c>
      <c r="J4619" s="16" t="s">
        <v>3</v>
      </c>
      <c r="K4619" s="18">
        <v>75.53</v>
      </c>
      <c r="L4619" s="18" t="str" cm="1">
        <f t="array" ref="L4619">_xlfn.IFS(K4619&lt;140,"Normal", K4619&lt;200,"Prediabetic", K4619&gt;=200,"Diabetic")</f>
        <v>Normal</v>
      </c>
      <c r="M4619" s="18">
        <v>33.1</v>
      </c>
      <c r="N4619" s="18" t="str" cm="1">
        <f t="array" ref="N4619">_xlfn.IFS(M4619 = "N/A","Unknown",M4619&lt;18.5,"Underweight", M4619&lt;25,"Normal weight", M4619&lt;30,"Overweight", M4619&gt;=30,"Obese")</f>
        <v>Obese</v>
      </c>
      <c r="O4619" s="16" t="s">
        <v>4</v>
      </c>
      <c r="P4619" s="17">
        <v>0</v>
      </c>
      <c r="Q4619" s="18" t="str">
        <f t="shared" si="145"/>
        <v>High</v>
      </c>
    </row>
    <row r="4620" spans="1:17" x14ac:dyDescent="0.25">
      <c r="A4620" s="16">
        <v>72188</v>
      </c>
      <c r="B4620" s="16" t="s">
        <v>0</v>
      </c>
      <c r="C4620" s="17">
        <v>33</v>
      </c>
      <c r="D4620" s="17" t="str" cm="1">
        <f t="array" ref="D4620">_xlfn.IFS(C4620&lt;=17,"Child", C4620&lt;=35,"Young Adult", C4620&lt;=55,"Middle-aged", C4620&gt;55,"Old")</f>
        <v>Young Adult</v>
      </c>
      <c r="E4620" s="17">
        <v>0</v>
      </c>
      <c r="F4620" s="17">
        <v>0</v>
      </c>
      <c r="G4620" s="17">
        <f t="shared" si="144"/>
        <v>0</v>
      </c>
      <c r="H4620" s="16" t="s">
        <v>11</v>
      </c>
      <c r="I4620" s="16" t="s">
        <v>2</v>
      </c>
      <c r="J4620" s="16" t="s">
        <v>3</v>
      </c>
      <c r="K4620" s="18">
        <v>107.47</v>
      </c>
      <c r="L4620" s="18" t="str" cm="1">
        <f t="array" ref="L4620">_xlfn.IFS(K4620&lt;140,"Normal", K4620&lt;200,"Prediabetic", K4620&gt;=200,"Diabetic")</f>
        <v>Normal</v>
      </c>
      <c r="M4620" s="18">
        <v>26.7</v>
      </c>
      <c r="N4620" s="18" t="str" cm="1">
        <f t="array" ref="N4620">_xlfn.IFS(M4620 = "N/A","Unknown",M4620&lt;18.5,"Underweight", M4620&lt;25,"Normal weight", M4620&lt;30,"Overweight", M4620&gt;=30,"Obese")</f>
        <v>Overweight</v>
      </c>
      <c r="O4620" s="16" t="s">
        <v>9</v>
      </c>
      <c r="P4620" s="17">
        <v>0</v>
      </c>
      <c r="Q4620" s="18" t="str">
        <f t="shared" si="145"/>
        <v>Medium</v>
      </c>
    </row>
    <row r="4621" spans="1:17" x14ac:dyDescent="0.25">
      <c r="A4621" s="16">
        <v>60226</v>
      </c>
      <c r="B4621" s="16" t="s">
        <v>5</v>
      </c>
      <c r="C4621" s="17">
        <v>35</v>
      </c>
      <c r="D4621" s="17" t="str" cm="1">
        <f t="array" ref="D4621">_xlfn.IFS(C4621&lt;=17,"Child", C4621&lt;=35,"Young Adult", C4621&lt;=55,"Middle-aged", C4621&gt;55,"Old")</f>
        <v>Young Adult</v>
      </c>
      <c r="E4621" s="17">
        <v>0</v>
      </c>
      <c r="F4621" s="17">
        <v>0</v>
      </c>
      <c r="G4621" s="17">
        <f t="shared" si="144"/>
        <v>0</v>
      </c>
      <c r="H4621" s="16" t="s">
        <v>1</v>
      </c>
      <c r="I4621" s="16" t="s">
        <v>2</v>
      </c>
      <c r="J4621" s="16" t="s">
        <v>3</v>
      </c>
      <c r="K4621" s="18">
        <v>76</v>
      </c>
      <c r="L4621" s="18" t="str" cm="1">
        <f t="array" ref="L4621">_xlfn.IFS(K4621&lt;140,"Normal", K4621&lt;200,"Prediabetic", K4621&gt;=200,"Diabetic")</f>
        <v>Normal</v>
      </c>
      <c r="M4621" s="18">
        <v>37.9</v>
      </c>
      <c r="N4621" s="18" t="str" cm="1">
        <f t="array" ref="N4621">_xlfn.IFS(M4621 = "N/A","Unknown",M4621&lt;18.5,"Underweight", M4621&lt;25,"Normal weight", M4621&lt;30,"Overweight", M4621&gt;=30,"Obese")</f>
        <v>Obese</v>
      </c>
      <c r="O4621" s="16" t="s">
        <v>12</v>
      </c>
      <c r="P4621" s="17">
        <v>0</v>
      </c>
      <c r="Q4621" s="18" t="str">
        <f t="shared" si="145"/>
        <v>High</v>
      </c>
    </row>
    <row r="4622" spans="1:17" x14ac:dyDescent="0.25">
      <c r="A4622" s="16">
        <v>34940</v>
      </c>
      <c r="B4622" s="16" t="s">
        <v>0</v>
      </c>
      <c r="C4622" s="17">
        <v>32</v>
      </c>
      <c r="D4622" s="17" t="str" cm="1">
        <f t="array" ref="D4622">_xlfn.IFS(C4622&lt;=17,"Child", C4622&lt;=35,"Young Adult", C4622&lt;=55,"Middle-aged", C4622&gt;55,"Old")</f>
        <v>Young Adult</v>
      </c>
      <c r="E4622" s="17">
        <v>0</v>
      </c>
      <c r="F4622" s="17">
        <v>0</v>
      </c>
      <c r="G4622" s="17">
        <f t="shared" si="144"/>
        <v>0</v>
      </c>
      <c r="H4622" s="16" t="s">
        <v>1</v>
      </c>
      <c r="I4622" s="16" t="s">
        <v>2</v>
      </c>
      <c r="J4622" s="16" t="s">
        <v>3</v>
      </c>
      <c r="K4622" s="18">
        <v>90.28</v>
      </c>
      <c r="L4622" s="18" t="str" cm="1">
        <f t="array" ref="L4622">_xlfn.IFS(K4622&lt;140,"Normal", K4622&lt;200,"Prediabetic", K4622&gt;=200,"Diabetic")</f>
        <v>Normal</v>
      </c>
      <c r="M4622" s="18">
        <v>39.6</v>
      </c>
      <c r="N4622" s="18" t="str" cm="1">
        <f t="array" ref="N4622">_xlfn.IFS(M4622 = "N/A","Unknown",M4622&lt;18.5,"Underweight", M4622&lt;25,"Normal weight", M4622&lt;30,"Overweight", M4622&gt;=30,"Obese")</f>
        <v>Obese</v>
      </c>
      <c r="O4622" s="16" t="s">
        <v>9</v>
      </c>
      <c r="P4622" s="17">
        <v>0</v>
      </c>
      <c r="Q4622" s="18" t="str">
        <f t="shared" si="145"/>
        <v>High</v>
      </c>
    </row>
    <row r="4623" spans="1:17" x14ac:dyDescent="0.25">
      <c r="A4623" s="16">
        <v>4403</v>
      </c>
      <c r="B4623" s="16" t="s">
        <v>5</v>
      </c>
      <c r="C4623" s="17">
        <v>55</v>
      </c>
      <c r="D4623" s="17" t="str" cm="1">
        <f t="array" ref="D4623">_xlfn.IFS(C4623&lt;=17,"Child", C4623&lt;=35,"Young Adult", C4623&lt;=55,"Middle-aged", C4623&gt;55,"Old")</f>
        <v>Middle-aged</v>
      </c>
      <c r="E4623" s="17">
        <v>0</v>
      </c>
      <c r="F4623" s="17">
        <v>0</v>
      </c>
      <c r="G4623" s="17">
        <f t="shared" si="144"/>
        <v>0</v>
      </c>
      <c r="H4623" s="16" t="s">
        <v>1</v>
      </c>
      <c r="I4623" s="16" t="s">
        <v>2</v>
      </c>
      <c r="J4623" s="16" t="s">
        <v>3</v>
      </c>
      <c r="K4623" s="18">
        <v>65.22</v>
      </c>
      <c r="L4623" s="18" t="str" cm="1">
        <f t="array" ref="L4623">_xlfn.IFS(K4623&lt;140,"Normal", K4623&lt;200,"Prediabetic", K4623&gt;=200,"Diabetic")</f>
        <v>Normal</v>
      </c>
      <c r="M4623" s="18">
        <v>19.8</v>
      </c>
      <c r="N4623" s="18" t="str" cm="1">
        <f t="array" ref="N4623">_xlfn.IFS(M4623 = "N/A","Unknown",M4623&lt;18.5,"Underweight", M4623&lt;25,"Normal weight", M4623&lt;30,"Overweight", M4623&gt;=30,"Obese")</f>
        <v>Normal weight</v>
      </c>
      <c r="O4623" s="16" t="s">
        <v>9</v>
      </c>
      <c r="P4623" s="17">
        <v>0</v>
      </c>
      <c r="Q4623" s="18" t="str">
        <f t="shared" si="145"/>
        <v>Medium</v>
      </c>
    </row>
    <row r="4624" spans="1:17" x14ac:dyDescent="0.25">
      <c r="A4624" s="16">
        <v>33051</v>
      </c>
      <c r="B4624" s="16" t="s">
        <v>0</v>
      </c>
      <c r="C4624" s="17">
        <v>28</v>
      </c>
      <c r="D4624" s="17" t="str" cm="1">
        <f t="array" ref="D4624">_xlfn.IFS(C4624&lt;=17,"Child", C4624&lt;=35,"Young Adult", C4624&lt;=55,"Middle-aged", C4624&gt;55,"Old")</f>
        <v>Young Adult</v>
      </c>
      <c r="E4624" s="17">
        <v>0</v>
      </c>
      <c r="F4624" s="17">
        <v>0</v>
      </c>
      <c r="G4624" s="17">
        <f t="shared" si="144"/>
        <v>0</v>
      </c>
      <c r="H4624" s="16" t="s">
        <v>11</v>
      </c>
      <c r="I4624" s="16" t="s">
        <v>2</v>
      </c>
      <c r="J4624" s="16" t="s">
        <v>3</v>
      </c>
      <c r="K4624" s="18">
        <v>86.24</v>
      </c>
      <c r="L4624" s="18" t="str" cm="1">
        <f t="array" ref="L4624">_xlfn.IFS(K4624&lt;140,"Normal", K4624&lt;200,"Prediabetic", K4624&gt;=200,"Diabetic")</f>
        <v>Normal</v>
      </c>
      <c r="M4624" s="18">
        <v>30</v>
      </c>
      <c r="N4624" s="18" t="str" cm="1">
        <f t="array" ref="N4624">_xlfn.IFS(M4624 = "N/A","Unknown",M4624&lt;18.5,"Underweight", M4624&lt;25,"Normal weight", M4624&lt;30,"Overweight", M4624&gt;=30,"Obese")</f>
        <v>Obese</v>
      </c>
      <c r="O4624" s="16" t="s">
        <v>12</v>
      </c>
      <c r="P4624" s="17">
        <v>0</v>
      </c>
      <c r="Q4624" s="18" t="str">
        <f t="shared" si="145"/>
        <v>High</v>
      </c>
    </row>
    <row r="4625" spans="1:17" x14ac:dyDescent="0.25">
      <c r="A4625" s="16">
        <v>37668</v>
      </c>
      <c r="B4625" s="16" t="s">
        <v>0</v>
      </c>
      <c r="C4625" s="17">
        <v>25</v>
      </c>
      <c r="D4625" s="17" t="str" cm="1">
        <f t="array" ref="D4625">_xlfn.IFS(C4625&lt;=17,"Child", C4625&lt;=35,"Young Adult", C4625&lt;=55,"Middle-aged", C4625&gt;55,"Old")</f>
        <v>Young Adult</v>
      </c>
      <c r="E4625" s="17">
        <v>0</v>
      </c>
      <c r="F4625" s="17">
        <v>0</v>
      </c>
      <c r="G4625" s="17">
        <f t="shared" si="144"/>
        <v>0</v>
      </c>
      <c r="H4625" s="16" t="s">
        <v>1</v>
      </c>
      <c r="I4625" s="16" t="s">
        <v>13</v>
      </c>
      <c r="J4625" s="16" t="s">
        <v>3</v>
      </c>
      <c r="K4625" s="18">
        <v>166.38</v>
      </c>
      <c r="L4625" s="18" t="str" cm="1">
        <f t="array" ref="L4625">_xlfn.IFS(K4625&lt;140,"Normal", K4625&lt;200,"Prediabetic", K4625&gt;=200,"Diabetic")</f>
        <v>Prediabetic</v>
      </c>
      <c r="M4625" s="18">
        <v>23.1</v>
      </c>
      <c r="N4625" s="18" t="str" cm="1">
        <f t="array" ref="N4625">_xlfn.IFS(M4625 = "N/A","Unknown",M4625&lt;18.5,"Underweight", M4625&lt;25,"Normal weight", M4625&lt;30,"Overweight", M4625&gt;=30,"Obese")</f>
        <v>Normal weight</v>
      </c>
      <c r="O4625" s="16" t="s">
        <v>9</v>
      </c>
      <c r="P4625" s="17">
        <v>0</v>
      </c>
      <c r="Q4625" s="18" t="str">
        <f t="shared" si="145"/>
        <v>High</v>
      </c>
    </row>
    <row r="4626" spans="1:17" x14ac:dyDescent="0.25">
      <c r="A4626" s="16">
        <v>27276</v>
      </c>
      <c r="B4626" s="16" t="s">
        <v>5</v>
      </c>
      <c r="C4626" s="17">
        <v>45</v>
      </c>
      <c r="D4626" s="17" t="str" cm="1">
        <f t="array" ref="D4626">_xlfn.IFS(C4626&lt;=17,"Child", C4626&lt;=35,"Young Adult", C4626&lt;=55,"Middle-aged", C4626&gt;55,"Old")</f>
        <v>Middle-aged</v>
      </c>
      <c r="E4626" s="17">
        <v>0</v>
      </c>
      <c r="F4626" s="17">
        <v>0</v>
      </c>
      <c r="G4626" s="17">
        <f t="shared" si="144"/>
        <v>0</v>
      </c>
      <c r="H4626" s="16" t="s">
        <v>1</v>
      </c>
      <c r="I4626" s="16" t="s">
        <v>2</v>
      </c>
      <c r="J4626" s="16" t="s">
        <v>3</v>
      </c>
      <c r="K4626" s="18">
        <v>78.91</v>
      </c>
      <c r="L4626" s="18" t="str" cm="1">
        <f t="array" ref="L4626">_xlfn.IFS(K4626&lt;140,"Normal", K4626&lt;200,"Prediabetic", K4626&gt;=200,"Diabetic")</f>
        <v>Normal</v>
      </c>
      <c r="M4626" s="18">
        <v>34.299999999999997</v>
      </c>
      <c r="N4626" s="18" t="str" cm="1">
        <f t="array" ref="N4626">_xlfn.IFS(M4626 = "N/A","Unknown",M4626&lt;18.5,"Underweight", M4626&lt;25,"Normal weight", M4626&lt;30,"Overweight", M4626&gt;=30,"Obese")</f>
        <v>Obese</v>
      </c>
      <c r="O4626" s="16" t="s">
        <v>12</v>
      </c>
      <c r="P4626" s="17">
        <v>0</v>
      </c>
      <c r="Q4626" s="18" t="str">
        <f t="shared" si="145"/>
        <v>High</v>
      </c>
    </row>
    <row r="4627" spans="1:17" x14ac:dyDescent="0.25">
      <c r="A4627" s="16">
        <v>37808</v>
      </c>
      <c r="B4627" s="16" t="s">
        <v>5</v>
      </c>
      <c r="C4627" s="17">
        <v>34</v>
      </c>
      <c r="D4627" s="17" t="str" cm="1">
        <f t="array" ref="D4627">_xlfn.IFS(C4627&lt;=17,"Child", C4627&lt;=35,"Young Adult", C4627&lt;=55,"Middle-aged", C4627&gt;55,"Old")</f>
        <v>Young Adult</v>
      </c>
      <c r="E4627" s="17">
        <v>0</v>
      </c>
      <c r="F4627" s="17">
        <v>0</v>
      </c>
      <c r="G4627" s="17">
        <f t="shared" si="144"/>
        <v>0</v>
      </c>
      <c r="H4627" s="16" t="s">
        <v>11</v>
      </c>
      <c r="I4627" s="16" t="s">
        <v>13</v>
      </c>
      <c r="J4627" s="16" t="s">
        <v>3</v>
      </c>
      <c r="K4627" s="18">
        <v>226.28</v>
      </c>
      <c r="L4627" s="18" t="str" cm="1">
        <f t="array" ref="L4627">_xlfn.IFS(K4627&lt;140,"Normal", K4627&lt;200,"Prediabetic", K4627&gt;=200,"Diabetic")</f>
        <v>Diabetic</v>
      </c>
      <c r="M4627" s="18">
        <v>38.4</v>
      </c>
      <c r="N4627" s="18" t="str" cm="1">
        <f t="array" ref="N4627">_xlfn.IFS(M4627 = "N/A","Unknown",M4627&lt;18.5,"Underweight", M4627&lt;25,"Normal weight", M4627&lt;30,"Overweight", M4627&gt;=30,"Obese")</f>
        <v>Obese</v>
      </c>
      <c r="O4627" s="16" t="s">
        <v>12</v>
      </c>
      <c r="P4627" s="17">
        <v>0</v>
      </c>
      <c r="Q4627" s="18" t="str">
        <f t="shared" si="145"/>
        <v>High</v>
      </c>
    </row>
    <row r="4628" spans="1:17" x14ac:dyDescent="0.25">
      <c r="A4628" s="16">
        <v>21678</v>
      </c>
      <c r="B4628" s="16" t="s">
        <v>0</v>
      </c>
      <c r="C4628" s="17">
        <v>33</v>
      </c>
      <c r="D4628" s="17" t="str" cm="1">
        <f t="array" ref="D4628">_xlfn.IFS(C4628&lt;=17,"Child", C4628&lt;=35,"Young Adult", C4628&lt;=55,"Middle-aged", C4628&gt;55,"Old")</f>
        <v>Young Adult</v>
      </c>
      <c r="E4628" s="17">
        <v>0</v>
      </c>
      <c r="F4628" s="17">
        <v>0</v>
      </c>
      <c r="G4628" s="17">
        <f t="shared" si="144"/>
        <v>0</v>
      </c>
      <c r="H4628" s="16" t="s">
        <v>1</v>
      </c>
      <c r="I4628" s="16" t="s">
        <v>2</v>
      </c>
      <c r="J4628" s="16" t="s">
        <v>3</v>
      </c>
      <c r="K4628" s="18">
        <v>90.73</v>
      </c>
      <c r="L4628" s="18" t="str" cm="1">
        <f t="array" ref="L4628">_xlfn.IFS(K4628&lt;140,"Normal", K4628&lt;200,"Prediabetic", K4628&gt;=200,"Diabetic")</f>
        <v>Normal</v>
      </c>
      <c r="M4628" s="18">
        <v>32.799999999999997</v>
      </c>
      <c r="N4628" s="18" t="str" cm="1">
        <f t="array" ref="N4628">_xlfn.IFS(M4628 = "N/A","Unknown",M4628&lt;18.5,"Underweight", M4628&lt;25,"Normal weight", M4628&lt;30,"Overweight", M4628&gt;=30,"Obese")</f>
        <v>Obese</v>
      </c>
      <c r="O4628" s="16" t="s">
        <v>10</v>
      </c>
      <c r="P4628" s="17">
        <v>0</v>
      </c>
      <c r="Q4628" s="18" t="str">
        <f t="shared" si="145"/>
        <v>High</v>
      </c>
    </row>
    <row r="4629" spans="1:17" x14ac:dyDescent="0.25">
      <c r="A4629" s="16">
        <v>40087</v>
      </c>
      <c r="B4629" s="16" t="s">
        <v>0</v>
      </c>
      <c r="C4629" s="17">
        <v>65</v>
      </c>
      <c r="D4629" s="17" t="str" cm="1">
        <f t="array" ref="D4629">_xlfn.IFS(C4629&lt;=17,"Child", C4629&lt;=35,"Young Adult", C4629&lt;=55,"Middle-aged", C4629&gt;55,"Old")</f>
        <v>Old</v>
      </c>
      <c r="E4629" s="17">
        <v>0</v>
      </c>
      <c r="F4629" s="17">
        <v>0</v>
      </c>
      <c r="G4629" s="17">
        <f t="shared" si="144"/>
        <v>0</v>
      </c>
      <c r="H4629" s="16" t="s">
        <v>1</v>
      </c>
      <c r="I4629" s="16" t="s">
        <v>2</v>
      </c>
      <c r="J4629" s="16" t="s">
        <v>7</v>
      </c>
      <c r="K4629" s="18">
        <v>172.86</v>
      </c>
      <c r="L4629" s="18" t="str" cm="1">
        <f t="array" ref="L4629">_xlfn.IFS(K4629&lt;140,"Normal", K4629&lt;200,"Prediabetic", K4629&gt;=200,"Diabetic")</f>
        <v>Prediabetic</v>
      </c>
      <c r="M4629" s="18">
        <v>34.4</v>
      </c>
      <c r="N4629" s="18" t="str" cm="1">
        <f t="array" ref="N4629">_xlfn.IFS(M4629 = "N/A","Unknown",M4629&lt;18.5,"Underweight", M4629&lt;25,"Normal weight", M4629&lt;30,"Overweight", M4629&gt;=30,"Obese")</f>
        <v>Obese</v>
      </c>
      <c r="O4629" s="16" t="s">
        <v>9</v>
      </c>
      <c r="P4629" s="17">
        <v>0</v>
      </c>
      <c r="Q4629" s="18" t="str">
        <f t="shared" si="145"/>
        <v>High</v>
      </c>
    </row>
    <row r="4630" spans="1:17" x14ac:dyDescent="0.25">
      <c r="A4630" s="16">
        <v>38658</v>
      </c>
      <c r="B4630" s="16" t="s">
        <v>5</v>
      </c>
      <c r="C4630" s="17">
        <v>62</v>
      </c>
      <c r="D4630" s="17" t="str" cm="1">
        <f t="array" ref="D4630">_xlfn.IFS(C4630&lt;=17,"Child", C4630&lt;=35,"Young Adult", C4630&lt;=55,"Middle-aged", C4630&gt;55,"Old")</f>
        <v>Old</v>
      </c>
      <c r="E4630" s="17">
        <v>0</v>
      </c>
      <c r="F4630" s="17">
        <v>0</v>
      </c>
      <c r="G4630" s="17">
        <f t="shared" si="144"/>
        <v>0</v>
      </c>
      <c r="H4630" s="16" t="s">
        <v>1</v>
      </c>
      <c r="I4630" s="16" t="s">
        <v>6</v>
      </c>
      <c r="J4630" s="16" t="s">
        <v>7</v>
      </c>
      <c r="K4630" s="18">
        <v>213.92</v>
      </c>
      <c r="L4630" s="18" t="str" cm="1">
        <f t="array" ref="L4630">_xlfn.IFS(K4630&lt;140,"Normal", K4630&lt;200,"Prediabetic", K4630&gt;=200,"Diabetic")</f>
        <v>Diabetic</v>
      </c>
      <c r="M4630" s="18">
        <v>44.6</v>
      </c>
      <c r="N4630" s="18" t="str" cm="1">
        <f t="array" ref="N4630">_xlfn.IFS(M4630 = "N/A","Unknown",M4630&lt;18.5,"Underweight", M4630&lt;25,"Normal weight", M4630&lt;30,"Overweight", M4630&gt;=30,"Obese")</f>
        <v>Obese</v>
      </c>
      <c r="O4630" s="16" t="s">
        <v>9</v>
      </c>
      <c r="P4630" s="17">
        <v>0</v>
      </c>
      <c r="Q4630" s="18" t="str">
        <f t="shared" si="145"/>
        <v>High</v>
      </c>
    </row>
    <row r="4631" spans="1:17" x14ac:dyDescent="0.25">
      <c r="A4631" s="16">
        <v>30353</v>
      </c>
      <c r="B4631" s="16" t="s">
        <v>0</v>
      </c>
      <c r="C4631" s="17">
        <v>36</v>
      </c>
      <c r="D4631" s="17" t="str" cm="1">
        <f t="array" ref="D4631">_xlfn.IFS(C4631&lt;=17,"Child", C4631&lt;=35,"Young Adult", C4631&lt;=55,"Middle-aged", C4631&gt;55,"Old")</f>
        <v>Middle-aged</v>
      </c>
      <c r="E4631" s="17">
        <v>0</v>
      </c>
      <c r="F4631" s="17">
        <v>0</v>
      </c>
      <c r="G4631" s="17">
        <f t="shared" si="144"/>
        <v>0</v>
      </c>
      <c r="H4631" s="16" t="s">
        <v>1</v>
      </c>
      <c r="I4631" s="16" t="s">
        <v>2</v>
      </c>
      <c r="J4631" s="16" t="s">
        <v>3</v>
      </c>
      <c r="K4631" s="18">
        <v>92.23</v>
      </c>
      <c r="L4631" s="18" t="str" cm="1">
        <f t="array" ref="L4631">_xlfn.IFS(K4631&lt;140,"Normal", K4631&lt;200,"Prediabetic", K4631&gt;=200,"Diabetic")</f>
        <v>Normal</v>
      </c>
      <c r="M4631" s="18">
        <v>32.799999999999997</v>
      </c>
      <c r="N4631" s="18" t="str" cm="1">
        <f t="array" ref="N4631">_xlfn.IFS(M4631 = "N/A","Unknown",M4631&lt;18.5,"Underweight", M4631&lt;25,"Normal weight", M4631&lt;30,"Overweight", M4631&gt;=30,"Obese")</f>
        <v>Obese</v>
      </c>
      <c r="O4631" s="16" t="s">
        <v>9</v>
      </c>
      <c r="P4631" s="17">
        <v>0</v>
      </c>
      <c r="Q4631" s="18" t="str">
        <f t="shared" si="145"/>
        <v>High</v>
      </c>
    </row>
    <row r="4632" spans="1:17" x14ac:dyDescent="0.25">
      <c r="A4632" s="16">
        <v>28803</v>
      </c>
      <c r="B4632" s="16" t="s">
        <v>0</v>
      </c>
      <c r="C4632" s="17">
        <v>31</v>
      </c>
      <c r="D4632" s="17" t="str" cm="1">
        <f t="array" ref="D4632">_xlfn.IFS(C4632&lt;=17,"Child", C4632&lt;=35,"Young Adult", C4632&lt;=55,"Middle-aged", C4632&gt;55,"Old")</f>
        <v>Young Adult</v>
      </c>
      <c r="E4632" s="17">
        <v>0</v>
      </c>
      <c r="F4632" s="17">
        <v>0</v>
      </c>
      <c r="G4632" s="17">
        <f t="shared" si="144"/>
        <v>0</v>
      </c>
      <c r="H4632" s="16" t="s">
        <v>1</v>
      </c>
      <c r="I4632" s="16" t="s">
        <v>2</v>
      </c>
      <c r="J4632" s="16" t="s">
        <v>3</v>
      </c>
      <c r="K4632" s="18">
        <v>79.81</v>
      </c>
      <c r="L4632" s="18" t="str" cm="1">
        <f t="array" ref="L4632">_xlfn.IFS(K4632&lt;140,"Normal", K4632&lt;200,"Prediabetic", K4632&gt;=200,"Diabetic")</f>
        <v>Normal</v>
      </c>
      <c r="M4632" s="18">
        <v>26.4</v>
      </c>
      <c r="N4632" s="18" t="str" cm="1">
        <f t="array" ref="N4632">_xlfn.IFS(M4632 = "N/A","Unknown",M4632&lt;18.5,"Underweight", M4632&lt;25,"Normal weight", M4632&lt;30,"Overweight", M4632&gt;=30,"Obese")</f>
        <v>Overweight</v>
      </c>
      <c r="O4632" s="16" t="s">
        <v>9</v>
      </c>
      <c r="P4632" s="17">
        <v>0</v>
      </c>
      <c r="Q4632" s="18" t="str">
        <f t="shared" si="145"/>
        <v>Medium</v>
      </c>
    </row>
    <row r="4633" spans="1:17" x14ac:dyDescent="0.25">
      <c r="A4633" s="16">
        <v>10445</v>
      </c>
      <c r="B4633" s="16" t="s">
        <v>0</v>
      </c>
      <c r="C4633" s="17">
        <v>54</v>
      </c>
      <c r="D4633" s="17" t="str" cm="1">
        <f t="array" ref="D4633">_xlfn.IFS(C4633&lt;=17,"Child", C4633&lt;=35,"Young Adult", C4633&lt;=55,"Middle-aged", C4633&gt;55,"Old")</f>
        <v>Middle-aged</v>
      </c>
      <c r="E4633" s="17">
        <v>0</v>
      </c>
      <c r="F4633" s="17">
        <v>0</v>
      </c>
      <c r="G4633" s="17">
        <f t="shared" si="144"/>
        <v>0</v>
      </c>
      <c r="H4633" s="16" t="s">
        <v>1</v>
      </c>
      <c r="I4633" s="16" t="s">
        <v>13</v>
      </c>
      <c r="J4633" s="16" t="s">
        <v>7</v>
      </c>
      <c r="K4633" s="18">
        <v>81.78</v>
      </c>
      <c r="L4633" s="18" t="str" cm="1">
        <f t="array" ref="L4633">_xlfn.IFS(K4633&lt;140,"Normal", K4633&lt;200,"Prediabetic", K4633&gt;=200,"Diabetic")</f>
        <v>Normal</v>
      </c>
      <c r="M4633" s="18">
        <v>27.3</v>
      </c>
      <c r="N4633" s="18" t="str" cm="1">
        <f t="array" ref="N4633">_xlfn.IFS(M4633 = "N/A","Unknown",M4633&lt;18.5,"Underweight", M4633&lt;25,"Normal weight", M4633&lt;30,"Overweight", M4633&gt;=30,"Obese")</f>
        <v>Overweight</v>
      </c>
      <c r="O4633" s="16" t="s">
        <v>12</v>
      </c>
      <c r="P4633" s="17">
        <v>0</v>
      </c>
      <c r="Q4633" s="18" t="str">
        <f t="shared" si="145"/>
        <v>Medium</v>
      </c>
    </row>
    <row r="4634" spans="1:17" x14ac:dyDescent="0.25">
      <c r="A4634" s="16">
        <v>12812</v>
      </c>
      <c r="B4634" s="16" t="s">
        <v>5</v>
      </c>
      <c r="C4634" s="17">
        <v>53</v>
      </c>
      <c r="D4634" s="17" t="str" cm="1">
        <f t="array" ref="D4634">_xlfn.IFS(C4634&lt;=17,"Child", C4634&lt;=35,"Young Adult", C4634&lt;=55,"Middle-aged", C4634&gt;55,"Old")</f>
        <v>Middle-aged</v>
      </c>
      <c r="E4634" s="17">
        <v>0</v>
      </c>
      <c r="F4634" s="17">
        <v>0</v>
      </c>
      <c r="G4634" s="17">
        <f t="shared" si="144"/>
        <v>0</v>
      </c>
      <c r="H4634" s="16" t="s">
        <v>1</v>
      </c>
      <c r="I4634" s="16" t="s">
        <v>2</v>
      </c>
      <c r="J4634" s="16" t="s">
        <v>7</v>
      </c>
      <c r="K4634" s="18">
        <v>102</v>
      </c>
      <c r="L4634" s="18" t="str" cm="1">
        <f t="array" ref="L4634">_xlfn.IFS(K4634&lt;140,"Normal", K4634&lt;200,"Prediabetic", K4634&gt;=200,"Diabetic")</f>
        <v>Normal</v>
      </c>
      <c r="M4634" s="18">
        <v>32.4</v>
      </c>
      <c r="N4634" s="18" t="str" cm="1">
        <f t="array" ref="N4634">_xlfn.IFS(M4634 = "N/A","Unknown",M4634&lt;18.5,"Underweight", M4634&lt;25,"Normal weight", M4634&lt;30,"Overweight", M4634&gt;=30,"Obese")</f>
        <v>Obese</v>
      </c>
      <c r="O4634" s="16" t="s">
        <v>9</v>
      </c>
      <c r="P4634" s="17">
        <v>0</v>
      </c>
      <c r="Q4634" s="18" t="str">
        <f t="shared" si="145"/>
        <v>High</v>
      </c>
    </row>
    <row r="4635" spans="1:17" x14ac:dyDescent="0.25">
      <c r="A4635" s="16">
        <v>72289</v>
      </c>
      <c r="B4635" s="16" t="s">
        <v>5</v>
      </c>
      <c r="C4635" s="17">
        <v>44</v>
      </c>
      <c r="D4635" s="17" t="str" cm="1">
        <f t="array" ref="D4635">_xlfn.IFS(C4635&lt;=17,"Child", C4635&lt;=35,"Young Adult", C4635&lt;=55,"Middle-aged", C4635&gt;55,"Old")</f>
        <v>Middle-aged</v>
      </c>
      <c r="E4635" s="17">
        <v>0</v>
      </c>
      <c r="F4635" s="17">
        <v>0</v>
      </c>
      <c r="G4635" s="17">
        <f t="shared" si="144"/>
        <v>0</v>
      </c>
      <c r="H4635" s="16" t="s">
        <v>1</v>
      </c>
      <c r="I4635" s="16" t="s">
        <v>2</v>
      </c>
      <c r="J4635" s="16" t="s">
        <v>7</v>
      </c>
      <c r="K4635" s="18">
        <v>68.42</v>
      </c>
      <c r="L4635" s="18" t="str" cm="1">
        <f t="array" ref="L4635">_xlfn.IFS(K4635&lt;140,"Normal", K4635&lt;200,"Prediabetic", K4635&gt;=200,"Diabetic")</f>
        <v>Normal</v>
      </c>
      <c r="M4635" s="18">
        <v>43.2</v>
      </c>
      <c r="N4635" s="18" t="str" cm="1">
        <f t="array" ref="N4635">_xlfn.IFS(M4635 = "N/A","Unknown",M4635&lt;18.5,"Underweight", M4635&lt;25,"Normal weight", M4635&lt;30,"Overweight", M4635&gt;=30,"Obese")</f>
        <v>Obese</v>
      </c>
      <c r="O4635" s="16" t="s">
        <v>10</v>
      </c>
      <c r="P4635" s="17">
        <v>0</v>
      </c>
      <c r="Q4635" s="18" t="str">
        <f t="shared" si="145"/>
        <v>High</v>
      </c>
    </row>
    <row r="4636" spans="1:17" x14ac:dyDescent="0.25">
      <c r="A4636" s="16">
        <v>30433</v>
      </c>
      <c r="B4636" s="16" t="s">
        <v>0</v>
      </c>
      <c r="C4636" s="17">
        <v>77</v>
      </c>
      <c r="D4636" s="17" t="str" cm="1">
        <f t="array" ref="D4636">_xlfn.IFS(C4636&lt;=17,"Child", C4636&lt;=35,"Young Adult", C4636&lt;=55,"Middle-aged", C4636&gt;55,"Old")</f>
        <v>Old</v>
      </c>
      <c r="E4636" s="17">
        <v>0</v>
      </c>
      <c r="F4636" s="17">
        <v>0</v>
      </c>
      <c r="G4636" s="17">
        <f t="shared" si="144"/>
        <v>0</v>
      </c>
      <c r="H4636" s="16" t="s">
        <v>1</v>
      </c>
      <c r="I4636" s="16" t="s">
        <v>2</v>
      </c>
      <c r="J4636" s="16" t="s">
        <v>3</v>
      </c>
      <c r="K4636" s="18">
        <v>94.68</v>
      </c>
      <c r="L4636" s="18" t="str" cm="1">
        <f t="array" ref="L4636">_xlfn.IFS(K4636&lt;140,"Normal", K4636&lt;200,"Prediabetic", K4636&gt;=200,"Diabetic")</f>
        <v>Normal</v>
      </c>
      <c r="M4636" s="18">
        <v>33.6</v>
      </c>
      <c r="N4636" s="18" t="str" cm="1">
        <f t="array" ref="N4636">_xlfn.IFS(M4636 = "N/A","Unknown",M4636&lt;18.5,"Underweight", M4636&lt;25,"Normal weight", M4636&lt;30,"Overweight", M4636&gt;=30,"Obese")</f>
        <v>Obese</v>
      </c>
      <c r="O4636" s="16" t="s">
        <v>12</v>
      </c>
      <c r="P4636" s="17">
        <v>0</v>
      </c>
      <c r="Q4636" s="18" t="str">
        <f t="shared" si="145"/>
        <v>High</v>
      </c>
    </row>
    <row r="4637" spans="1:17" x14ac:dyDescent="0.25">
      <c r="A4637" s="16">
        <v>37640</v>
      </c>
      <c r="B4637" s="16" t="s">
        <v>5</v>
      </c>
      <c r="C4637" s="17">
        <v>67</v>
      </c>
      <c r="D4637" s="17" t="str" cm="1">
        <f t="array" ref="D4637">_xlfn.IFS(C4637&lt;=17,"Child", C4637&lt;=35,"Young Adult", C4637&lt;=55,"Middle-aged", C4637&gt;55,"Old")</f>
        <v>Old</v>
      </c>
      <c r="E4637" s="17">
        <v>0</v>
      </c>
      <c r="F4637" s="17">
        <v>0</v>
      </c>
      <c r="G4637" s="17">
        <f t="shared" si="144"/>
        <v>0</v>
      </c>
      <c r="H4637" s="16" t="s">
        <v>1</v>
      </c>
      <c r="I4637" s="16" t="s">
        <v>13</v>
      </c>
      <c r="J4637" s="16" t="s">
        <v>7</v>
      </c>
      <c r="K4637" s="18">
        <v>125.33</v>
      </c>
      <c r="L4637" s="18" t="str" cm="1">
        <f t="array" ref="L4637">_xlfn.IFS(K4637&lt;140,"Normal", K4637&lt;200,"Prediabetic", K4637&gt;=200,"Diabetic")</f>
        <v>Normal</v>
      </c>
      <c r="M4637" s="18">
        <v>26.4</v>
      </c>
      <c r="N4637" s="18" t="str" cm="1">
        <f t="array" ref="N4637">_xlfn.IFS(M4637 = "N/A","Unknown",M4637&lt;18.5,"Underweight", M4637&lt;25,"Normal weight", M4637&lt;30,"Overweight", M4637&gt;=30,"Obese")</f>
        <v>Overweight</v>
      </c>
      <c r="O4637" s="16" t="s">
        <v>12</v>
      </c>
      <c r="P4637" s="17">
        <v>0</v>
      </c>
      <c r="Q4637" s="18" t="str">
        <f t="shared" si="145"/>
        <v>High</v>
      </c>
    </row>
    <row r="4638" spans="1:17" x14ac:dyDescent="0.25">
      <c r="A4638" s="16">
        <v>54378</v>
      </c>
      <c r="B4638" s="16" t="s">
        <v>5</v>
      </c>
      <c r="C4638" s="17">
        <v>48</v>
      </c>
      <c r="D4638" s="17" t="str" cm="1">
        <f t="array" ref="D4638">_xlfn.IFS(C4638&lt;=17,"Child", C4638&lt;=35,"Young Adult", C4638&lt;=55,"Middle-aged", C4638&gt;55,"Old")</f>
        <v>Middle-aged</v>
      </c>
      <c r="E4638" s="17">
        <v>0</v>
      </c>
      <c r="F4638" s="17">
        <v>0</v>
      </c>
      <c r="G4638" s="17">
        <f t="shared" si="144"/>
        <v>0</v>
      </c>
      <c r="H4638" s="16" t="s">
        <v>1</v>
      </c>
      <c r="I4638" s="16" t="s">
        <v>6</v>
      </c>
      <c r="J4638" s="16" t="s">
        <v>3</v>
      </c>
      <c r="K4638" s="18">
        <v>212.19</v>
      </c>
      <c r="L4638" s="18" t="str" cm="1">
        <f t="array" ref="L4638">_xlfn.IFS(K4638&lt;140,"Normal", K4638&lt;200,"Prediabetic", K4638&gt;=200,"Diabetic")</f>
        <v>Diabetic</v>
      </c>
      <c r="M4638" s="18">
        <v>46.9</v>
      </c>
      <c r="N4638" s="18" t="str" cm="1">
        <f t="array" ref="N4638">_xlfn.IFS(M4638 = "N/A","Unknown",M4638&lt;18.5,"Underweight", M4638&lt;25,"Normal weight", M4638&lt;30,"Overweight", M4638&gt;=30,"Obese")</f>
        <v>Obese</v>
      </c>
      <c r="O4638" s="16" t="s">
        <v>9</v>
      </c>
      <c r="P4638" s="17">
        <v>0</v>
      </c>
      <c r="Q4638" s="18" t="str">
        <f t="shared" si="145"/>
        <v>High</v>
      </c>
    </row>
    <row r="4639" spans="1:17" x14ac:dyDescent="0.25">
      <c r="A4639" s="16">
        <v>34138</v>
      </c>
      <c r="B4639" s="16" t="s">
        <v>0</v>
      </c>
      <c r="C4639" s="17">
        <v>42</v>
      </c>
      <c r="D4639" s="17" t="str" cm="1">
        <f t="array" ref="D4639">_xlfn.IFS(C4639&lt;=17,"Child", C4639&lt;=35,"Young Adult", C4639&lt;=55,"Middle-aged", C4639&gt;55,"Old")</f>
        <v>Middle-aged</v>
      </c>
      <c r="E4639" s="17">
        <v>0</v>
      </c>
      <c r="F4639" s="17">
        <v>0</v>
      </c>
      <c r="G4639" s="17">
        <f t="shared" si="144"/>
        <v>0</v>
      </c>
      <c r="H4639" s="16" t="s">
        <v>1</v>
      </c>
      <c r="I4639" s="16" t="s">
        <v>2</v>
      </c>
      <c r="J4639" s="16" t="s">
        <v>3</v>
      </c>
      <c r="K4639" s="18">
        <v>89</v>
      </c>
      <c r="L4639" s="18" t="str" cm="1">
        <f t="array" ref="L4639">_xlfn.IFS(K4639&lt;140,"Normal", K4639&lt;200,"Prediabetic", K4639&gt;=200,"Diabetic")</f>
        <v>Normal</v>
      </c>
      <c r="M4639" s="18">
        <v>36.299999999999997</v>
      </c>
      <c r="N4639" s="18" t="str" cm="1">
        <f t="array" ref="N4639">_xlfn.IFS(M4639 = "N/A","Unknown",M4639&lt;18.5,"Underweight", M4639&lt;25,"Normal weight", M4639&lt;30,"Overweight", M4639&gt;=30,"Obese")</f>
        <v>Obese</v>
      </c>
      <c r="O4639" s="16" t="s">
        <v>4</v>
      </c>
      <c r="P4639" s="17">
        <v>0</v>
      </c>
      <c r="Q4639" s="18" t="str">
        <f t="shared" si="145"/>
        <v>High</v>
      </c>
    </row>
    <row r="4640" spans="1:17" x14ac:dyDescent="0.25">
      <c r="A4640" s="16">
        <v>72160</v>
      </c>
      <c r="B4640" s="16" t="s">
        <v>0</v>
      </c>
      <c r="C4640" s="17">
        <v>72</v>
      </c>
      <c r="D4640" s="17" t="str" cm="1">
        <f t="array" ref="D4640">_xlfn.IFS(C4640&lt;=17,"Child", C4640&lt;=35,"Young Adult", C4640&lt;=55,"Middle-aged", C4640&gt;55,"Old")</f>
        <v>Old</v>
      </c>
      <c r="E4640" s="17">
        <v>1</v>
      </c>
      <c r="F4640" s="17">
        <v>1</v>
      </c>
      <c r="G4640" s="17">
        <f t="shared" si="144"/>
        <v>1</v>
      </c>
      <c r="H4640" s="16" t="s">
        <v>1</v>
      </c>
      <c r="I4640" s="16" t="s">
        <v>2</v>
      </c>
      <c r="J4640" s="16" t="s">
        <v>7</v>
      </c>
      <c r="K4640" s="18">
        <v>60.98</v>
      </c>
      <c r="L4640" s="18" t="str" cm="1">
        <f t="array" ref="L4640">_xlfn.IFS(K4640&lt;140,"Normal", K4640&lt;200,"Prediabetic", K4640&gt;=200,"Diabetic")</f>
        <v>Normal</v>
      </c>
      <c r="M4640" s="18">
        <v>34.9</v>
      </c>
      <c r="N4640" s="18" t="str" cm="1">
        <f t="array" ref="N4640">_xlfn.IFS(M4640 = "N/A","Unknown",M4640&lt;18.5,"Underweight", M4640&lt;25,"Normal weight", M4640&lt;30,"Overweight", M4640&gt;=30,"Obese")</f>
        <v>Obese</v>
      </c>
      <c r="O4640" s="16" t="s">
        <v>4</v>
      </c>
      <c r="P4640" s="17">
        <v>0</v>
      </c>
      <c r="Q4640" s="18" t="str">
        <f t="shared" si="145"/>
        <v>High</v>
      </c>
    </row>
    <row r="4641" spans="1:17" x14ac:dyDescent="0.25">
      <c r="A4641" s="16">
        <v>44447</v>
      </c>
      <c r="B4641" s="16" t="s">
        <v>0</v>
      </c>
      <c r="C4641" s="17">
        <v>49</v>
      </c>
      <c r="D4641" s="17" t="str" cm="1">
        <f t="array" ref="D4641">_xlfn.IFS(C4641&lt;=17,"Child", C4641&lt;=35,"Young Adult", C4641&lt;=55,"Middle-aged", C4641&gt;55,"Old")</f>
        <v>Middle-aged</v>
      </c>
      <c r="E4641" s="17">
        <v>0</v>
      </c>
      <c r="F4641" s="17">
        <v>0</v>
      </c>
      <c r="G4641" s="17">
        <f t="shared" si="144"/>
        <v>0</v>
      </c>
      <c r="H4641" s="16" t="s">
        <v>1</v>
      </c>
      <c r="I4641" s="16" t="s">
        <v>2</v>
      </c>
      <c r="J4641" s="16" t="s">
        <v>3</v>
      </c>
      <c r="K4641" s="18">
        <v>58.19</v>
      </c>
      <c r="L4641" s="18" t="str" cm="1">
        <f t="array" ref="L4641">_xlfn.IFS(K4641&lt;140,"Normal", K4641&lt;200,"Prediabetic", K4641&gt;=200,"Diabetic")</f>
        <v>Normal</v>
      </c>
      <c r="M4641" s="18">
        <v>29.6</v>
      </c>
      <c r="N4641" s="18" t="str" cm="1">
        <f t="array" ref="N4641">_xlfn.IFS(M4641 = "N/A","Unknown",M4641&lt;18.5,"Underweight", M4641&lt;25,"Normal weight", M4641&lt;30,"Overweight", M4641&gt;=30,"Obese")</f>
        <v>Overweight</v>
      </c>
      <c r="O4641" s="16" t="s">
        <v>10</v>
      </c>
      <c r="P4641" s="17">
        <v>0</v>
      </c>
      <c r="Q4641" s="18" t="str">
        <f t="shared" si="145"/>
        <v>Medium</v>
      </c>
    </row>
    <row r="4642" spans="1:17" x14ac:dyDescent="0.25">
      <c r="A4642" s="16">
        <v>5927</v>
      </c>
      <c r="B4642" s="16" t="s">
        <v>5</v>
      </c>
      <c r="C4642" s="17">
        <v>1.32</v>
      </c>
      <c r="D4642" s="17" t="str" cm="1">
        <f t="array" ref="D4642">_xlfn.IFS(C4642&lt;=17,"Child", C4642&lt;=35,"Young Adult", C4642&lt;=55,"Middle-aged", C4642&gt;55,"Old")</f>
        <v>Child</v>
      </c>
      <c r="E4642" s="17">
        <v>0</v>
      </c>
      <c r="F4642" s="17">
        <v>0</v>
      </c>
      <c r="G4642" s="17">
        <f t="shared" si="144"/>
        <v>0</v>
      </c>
      <c r="H4642" s="16" t="s">
        <v>11</v>
      </c>
      <c r="I4642" s="16" t="s">
        <v>14</v>
      </c>
      <c r="J4642" s="16" t="s">
        <v>7</v>
      </c>
      <c r="K4642" s="18">
        <v>67.680000000000007</v>
      </c>
      <c r="L4642" s="18" t="str" cm="1">
        <f t="array" ref="L4642">_xlfn.IFS(K4642&lt;140,"Normal", K4642&lt;200,"Prediabetic", K4642&gt;=200,"Diabetic")</f>
        <v>Normal</v>
      </c>
      <c r="M4642" s="18">
        <v>16.5</v>
      </c>
      <c r="N4642" s="18" t="str" cm="1">
        <f t="array" ref="N4642">_xlfn.IFS(M4642 = "N/A","Unknown",M4642&lt;18.5,"Underweight", M4642&lt;25,"Normal weight", M4642&lt;30,"Overweight", M4642&gt;=30,"Obese")</f>
        <v>Underweight</v>
      </c>
      <c r="O4642" s="16" t="s">
        <v>12</v>
      </c>
      <c r="P4642" s="17">
        <v>0</v>
      </c>
      <c r="Q4642" s="18" t="str">
        <f t="shared" si="145"/>
        <v>Low</v>
      </c>
    </row>
    <row r="4643" spans="1:17" x14ac:dyDescent="0.25">
      <c r="A4643" s="16">
        <v>44233</v>
      </c>
      <c r="B4643" s="16" t="s">
        <v>5</v>
      </c>
      <c r="C4643" s="17">
        <v>45</v>
      </c>
      <c r="D4643" s="17" t="str" cm="1">
        <f t="array" ref="D4643">_xlfn.IFS(C4643&lt;=17,"Child", C4643&lt;=35,"Young Adult", C4643&lt;=55,"Middle-aged", C4643&gt;55,"Old")</f>
        <v>Middle-aged</v>
      </c>
      <c r="E4643" s="17">
        <v>0</v>
      </c>
      <c r="F4643" s="17">
        <v>0</v>
      </c>
      <c r="G4643" s="17">
        <f t="shared" si="144"/>
        <v>0</v>
      </c>
      <c r="H4643" s="16" t="s">
        <v>1</v>
      </c>
      <c r="I4643" s="16" t="s">
        <v>13</v>
      </c>
      <c r="J4643" s="16" t="s">
        <v>7</v>
      </c>
      <c r="K4643" s="18">
        <v>84.99</v>
      </c>
      <c r="L4643" s="18" t="str" cm="1">
        <f t="array" ref="L4643">_xlfn.IFS(K4643&lt;140,"Normal", K4643&lt;200,"Prediabetic", K4643&gt;=200,"Diabetic")</f>
        <v>Normal</v>
      </c>
      <c r="M4643" s="18">
        <v>35.4</v>
      </c>
      <c r="N4643" s="18" t="str" cm="1">
        <f t="array" ref="N4643">_xlfn.IFS(M4643 = "N/A","Unknown",M4643&lt;18.5,"Underweight", M4643&lt;25,"Normal weight", M4643&lt;30,"Overweight", M4643&gt;=30,"Obese")</f>
        <v>Obese</v>
      </c>
      <c r="O4643" s="16" t="s">
        <v>12</v>
      </c>
      <c r="P4643" s="17">
        <v>0</v>
      </c>
      <c r="Q4643" s="18" t="str">
        <f t="shared" si="145"/>
        <v>High</v>
      </c>
    </row>
    <row r="4644" spans="1:17" x14ac:dyDescent="0.25">
      <c r="A4644" s="16">
        <v>56021</v>
      </c>
      <c r="B4644" s="16" t="s">
        <v>5</v>
      </c>
      <c r="C4644" s="17">
        <v>63</v>
      </c>
      <c r="D4644" s="17" t="str" cm="1">
        <f t="array" ref="D4644">_xlfn.IFS(C4644&lt;=17,"Child", C4644&lt;=35,"Young Adult", C4644&lt;=55,"Middle-aged", C4644&gt;55,"Old")</f>
        <v>Old</v>
      </c>
      <c r="E4644" s="17">
        <v>1</v>
      </c>
      <c r="F4644" s="17">
        <v>0</v>
      </c>
      <c r="G4644" s="17">
        <f t="shared" si="144"/>
        <v>1</v>
      </c>
      <c r="H4644" s="16" t="s">
        <v>1</v>
      </c>
      <c r="I4644" s="16" t="s">
        <v>2</v>
      </c>
      <c r="J4644" s="16" t="s">
        <v>3</v>
      </c>
      <c r="K4644" s="18">
        <v>62.13</v>
      </c>
      <c r="L4644" s="18" t="str" cm="1">
        <f t="array" ref="L4644">_xlfn.IFS(K4644&lt;140,"Normal", K4644&lt;200,"Prediabetic", K4644&gt;=200,"Diabetic")</f>
        <v>Normal</v>
      </c>
      <c r="M4644" s="18">
        <v>23.6</v>
      </c>
      <c r="N4644" s="18" t="str" cm="1">
        <f t="array" ref="N4644">_xlfn.IFS(M4644 = "N/A","Unknown",M4644&lt;18.5,"Underweight", M4644&lt;25,"Normal weight", M4644&lt;30,"Overweight", M4644&gt;=30,"Obese")</f>
        <v>Normal weight</v>
      </c>
      <c r="O4644" s="16" t="s">
        <v>9</v>
      </c>
      <c r="P4644" s="17">
        <v>0</v>
      </c>
      <c r="Q4644" s="18" t="str">
        <f t="shared" si="145"/>
        <v>High</v>
      </c>
    </row>
    <row r="4645" spans="1:17" x14ac:dyDescent="0.25">
      <c r="A4645" s="16">
        <v>65038</v>
      </c>
      <c r="B4645" s="16" t="s">
        <v>5</v>
      </c>
      <c r="C4645" s="17">
        <v>33</v>
      </c>
      <c r="D4645" s="17" t="str" cm="1">
        <f t="array" ref="D4645">_xlfn.IFS(C4645&lt;=17,"Child", C4645&lt;=35,"Young Adult", C4645&lt;=55,"Middle-aged", C4645&gt;55,"Old")</f>
        <v>Young Adult</v>
      </c>
      <c r="E4645" s="17">
        <v>0</v>
      </c>
      <c r="F4645" s="17">
        <v>0</v>
      </c>
      <c r="G4645" s="17">
        <f t="shared" si="144"/>
        <v>0</v>
      </c>
      <c r="H4645" s="16" t="s">
        <v>1</v>
      </c>
      <c r="I4645" s="16" t="s">
        <v>2</v>
      </c>
      <c r="J4645" s="16" t="s">
        <v>7</v>
      </c>
      <c r="K4645" s="18">
        <v>57.1</v>
      </c>
      <c r="L4645" s="18" t="str" cm="1">
        <f t="array" ref="L4645">_xlfn.IFS(K4645&lt;140,"Normal", K4645&lt;200,"Prediabetic", K4645&gt;=200,"Diabetic")</f>
        <v>Normal</v>
      </c>
      <c r="M4645" s="18">
        <v>33.1</v>
      </c>
      <c r="N4645" s="18" t="str" cm="1">
        <f t="array" ref="N4645">_xlfn.IFS(M4645 = "N/A","Unknown",M4645&lt;18.5,"Underweight", M4645&lt;25,"Normal weight", M4645&lt;30,"Overweight", M4645&gt;=30,"Obese")</f>
        <v>Obese</v>
      </c>
      <c r="O4645" s="16" t="s">
        <v>9</v>
      </c>
      <c r="P4645" s="17">
        <v>0</v>
      </c>
      <c r="Q4645" s="18" t="str">
        <f t="shared" si="145"/>
        <v>High</v>
      </c>
    </row>
    <row r="4646" spans="1:17" x14ac:dyDescent="0.25">
      <c r="A4646" s="16">
        <v>3595</v>
      </c>
      <c r="B4646" s="16" t="s">
        <v>0</v>
      </c>
      <c r="C4646" s="17">
        <v>32</v>
      </c>
      <c r="D4646" s="17" t="str" cm="1">
        <f t="array" ref="D4646">_xlfn.IFS(C4646&lt;=17,"Child", C4646&lt;=35,"Young Adult", C4646&lt;=55,"Middle-aged", C4646&gt;55,"Old")</f>
        <v>Young Adult</v>
      </c>
      <c r="E4646" s="17">
        <v>0</v>
      </c>
      <c r="F4646" s="17">
        <v>0</v>
      </c>
      <c r="G4646" s="17">
        <f t="shared" si="144"/>
        <v>0</v>
      </c>
      <c r="H4646" s="16" t="s">
        <v>1</v>
      </c>
      <c r="I4646" s="16" t="s">
        <v>2</v>
      </c>
      <c r="J4646" s="16" t="s">
        <v>3</v>
      </c>
      <c r="K4646" s="18">
        <v>97.95</v>
      </c>
      <c r="L4646" s="18" t="str" cm="1">
        <f t="array" ref="L4646">_xlfn.IFS(K4646&lt;140,"Normal", K4646&lt;200,"Prediabetic", K4646&gt;=200,"Diabetic")</f>
        <v>Normal</v>
      </c>
      <c r="M4646" s="18">
        <v>40.200000000000003</v>
      </c>
      <c r="N4646" s="18" t="str" cm="1">
        <f t="array" ref="N4646">_xlfn.IFS(M4646 = "N/A","Unknown",M4646&lt;18.5,"Underweight", M4646&lt;25,"Normal weight", M4646&lt;30,"Overweight", M4646&gt;=30,"Obese")</f>
        <v>Obese</v>
      </c>
      <c r="O4646" s="16" t="s">
        <v>10</v>
      </c>
      <c r="P4646" s="17">
        <v>0</v>
      </c>
      <c r="Q4646" s="18" t="str">
        <f t="shared" si="145"/>
        <v>High</v>
      </c>
    </row>
    <row r="4647" spans="1:17" x14ac:dyDescent="0.25">
      <c r="A4647" s="16">
        <v>25783</v>
      </c>
      <c r="B4647" s="16" t="s">
        <v>5</v>
      </c>
      <c r="C4647" s="17">
        <v>0.48</v>
      </c>
      <c r="D4647" s="17" t="str" cm="1">
        <f t="array" ref="D4647">_xlfn.IFS(C4647&lt;=17,"Child", C4647&lt;=35,"Young Adult", C4647&lt;=55,"Middle-aged", C4647&gt;55,"Old")</f>
        <v>Child</v>
      </c>
      <c r="E4647" s="17">
        <v>0</v>
      </c>
      <c r="F4647" s="17">
        <v>0</v>
      </c>
      <c r="G4647" s="17">
        <f t="shared" si="144"/>
        <v>0</v>
      </c>
      <c r="H4647" s="16" t="s">
        <v>11</v>
      </c>
      <c r="I4647" s="16" t="s">
        <v>14</v>
      </c>
      <c r="J4647" s="16" t="s">
        <v>7</v>
      </c>
      <c r="K4647" s="18">
        <v>94.06</v>
      </c>
      <c r="L4647" s="18" t="str" cm="1">
        <f t="array" ref="L4647">_xlfn.IFS(K4647&lt;140,"Normal", K4647&lt;200,"Prediabetic", K4647&gt;=200,"Diabetic")</f>
        <v>Normal</v>
      </c>
      <c r="M4647" s="18">
        <v>14.8</v>
      </c>
      <c r="N4647" s="18" t="str" cm="1">
        <f t="array" ref="N4647">_xlfn.IFS(M4647 = "N/A","Unknown",M4647&lt;18.5,"Underweight", M4647&lt;25,"Normal weight", M4647&lt;30,"Overweight", M4647&gt;=30,"Obese")</f>
        <v>Underweight</v>
      </c>
      <c r="O4647" s="16" t="s">
        <v>12</v>
      </c>
      <c r="P4647" s="17">
        <v>0</v>
      </c>
      <c r="Q4647" s="18" t="str">
        <f t="shared" si="145"/>
        <v>Low</v>
      </c>
    </row>
    <row r="4648" spans="1:17" x14ac:dyDescent="0.25">
      <c r="A4648" s="16">
        <v>68268</v>
      </c>
      <c r="B4648" s="16" t="s">
        <v>5</v>
      </c>
      <c r="C4648" s="17">
        <v>63</v>
      </c>
      <c r="D4648" s="17" t="str" cm="1">
        <f t="array" ref="D4648">_xlfn.IFS(C4648&lt;=17,"Child", C4648&lt;=35,"Young Adult", C4648&lt;=55,"Middle-aged", C4648&gt;55,"Old")</f>
        <v>Old</v>
      </c>
      <c r="E4648" s="17">
        <v>0</v>
      </c>
      <c r="F4648" s="17">
        <v>0</v>
      </c>
      <c r="G4648" s="17">
        <f t="shared" si="144"/>
        <v>0</v>
      </c>
      <c r="H4648" s="16" t="s">
        <v>1</v>
      </c>
      <c r="I4648" s="16" t="s">
        <v>6</v>
      </c>
      <c r="J4648" s="16" t="s">
        <v>3</v>
      </c>
      <c r="K4648" s="18">
        <v>93.88</v>
      </c>
      <c r="L4648" s="18" t="str" cm="1">
        <f t="array" ref="L4648">_xlfn.IFS(K4648&lt;140,"Normal", K4648&lt;200,"Prediabetic", K4648&gt;=200,"Diabetic")</f>
        <v>Normal</v>
      </c>
      <c r="M4648" s="18">
        <v>34.799999999999997</v>
      </c>
      <c r="N4648" s="18" t="str" cm="1">
        <f t="array" ref="N4648">_xlfn.IFS(M4648 = "N/A","Unknown",M4648&lt;18.5,"Underweight", M4648&lt;25,"Normal weight", M4648&lt;30,"Overweight", M4648&gt;=30,"Obese")</f>
        <v>Obese</v>
      </c>
      <c r="O4648" s="16" t="s">
        <v>12</v>
      </c>
      <c r="P4648" s="17">
        <v>0</v>
      </c>
      <c r="Q4648" s="18" t="str">
        <f t="shared" si="145"/>
        <v>High</v>
      </c>
    </row>
    <row r="4649" spans="1:17" x14ac:dyDescent="0.25">
      <c r="A4649" s="16">
        <v>7564</v>
      </c>
      <c r="B4649" s="16" t="s">
        <v>0</v>
      </c>
      <c r="C4649" s="17">
        <v>70</v>
      </c>
      <c r="D4649" s="17" t="str" cm="1">
        <f t="array" ref="D4649">_xlfn.IFS(C4649&lt;=17,"Child", C4649&lt;=35,"Young Adult", C4649&lt;=55,"Middle-aged", C4649&gt;55,"Old")</f>
        <v>Old</v>
      </c>
      <c r="E4649" s="17">
        <v>0</v>
      </c>
      <c r="F4649" s="17">
        <v>0</v>
      </c>
      <c r="G4649" s="17">
        <f t="shared" si="144"/>
        <v>0</v>
      </c>
      <c r="H4649" s="16" t="s">
        <v>1</v>
      </c>
      <c r="I4649" s="16" t="s">
        <v>2</v>
      </c>
      <c r="J4649" s="16" t="s">
        <v>7</v>
      </c>
      <c r="K4649" s="18">
        <v>90.3</v>
      </c>
      <c r="L4649" s="18" t="str" cm="1">
        <f t="array" ref="L4649">_xlfn.IFS(K4649&lt;140,"Normal", K4649&lt;200,"Prediabetic", K4649&gt;=200,"Diabetic")</f>
        <v>Normal</v>
      </c>
      <c r="M4649" s="18">
        <v>33.5</v>
      </c>
      <c r="N4649" s="18" t="str" cm="1">
        <f t="array" ref="N4649">_xlfn.IFS(M4649 = "N/A","Unknown",M4649&lt;18.5,"Underweight", M4649&lt;25,"Normal weight", M4649&lt;30,"Overweight", M4649&gt;=30,"Obese")</f>
        <v>Obese</v>
      </c>
      <c r="O4649" s="16" t="s">
        <v>4</v>
      </c>
      <c r="P4649" s="17">
        <v>0</v>
      </c>
      <c r="Q4649" s="18" t="str">
        <f t="shared" si="145"/>
        <v>High</v>
      </c>
    </row>
    <row r="4650" spans="1:17" x14ac:dyDescent="0.25">
      <c r="A4650" s="16">
        <v>26723</v>
      </c>
      <c r="B4650" s="16" t="s">
        <v>5</v>
      </c>
      <c r="C4650" s="17">
        <v>57</v>
      </c>
      <c r="D4650" s="17" t="str" cm="1">
        <f t="array" ref="D4650">_xlfn.IFS(C4650&lt;=17,"Child", C4650&lt;=35,"Young Adult", C4650&lt;=55,"Middle-aged", C4650&gt;55,"Old")</f>
        <v>Old</v>
      </c>
      <c r="E4650" s="17">
        <v>0</v>
      </c>
      <c r="F4650" s="17">
        <v>0</v>
      </c>
      <c r="G4650" s="17">
        <f t="shared" si="144"/>
        <v>0</v>
      </c>
      <c r="H4650" s="16" t="s">
        <v>1</v>
      </c>
      <c r="I4650" s="16" t="s">
        <v>2</v>
      </c>
      <c r="J4650" s="16" t="s">
        <v>3</v>
      </c>
      <c r="K4650" s="18">
        <v>83.14</v>
      </c>
      <c r="L4650" s="18" t="str" cm="1">
        <f t="array" ref="L4650">_xlfn.IFS(K4650&lt;140,"Normal", K4650&lt;200,"Prediabetic", K4650&gt;=200,"Diabetic")</f>
        <v>Normal</v>
      </c>
      <c r="M4650" s="18">
        <v>31.9</v>
      </c>
      <c r="N4650" s="18" t="str" cm="1">
        <f t="array" ref="N4650">_xlfn.IFS(M4650 = "N/A","Unknown",M4650&lt;18.5,"Underweight", M4650&lt;25,"Normal weight", M4650&lt;30,"Overweight", M4650&gt;=30,"Obese")</f>
        <v>Obese</v>
      </c>
      <c r="O4650" s="16" t="s">
        <v>9</v>
      </c>
      <c r="P4650" s="17">
        <v>0</v>
      </c>
      <c r="Q4650" s="18" t="str">
        <f t="shared" si="145"/>
        <v>High</v>
      </c>
    </row>
    <row r="4651" spans="1:17" x14ac:dyDescent="0.25">
      <c r="A4651" s="16">
        <v>9995</v>
      </c>
      <c r="B4651" s="16" t="s">
        <v>0</v>
      </c>
      <c r="C4651" s="17">
        <v>8</v>
      </c>
      <c r="D4651" s="17" t="str" cm="1">
        <f t="array" ref="D4651">_xlfn.IFS(C4651&lt;=17,"Child", C4651&lt;=35,"Young Adult", C4651&lt;=55,"Middle-aged", C4651&gt;55,"Old")</f>
        <v>Child</v>
      </c>
      <c r="E4651" s="17">
        <v>0</v>
      </c>
      <c r="F4651" s="17">
        <v>0</v>
      </c>
      <c r="G4651" s="17">
        <f t="shared" si="144"/>
        <v>0</v>
      </c>
      <c r="H4651" s="16" t="s">
        <v>11</v>
      </c>
      <c r="I4651" s="16" t="s">
        <v>14</v>
      </c>
      <c r="J4651" s="16" t="s">
        <v>3</v>
      </c>
      <c r="K4651" s="18">
        <v>118.66</v>
      </c>
      <c r="L4651" s="18" t="str" cm="1">
        <f t="array" ref="L4651">_xlfn.IFS(K4651&lt;140,"Normal", K4651&lt;200,"Prediabetic", K4651&gt;=200,"Diabetic")</f>
        <v>Normal</v>
      </c>
      <c r="M4651" s="18">
        <v>16.100000000000001</v>
      </c>
      <c r="N4651" s="18" t="str" cm="1">
        <f t="array" ref="N4651">_xlfn.IFS(M4651 = "N/A","Unknown",M4651&lt;18.5,"Underweight", M4651&lt;25,"Normal weight", M4651&lt;30,"Overweight", M4651&gt;=30,"Obese")</f>
        <v>Underweight</v>
      </c>
      <c r="O4651" s="16" t="s">
        <v>12</v>
      </c>
      <c r="P4651" s="17">
        <v>0</v>
      </c>
      <c r="Q4651" s="18" t="str">
        <f t="shared" si="145"/>
        <v>Medium</v>
      </c>
    </row>
    <row r="4652" spans="1:17" x14ac:dyDescent="0.25">
      <c r="A4652" s="16">
        <v>68074</v>
      </c>
      <c r="B4652" s="16" t="s">
        <v>0</v>
      </c>
      <c r="C4652" s="17">
        <v>54</v>
      </c>
      <c r="D4652" s="17" t="str" cm="1">
        <f t="array" ref="D4652">_xlfn.IFS(C4652&lt;=17,"Child", C4652&lt;=35,"Young Adult", C4652&lt;=55,"Middle-aged", C4652&gt;55,"Old")</f>
        <v>Middle-aged</v>
      </c>
      <c r="E4652" s="17">
        <v>0</v>
      </c>
      <c r="F4652" s="17">
        <v>0</v>
      </c>
      <c r="G4652" s="17">
        <f t="shared" si="144"/>
        <v>0</v>
      </c>
      <c r="H4652" s="16" t="s">
        <v>1</v>
      </c>
      <c r="I4652" s="16" t="s">
        <v>2</v>
      </c>
      <c r="J4652" s="16" t="s">
        <v>7</v>
      </c>
      <c r="K4652" s="18">
        <v>100.47</v>
      </c>
      <c r="L4652" s="18" t="str" cm="1">
        <f t="array" ref="L4652">_xlfn.IFS(K4652&lt;140,"Normal", K4652&lt;200,"Prediabetic", K4652&gt;=200,"Diabetic")</f>
        <v>Normal</v>
      </c>
      <c r="M4652" s="18">
        <v>50.2</v>
      </c>
      <c r="N4652" s="18" t="str" cm="1">
        <f t="array" ref="N4652">_xlfn.IFS(M4652 = "N/A","Unknown",M4652&lt;18.5,"Underweight", M4652&lt;25,"Normal weight", M4652&lt;30,"Overweight", M4652&gt;=30,"Obese")</f>
        <v>Obese</v>
      </c>
      <c r="O4652" s="16" t="s">
        <v>4</v>
      </c>
      <c r="P4652" s="17">
        <v>0</v>
      </c>
      <c r="Q4652" s="18" t="str">
        <f t="shared" si="145"/>
        <v>High</v>
      </c>
    </row>
    <row r="4653" spans="1:17" x14ac:dyDescent="0.25">
      <c r="A4653" s="16">
        <v>8385</v>
      </c>
      <c r="B4653" s="16" t="s">
        <v>0</v>
      </c>
      <c r="C4653" s="17">
        <v>37</v>
      </c>
      <c r="D4653" s="17" t="str" cm="1">
        <f t="array" ref="D4653">_xlfn.IFS(C4653&lt;=17,"Child", C4653&lt;=35,"Young Adult", C4653&lt;=55,"Middle-aged", C4653&gt;55,"Old")</f>
        <v>Middle-aged</v>
      </c>
      <c r="E4653" s="17">
        <v>0</v>
      </c>
      <c r="F4653" s="17">
        <v>0</v>
      </c>
      <c r="G4653" s="17">
        <f t="shared" si="144"/>
        <v>0</v>
      </c>
      <c r="H4653" s="16" t="s">
        <v>1</v>
      </c>
      <c r="I4653" s="16" t="s">
        <v>2</v>
      </c>
      <c r="J4653" s="16" t="s">
        <v>3</v>
      </c>
      <c r="K4653" s="18">
        <v>90.78</v>
      </c>
      <c r="L4653" s="18" t="str" cm="1">
        <f t="array" ref="L4653">_xlfn.IFS(K4653&lt;140,"Normal", K4653&lt;200,"Prediabetic", K4653&gt;=200,"Diabetic")</f>
        <v>Normal</v>
      </c>
      <c r="M4653" s="18">
        <v>35.9</v>
      </c>
      <c r="N4653" s="18" t="str" cm="1">
        <f t="array" ref="N4653">_xlfn.IFS(M4653 = "N/A","Unknown",M4653&lt;18.5,"Underweight", M4653&lt;25,"Normal weight", M4653&lt;30,"Overweight", M4653&gt;=30,"Obese")</f>
        <v>Obese</v>
      </c>
      <c r="O4653" s="16" t="s">
        <v>12</v>
      </c>
      <c r="P4653" s="17">
        <v>0</v>
      </c>
      <c r="Q4653" s="18" t="str">
        <f t="shared" si="145"/>
        <v>High</v>
      </c>
    </row>
    <row r="4654" spans="1:17" x14ac:dyDescent="0.25">
      <c r="A4654" s="16">
        <v>21796</v>
      </c>
      <c r="B4654" s="16" t="s">
        <v>0</v>
      </c>
      <c r="C4654" s="17">
        <v>59</v>
      </c>
      <c r="D4654" s="17" t="str" cm="1">
        <f t="array" ref="D4654">_xlfn.IFS(C4654&lt;=17,"Child", C4654&lt;=35,"Young Adult", C4654&lt;=55,"Middle-aged", C4654&gt;55,"Old")</f>
        <v>Old</v>
      </c>
      <c r="E4654" s="17">
        <v>0</v>
      </c>
      <c r="F4654" s="17">
        <v>0</v>
      </c>
      <c r="G4654" s="17">
        <f t="shared" si="144"/>
        <v>0</v>
      </c>
      <c r="H4654" s="16" t="s">
        <v>1</v>
      </c>
      <c r="I4654" s="16" t="s">
        <v>2</v>
      </c>
      <c r="J4654" s="16" t="s">
        <v>3</v>
      </c>
      <c r="K4654" s="18">
        <v>66.459999999999994</v>
      </c>
      <c r="L4654" s="18" t="str" cm="1">
        <f t="array" ref="L4654">_xlfn.IFS(K4654&lt;140,"Normal", K4654&lt;200,"Prediabetic", K4654&gt;=200,"Diabetic")</f>
        <v>Normal</v>
      </c>
      <c r="M4654" s="18">
        <v>39.6</v>
      </c>
      <c r="N4654" s="18" t="str" cm="1">
        <f t="array" ref="N4654">_xlfn.IFS(M4654 = "N/A","Unknown",M4654&lt;18.5,"Underweight", M4654&lt;25,"Normal weight", M4654&lt;30,"Overweight", M4654&gt;=30,"Obese")</f>
        <v>Obese</v>
      </c>
      <c r="O4654" s="16" t="s">
        <v>4</v>
      </c>
      <c r="P4654" s="17">
        <v>0</v>
      </c>
      <c r="Q4654" s="18" t="str">
        <f t="shared" si="145"/>
        <v>High</v>
      </c>
    </row>
    <row r="4655" spans="1:17" x14ac:dyDescent="0.25">
      <c r="A4655" s="16">
        <v>53115</v>
      </c>
      <c r="B4655" s="16" t="s">
        <v>5</v>
      </c>
      <c r="C4655" s="17">
        <v>78</v>
      </c>
      <c r="D4655" s="17" t="str" cm="1">
        <f t="array" ref="D4655">_xlfn.IFS(C4655&lt;=17,"Child", C4655&lt;=35,"Young Adult", C4655&lt;=55,"Middle-aged", C4655&gt;55,"Old")</f>
        <v>Old</v>
      </c>
      <c r="E4655" s="17">
        <v>0</v>
      </c>
      <c r="F4655" s="17">
        <v>0</v>
      </c>
      <c r="G4655" s="17">
        <f t="shared" si="144"/>
        <v>0</v>
      </c>
      <c r="H4655" s="16" t="s">
        <v>1</v>
      </c>
      <c r="I4655" s="16" t="s">
        <v>13</v>
      </c>
      <c r="J4655" s="16" t="s">
        <v>3</v>
      </c>
      <c r="K4655" s="18">
        <v>73.56</v>
      </c>
      <c r="L4655" s="18" t="str" cm="1">
        <f t="array" ref="L4655">_xlfn.IFS(K4655&lt;140,"Normal", K4655&lt;200,"Prediabetic", K4655&gt;=200,"Diabetic")</f>
        <v>Normal</v>
      </c>
      <c r="M4655" s="18">
        <v>27.5</v>
      </c>
      <c r="N4655" s="18" t="str" cm="1">
        <f t="array" ref="N4655">_xlfn.IFS(M4655 = "N/A","Unknown",M4655&lt;18.5,"Underweight", M4655&lt;25,"Normal weight", M4655&lt;30,"Overweight", M4655&gt;=30,"Obese")</f>
        <v>Overweight</v>
      </c>
      <c r="O4655" s="16" t="s">
        <v>4</v>
      </c>
      <c r="P4655" s="17">
        <v>0</v>
      </c>
      <c r="Q4655" s="18" t="str">
        <f t="shared" si="145"/>
        <v>High</v>
      </c>
    </row>
    <row r="4656" spans="1:17" x14ac:dyDescent="0.25">
      <c r="A4656" s="16">
        <v>27623</v>
      </c>
      <c r="B4656" s="16" t="s">
        <v>5</v>
      </c>
      <c r="C4656" s="17">
        <v>59</v>
      </c>
      <c r="D4656" s="17" t="str" cm="1">
        <f t="array" ref="D4656">_xlfn.IFS(C4656&lt;=17,"Child", C4656&lt;=35,"Young Adult", C4656&lt;=55,"Middle-aged", C4656&gt;55,"Old")</f>
        <v>Old</v>
      </c>
      <c r="E4656" s="17">
        <v>0</v>
      </c>
      <c r="F4656" s="17">
        <v>0</v>
      </c>
      <c r="G4656" s="17">
        <f t="shared" si="144"/>
        <v>0</v>
      </c>
      <c r="H4656" s="16" t="s">
        <v>1</v>
      </c>
      <c r="I4656" s="16" t="s">
        <v>2</v>
      </c>
      <c r="J4656" s="16" t="s">
        <v>3</v>
      </c>
      <c r="K4656" s="18">
        <v>200.8</v>
      </c>
      <c r="L4656" s="18" t="str" cm="1">
        <f t="array" ref="L4656">_xlfn.IFS(K4656&lt;140,"Normal", K4656&lt;200,"Prediabetic", K4656&gt;=200,"Diabetic")</f>
        <v>Diabetic</v>
      </c>
      <c r="M4656" s="18">
        <v>32.299999999999997</v>
      </c>
      <c r="N4656" s="18" t="str" cm="1">
        <f t="array" ref="N4656">_xlfn.IFS(M4656 = "N/A","Unknown",M4656&lt;18.5,"Underweight", M4656&lt;25,"Normal weight", M4656&lt;30,"Overweight", M4656&gt;=30,"Obese")</f>
        <v>Obese</v>
      </c>
      <c r="O4656" s="16" t="s">
        <v>12</v>
      </c>
      <c r="P4656" s="17">
        <v>0</v>
      </c>
      <c r="Q4656" s="18" t="str">
        <f t="shared" si="145"/>
        <v>High</v>
      </c>
    </row>
    <row r="4657" spans="1:17" x14ac:dyDescent="0.25">
      <c r="A4657" s="16">
        <v>70823</v>
      </c>
      <c r="B4657" s="16" t="s">
        <v>5</v>
      </c>
      <c r="C4657" s="17">
        <v>10</v>
      </c>
      <c r="D4657" s="17" t="str" cm="1">
        <f t="array" ref="D4657">_xlfn.IFS(C4657&lt;=17,"Child", C4657&lt;=35,"Young Adult", C4657&lt;=55,"Middle-aged", C4657&gt;55,"Old")</f>
        <v>Child</v>
      </c>
      <c r="E4657" s="17">
        <v>0</v>
      </c>
      <c r="F4657" s="17">
        <v>0</v>
      </c>
      <c r="G4657" s="17">
        <f t="shared" si="144"/>
        <v>0</v>
      </c>
      <c r="H4657" s="16" t="s">
        <v>11</v>
      </c>
      <c r="I4657" s="16" t="s">
        <v>14</v>
      </c>
      <c r="J4657" s="16" t="s">
        <v>3</v>
      </c>
      <c r="K4657" s="18">
        <v>57.28</v>
      </c>
      <c r="L4657" s="18" t="str" cm="1">
        <f t="array" ref="L4657">_xlfn.IFS(K4657&lt;140,"Normal", K4657&lt;200,"Prediabetic", K4657&gt;=200,"Diabetic")</f>
        <v>Normal</v>
      </c>
      <c r="M4657" s="18">
        <v>15.4</v>
      </c>
      <c r="N4657" s="18" t="str" cm="1">
        <f t="array" ref="N4657">_xlfn.IFS(M4657 = "N/A","Unknown",M4657&lt;18.5,"Underweight", M4657&lt;25,"Normal weight", M4657&lt;30,"Overweight", M4657&gt;=30,"Obese")</f>
        <v>Underweight</v>
      </c>
      <c r="O4657" s="16" t="s">
        <v>9</v>
      </c>
      <c r="P4657" s="17">
        <v>0</v>
      </c>
      <c r="Q4657" s="18" t="str">
        <f t="shared" si="145"/>
        <v>Low</v>
      </c>
    </row>
    <row r="4658" spans="1:17" x14ac:dyDescent="0.25">
      <c r="A4658" s="16">
        <v>5173</v>
      </c>
      <c r="B4658" s="16" t="s">
        <v>0</v>
      </c>
      <c r="C4658" s="17">
        <v>21</v>
      </c>
      <c r="D4658" s="17" t="str" cm="1">
        <f t="array" ref="D4658">_xlfn.IFS(C4658&lt;=17,"Child", C4658&lt;=35,"Young Adult", C4658&lt;=55,"Middle-aged", C4658&gt;55,"Old")</f>
        <v>Young Adult</v>
      </c>
      <c r="E4658" s="17">
        <v>0</v>
      </c>
      <c r="F4658" s="17">
        <v>0</v>
      </c>
      <c r="G4658" s="17">
        <f t="shared" si="144"/>
        <v>0</v>
      </c>
      <c r="H4658" s="16" t="s">
        <v>11</v>
      </c>
      <c r="I4658" s="16" t="s">
        <v>2</v>
      </c>
      <c r="J4658" s="16" t="s">
        <v>7</v>
      </c>
      <c r="K4658" s="18">
        <v>92.87</v>
      </c>
      <c r="L4658" s="18" t="str" cm="1">
        <f t="array" ref="L4658">_xlfn.IFS(K4658&lt;140,"Normal", K4658&lt;200,"Prediabetic", K4658&gt;=200,"Diabetic")</f>
        <v>Normal</v>
      </c>
      <c r="M4658" s="18">
        <v>28.4</v>
      </c>
      <c r="N4658" s="18" t="str" cm="1">
        <f t="array" ref="N4658">_xlfn.IFS(M4658 = "N/A","Unknown",M4658&lt;18.5,"Underweight", M4658&lt;25,"Normal weight", M4658&lt;30,"Overweight", M4658&gt;=30,"Obese")</f>
        <v>Overweight</v>
      </c>
      <c r="O4658" s="16" t="s">
        <v>10</v>
      </c>
      <c r="P4658" s="17">
        <v>0</v>
      </c>
      <c r="Q4658" s="18" t="str">
        <f t="shared" si="145"/>
        <v>Medium</v>
      </c>
    </row>
    <row r="4659" spans="1:17" x14ac:dyDescent="0.25">
      <c r="A4659" s="16">
        <v>21852</v>
      </c>
      <c r="B4659" s="16" t="s">
        <v>0</v>
      </c>
      <c r="C4659" s="17">
        <v>2</v>
      </c>
      <c r="D4659" s="17" t="str" cm="1">
        <f t="array" ref="D4659">_xlfn.IFS(C4659&lt;=17,"Child", C4659&lt;=35,"Young Adult", C4659&lt;=55,"Middle-aged", C4659&gt;55,"Old")</f>
        <v>Child</v>
      </c>
      <c r="E4659" s="17">
        <v>0</v>
      </c>
      <c r="F4659" s="17">
        <v>0</v>
      </c>
      <c r="G4659" s="17">
        <f t="shared" si="144"/>
        <v>0</v>
      </c>
      <c r="H4659" s="16" t="s">
        <v>11</v>
      </c>
      <c r="I4659" s="16" t="s">
        <v>14</v>
      </c>
      <c r="J4659" s="16" t="s">
        <v>7</v>
      </c>
      <c r="K4659" s="18">
        <v>96.47</v>
      </c>
      <c r="L4659" s="18" t="str" cm="1">
        <f t="array" ref="L4659">_xlfn.IFS(K4659&lt;140,"Normal", K4659&lt;200,"Prediabetic", K4659&gt;=200,"Diabetic")</f>
        <v>Normal</v>
      </c>
      <c r="M4659" s="18">
        <v>19.5</v>
      </c>
      <c r="N4659" s="18" t="str" cm="1">
        <f t="array" ref="N4659">_xlfn.IFS(M4659 = "N/A","Unknown",M4659&lt;18.5,"Underweight", M4659&lt;25,"Normal weight", M4659&lt;30,"Overweight", M4659&gt;=30,"Obese")</f>
        <v>Normal weight</v>
      </c>
      <c r="O4659" s="16" t="s">
        <v>12</v>
      </c>
      <c r="P4659" s="17">
        <v>0</v>
      </c>
      <c r="Q4659" s="18" t="str">
        <f t="shared" si="145"/>
        <v>Low</v>
      </c>
    </row>
    <row r="4660" spans="1:17" x14ac:dyDescent="0.25">
      <c r="A4660" s="16">
        <v>24711</v>
      </c>
      <c r="B4660" s="16" t="s">
        <v>5</v>
      </c>
      <c r="C4660" s="17">
        <v>55</v>
      </c>
      <c r="D4660" s="17" t="str" cm="1">
        <f t="array" ref="D4660">_xlfn.IFS(C4660&lt;=17,"Child", C4660&lt;=35,"Young Adult", C4660&lt;=55,"Middle-aged", C4660&gt;55,"Old")</f>
        <v>Middle-aged</v>
      </c>
      <c r="E4660" s="17">
        <v>0</v>
      </c>
      <c r="F4660" s="17">
        <v>0</v>
      </c>
      <c r="G4660" s="17">
        <f t="shared" si="144"/>
        <v>0</v>
      </c>
      <c r="H4660" s="16" t="s">
        <v>1</v>
      </c>
      <c r="I4660" s="16" t="s">
        <v>13</v>
      </c>
      <c r="J4660" s="16" t="s">
        <v>3</v>
      </c>
      <c r="K4660" s="18">
        <v>99.44</v>
      </c>
      <c r="L4660" s="18" t="str" cm="1">
        <f t="array" ref="L4660">_xlfn.IFS(K4660&lt;140,"Normal", K4660&lt;200,"Prediabetic", K4660&gt;=200,"Diabetic")</f>
        <v>Normal</v>
      </c>
      <c r="M4660" s="18">
        <v>25</v>
      </c>
      <c r="N4660" s="18" t="str" cm="1">
        <f t="array" ref="N4660">_xlfn.IFS(M4660 = "N/A","Unknown",M4660&lt;18.5,"Underweight", M4660&lt;25,"Normal weight", M4660&lt;30,"Overweight", M4660&gt;=30,"Obese")</f>
        <v>Overweight</v>
      </c>
      <c r="O4660" s="16" t="s">
        <v>4</v>
      </c>
      <c r="P4660" s="17">
        <v>0</v>
      </c>
      <c r="Q4660" s="18" t="str">
        <f t="shared" si="145"/>
        <v>Medium</v>
      </c>
    </row>
    <row r="4661" spans="1:17" x14ac:dyDescent="0.25">
      <c r="A4661" s="16">
        <v>21967</v>
      </c>
      <c r="B4661" s="16" t="s">
        <v>5</v>
      </c>
      <c r="C4661" s="17">
        <v>20</v>
      </c>
      <c r="D4661" s="17" t="str" cm="1">
        <f t="array" ref="D4661">_xlfn.IFS(C4661&lt;=17,"Child", C4661&lt;=35,"Young Adult", C4661&lt;=55,"Middle-aged", C4661&gt;55,"Old")</f>
        <v>Young Adult</v>
      </c>
      <c r="E4661" s="17">
        <v>0</v>
      </c>
      <c r="F4661" s="17">
        <v>0</v>
      </c>
      <c r="G4661" s="17">
        <f t="shared" si="144"/>
        <v>0</v>
      </c>
      <c r="H4661" s="16" t="s">
        <v>1</v>
      </c>
      <c r="I4661" s="16" t="s">
        <v>2</v>
      </c>
      <c r="J4661" s="16" t="s">
        <v>3</v>
      </c>
      <c r="K4661" s="18">
        <v>77.959999999999994</v>
      </c>
      <c r="L4661" s="18" t="str" cm="1">
        <f t="array" ref="L4661">_xlfn.IFS(K4661&lt;140,"Normal", K4661&lt;200,"Prediabetic", K4661&gt;=200,"Diabetic")</f>
        <v>Normal</v>
      </c>
      <c r="M4661" s="18">
        <v>26.3</v>
      </c>
      <c r="N4661" s="18" t="str" cm="1">
        <f t="array" ref="N4661">_xlfn.IFS(M4661 = "N/A","Unknown",M4661&lt;18.5,"Underweight", M4661&lt;25,"Normal weight", M4661&lt;30,"Overweight", M4661&gt;=30,"Obese")</f>
        <v>Overweight</v>
      </c>
      <c r="O4661" s="16" t="s">
        <v>10</v>
      </c>
      <c r="P4661" s="17">
        <v>0</v>
      </c>
      <c r="Q4661" s="18" t="str">
        <f t="shared" si="145"/>
        <v>Medium</v>
      </c>
    </row>
    <row r="4662" spans="1:17" x14ac:dyDescent="0.25">
      <c r="A4662" s="16">
        <v>36793</v>
      </c>
      <c r="B4662" s="16" t="s">
        <v>5</v>
      </c>
      <c r="C4662" s="17">
        <v>38</v>
      </c>
      <c r="D4662" s="17" t="str" cm="1">
        <f t="array" ref="D4662">_xlfn.IFS(C4662&lt;=17,"Child", C4662&lt;=35,"Young Adult", C4662&lt;=55,"Middle-aged", C4662&gt;55,"Old")</f>
        <v>Middle-aged</v>
      </c>
      <c r="E4662" s="17">
        <v>1</v>
      </c>
      <c r="F4662" s="17">
        <v>0</v>
      </c>
      <c r="G4662" s="17">
        <f t="shared" si="144"/>
        <v>1</v>
      </c>
      <c r="H4662" s="16" t="s">
        <v>1</v>
      </c>
      <c r="I4662" s="16" t="s">
        <v>2</v>
      </c>
      <c r="J4662" s="16" t="s">
        <v>7</v>
      </c>
      <c r="K4662" s="18">
        <v>60.13</v>
      </c>
      <c r="L4662" s="18" t="str" cm="1">
        <f t="array" ref="L4662">_xlfn.IFS(K4662&lt;140,"Normal", K4662&lt;200,"Prediabetic", K4662&gt;=200,"Diabetic")</f>
        <v>Normal</v>
      </c>
      <c r="M4662" s="18">
        <v>39.6</v>
      </c>
      <c r="N4662" s="18" t="str" cm="1">
        <f t="array" ref="N4662">_xlfn.IFS(M4662 = "N/A","Unknown",M4662&lt;18.5,"Underweight", M4662&lt;25,"Normal weight", M4662&lt;30,"Overweight", M4662&gt;=30,"Obese")</f>
        <v>Obese</v>
      </c>
      <c r="O4662" s="16" t="s">
        <v>9</v>
      </c>
      <c r="P4662" s="17">
        <v>0</v>
      </c>
      <c r="Q4662" s="18" t="str">
        <f t="shared" si="145"/>
        <v>High</v>
      </c>
    </row>
    <row r="4663" spans="1:17" x14ac:dyDescent="0.25">
      <c r="A4663" s="16">
        <v>37492</v>
      </c>
      <c r="B4663" s="16" t="s">
        <v>5</v>
      </c>
      <c r="C4663" s="17">
        <v>33</v>
      </c>
      <c r="D4663" s="17" t="str" cm="1">
        <f t="array" ref="D4663">_xlfn.IFS(C4663&lt;=17,"Child", C4663&lt;=35,"Young Adult", C4663&lt;=55,"Middle-aged", C4663&gt;55,"Old")</f>
        <v>Young Adult</v>
      </c>
      <c r="E4663" s="17">
        <v>0</v>
      </c>
      <c r="F4663" s="17">
        <v>0</v>
      </c>
      <c r="G4663" s="17">
        <f t="shared" si="144"/>
        <v>0</v>
      </c>
      <c r="H4663" s="16" t="s">
        <v>1</v>
      </c>
      <c r="I4663" s="16" t="s">
        <v>2</v>
      </c>
      <c r="J4663" s="16" t="s">
        <v>7</v>
      </c>
      <c r="K4663" s="18">
        <v>88.17</v>
      </c>
      <c r="L4663" s="18" t="str" cm="1">
        <f t="array" ref="L4663">_xlfn.IFS(K4663&lt;140,"Normal", K4663&lt;200,"Prediabetic", K4663&gt;=200,"Diabetic")</f>
        <v>Normal</v>
      </c>
      <c r="M4663" s="18">
        <v>38.6</v>
      </c>
      <c r="N4663" s="18" t="str" cm="1">
        <f t="array" ref="N4663">_xlfn.IFS(M4663 = "N/A","Unknown",M4663&lt;18.5,"Underweight", M4663&lt;25,"Normal weight", M4663&lt;30,"Overweight", M4663&gt;=30,"Obese")</f>
        <v>Obese</v>
      </c>
      <c r="O4663" s="16" t="s">
        <v>4</v>
      </c>
      <c r="P4663" s="17">
        <v>0</v>
      </c>
      <c r="Q4663" s="18" t="str">
        <f t="shared" si="145"/>
        <v>High</v>
      </c>
    </row>
    <row r="4664" spans="1:17" x14ac:dyDescent="0.25">
      <c r="A4664" s="16">
        <v>45658</v>
      </c>
      <c r="B4664" s="16" t="s">
        <v>0</v>
      </c>
      <c r="C4664" s="17">
        <v>14</v>
      </c>
      <c r="D4664" s="17" t="str" cm="1">
        <f t="array" ref="D4664">_xlfn.IFS(C4664&lt;=17,"Child", C4664&lt;=35,"Young Adult", C4664&lt;=55,"Middle-aged", C4664&gt;55,"Old")</f>
        <v>Child</v>
      </c>
      <c r="E4664" s="17">
        <v>0</v>
      </c>
      <c r="F4664" s="17">
        <v>0</v>
      </c>
      <c r="G4664" s="17">
        <f t="shared" si="144"/>
        <v>0</v>
      </c>
      <c r="H4664" s="16" t="s">
        <v>11</v>
      </c>
      <c r="I4664" s="16" t="s">
        <v>2</v>
      </c>
      <c r="J4664" s="16" t="s">
        <v>7</v>
      </c>
      <c r="K4664" s="18">
        <v>84.41</v>
      </c>
      <c r="L4664" s="18" t="str" cm="1">
        <f t="array" ref="L4664">_xlfn.IFS(K4664&lt;140,"Normal", K4664&lt;200,"Prediabetic", K4664&gt;=200,"Diabetic")</f>
        <v>Normal</v>
      </c>
      <c r="M4664" s="18">
        <v>33.9</v>
      </c>
      <c r="N4664" s="18" t="str" cm="1">
        <f t="array" ref="N4664">_xlfn.IFS(M4664 = "N/A","Unknown",M4664&lt;18.5,"Underweight", M4664&lt;25,"Normal weight", M4664&lt;30,"Overweight", M4664&gt;=30,"Obese")</f>
        <v>Obese</v>
      </c>
      <c r="O4664" s="16" t="s">
        <v>9</v>
      </c>
      <c r="P4664" s="17">
        <v>0</v>
      </c>
      <c r="Q4664" s="18" t="str">
        <f t="shared" si="145"/>
        <v>High</v>
      </c>
    </row>
    <row r="4665" spans="1:17" x14ac:dyDescent="0.25">
      <c r="A4665" s="16">
        <v>6264</v>
      </c>
      <c r="B4665" s="16" t="s">
        <v>0</v>
      </c>
      <c r="C4665" s="17">
        <v>32</v>
      </c>
      <c r="D4665" s="17" t="str" cm="1">
        <f t="array" ref="D4665">_xlfn.IFS(C4665&lt;=17,"Child", C4665&lt;=35,"Young Adult", C4665&lt;=55,"Middle-aged", C4665&gt;55,"Old")</f>
        <v>Young Adult</v>
      </c>
      <c r="E4665" s="17">
        <v>0</v>
      </c>
      <c r="F4665" s="17">
        <v>0</v>
      </c>
      <c r="G4665" s="17">
        <f t="shared" si="144"/>
        <v>0</v>
      </c>
      <c r="H4665" s="16" t="s">
        <v>1</v>
      </c>
      <c r="I4665" s="16" t="s">
        <v>2</v>
      </c>
      <c r="J4665" s="16" t="s">
        <v>7</v>
      </c>
      <c r="K4665" s="18">
        <v>72.34</v>
      </c>
      <c r="L4665" s="18" t="str" cm="1">
        <f t="array" ref="L4665">_xlfn.IFS(K4665&lt;140,"Normal", K4665&lt;200,"Prediabetic", K4665&gt;=200,"Diabetic")</f>
        <v>Normal</v>
      </c>
      <c r="M4665" s="18">
        <v>32.200000000000003</v>
      </c>
      <c r="N4665" s="18" t="str" cm="1">
        <f t="array" ref="N4665">_xlfn.IFS(M4665 = "N/A","Unknown",M4665&lt;18.5,"Underweight", M4665&lt;25,"Normal weight", M4665&lt;30,"Overweight", M4665&gt;=30,"Obese")</f>
        <v>Obese</v>
      </c>
      <c r="O4665" s="16" t="s">
        <v>12</v>
      </c>
      <c r="P4665" s="17">
        <v>0</v>
      </c>
      <c r="Q4665" s="18" t="str">
        <f t="shared" si="145"/>
        <v>High</v>
      </c>
    </row>
    <row r="4666" spans="1:17" x14ac:dyDescent="0.25">
      <c r="A4666" s="16">
        <v>37507</v>
      </c>
      <c r="B4666" s="16" t="s">
        <v>5</v>
      </c>
      <c r="C4666" s="17">
        <v>32</v>
      </c>
      <c r="D4666" s="17" t="str" cm="1">
        <f t="array" ref="D4666">_xlfn.IFS(C4666&lt;=17,"Child", C4666&lt;=35,"Young Adult", C4666&lt;=55,"Middle-aged", C4666&gt;55,"Old")</f>
        <v>Young Adult</v>
      </c>
      <c r="E4666" s="17">
        <v>0</v>
      </c>
      <c r="F4666" s="17">
        <v>0</v>
      </c>
      <c r="G4666" s="17">
        <f t="shared" si="144"/>
        <v>0</v>
      </c>
      <c r="H4666" s="16" t="s">
        <v>11</v>
      </c>
      <c r="I4666" s="16" t="s">
        <v>2</v>
      </c>
      <c r="J4666" s="16" t="s">
        <v>7</v>
      </c>
      <c r="K4666" s="18">
        <v>68.72</v>
      </c>
      <c r="L4666" s="18" t="str" cm="1">
        <f t="array" ref="L4666">_xlfn.IFS(K4666&lt;140,"Normal", K4666&lt;200,"Prediabetic", K4666&gt;=200,"Diabetic")</f>
        <v>Normal</v>
      </c>
      <c r="M4666" s="18">
        <v>25.1</v>
      </c>
      <c r="N4666" s="18" t="str" cm="1">
        <f t="array" ref="N4666">_xlfn.IFS(M4666 = "N/A","Unknown",M4666&lt;18.5,"Underweight", M4666&lt;25,"Normal weight", M4666&lt;30,"Overweight", M4666&gt;=30,"Obese")</f>
        <v>Overweight</v>
      </c>
      <c r="O4666" s="16" t="s">
        <v>9</v>
      </c>
      <c r="P4666" s="17">
        <v>0</v>
      </c>
      <c r="Q4666" s="18" t="str">
        <f t="shared" si="145"/>
        <v>Medium</v>
      </c>
    </row>
    <row r="4667" spans="1:17" x14ac:dyDescent="0.25">
      <c r="A4667" s="16">
        <v>50557</v>
      </c>
      <c r="B4667" s="16" t="s">
        <v>5</v>
      </c>
      <c r="C4667" s="17">
        <v>68</v>
      </c>
      <c r="D4667" s="17" t="str" cm="1">
        <f t="array" ref="D4667">_xlfn.IFS(C4667&lt;=17,"Child", C4667&lt;=35,"Young Adult", C4667&lt;=55,"Middle-aged", C4667&gt;55,"Old")</f>
        <v>Old</v>
      </c>
      <c r="E4667" s="17">
        <v>0</v>
      </c>
      <c r="F4667" s="17">
        <v>0</v>
      </c>
      <c r="G4667" s="17">
        <f t="shared" si="144"/>
        <v>0</v>
      </c>
      <c r="H4667" s="16" t="s">
        <v>1</v>
      </c>
      <c r="I4667" s="16" t="s">
        <v>6</v>
      </c>
      <c r="J4667" s="16" t="s">
        <v>3</v>
      </c>
      <c r="K4667" s="18">
        <v>222.58</v>
      </c>
      <c r="L4667" s="18" t="str" cm="1">
        <f t="array" ref="L4667">_xlfn.IFS(K4667&lt;140,"Normal", K4667&lt;200,"Prediabetic", K4667&gt;=200,"Diabetic")</f>
        <v>Diabetic</v>
      </c>
      <c r="M4667" s="18">
        <v>37.4</v>
      </c>
      <c r="N4667" s="18" t="str" cm="1">
        <f t="array" ref="N4667">_xlfn.IFS(M4667 = "N/A","Unknown",M4667&lt;18.5,"Underweight", M4667&lt;25,"Normal weight", M4667&lt;30,"Overweight", M4667&gt;=30,"Obese")</f>
        <v>Obese</v>
      </c>
      <c r="O4667" s="16" t="s">
        <v>10</v>
      </c>
      <c r="P4667" s="17">
        <v>0</v>
      </c>
      <c r="Q4667" s="18" t="str">
        <f t="shared" si="145"/>
        <v>High</v>
      </c>
    </row>
    <row r="4668" spans="1:17" x14ac:dyDescent="0.25">
      <c r="A4668" s="16">
        <v>21973</v>
      </c>
      <c r="B4668" s="16" t="s">
        <v>0</v>
      </c>
      <c r="C4668" s="17">
        <v>70</v>
      </c>
      <c r="D4668" s="17" t="str" cm="1">
        <f t="array" ref="D4668">_xlfn.IFS(C4668&lt;=17,"Child", C4668&lt;=35,"Young Adult", C4668&lt;=55,"Middle-aged", C4668&gt;55,"Old")</f>
        <v>Old</v>
      </c>
      <c r="E4668" s="17">
        <v>0</v>
      </c>
      <c r="F4668" s="17">
        <v>0</v>
      </c>
      <c r="G4668" s="17">
        <f t="shared" si="144"/>
        <v>0</v>
      </c>
      <c r="H4668" s="16" t="s">
        <v>1</v>
      </c>
      <c r="I4668" s="16" t="s">
        <v>2</v>
      </c>
      <c r="J4668" s="16" t="s">
        <v>7</v>
      </c>
      <c r="K4668" s="18">
        <v>66.06</v>
      </c>
      <c r="L4668" s="18" t="str" cm="1">
        <f t="array" ref="L4668">_xlfn.IFS(K4668&lt;140,"Normal", K4668&lt;200,"Prediabetic", K4668&gt;=200,"Diabetic")</f>
        <v>Normal</v>
      </c>
      <c r="M4668" s="18">
        <v>30.1</v>
      </c>
      <c r="N4668" s="18" t="str" cm="1">
        <f t="array" ref="N4668">_xlfn.IFS(M4668 = "N/A","Unknown",M4668&lt;18.5,"Underweight", M4668&lt;25,"Normal weight", M4668&lt;30,"Overweight", M4668&gt;=30,"Obese")</f>
        <v>Obese</v>
      </c>
      <c r="O4668" s="16" t="s">
        <v>4</v>
      </c>
      <c r="P4668" s="17">
        <v>0</v>
      </c>
      <c r="Q4668" s="18" t="str">
        <f t="shared" si="145"/>
        <v>High</v>
      </c>
    </row>
    <row r="4669" spans="1:17" x14ac:dyDescent="0.25">
      <c r="A4669" s="16">
        <v>53346</v>
      </c>
      <c r="B4669" s="16" t="s">
        <v>5</v>
      </c>
      <c r="C4669" s="17">
        <v>24</v>
      </c>
      <c r="D4669" s="17" t="str" cm="1">
        <f t="array" ref="D4669">_xlfn.IFS(C4669&lt;=17,"Child", C4669&lt;=35,"Young Adult", C4669&lt;=55,"Middle-aged", C4669&gt;55,"Old")</f>
        <v>Young Adult</v>
      </c>
      <c r="E4669" s="17">
        <v>0</v>
      </c>
      <c r="F4669" s="17">
        <v>0</v>
      </c>
      <c r="G4669" s="17">
        <f t="shared" si="144"/>
        <v>0</v>
      </c>
      <c r="H4669" s="16" t="s">
        <v>1</v>
      </c>
      <c r="I4669" s="16" t="s">
        <v>2</v>
      </c>
      <c r="J4669" s="16" t="s">
        <v>7</v>
      </c>
      <c r="K4669" s="18">
        <v>156.43</v>
      </c>
      <c r="L4669" s="18" t="str" cm="1">
        <f t="array" ref="L4669">_xlfn.IFS(K4669&lt;140,"Normal", K4669&lt;200,"Prediabetic", K4669&gt;=200,"Diabetic")</f>
        <v>Prediabetic</v>
      </c>
      <c r="M4669" s="18">
        <v>27</v>
      </c>
      <c r="N4669" s="18" t="str" cm="1">
        <f t="array" ref="N4669">_xlfn.IFS(M4669 = "N/A","Unknown",M4669&lt;18.5,"Underweight", M4669&lt;25,"Normal weight", M4669&lt;30,"Overweight", M4669&gt;=30,"Obese")</f>
        <v>Overweight</v>
      </c>
      <c r="O4669" s="16" t="s">
        <v>4</v>
      </c>
      <c r="P4669" s="17">
        <v>0</v>
      </c>
      <c r="Q4669" s="18" t="str">
        <f t="shared" si="145"/>
        <v>High</v>
      </c>
    </row>
    <row r="4670" spans="1:17" x14ac:dyDescent="0.25">
      <c r="A4670" s="16">
        <v>41210</v>
      </c>
      <c r="B4670" s="16" t="s">
        <v>0</v>
      </c>
      <c r="C4670" s="17">
        <v>44</v>
      </c>
      <c r="D4670" s="17" t="str" cm="1">
        <f t="array" ref="D4670">_xlfn.IFS(C4670&lt;=17,"Child", C4670&lt;=35,"Young Adult", C4670&lt;=55,"Middle-aged", C4670&gt;55,"Old")</f>
        <v>Middle-aged</v>
      </c>
      <c r="E4670" s="17">
        <v>0</v>
      </c>
      <c r="F4670" s="17">
        <v>0</v>
      </c>
      <c r="G4670" s="17">
        <f t="shared" si="144"/>
        <v>0</v>
      </c>
      <c r="H4670" s="16" t="s">
        <v>11</v>
      </c>
      <c r="I4670" s="16" t="s">
        <v>6</v>
      </c>
      <c r="J4670" s="16" t="s">
        <v>3</v>
      </c>
      <c r="K4670" s="18">
        <v>105.76</v>
      </c>
      <c r="L4670" s="18" t="str" cm="1">
        <f t="array" ref="L4670">_xlfn.IFS(K4670&lt;140,"Normal", K4670&lt;200,"Prediabetic", K4670&gt;=200,"Diabetic")</f>
        <v>Normal</v>
      </c>
      <c r="M4670" s="18">
        <v>32.4</v>
      </c>
      <c r="N4670" s="18" t="str" cm="1">
        <f t="array" ref="N4670">_xlfn.IFS(M4670 = "N/A","Unknown",M4670&lt;18.5,"Underweight", M4670&lt;25,"Normal weight", M4670&lt;30,"Overweight", M4670&gt;=30,"Obese")</f>
        <v>Obese</v>
      </c>
      <c r="O4670" s="16" t="s">
        <v>4</v>
      </c>
      <c r="P4670" s="17">
        <v>0</v>
      </c>
      <c r="Q4670" s="18" t="str">
        <f t="shared" si="145"/>
        <v>High</v>
      </c>
    </row>
    <row r="4671" spans="1:17" x14ac:dyDescent="0.25">
      <c r="A4671" s="16">
        <v>29078</v>
      </c>
      <c r="B4671" s="16" t="s">
        <v>0</v>
      </c>
      <c r="C4671" s="17">
        <v>39</v>
      </c>
      <c r="D4671" s="17" t="str" cm="1">
        <f t="array" ref="D4671">_xlfn.IFS(C4671&lt;=17,"Child", C4671&lt;=35,"Young Adult", C4671&lt;=55,"Middle-aged", C4671&gt;55,"Old")</f>
        <v>Middle-aged</v>
      </c>
      <c r="E4671" s="17">
        <v>0</v>
      </c>
      <c r="F4671" s="17">
        <v>0</v>
      </c>
      <c r="G4671" s="17">
        <f t="shared" si="144"/>
        <v>0</v>
      </c>
      <c r="H4671" s="16" t="s">
        <v>1</v>
      </c>
      <c r="I4671" s="16" t="s">
        <v>13</v>
      </c>
      <c r="J4671" s="16" t="s">
        <v>7</v>
      </c>
      <c r="K4671" s="18">
        <v>73.069999999999993</v>
      </c>
      <c r="L4671" s="18" t="str" cm="1">
        <f t="array" ref="L4671">_xlfn.IFS(K4671&lt;140,"Normal", K4671&lt;200,"Prediabetic", K4671&gt;=200,"Diabetic")</f>
        <v>Normal</v>
      </c>
      <c r="M4671" s="18">
        <v>26.8</v>
      </c>
      <c r="N4671" s="18" t="str" cm="1">
        <f t="array" ref="N4671">_xlfn.IFS(M4671 = "N/A","Unknown",M4671&lt;18.5,"Underweight", M4671&lt;25,"Normal weight", M4671&lt;30,"Overweight", M4671&gt;=30,"Obese")</f>
        <v>Overweight</v>
      </c>
      <c r="O4671" s="16" t="s">
        <v>10</v>
      </c>
      <c r="P4671" s="17">
        <v>0</v>
      </c>
      <c r="Q4671" s="18" t="str">
        <f t="shared" si="145"/>
        <v>Medium</v>
      </c>
    </row>
    <row r="4672" spans="1:17" x14ac:dyDescent="0.25">
      <c r="A4672" s="16">
        <v>24873</v>
      </c>
      <c r="B4672" s="16" t="s">
        <v>5</v>
      </c>
      <c r="C4672" s="17">
        <v>81</v>
      </c>
      <c r="D4672" s="17" t="str" cm="1">
        <f t="array" ref="D4672">_xlfn.IFS(C4672&lt;=17,"Child", C4672&lt;=35,"Young Adult", C4672&lt;=55,"Middle-aged", C4672&gt;55,"Old")</f>
        <v>Old</v>
      </c>
      <c r="E4672" s="17">
        <v>0</v>
      </c>
      <c r="F4672" s="17">
        <v>0</v>
      </c>
      <c r="G4672" s="17">
        <f t="shared" si="144"/>
        <v>0</v>
      </c>
      <c r="H4672" s="16" t="s">
        <v>1</v>
      </c>
      <c r="I4672" s="16" t="s">
        <v>2</v>
      </c>
      <c r="J4672" s="16" t="s">
        <v>7</v>
      </c>
      <c r="K4672" s="18">
        <v>99.48</v>
      </c>
      <c r="L4672" s="18" t="str" cm="1">
        <f t="array" ref="L4672">_xlfn.IFS(K4672&lt;140,"Normal", K4672&lt;200,"Prediabetic", K4672&gt;=200,"Diabetic")</f>
        <v>Normal</v>
      </c>
      <c r="M4672" s="18">
        <v>27.2</v>
      </c>
      <c r="N4672" s="18" t="str" cm="1">
        <f t="array" ref="N4672">_xlfn.IFS(M4672 = "N/A","Unknown",M4672&lt;18.5,"Underweight", M4672&lt;25,"Normal weight", M4672&lt;30,"Overweight", M4672&gt;=30,"Obese")</f>
        <v>Overweight</v>
      </c>
      <c r="O4672" s="16" t="s">
        <v>9</v>
      </c>
      <c r="P4672" s="17">
        <v>0</v>
      </c>
      <c r="Q4672" s="18" t="str">
        <f t="shared" si="145"/>
        <v>High</v>
      </c>
    </row>
    <row r="4673" spans="1:17" x14ac:dyDescent="0.25">
      <c r="A4673" s="16">
        <v>15387</v>
      </c>
      <c r="B4673" s="16" t="s">
        <v>0</v>
      </c>
      <c r="C4673" s="17">
        <v>19</v>
      </c>
      <c r="D4673" s="17" t="str" cm="1">
        <f t="array" ref="D4673">_xlfn.IFS(C4673&lt;=17,"Child", C4673&lt;=35,"Young Adult", C4673&lt;=55,"Middle-aged", C4673&gt;55,"Old")</f>
        <v>Young Adult</v>
      </c>
      <c r="E4673" s="17">
        <v>0</v>
      </c>
      <c r="F4673" s="17">
        <v>0</v>
      </c>
      <c r="G4673" s="17">
        <f t="shared" si="144"/>
        <v>0</v>
      </c>
      <c r="H4673" s="16" t="s">
        <v>11</v>
      </c>
      <c r="I4673" s="16" t="s">
        <v>2</v>
      </c>
      <c r="J4673" s="16" t="s">
        <v>7</v>
      </c>
      <c r="K4673" s="18">
        <v>79.599999999999994</v>
      </c>
      <c r="L4673" s="18" t="str" cm="1">
        <f t="array" ref="L4673">_xlfn.IFS(K4673&lt;140,"Normal", K4673&lt;200,"Prediabetic", K4673&gt;=200,"Diabetic")</f>
        <v>Normal</v>
      </c>
      <c r="M4673" s="18">
        <v>36.700000000000003</v>
      </c>
      <c r="N4673" s="18" t="str" cm="1">
        <f t="array" ref="N4673">_xlfn.IFS(M4673 = "N/A","Unknown",M4673&lt;18.5,"Underweight", M4673&lt;25,"Normal weight", M4673&lt;30,"Overweight", M4673&gt;=30,"Obese")</f>
        <v>Obese</v>
      </c>
      <c r="O4673" s="16" t="s">
        <v>12</v>
      </c>
      <c r="P4673" s="17">
        <v>0</v>
      </c>
      <c r="Q4673" s="18" t="str">
        <f t="shared" si="145"/>
        <v>High</v>
      </c>
    </row>
    <row r="4674" spans="1:17" x14ac:dyDescent="0.25">
      <c r="A4674" s="16">
        <v>63880</v>
      </c>
      <c r="B4674" s="16" t="s">
        <v>5</v>
      </c>
      <c r="C4674" s="17">
        <v>69</v>
      </c>
      <c r="D4674" s="17" t="str" cm="1">
        <f t="array" ref="D4674">_xlfn.IFS(C4674&lt;=17,"Child", C4674&lt;=35,"Young Adult", C4674&lt;=55,"Middle-aged", C4674&gt;55,"Old")</f>
        <v>Old</v>
      </c>
      <c r="E4674" s="17">
        <v>0</v>
      </c>
      <c r="F4674" s="17">
        <v>0</v>
      </c>
      <c r="G4674" s="17">
        <f t="shared" ref="G4674:G4737" si="146">IF(OR(E4674=1,F4674=1),1,0)</f>
        <v>0</v>
      </c>
      <c r="H4674" s="16" t="s">
        <v>1</v>
      </c>
      <c r="I4674" s="16" t="s">
        <v>6</v>
      </c>
      <c r="J4674" s="16" t="s">
        <v>3</v>
      </c>
      <c r="K4674" s="18">
        <v>70</v>
      </c>
      <c r="L4674" s="18" t="str" cm="1">
        <f t="array" ref="L4674">_xlfn.IFS(K4674&lt;140,"Normal", K4674&lt;200,"Prediabetic", K4674&gt;=200,"Diabetic")</f>
        <v>Normal</v>
      </c>
      <c r="M4674" s="18">
        <v>36</v>
      </c>
      <c r="N4674" s="18" t="str" cm="1">
        <f t="array" ref="N4674">_xlfn.IFS(M4674 = "N/A","Unknown",M4674&lt;18.5,"Underweight", M4674&lt;25,"Normal weight", M4674&lt;30,"Overweight", M4674&gt;=30,"Obese")</f>
        <v>Obese</v>
      </c>
      <c r="O4674" s="16" t="s">
        <v>9</v>
      </c>
      <c r="P4674" s="17">
        <v>0</v>
      </c>
      <c r="Q4674" s="18" t="str">
        <f t="shared" ref="Q4674:Q4737" si="147">IF(OR(E4674=1,F4674=1,K4674&gt;140,M4674&gt;=30,C4674&gt;=60),"High",IF(OR(K4674&gt;110,M4674&gt;=25,C4674&gt;=40),"Medium","Low"))</f>
        <v>High</v>
      </c>
    </row>
    <row r="4675" spans="1:17" x14ac:dyDescent="0.25">
      <c r="A4675" s="16">
        <v>49833</v>
      </c>
      <c r="B4675" s="16" t="s">
        <v>5</v>
      </c>
      <c r="C4675" s="17">
        <v>42</v>
      </c>
      <c r="D4675" s="17" t="str" cm="1">
        <f t="array" ref="D4675">_xlfn.IFS(C4675&lt;=17,"Child", C4675&lt;=35,"Young Adult", C4675&lt;=55,"Middle-aged", C4675&gt;55,"Old")</f>
        <v>Middle-aged</v>
      </c>
      <c r="E4675" s="17">
        <v>0</v>
      </c>
      <c r="F4675" s="17">
        <v>0</v>
      </c>
      <c r="G4675" s="17">
        <f t="shared" si="146"/>
        <v>0</v>
      </c>
      <c r="H4675" s="16" t="s">
        <v>1</v>
      </c>
      <c r="I4675" s="16" t="s">
        <v>13</v>
      </c>
      <c r="J4675" s="16" t="s">
        <v>7</v>
      </c>
      <c r="K4675" s="18">
        <v>112.98</v>
      </c>
      <c r="L4675" s="18" t="str" cm="1">
        <f t="array" ref="L4675">_xlfn.IFS(K4675&lt;140,"Normal", K4675&lt;200,"Prediabetic", K4675&gt;=200,"Diabetic")</f>
        <v>Normal</v>
      </c>
      <c r="M4675" s="18">
        <v>37.200000000000003</v>
      </c>
      <c r="N4675" s="18" t="str" cm="1">
        <f t="array" ref="N4675">_xlfn.IFS(M4675 = "N/A","Unknown",M4675&lt;18.5,"Underweight", M4675&lt;25,"Normal weight", M4675&lt;30,"Overweight", M4675&gt;=30,"Obese")</f>
        <v>Obese</v>
      </c>
      <c r="O4675" s="16" t="s">
        <v>4</v>
      </c>
      <c r="P4675" s="17">
        <v>0</v>
      </c>
      <c r="Q4675" s="18" t="str">
        <f t="shared" si="147"/>
        <v>High</v>
      </c>
    </row>
    <row r="4676" spans="1:17" x14ac:dyDescent="0.25">
      <c r="A4676" s="16">
        <v>43773</v>
      </c>
      <c r="B4676" s="16" t="s">
        <v>0</v>
      </c>
      <c r="C4676" s="17">
        <v>8</v>
      </c>
      <c r="D4676" s="17" t="str" cm="1">
        <f t="array" ref="D4676">_xlfn.IFS(C4676&lt;=17,"Child", C4676&lt;=35,"Young Adult", C4676&lt;=55,"Middle-aged", C4676&gt;55,"Old")</f>
        <v>Child</v>
      </c>
      <c r="E4676" s="17">
        <v>0</v>
      </c>
      <c r="F4676" s="17">
        <v>0</v>
      </c>
      <c r="G4676" s="17">
        <f t="shared" si="146"/>
        <v>0</v>
      </c>
      <c r="H4676" s="16" t="s">
        <v>11</v>
      </c>
      <c r="I4676" s="16" t="s">
        <v>14</v>
      </c>
      <c r="J4676" s="16" t="s">
        <v>3</v>
      </c>
      <c r="K4676" s="18">
        <v>61.07</v>
      </c>
      <c r="L4676" s="18" t="str" cm="1">
        <f t="array" ref="L4676">_xlfn.IFS(K4676&lt;140,"Normal", K4676&lt;200,"Prediabetic", K4676&gt;=200,"Diabetic")</f>
        <v>Normal</v>
      </c>
      <c r="M4676" s="18">
        <v>19.100000000000001</v>
      </c>
      <c r="N4676" s="18" t="str" cm="1">
        <f t="array" ref="N4676">_xlfn.IFS(M4676 = "N/A","Unknown",M4676&lt;18.5,"Underweight", M4676&lt;25,"Normal weight", M4676&lt;30,"Overweight", M4676&gt;=30,"Obese")</f>
        <v>Normal weight</v>
      </c>
      <c r="O4676" s="16" t="s">
        <v>12</v>
      </c>
      <c r="P4676" s="17">
        <v>0</v>
      </c>
      <c r="Q4676" s="18" t="str">
        <f t="shared" si="147"/>
        <v>Low</v>
      </c>
    </row>
    <row r="4677" spans="1:17" x14ac:dyDescent="0.25">
      <c r="A4677" s="16">
        <v>53095</v>
      </c>
      <c r="B4677" s="16" t="s">
        <v>0</v>
      </c>
      <c r="C4677" s="17">
        <v>8</v>
      </c>
      <c r="D4677" s="17" t="str" cm="1">
        <f t="array" ref="D4677">_xlfn.IFS(C4677&lt;=17,"Child", C4677&lt;=35,"Young Adult", C4677&lt;=55,"Middle-aged", C4677&gt;55,"Old")</f>
        <v>Child</v>
      </c>
      <c r="E4677" s="17">
        <v>0</v>
      </c>
      <c r="F4677" s="17">
        <v>0</v>
      </c>
      <c r="G4677" s="17">
        <f t="shared" si="146"/>
        <v>0</v>
      </c>
      <c r="H4677" s="16" t="s">
        <v>11</v>
      </c>
      <c r="I4677" s="16" t="s">
        <v>14</v>
      </c>
      <c r="J4677" s="16" t="s">
        <v>7</v>
      </c>
      <c r="K4677" s="18">
        <v>63.43</v>
      </c>
      <c r="L4677" s="18" t="str" cm="1">
        <f t="array" ref="L4677">_xlfn.IFS(K4677&lt;140,"Normal", K4677&lt;200,"Prediabetic", K4677&gt;=200,"Diabetic")</f>
        <v>Normal</v>
      </c>
      <c r="M4677" s="18">
        <v>21.8</v>
      </c>
      <c r="N4677" s="18" t="str" cm="1">
        <f t="array" ref="N4677">_xlfn.IFS(M4677 = "N/A","Unknown",M4677&lt;18.5,"Underweight", M4677&lt;25,"Normal weight", M4677&lt;30,"Overweight", M4677&gt;=30,"Obese")</f>
        <v>Normal weight</v>
      </c>
      <c r="O4677" s="16" t="s">
        <v>12</v>
      </c>
      <c r="P4677" s="17">
        <v>0</v>
      </c>
      <c r="Q4677" s="18" t="str">
        <f t="shared" si="147"/>
        <v>Low</v>
      </c>
    </row>
    <row r="4678" spans="1:17" x14ac:dyDescent="0.25">
      <c r="A4678" s="16">
        <v>56185</v>
      </c>
      <c r="B4678" s="16" t="s">
        <v>5</v>
      </c>
      <c r="C4678" s="17">
        <v>28</v>
      </c>
      <c r="D4678" s="17" t="str" cm="1">
        <f t="array" ref="D4678">_xlfn.IFS(C4678&lt;=17,"Child", C4678&lt;=35,"Young Adult", C4678&lt;=55,"Middle-aged", C4678&gt;55,"Old")</f>
        <v>Young Adult</v>
      </c>
      <c r="E4678" s="17">
        <v>0</v>
      </c>
      <c r="F4678" s="17">
        <v>0</v>
      </c>
      <c r="G4678" s="17">
        <f t="shared" si="146"/>
        <v>0</v>
      </c>
      <c r="H4678" s="16" t="s">
        <v>11</v>
      </c>
      <c r="I4678" s="16" t="s">
        <v>2</v>
      </c>
      <c r="J4678" s="16" t="s">
        <v>3</v>
      </c>
      <c r="K4678" s="18">
        <v>73.2</v>
      </c>
      <c r="L4678" s="18" t="str" cm="1">
        <f t="array" ref="L4678">_xlfn.IFS(K4678&lt;140,"Normal", K4678&lt;200,"Prediabetic", K4678&gt;=200,"Diabetic")</f>
        <v>Normal</v>
      </c>
      <c r="M4678" s="18">
        <v>26.5</v>
      </c>
      <c r="N4678" s="18" t="str" cm="1">
        <f t="array" ref="N4678">_xlfn.IFS(M4678 = "N/A","Unknown",M4678&lt;18.5,"Underweight", M4678&lt;25,"Normal weight", M4678&lt;30,"Overweight", M4678&gt;=30,"Obese")</f>
        <v>Overweight</v>
      </c>
      <c r="O4678" s="16" t="s">
        <v>10</v>
      </c>
      <c r="P4678" s="17">
        <v>0</v>
      </c>
      <c r="Q4678" s="18" t="str">
        <f t="shared" si="147"/>
        <v>Medium</v>
      </c>
    </row>
    <row r="4679" spans="1:17" x14ac:dyDescent="0.25">
      <c r="A4679" s="16">
        <v>57043</v>
      </c>
      <c r="B4679" s="16" t="s">
        <v>5</v>
      </c>
      <c r="C4679" s="17">
        <v>66</v>
      </c>
      <c r="D4679" s="17" t="str" cm="1">
        <f t="array" ref="D4679">_xlfn.IFS(C4679&lt;=17,"Child", C4679&lt;=35,"Young Adult", C4679&lt;=55,"Middle-aged", C4679&gt;55,"Old")</f>
        <v>Old</v>
      </c>
      <c r="E4679" s="17">
        <v>0</v>
      </c>
      <c r="F4679" s="17">
        <v>0</v>
      </c>
      <c r="G4679" s="17">
        <f t="shared" si="146"/>
        <v>0</v>
      </c>
      <c r="H4679" s="16" t="s">
        <v>1</v>
      </c>
      <c r="I4679" s="16" t="s">
        <v>6</v>
      </c>
      <c r="J4679" s="16" t="s">
        <v>3</v>
      </c>
      <c r="K4679" s="18">
        <v>102.73</v>
      </c>
      <c r="L4679" s="18" t="str" cm="1">
        <f t="array" ref="L4679">_xlfn.IFS(K4679&lt;140,"Normal", K4679&lt;200,"Prediabetic", K4679&gt;=200,"Diabetic")</f>
        <v>Normal</v>
      </c>
      <c r="M4679" s="18">
        <v>35</v>
      </c>
      <c r="N4679" s="18" t="str" cm="1">
        <f t="array" ref="N4679">_xlfn.IFS(M4679 = "N/A","Unknown",M4679&lt;18.5,"Underweight", M4679&lt;25,"Normal weight", M4679&lt;30,"Overweight", M4679&gt;=30,"Obese")</f>
        <v>Obese</v>
      </c>
      <c r="O4679" s="16" t="s">
        <v>4</v>
      </c>
      <c r="P4679" s="17">
        <v>0</v>
      </c>
      <c r="Q4679" s="18" t="str">
        <f t="shared" si="147"/>
        <v>High</v>
      </c>
    </row>
    <row r="4680" spans="1:17" x14ac:dyDescent="0.25">
      <c r="A4680" s="16">
        <v>55545</v>
      </c>
      <c r="B4680" s="16" t="s">
        <v>5</v>
      </c>
      <c r="C4680" s="17">
        <v>66</v>
      </c>
      <c r="D4680" s="17" t="str" cm="1">
        <f t="array" ref="D4680">_xlfn.IFS(C4680&lt;=17,"Child", C4680&lt;=35,"Young Adult", C4680&lt;=55,"Middle-aged", C4680&gt;55,"Old")</f>
        <v>Old</v>
      </c>
      <c r="E4680" s="17">
        <v>0</v>
      </c>
      <c r="F4680" s="17">
        <v>0</v>
      </c>
      <c r="G4680" s="17">
        <f t="shared" si="146"/>
        <v>0</v>
      </c>
      <c r="H4680" s="16" t="s">
        <v>1</v>
      </c>
      <c r="I4680" s="16" t="s">
        <v>6</v>
      </c>
      <c r="J4680" s="16" t="s">
        <v>7</v>
      </c>
      <c r="K4680" s="18">
        <v>74.88</v>
      </c>
      <c r="L4680" s="18" t="str" cm="1">
        <f t="array" ref="L4680">_xlfn.IFS(K4680&lt;140,"Normal", K4680&lt;200,"Prediabetic", K4680&gt;=200,"Diabetic")</f>
        <v>Normal</v>
      </c>
      <c r="M4680" s="18">
        <v>32.6</v>
      </c>
      <c r="N4680" s="18" t="str" cm="1">
        <f t="array" ref="N4680">_xlfn.IFS(M4680 = "N/A","Unknown",M4680&lt;18.5,"Underweight", M4680&lt;25,"Normal weight", M4680&lt;30,"Overweight", M4680&gt;=30,"Obese")</f>
        <v>Obese</v>
      </c>
      <c r="O4680" s="16" t="s">
        <v>9</v>
      </c>
      <c r="P4680" s="17">
        <v>0</v>
      </c>
      <c r="Q4680" s="18" t="str">
        <f t="shared" si="147"/>
        <v>High</v>
      </c>
    </row>
    <row r="4681" spans="1:17" x14ac:dyDescent="0.25">
      <c r="A4681" s="16">
        <v>60899</v>
      </c>
      <c r="B4681" s="16" t="s">
        <v>5</v>
      </c>
      <c r="C4681" s="17">
        <v>47</v>
      </c>
      <c r="D4681" s="17" t="str" cm="1">
        <f t="array" ref="D4681">_xlfn.IFS(C4681&lt;=17,"Child", C4681&lt;=35,"Young Adult", C4681&lt;=55,"Middle-aged", C4681&gt;55,"Old")</f>
        <v>Middle-aged</v>
      </c>
      <c r="E4681" s="17">
        <v>0</v>
      </c>
      <c r="F4681" s="17">
        <v>0</v>
      </c>
      <c r="G4681" s="17">
        <f t="shared" si="146"/>
        <v>0</v>
      </c>
      <c r="H4681" s="16" t="s">
        <v>1</v>
      </c>
      <c r="I4681" s="16" t="s">
        <v>2</v>
      </c>
      <c r="J4681" s="16" t="s">
        <v>3</v>
      </c>
      <c r="K4681" s="18">
        <v>122.43</v>
      </c>
      <c r="L4681" s="18" t="str" cm="1">
        <f t="array" ref="L4681">_xlfn.IFS(K4681&lt;140,"Normal", K4681&lt;200,"Prediabetic", K4681&gt;=200,"Diabetic")</f>
        <v>Normal</v>
      </c>
      <c r="M4681" s="18">
        <v>23.9</v>
      </c>
      <c r="N4681" s="18" t="str" cm="1">
        <f t="array" ref="N4681">_xlfn.IFS(M4681 = "N/A","Unknown",M4681&lt;18.5,"Underweight", M4681&lt;25,"Normal weight", M4681&lt;30,"Overweight", M4681&gt;=30,"Obese")</f>
        <v>Normal weight</v>
      </c>
      <c r="O4681" s="16" t="s">
        <v>9</v>
      </c>
      <c r="P4681" s="17">
        <v>0</v>
      </c>
      <c r="Q4681" s="18" t="str">
        <f t="shared" si="147"/>
        <v>Medium</v>
      </c>
    </row>
    <row r="4682" spans="1:17" x14ac:dyDescent="0.25">
      <c r="A4682" s="16">
        <v>16136</v>
      </c>
      <c r="B4682" s="16" t="s">
        <v>5</v>
      </c>
      <c r="C4682" s="17">
        <v>78</v>
      </c>
      <c r="D4682" s="17" t="str" cm="1">
        <f t="array" ref="D4682">_xlfn.IFS(C4682&lt;=17,"Child", C4682&lt;=35,"Young Adult", C4682&lt;=55,"Middle-aged", C4682&gt;55,"Old")</f>
        <v>Old</v>
      </c>
      <c r="E4682" s="17">
        <v>0</v>
      </c>
      <c r="F4682" s="17">
        <v>0</v>
      </c>
      <c r="G4682" s="17">
        <f t="shared" si="146"/>
        <v>0</v>
      </c>
      <c r="H4682" s="16" t="s">
        <v>1</v>
      </c>
      <c r="I4682" s="16" t="s">
        <v>6</v>
      </c>
      <c r="J4682" s="16" t="s">
        <v>3</v>
      </c>
      <c r="K4682" s="18">
        <v>84.21</v>
      </c>
      <c r="L4682" s="18" t="str" cm="1">
        <f t="array" ref="L4682">_xlfn.IFS(K4682&lt;140,"Normal", K4682&lt;200,"Prediabetic", K4682&gt;=200,"Diabetic")</f>
        <v>Normal</v>
      </c>
      <c r="M4682" s="18">
        <v>33.700000000000003</v>
      </c>
      <c r="N4682" s="18" t="str" cm="1">
        <f t="array" ref="N4682">_xlfn.IFS(M4682 = "N/A","Unknown",M4682&lt;18.5,"Underweight", M4682&lt;25,"Normal weight", M4682&lt;30,"Overweight", M4682&gt;=30,"Obese")</f>
        <v>Obese</v>
      </c>
      <c r="O4682" s="16" t="s">
        <v>9</v>
      </c>
      <c r="P4682" s="17">
        <v>0</v>
      </c>
      <c r="Q4682" s="18" t="str">
        <f t="shared" si="147"/>
        <v>High</v>
      </c>
    </row>
    <row r="4683" spans="1:17" x14ac:dyDescent="0.25">
      <c r="A4683" s="16">
        <v>11843</v>
      </c>
      <c r="B4683" s="16" t="s">
        <v>5</v>
      </c>
      <c r="C4683" s="17">
        <v>65</v>
      </c>
      <c r="D4683" s="17" t="str" cm="1">
        <f t="array" ref="D4683">_xlfn.IFS(C4683&lt;=17,"Child", C4683&lt;=35,"Young Adult", C4683&lt;=55,"Middle-aged", C4683&gt;55,"Old")</f>
        <v>Old</v>
      </c>
      <c r="E4683" s="17">
        <v>0</v>
      </c>
      <c r="F4683" s="17">
        <v>0</v>
      </c>
      <c r="G4683" s="17">
        <f t="shared" si="146"/>
        <v>0</v>
      </c>
      <c r="H4683" s="16" t="s">
        <v>1</v>
      </c>
      <c r="I4683" s="16" t="s">
        <v>6</v>
      </c>
      <c r="J4683" s="16" t="s">
        <v>7</v>
      </c>
      <c r="K4683" s="18">
        <v>80.42</v>
      </c>
      <c r="L4683" s="18" t="str" cm="1">
        <f t="array" ref="L4683">_xlfn.IFS(K4683&lt;140,"Normal", K4683&lt;200,"Prediabetic", K4683&gt;=200,"Diabetic")</f>
        <v>Normal</v>
      </c>
      <c r="M4683" s="18">
        <v>29.4</v>
      </c>
      <c r="N4683" s="18" t="str" cm="1">
        <f t="array" ref="N4683">_xlfn.IFS(M4683 = "N/A","Unknown",M4683&lt;18.5,"Underweight", M4683&lt;25,"Normal weight", M4683&lt;30,"Overweight", M4683&gt;=30,"Obese")</f>
        <v>Overweight</v>
      </c>
      <c r="O4683" s="16" t="s">
        <v>4</v>
      </c>
      <c r="P4683" s="17">
        <v>0</v>
      </c>
      <c r="Q4683" s="18" t="str">
        <f t="shared" si="147"/>
        <v>High</v>
      </c>
    </row>
    <row r="4684" spans="1:17" x14ac:dyDescent="0.25">
      <c r="A4684" s="16">
        <v>3609</v>
      </c>
      <c r="B4684" s="16" t="s">
        <v>0</v>
      </c>
      <c r="C4684" s="17">
        <v>78</v>
      </c>
      <c r="D4684" s="17" t="str" cm="1">
        <f t="array" ref="D4684">_xlfn.IFS(C4684&lt;=17,"Child", C4684&lt;=35,"Young Adult", C4684&lt;=55,"Middle-aged", C4684&gt;55,"Old")</f>
        <v>Old</v>
      </c>
      <c r="E4684" s="17">
        <v>0</v>
      </c>
      <c r="F4684" s="17">
        <v>0</v>
      </c>
      <c r="G4684" s="17">
        <f t="shared" si="146"/>
        <v>0</v>
      </c>
      <c r="H4684" s="16" t="s">
        <v>1</v>
      </c>
      <c r="I4684" s="16" t="s">
        <v>2</v>
      </c>
      <c r="J4684" s="16" t="s">
        <v>3</v>
      </c>
      <c r="K4684" s="18">
        <v>80.44</v>
      </c>
      <c r="L4684" s="18" t="str" cm="1">
        <f t="array" ref="L4684">_xlfn.IFS(K4684&lt;140,"Normal", K4684&lt;200,"Prediabetic", K4684&gt;=200,"Diabetic")</f>
        <v>Normal</v>
      </c>
      <c r="M4684" s="18">
        <v>29</v>
      </c>
      <c r="N4684" s="18" t="str" cm="1">
        <f t="array" ref="N4684">_xlfn.IFS(M4684 = "N/A","Unknown",M4684&lt;18.5,"Underweight", M4684&lt;25,"Normal weight", M4684&lt;30,"Overweight", M4684&gt;=30,"Obese")</f>
        <v>Overweight</v>
      </c>
      <c r="O4684" s="16" t="s">
        <v>9</v>
      </c>
      <c r="P4684" s="17">
        <v>0</v>
      </c>
      <c r="Q4684" s="18" t="str">
        <f t="shared" si="147"/>
        <v>High</v>
      </c>
    </row>
    <row r="4685" spans="1:17" x14ac:dyDescent="0.25">
      <c r="A4685" s="16">
        <v>29172</v>
      </c>
      <c r="B4685" s="16" t="s">
        <v>5</v>
      </c>
      <c r="C4685" s="17">
        <v>68</v>
      </c>
      <c r="D4685" s="17" t="str" cm="1">
        <f t="array" ref="D4685">_xlfn.IFS(C4685&lt;=17,"Child", C4685&lt;=35,"Young Adult", C4685&lt;=55,"Middle-aged", C4685&gt;55,"Old")</f>
        <v>Old</v>
      </c>
      <c r="E4685" s="17">
        <v>0</v>
      </c>
      <c r="F4685" s="17">
        <v>0</v>
      </c>
      <c r="G4685" s="17">
        <f t="shared" si="146"/>
        <v>0</v>
      </c>
      <c r="H4685" s="16" t="s">
        <v>1</v>
      </c>
      <c r="I4685" s="16" t="s">
        <v>6</v>
      </c>
      <c r="J4685" s="16" t="s">
        <v>7</v>
      </c>
      <c r="K4685" s="18">
        <v>80.63</v>
      </c>
      <c r="L4685" s="18" t="str" cm="1">
        <f t="array" ref="L4685">_xlfn.IFS(K4685&lt;140,"Normal", K4685&lt;200,"Prediabetic", K4685&gt;=200,"Diabetic")</f>
        <v>Normal</v>
      </c>
      <c r="M4685" s="18">
        <v>20.2</v>
      </c>
      <c r="N4685" s="18" t="str" cm="1">
        <f t="array" ref="N4685">_xlfn.IFS(M4685 = "N/A","Unknown",M4685&lt;18.5,"Underweight", M4685&lt;25,"Normal weight", M4685&lt;30,"Overweight", M4685&gt;=30,"Obese")</f>
        <v>Normal weight</v>
      </c>
      <c r="O4685" s="16" t="s">
        <v>9</v>
      </c>
      <c r="P4685" s="17">
        <v>0</v>
      </c>
      <c r="Q4685" s="18" t="str">
        <f t="shared" si="147"/>
        <v>High</v>
      </c>
    </row>
    <row r="4686" spans="1:17" x14ac:dyDescent="0.25">
      <c r="A4686" s="16">
        <v>49894</v>
      </c>
      <c r="B4686" s="16" t="s">
        <v>5</v>
      </c>
      <c r="C4686" s="17">
        <v>78</v>
      </c>
      <c r="D4686" s="17" t="str" cm="1">
        <f t="array" ref="D4686">_xlfn.IFS(C4686&lt;=17,"Child", C4686&lt;=35,"Young Adult", C4686&lt;=55,"Middle-aged", C4686&gt;55,"Old")</f>
        <v>Old</v>
      </c>
      <c r="E4686" s="17">
        <v>1</v>
      </c>
      <c r="F4686" s="17">
        <v>1</v>
      </c>
      <c r="G4686" s="17">
        <f t="shared" si="146"/>
        <v>1</v>
      </c>
      <c r="H4686" s="16" t="s">
        <v>1</v>
      </c>
      <c r="I4686" s="16" t="s">
        <v>2</v>
      </c>
      <c r="J4686" s="16" t="s">
        <v>7</v>
      </c>
      <c r="K4686" s="18">
        <v>206.53</v>
      </c>
      <c r="L4686" s="18" t="str" cm="1">
        <f t="array" ref="L4686">_xlfn.IFS(K4686&lt;140,"Normal", K4686&lt;200,"Prediabetic", K4686&gt;=200,"Diabetic")</f>
        <v>Diabetic</v>
      </c>
      <c r="M4686" s="18" t="s">
        <v>8</v>
      </c>
      <c r="N4686" s="18" t="str" cm="1">
        <f t="array" ref="N4686">_xlfn.IFS(M4686 = "N/A","Unknown",M4686&lt;18.5,"Underweight", M4686&lt;25,"Normal weight", M4686&lt;30,"Overweight", M4686&gt;=30,"Obese")</f>
        <v>Unknown</v>
      </c>
      <c r="O4686" s="16" t="s">
        <v>9</v>
      </c>
      <c r="P4686" s="17">
        <v>0</v>
      </c>
      <c r="Q4686" s="18" t="str">
        <f t="shared" si="147"/>
        <v>High</v>
      </c>
    </row>
    <row r="4687" spans="1:17" x14ac:dyDescent="0.25">
      <c r="A4687" s="16">
        <v>6048</v>
      </c>
      <c r="B4687" s="16" t="s">
        <v>5</v>
      </c>
      <c r="C4687" s="17">
        <v>65</v>
      </c>
      <c r="D4687" s="17" t="str" cm="1">
        <f t="array" ref="D4687">_xlfn.IFS(C4687&lt;=17,"Child", C4687&lt;=35,"Young Adult", C4687&lt;=55,"Middle-aged", C4687&gt;55,"Old")</f>
        <v>Old</v>
      </c>
      <c r="E4687" s="17">
        <v>0</v>
      </c>
      <c r="F4687" s="17">
        <v>0</v>
      </c>
      <c r="G4687" s="17">
        <f t="shared" si="146"/>
        <v>0</v>
      </c>
      <c r="H4687" s="16" t="s">
        <v>1</v>
      </c>
      <c r="I4687" s="16" t="s">
        <v>2</v>
      </c>
      <c r="J4687" s="16" t="s">
        <v>3</v>
      </c>
      <c r="K4687" s="18">
        <v>104.12</v>
      </c>
      <c r="L4687" s="18" t="str" cm="1">
        <f t="array" ref="L4687">_xlfn.IFS(K4687&lt;140,"Normal", K4687&lt;200,"Prediabetic", K4687&gt;=200,"Diabetic")</f>
        <v>Normal</v>
      </c>
      <c r="M4687" s="18">
        <v>27.4</v>
      </c>
      <c r="N4687" s="18" t="str" cm="1">
        <f t="array" ref="N4687">_xlfn.IFS(M4687 = "N/A","Unknown",M4687&lt;18.5,"Underweight", M4687&lt;25,"Normal weight", M4687&lt;30,"Overweight", M4687&gt;=30,"Obese")</f>
        <v>Overweight</v>
      </c>
      <c r="O4687" s="16" t="s">
        <v>9</v>
      </c>
      <c r="P4687" s="17">
        <v>0</v>
      </c>
      <c r="Q4687" s="18" t="str">
        <f t="shared" si="147"/>
        <v>High</v>
      </c>
    </row>
    <row r="4688" spans="1:17" x14ac:dyDescent="0.25">
      <c r="A4688" s="16">
        <v>16029</v>
      </c>
      <c r="B4688" s="16" t="s">
        <v>5</v>
      </c>
      <c r="C4688" s="17">
        <v>70</v>
      </c>
      <c r="D4688" s="17" t="str" cm="1">
        <f t="array" ref="D4688">_xlfn.IFS(C4688&lt;=17,"Child", C4688&lt;=35,"Young Adult", C4688&lt;=55,"Middle-aged", C4688&gt;55,"Old")</f>
        <v>Old</v>
      </c>
      <c r="E4688" s="17">
        <v>0</v>
      </c>
      <c r="F4688" s="17">
        <v>0</v>
      </c>
      <c r="G4688" s="17">
        <f t="shared" si="146"/>
        <v>0</v>
      </c>
      <c r="H4688" s="16" t="s">
        <v>1</v>
      </c>
      <c r="I4688" s="16" t="s">
        <v>6</v>
      </c>
      <c r="J4688" s="16" t="s">
        <v>7</v>
      </c>
      <c r="K4688" s="18">
        <v>96.82</v>
      </c>
      <c r="L4688" s="18" t="str" cm="1">
        <f t="array" ref="L4688">_xlfn.IFS(K4688&lt;140,"Normal", K4688&lt;200,"Prediabetic", K4688&gt;=200,"Diabetic")</f>
        <v>Normal</v>
      </c>
      <c r="M4688" s="18">
        <v>25</v>
      </c>
      <c r="N4688" s="18" t="str" cm="1">
        <f t="array" ref="N4688">_xlfn.IFS(M4688 = "N/A","Unknown",M4688&lt;18.5,"Underweight", M4688&lt;25,"Normal weight", M4688&lt;30,"Overweight", M4688&gt;=30,"Obese")</f>
        <v>Overweight</v>
      </c>
      <c r="O4688" s="16" t="s">
        <v>9</v>
      </c>
      <c r="P4688" s="17">
        <v>0</v>
      </c>
      <c r="Q4688" s="18" t="str">
        <f t="shared" si="147"/>
        <v>High</v>
      </c>
    </row>
    <row r="4689" spans="1:17" x14ac:dyDescent="0.25">
      <c r="A4689" s="16">
        <v>63022</v>
      </c>
      <c r="B4689" s="16" t="s">
        <v>5</v>
      </c>
      <c r="C4689" s="17">
        <v>59</v>
      </c>
      <c r="D4689" s="17" t="str" cm="1">
        <f t="array" ref="D4689">_xlfn.IFS(C4689&lt;=17,"Child", C4689&lt;=35,"Young Adult", C4689&lt;=55,"Middle-aged", C4689&gt;55,"Old")</f>
        <v>Old</v>
      </c>
      <c r="E4689" s="17">
        <v>0</v>
      </c>
      <c r="F4689" s="17">
        <v>0</v>
      </c>
      <c r="G4689" s="17">
        <f t="shared" si="146"/>
        <v>0</v>
      </c>
      <c r="H4689" s="16" t="s">
        <v>1</v>
      </c>
      <c r="I4689" s="16" t="s">
        <v>6</v>
      </c>
      <c r="J4689" s="16" t="s">
        <v>3</v>
      </c>
      <c r="K4689" s="18">
        <v>88.1</v>
      </c>
      <c r="L4689" s="18" t="str" cm="1">
        <f t="array" ref="L4689">_xlfn.IFS(K4689&lt;140,"Normal", K4689&lt;200,"Prediabetic", K4689&gt;=200,"Diabetic")</f>
        <v>Normal</v>
      </c>
      <c r="M4689" s="18">
        <v>30.7</v>
      </c>
      <c r="N4689" s="18" t="str" cm="1">
        <f t="array" ref="N4689">_xlfn.IFS(M4689 = "N/A","Unknown",M4689&lt;18.5,"Underweight", M4689&lt;25,"Normal weight", M4689&lt;30,"Overweight", M4689&gt;=30,"Obese")</f>
        <v>Obese</v>
      </c>
      <c r="O4689" s="16" t="s">
        <v>9</v>
      </c>
      <c r="P4689" s="17">
        <v>0</v>
      </c>
      <c r="Q4689" s="18" t="str">
        <f t="shared" si="147"/>
        <v>High</v>
      </c>
    </row>
    <row r="4690" spans="1:17" x14ac:dyDescent="0.25">
      <c r="A4690" s="16">
        <v>40041</v>
      </c>
      <c r="B4690" s="16" t="s">
        <v>0</v>
      </c>
      <c r="C4690" s="17">
        <v>31</v>
      </c>
      <c r="D4690" s="17" t="str" cm="1">
        <f t="array" ref="D4690">_xlfn.IFS(C4690&lt;=17,"Child", C4690&lt;=35,"Young Adult", C4690&lt;=55,"Middle-aged", C4690&gt;55,"Old")</f>
        <v>Young Adult</v>
      </c>
      <c r="E4690" s="17">
        <v>0</v>
      </c>
      <c r="F4690" s="17">
        <v>0</v>
      </c>
      <c r="G4690" s="17">
        <f t="shared" si="146"/>
        <v>0</v>
      </c>
      <c r="H4690" s="16" t="s">
        <v>11</v>
      </c>
      <c r="I4690" s="16" t="s">
        <v>6</v>
      </c>
      <c r="J4690" s="16" t="s">
        <v>7</v>
      </c>
      <c r="K4690" s="18">
        <v>64.849999999999994</v>
      </c>
      <c r="L4690" s="18" t="str" cm="1">
        <f t="array" ref="L4690">_xlfn.IFS(K4690&lt;140,"Normal", K4690&lt;200,"Prediabetic", K4690&gt;=200,"Diabetic")</f>
        <v>Normal</v>
      </c>
      <c r="M4690" s="18">
        <v>23</v>
      </c>
      <c r="N4690" s="18" t="str" cm="1">
        <f t="array" ref="N4690">_xlfn.IFS(M4690 = "N/A","Unknown",M4690&lt;18.5,"Underweight", M4690&lt;25,"Normal weight", M4690&lt;30,"Overweight", M4690&gt;=30,"Obese")</f>
        <v>Normal weight</v>
      </c>
      <c r="O4690" s="16" t="s">
        <v>12</v>
      </c>
      <c r="P4690" s="17">
        <v>0</v>
      </c>
      <c r="Q4690" s="18" t="str">
        <f t="shared" si="147"/>
        <v>Low</v>
      </c>
    </row>
    <row r="4691" spans="1:17" x14ac:dyDescent="0.25">
      <c r="A4691" s="16">
        <v>6924</v>
      </c>
      <c r="B4691" s="16" t="s">
        <v>5</v>
      </c>
      <c r="C4691" s="17">
        <v>32</v>
      </c>
      <c r="D4691" s="17" t="str" cm="1">
        <f t="array" ref="D4691">_xlfn.IFS(C4691&lt;=17,"Child", C4691&lt;=35,"Young Adult", C4691&lt;=55,"Middle-aged", C4691&gt;55,"Old")</f>
        <v>Young Adult</v>
      </c>
      <c r="E4691" s="17">
        <v>0</v>
      </c>
      <c r="F4691" s="17">
        <v>0</v>
      </c>
      <c r="G4691" s="17">
        <f t="shared" si="146"/>
        <v>0</v>
      </c>
      <c r="H4691" s="16" t="s">
        <v>1</v>
      </c>
      <c r="I4691" s="16" t="s">
        <v>2</v>
      </c>
      <c r="J4691" s="16" t="s">
        <v>7</v>
      </c>
      <c r="K4691" s="18">
        <v>102.87</v>
      </c>
      <c r="L4691" s="18" t="str" cm="1">
        <f t="array" ref="L4691">_xlfn.IFS(K4691&lt;140,"Normal", K4691&lt;200,"Prediabetic", K4691&gt;=200,"Diabetic")</f>
        <v>Normal</v>
      </c>
      <c r="M4691" s="18">
        <v>26.6</v>
      </c>
      <c r="N4691" s="18" t="str" cm="1">
        <f t="array" ref="N4691">_xlfn.IFS(M4691 = "N/A","Unknown",M4691&lt;18.5,"Underweight", M4691&lt;25,"Normal weight", M4691&lt;30,"Overweight", M4691&gt;=30,"Obese")</f>
        <v>Overweight</v>
      </c>
      <c r="O4691" s="16" t="s">
        <v>10</v>
      </c>
      <c r="P4691" s="17">
        <v>0</v>
      </c>
      <c r="Q4691" s="18" t="str">
        <f t="shared" si="147"/>
        <v>Medium</v>
      </c>
    </row>
    <row r="4692" spans="1:17" x14ac:dyDescent="0.25">
      <c r="A4692" s="16">
        <v>22590</v>
      </c>
      <c r="B4692" s="16" t="s">
        <v>0</v>
      </c>
      <c r="C4692" s="17">
        <v>5</v>
      </c>
      <c r="D4692" s="17" t="str" cm="1">
        <f t="array" ref="D4692">_xlfn.IFS(C4692&lt;=17,"Child", C4692&lt;=35,"Young Adult", C4692&lt;=55,"Middle-aged", C4692&gt;55,"Old")</f>
        <v>Child</v>
      </c>
      <c r="E4692" s="17">
        <v>0</v>
      </c>
      <c r="F4692" s="17">
        <v>0</v>
      </c>
      <c r="G4692" s="17">
        <f t="shared" si="146"/>
        <v>0</v>
      </c>
      <c r="H4692" s="16" t="s">
        <v>11</v>
      </c>
      <c r="I4692" s="16" t="s">
        <v>14</v>
      </c>
      <c r="J4692" s="16" t="s">
        <v>3</v>
      </c>
      <c r="K4692" s="18">
        <v>83.75</v>
      </c>
      <c r="L4692" s="18" t="str" cm="1">
        <f t="array" ref="L4692">_xlfn.IFS(K4692&lt;140,"Normal", K4692&lt;200,"Prediabetic", K4692&gt;=200,"Diabetic")</f>
        <v>Normal</v>
      </c>
      <c r="M4692" s="18">
        <v>18.100000000000001</v>
      </c>
      <c r="N4692" s="18" t="str" cm="1">
        <f t="array" ref="N4692">_xlfn.IFS(M4692 = "N/A","Unknown",M4692&lt;18.5,"Underweight", M4692&lt;25,"Normal weight", M4692&lt;30,"Overweight", M4692&gt;=30,"Obese")</f>
        <v>Underweight</v>
      </c>
      <c r="O4692" s="16" t="s">
        <v>12</v>
      </c>
      <c r="P4692" s="17">
        <v>0</v>
      </c>
      <c r="Q4692" s="18" t="str">
        <f t="shared" si="147"/>
        <v>Low</v>
      </c>
    </row>
    <row r="4693" spans="1:17" x14ac:dyDescent="0.25">
      <c r="A4693" s="16">
        <v>25878</v>
      </c>
      <c r="B4693" s="16" t="s">
        <v>0</v>
      </c>
      <c r="C4693" s="17">
        <v>55</v>
      </c>
      <c r="D4693" s="17" t="str" cm="1">
        <f t="array" ref="D4693">_xlfn.IFS(C4693&lt;=17,"Child", C4693&lt;=35,"Young Adult", C4693&lt;=55,"Middle-aged", C4693&gt;55,"Old")</f>
        <v>Middle-aged</v>
      </c>
      <c r="E4693" s="17">
        <v>0</v>
      </c>
      <c r="F4693" s="17">
        <v>0</v>
      </c>
      <c r="G4693" s="17">
        <f t="shared" si="146"/>
        <v>0</v>
      </c>
      <c r="H4693" s="16" t="s">
        <v>1</v>
      </c>
      <c r="I4693" s="16" t="s">
        <v>6</v>
      </c>
      <c r="J4693" s="16" t="s">
        <v>7</v>
      </c>
      <c r="K4693" s="18">
        <v>97.68</v>
      </c>
      <c r="L4693" s="18" t="str" cm="1">
        <f t="array" ref="L4693">_xlfn.IFS(K4693&lt;140,"Normal", K4693&lt;200,"Prediabetic", K4693&gt;=200,"Diabetic")</f>
        <v>Normal</v>
      </c>
      <c r="M4693" s="18">
        <v>47.1</v>
      </c>
      <c r="N4693" s="18" t="str" cm="1">
        <f t="array" ref="N4693">_xlfn.IFS(M4693 = "N/A","Unknown",M4693&lt;18.5,"Underweight", M4693&lt;25,"Normal weight", M4693&lt;30,"Overweight", M4693&gt;=30,"Obese")</f>
        <v>Obese</v>
      </c>
      <c r="O4693" s="16" t="s">
        <v>4</v>
      </c>
      <c r="P4693" s="17">
        <v>0</v>
      </c>
      <c r="Q4693" s="18" t="str">
        <f t="shared" si="147"/>
        <v>High</v>
      </c>
    </row>
    <row r="4694" spans="1:17" x14ac:dyDescent="0.25">
      <c r="A4694" s="16">
        <v>11169</v>
      </c>
      <c r="B4694" s="16" t="s">
        <v>5</v>
      </c>
      <c r="C4694" s="17">
        <v>61</v>
      </c>
      <c r="D4694" s="17" t="str" cm="1">
        <f t="array" ref="D4694">_xlfn.IFS(C4694&lt;=17,"Child", C4694&lt;=35,"Young Adult", C4694&lt;=55,"Middle-aged", C4694&gt;55,"Old")</f>
        <v>Old</v>
      </c>
      <c r="E4694" s="17">
        <v>0</v>
      </c>
      <c r="F4694" s="17">
        <v>0</v>
      </c>
      <c r="G4694" s="17">
        <f t="shared" si="146"/>
        <v>0</v>
      </c>
      <c r="H4694" s="16" t="s">
        <v>1</v>
      </c>
      <c r="I4694" s="16" t="s">
        <v>2</v>
      </c>
      <c r="J4694" s="16" t="s">
        <v>3</v>
      </c>
      <c r="K4694" s="18">
        <v>97.58</v>
      </c>
      <c r="L4694" s="18" t="str" cm="1">
        <f t="array" ref="L4694">_xlfn.IFS(K4694&lt;140,"Normal", K4694&lt;200,"Prediabetic", K4694&gt;=200,"Diabetic")</f>
        <v>Normal</v>
      </c>
      <c r="M4694" s="18">
        <v>29.7</v>
      </c>
      <c r="N4694" s="18" t="str" cm="1">
        <f t="array" ref="N4694">_xlfn.IFS(M4694 = "N/A","Unknown",M4694&lt;18.5,"Underweight", M4694&lt;25,"Normal weight", M4694&lt;30,"Overweight", M4694&gt;=30,"Obese")</f>
        <v>Overweight</v>
      </c>
      <c r="O4694" s="16" t="s">
        <v>4</v>
      </c>
      <c r="P4694" s="17">
        <v>0</v>
      </c>
      <c r="Q4694" s="18" t="str">
        <f t="shared" si="147"/>
        <v>High</v>
      </c>
    </row>
    <row r="4695" spans="1:17" x14ac:dyDescent="0.25">
      <c r="A4695" s="16">
        <v>44355</v>
      </c>
      <c r="B4695" s="16" t="s">
        <v>5</v>
      </c>
      <c r="C4695" s="17">
        <v>48</v>
      </c>
      <c r="D4695" s="17" t="str" cm="1">
        <f t="array" ref="D4695">_xlfn.IFS(C4695&lt;=17,"Child", C4695&lt;=35,"Young Adult", C4695&lt;=55,"Middle-aged", C4695&gt;55,"Old")</f>
        <v>Middle-aged</v>
      </c>
      <c r="E4695" s="17">
        <v>0</v>
      </c>
      <c r="F4695" s="17">
        <v>0</v>
      </c>
      <c r="G4695" s="17">
        <f t="shared" si="146"/>
        <v>0</v>
      </c>
      <c r="H4695" s="16" t="s">
        <v>1</v>
      </c>
      <c r="I4695" s="16" t="s">
        <v>2</v>
      </c>
      <c r="J4695" s="16" t="s">
        <v>7</v>
      </c>
      <c r="K4695" s="18">
        <v>74.16</v>
      </c>
      <c r="L4695" s="18" t="str" cm="1">
        <f t="array" ref="L4695">_xlfn.IFS(K4695&lt;140,"Normal", K4695&lt;200,"Prediabetic", K4695&gt;=200,"Diabetic")</f>
        <v>Normal</v>
      </c>
      <c r="M4695" s="18">
        <v>19.899999999999999</v>
      </c>
      <c r="N4695" s="18" t="str" cm="1">
        <f t="array" ref="N4695">_xlfn.IFS(M4695 = "N/A","Unknown",M4695&lt;18.5,"Underweight", M4695&lt;25,"Normal weight", M4695&lt;30,"Overweight", M4695&gt;=30,"Obese")</f>
        <v>Normal weight</v>
      </c>
      <c r="O4695" s="16" t="s">
        <v>9</v>
      </c>
      <c r="P4695" s="17">
        <v>0</v>
      </c>
      <c r="Q4695" s="18" t="str">
        <f t="shared" si="147"/>
        <v>Medium</v>
      </c>
    </row>
    <row r="4696" spans="1:17" x14ac:dyDescent="0.25">
      <c r="A4696" s="16">
        <v>31113</v>
      </c>
      <c r="B4696" s="16" t="s">
        <v>5</v>
      </c>
      <c r="C4696" s="17">
        <v>1.1599999999999999</v>
      </c>
      <c r="D4696" s="17" t="str" cm="1">
        <f t="array" ref="D4696">_xlfn.IFS(C4696&lt;=17,"Child", C4696&lt;=35,"Young Adult", C4696&lt;=55,"Middle-aged", C4696&gt;55,"Old")</f>
        <v>Child</v>
      </c>
      <c r="E4696" s="17">
        <v>0</v>
      </c>
      <c r="F4696" s="17">
        <v>0</v>
      </c>
      <c r="G4696" s="17">
        <f t="shared" si="146"/>
        <v>0</v>
      </c>
      <c r="H4696" s="16" t="s">
        <v>11</v>
      </c>
      <c r="I4696" s="16" t="s">
        <v>14</v>
      </c>
      <c r="J4696" s="16" t="s">
        <v>3</v>
      </c>
      <c r="K4696" s="18">
        <v>86</v>
      </c>
      <c r="L4696" s="18" t="str" cm="1">
        <f t="array" ref="L4696">_xlfn.IFS(K4696&lt;140,"Normal", K4696&lt;200,"Prediabetic", K4696&gt;=200,"Diabetic")</f>
        <v>Normal</v>
      </c>
      <c r="M4696" s="18">
        <v>13.3</v>
      </c>
      <c r="N4696" s="18" t="str" cm="1">
        <f t="array" ref="N4696">_xlfn.IFS(M4696 = "N/A","Unknown",M4696&lt;18.5,"Underweight", M4696&lt;25,"Normal weight", M4696&lt;30,"Overweight", M4696&gt;=30,"Obese")</f>
        <v>Underweight</v>
      </c>
      <c r="O4696" s="16" t="s">
        <v>12</v>
      </c>
      <c r="P4696" s="17">
        <v>0</v>
      </c>
      <c r="Q4696" s="18" t="str">
        <f t="shared" si="147"/>
        <v>Low</v>
      </c>
    </row>
    <row r="4697" spans="1:17" x14ac:dyDescent="0.25">
      <c r="A4697" s="16">
        <v>46514</v>
      </c>
      <c r="B4697" s="16" t="s">
        <v>5</v>
      </c>
      <c r="C4697" s="17">
        <v>50</v>
      </c>
      <c r="D4697" s="17" t="str" cm="1">
        <f t="array" ref="D4697">_xlfn.IFS(C4697&lt;=17,"Child", C4697&lt;=35,"Young Adult", C4697&lt;=55,"Middle-aged", C4697&gt;55,"Old")</f>
        <v>Middle-aged</v>
      </c>
      <c r="E4697" s="17">
        <v>0</v>
      </c>
      <c r="F4697" s="17">
        <v>0</v>
      </c>
      <c r="G4697" s="17">
        <f t="shared" si="146"/>
        <v>0</v>
      </c>
      <c r="H4697" s="16" t="s">
        <v>1</v>
      </c>
      <c r="I4697" s="16" t="s">
        <v>13</v>
      </c>
      <c r="J4697" s="16" t="s">
        <v>3</v>
      </c>
      <c r="K4697" s="18">
        <v>100.93</v>
      </c>
      <c r="L4697" s="18" t="str" cm="1">
        <f t="array" ref="L4697">_xlfn.IFS(K4697&lt;140,"Normal", K4697&lt;200,"Prediabetic", K4697&gt;=200,"Diabetic")</f>
        <v>Normal</v>
      </c>
      <c r="M4697" s="18">
        <v>32.700000000000003</v>
      </c>
      <c r="N4697" s="18" t="str" cm="1">
        <f t="array" ref="N4697">_xlfn.IFS(M4697 = "N/A","Unknown",M4697&lt;18.5,"Underweight", M4697&lt;25,"Normal weight", M4697&lt;30,"Overweight", M4697&gt;=30,"Obese")</f>
        <v>Obese</v>
      </c>
      <c r="O4697" s="16" t="s">
        <v>9</v>
      </c>
      <c r="P4697" s="17">
        <v>0</v>
      </c>
      <c r="Q4697" s="18" t="str">
        <f t="shared" si="147"/>
        <v>High</v>
      </c>
    </row>
    <row r="4698" spans="1:17" x14ac:dyDescent="0.25">
      <c r="A4698" s="16">
        <v>67466</v>
      </c>
      <c r="B4698" s="16" t="s">
        <v>0</v>
      </c>
      <c r="C4698" s="17">
        <v>63</v>
      </c>
      <c r="D4698" s="17" t="str" cm="1">
        <f t="array" ref="D4698">_xlfn.IFS(C4698&lt;=17,"Child", C4698&lt;=35,"Young Adult", C4698&lt;=55,"Middle-aged", C4698&gt;55,"Old")</f>
        <v>Old</v>
      </c>
      <c r="E4698" s="17">
        <v>1</v>
      </c>
      <c r="F4698" s="17">
        <v>0</v>
      </c>
      <c r="G4698" s="17">
        <f t="shared" si="146"/>
        <v>1</v>
      </c>
      <c r="H4698" s="16" t="s">
        <v>1</v>
      </c>
      <c r="I4698" s="16" t="s">
        <v>2</v>
      </c>
      <c r="J4698" s="16" t="s">
        <v>3</v>
      </c>
      <c r="K4698" s="18">
        <v>232.78</v>
      </c>
      <c r="L4698" s="18" t="str" cm="1">
        <f t="array" ref="L4698">_xlfn.IFS(K4698&lt;140,"Normal", K4698&lt;200,"Prediabetic", K4698&gt;=200,"Diabetic")</f>
        <v>Diabetic</v>
      </c>
      <c r="M4698" s="18">
        <v>31.8</v>
      </c>
      <c r="N4698" s="18" t="str" cm="1">
        <f t="array" ref="N4698">_xlfn.IFS(M4698 = "N/A","Unknown",M4698&lt;18.5,"Underweight", M4698&lt;25,"Normal weight", M4698&lt;30,"Overweight", M4698&gt;=30,"Obese")</f>
        <v>Obese</v>
      </c>
      <c r="O4698" s="16" t="s">
        <v>4</v>
      </c>
      <c r="P4698" s="17">
        <v>0</v>
      </c>
      <c r="Q4698" s="18" t="str">
        <f t="shared" si="147"/>
        <v>High</v>
      </c>
    </row>
    <row r="4699" spans="1:17" x14ac:dyDescent="0.25">
      <c r="A4699" s="16">
        <v>3612</v>
      </c>
      <c r="B4699" s="16" t="s">
        <v>0</v>
      </c>
      <c r="C4699" s="17">
        <v>67</v>
      </c>
      <c r="D4699" s="17" t="str" cm="1">
        <f t="array" ref="D4699">_xlfn.IFS(C4699&lt;=17,"Child", C4699&lt;=35,"Young Adult", C4699&lt;=55,"Middle-aged", C4699&gt;55,"Old")</f>
        <v>Old</v>
      </c>
      <c r="E4699" s="17">
        <v>0</v>
      </c>
      <c r="F4699" s="17">
        <v>0</v>
      </c>
      <c r="G4699" s="17">
        <f t="shared" si="146"/>
        <v>0</v>
      </c>
      <c r="H4699" s="16" t="s">
        <v>1</v>
      </c>
      <c r="I4699" s="16" t="s">
        <v>2</v>
      </c>
      <c r="J4699" s="16" t="s">
        <v>7</v>
      </c>
      <c r="K4699" s="18">
        <v>86.96</v>
      </c>
      <c r="L4699" s="18" t="str" cm="1">
        <f t="array" ref="L4699">_xlfn.IFS(K4699&lt;140,"Normal", K4699&lt;200,"Prediabetic", K4699&gt;=200,"Diabetic")</f>
        <v>Normal</v>
      </c>
      <c r="M4699" s="18">
        <v>31.4</v>
      </c>
      <c r="N4699" s="18" t="str" cm="1">
        <f t="array" ref="N4699">_xlfn.IFS(M4699 = "N/A","Unknown",M4699&lt;18.5,"Underweight", M4699&lt;25,"Normal weight", M4699&lt;30,"Overweight", M4699&gt;=30,"Obese")</f>
        <v>Obese</v>
      </c>
      <c r="O4699" s="16" t="s">
        <v>4</v>
      </c>
      <c r="P4699" s="17">
        <v>0</v>
      </c>
      <c r="Q4699" s="18" t="str">
        <f t="shared" si="147"/>
        <v>High</v>
      </c>
    </row>
    <row r="4700" spans="1:17" x14ac:dyDescent="0.25">
      <c r="A4700" s="16">
        <v>66590</v>
      </c>
      <c r="B4700" s="16" t="s">
        <v>5</v>
      </c>
      <c r="C4700" s="17">
        <v>43</v>
      </c>
      <c r="D4700" s="17" t="str" cm="1">
        <f t="array" ref="D4700">_xlfn.IFS(C4700&lt;=17,"Child", C4700&lt;=35,"Young Adult", C4700&lt;=55,"Middle-aged", C4700&gt;55,"Old")</f>
        <v>Middle-aged</v>
      </c>
      <c r="E4700" s="17">
        <v>0</v>
      </c>
      <c r="F4700" s="17">
        <v>0</v>
      </c>
      <c r="G4700" s="17">
        <f t="shared" si="146"/>
        <v>0</v>
      </c>
      <c r="H4700" s="16" t="s">
        <v>1</v>
      </c>
      <c r="I4700" s="16" t="s">
        <v>6</v>
      </c>
      <c r="J4700" s="16" t="s">
        <v>3</v>
      </c>
      <c r="K4700" s="18">
        <v>67.5</v>
      </c>
      <c r="L4700" s="18" t="str" cm="1">
        <f t="array" ref="L4700">_xlfn.IFS(K4700&lt;140,"Normal", K4700&lt;200,"Prediabetic", K4700&gt;=200,"Diabetic")</f>
        <v>Normal</v>
      </c>
      <c r="M4700" s="18">
        <v>20.399999999999999</v>
      </c>
      <c r="N4700" s="18" t="str" cm="1">
        <f t="array" ref="N4700">_xlfn.IFS(M4700 = "N/A","Unknown",M4700&lt;18.5,"Underweight", M4700&lt;25,"Normal weight", M4700&lt;30,"Overweight", M4700&gt;=30,"Obese")</f>
        <v>Normal weight</v>
      </c>
      <c r="O4700" s="16" t="s">
        <v>4</v>
      </c>
      <c r="P4700" s="17">
        <v>0</v>
      </c>
      <c r="Q4700" s="18" t="str">
        <f t="shared" si="147"/>
        <v>Medium</v>
      </c>
    </row>
    <row r="4701" spans="1:17" x14ac:dyDescent="0.25">
      <c r="A4701" s="16">
        <v>19611</v>
      </c>
      <c r="B4701" s="16" t="s">
        <v>0</v>
      </c>
      <c r="C4701" s="17">
        <v>59</v>
      </c>
      <c r="D4701" s="17" t="str" cm="1">
        <f t="array" ref="D4701">_xlfn.IFS(C4701&lt;=17,"Child", C4701&lt;=35,"Young Adult", C4701&lt;=55,"Middle-aged", C4701&gt;55,"Old")</f>
        <v>Old</v>
      </c>
      <c r="E4701" s="17">
        <v>0</v>
      </c>
      <c r="F4701" s="17">
        <v>0</v>
      </c>
      <c r="G4701" s="17">
        <f t="shared" si="146"/>
        <v>0</v>
      </c>
      <c r="H4701" s="16" t="s">
        <v>1</v>
      </c>
      <c r="I4701" s="16" t="s">
        <v>2</v>
      </c>
      <c r="J4701" s="16" t="s">
        <v>3</v>
      </c>
      <c r="K4701" s="18">
        <v>81.209999999999994</v>
      </c>
      <c r="L4701" s="18" t="str" cm="1">
        <f t="array" ref="L4701">_xlfn.IFS(K4701&lt;140,"Normal", K4701&lt;200,"Prediabetic", K4701&gt;=200,"Diabetic")</f>
        <v>Normal</v>
      </c>
      <c r="M4701" s="18">
        <v>33.200000000000003</v>
      </c>
      <c r="N4701" s="18" t="str" cm="1">
        <f t="array" ref="N4701">_xlfn.IFS(M4701 = "N/A","Unknown",M4701&lt;18.5,"Underweight", M4701&lt;25,"Normal weight", M4701&lt;30,"Overweight", M4701&gt;=30,"Obese")</f>
        <v>Obese</v>
      </c>
      <c r="O4701" s="16" t="s">
        <v>10</v>
      </c>
      <c r="P4701" s="17">
        <v>0</v>
      </c>
      <c r="Q4701" s="18" t="str">
        <f t="shared" si="147"/>
        <v>High</v>
      </c>
    </row>
    <row r="4702" spans="1:17" x14ac:dyDescent="0.25">
      <c r="A4702" s="16">
        <v>47216</v>
      </c>
      <c r="B4702" s="16" t="s">
        <v>0</v>
      </c>
      <c r="C4702" s="17">
        <v>47</v>
      </c>
      <c r="D4702" s="17" t="str" cm="1">
        <f t="array" ref="D4702">_xlfn.IFS(C4702&lt;=17,"Child", C4702&lt;=35,"Young Adult", C4702&lt;=55,"Middle-aged", C4702&gt;55,"Old")</f>
        <v>Middle-aged</v>
      </c>
      <c r="E4702" s="17">
        <v>0</v>
      </c>
      <c r="F4702" s="17">
        <v>0</v>
      </c>
      <c r="G4702" s="17">
        <f t="shared" si="146"/>
        <v>0</v>
      </c>
      <c r="H4702" s="16" t="s">
        <v>1</v>
      </c>
      <c r="I4702" s="16" t="s">
        <v>2</v>
      </c>
      <c r="J4702" s="16" t="s">
        <v>7</v>
      </c>
      <c r="K4702" s="18">
        <v>110.14</v>
      </c>
      <c r="L4702" s="18" t="str" cm="1">
        <f t="array" ref="L4702">_xlfn.IFS(K4702&lt;140,"Normal", K4702&lt;200,"Prediabetic", K4702&gt;=200,"Diabetic")</f>
        <v>Normal</v>
      </c>
      <c r="M4702" s="18">
        <v>30.5</v>
      </c>
      <c r="N4702" s="18" t="str" cm="1">
        <f t="array" ref="N4702">_xlfn.IFS(M4702 = "N/A","Unknown",M4702&lt;18.5,"Underweight", M4702&lt;25,"Normal weight", M4702&lt;30,"Overweight", M4702&gt;=30,"Obese")</f>
        <v>Obese</v>
      </c>
      <c r="O4702" s="16" t="s">
        <v>10</v>
      </c>
      <c r="P4702" s="17">
        <v>0</v>
      </c>
      <c r="Q4702" s="18" t="str">
        <f t="shared" si="147"/>
        <v>High</v>
      </c>
    </row>
    <row r="4703" spans="1:17" x14ac:dyDescent="0.25">
      <c r="A4703" s="16">
        <v>55591</v>
      </c>
      <c r="B4703" s="16" t="s">
        <v>0</v>
      </c>
      <c r="C4703" s="17">
        <v>50</v>
      </c>
      <c r="D4703" s="17" t="str" cm="1">
        <f t="array" ref="D4703">_xlfn.IFS(C4703&lt;=17,"Child", C4703&lt;=35,"Young Adult", C4703&lt;=55,"Middle-aged", C4703&gt;55,"Old")</f>
        <v>Middle-aged</v>
      </c>
      <c r="E4703" s="17">
        <v>0</v>
      </c>
      <c r="F4703" s="17">
        <v>0</v>
      </c>
      <c r="G4703" s="17">
        <f t="shared" si="146"/>
        <v>0</v>
      </c>
      <c r="H4703" s="16" t="s">
        <v>1</v>
      </c>
      <c r="I4703" s="16" t="s">
        <v>2</v>
      </c>
      <c r="J4703" s="16" t="s">
        <v>3</v>
      </c>
      <c r="K4703" s="18">
        <v>120.44</v>
      </c>
      <c r="L4703" s="18" t="str" cm="1">
        <f t="array" ref="L4703">_xlfn.IFS(K4703&lt;140,"Normal", K4703&lt;200,"Prediabetic", K4703&gt;=200,"Diabetic")</f>
        <v>Normal</v>
      </c>
      <c r="M4703" s="18">
        <v>30.3</v>
      </c>
      <c r="N4703" s="18" t="str" cm="1">
        <f t="array" ref="N4703">_xlfn.IFS(M4703 = "N/A","Unknown",M4703&lt;18.5,"Underweight", M4703&lt;25,"Normal weight", M4703&lt;30,"Overweight", M4703&gt;=30,"Obese")</f>
        <v>Obese</v>
      </c>
      <c r="O4703" s="16" t="s">
        <v>9</v>
      </c>
      <c r="P4703" s="17">
        <v>0</v>
      </c>
      <c r="Q4703" s="18" t="str">
        <f t="shared" si="147"/>
        <v>High</v>
      </c>
    </row>
    <row r="4704" spans="1:17" x14ac:dyDescent="0.25">
      <c r="A4704" s="16">
        <v>24381</v>
      </c>
      <c r="B4704" s="16" t="s">
        <v>0</v>
      </c>
      <c r="C4704" s="17">
        <v>51</v>
      </c>
      <c r="D4704" s="17" t="str" cm="1">
        <f t="array" ref="D4704">_xlfn.IFS(C4704&lt;=17,"Child", C4704&lt;=35,"Young Adult", C4704&lt;=55,"Middle-aged", C4704&gt;55,"Old")</f>
        <v>Middle-aged</v>
      </c>
      <c r="E4704" s="17">
        <v>0</v>
      </c>
      <c r="F4704" s="17">
        <v>1</v>
      </c>
      <c r="G4704" s="17">
        <f t="shared" si="146"/>
        <v>1</v>
      </c>
      <c r="H4704" s="16" t="s">
        <v>1</v>
      </c>
      <c r="I4704" s="16" t="s">
        <v>6</v>
      </c>
      <c r="J4704" s="16" t="s">
        <v>3</v>
      </c>
      <c r="K4704" s="18">
        <v>187.47</v>
      </c>
      <c r="L4704" s="18" t="str" cm="1">
        <f t="array" ref="L4704">_xlfn.IFS(K4704&lt;140,"Normal", K4704&lt;200,"Prediabetic", K4704&gt;=200,"Diabetic")</f>
        <v>Prediabetic</v>
      </c>
      <c r="M4704" s="18">
        <v>34.200000000000003</v>
      </c>
      <c r="N4704" s="18" t="str" cm="1">
        <f t="array" ref="N4704">_xlfn.IFS(M4704 = "N/A","Unknown",M4704&lt;18.5,"Underweight", M4704&lt;25,"Normal weight", M4704&lt;30,"Overweight", M4704&gt;=30,"Obese")</f>
        <v>Obese</v>
      </c>
      <c r="O4704" s="16" t="s">
        <v>9</v>
      </c>
      <c r="P4704" s="17">
        <v>0</v>
      </c>
      <c r="Q4704" s="18" t="str">
        <f t="shared" si="147"/>
        <v>High</v>
      </c>
    </row>
    <row r="4705" spans="1:17" x14ac:dyDescent="0.25">
      <c r="A4705" s="16">
        <v>8037</v>
      </c>
      <c r="B4705" s="16" t="s">
        <v>0</v>
      </c>
      <c r="C4705" s="17">
        <v>44</v>
      </c>
      <c r="D4705" s="17" t="str" cm="1">
        <f t="array" ref="D4705">_xlfn.IFS(C4705&lt;=17,"Child", C4705&lt;=35,"Young Adult", C4705&lt;=55,"Middle-aged", C4705&gt;55,"Old")</f>
        <v>Middle-aged</v>
      </c>
      <c r="E4705" s="17">
        <v>0</v>
      </c>
      <c r="F4705" s="17">
        <v>1</v>
      </c>
      <c r="G4705" s="17">
        <f t="shared" si="146"/>
        <v>1</v>
      </c>
      <c r="H4705" s="16" t="s">
        <v>11</v>
      </c>
      <c r="I4705" s="16" t="s">
        <v>13</v>
      </c>
      <c r="J4705" s="16" t="s">
        <v>3</v>
      </c>
      <c r="K4705" s="18">
        <v>94.62</v>
      </c>
      <c r="L4705" s="18" t="str" cm="1">
        <f t="array" ref="L4705">_xlfn.IFS(K4705&lt;140,"Normal", K4705&lt;200,"Prediabetic", K4705&gt;=200,"Diabetic")</f>
        <v>Normal</v>
      </c>
      <c r="M4705" s="18">
        <v>34.4</v>
      </c>
      <c r="N4705" s="18" t="str" cm="1">
        <f t="array" ref="N4705">_xlfn.IFS(M4705 = "N/A","Unknown",M4705&lt;18.5,"Underweight", M4705&lt;25,"Normal weight", M4705&lt;30,"Overweight", M4705&gt;=30,"Obese")</f>
        <v>Obese</v>
      </c>
      <c r="O4705" s="16" t="s">
        <v>12</v>
      </c>
      <c r="P4705" s="17">
        <v>0</v>
      </c>
      <c r="Q4705" s="18" t="str">
        <f t="shared" si="147"/>
        <v>High</v>
      </c>
    </row>
    <row r="4706" spans="1:17" x14ac:dyDescent="0.25">
      <c r="A4706" s="16">
        <v>23911</v>
      </c>
      <c r="B4706" s="16" t="s">
        <v>5</v>
      </c>
      <c r="C4706" s="17">
        <v>39</v>
      </c>
      <c r="D4706" s="17" t="str" cm="1">
        <f t="array" ref="D4706">_xlfn.IFS(C4706&lt;=17,"Child", C4706&lt;=35,"Young Adult", C4706&lt;=55,"Middle-aged", C4706&gt;55,"Old")</f>
        <v>Middle-aged</v>
      </c>
      <c r="E4706" s="17">
        <v>0</v>
      </c>
      <c r="F4706" s="17">
        <v>0</v>
      </c>
      <c r="G4706" s="17">
        <f t="shared" si="146"/>
        <v>0</v>
      </c>
      <c r="H4706" s="16" t="s">
        <v>11</v>
      </c>
      <c r="I4706" s="16" t="s">
        <v>2</v>
      </c>
      <c r="J4706" s="16" t="s">
        <v>7</v>
      </c>
      <c r="K4706" s="18">
        <v>89.57</v>
      </c>
      <c r="L4706" s="18" t="str" cm="1">
        <f t="array" ref="L4706">_xlfn.IFS(K4706&lt;140,"Normal", K4706&lt;200,"Prediabetic", K4706&gt;=200,"Diabetic")</f>
        <v>Normal</v>
      </c>
      <c r="M4706" s="18">
        <v>48.1</v>
      </c>
      <c r="N4706" s="18" t="str" cm="1">
        <f t="array" ref="N4706">_xlfn.IFS(M4706 = "N/A","Unknown",M4706&lt;18.5,"Underweight", M4706&lt;25,"Normal weight", M4706&lt;30,"Overweight", M4706&gt;=30,"Obese")</f>
        <v>Obese</v>
      </c>
      <c r="O4706" s="16" t="s">
        <v>9</v>
      </c>
      <c r="P4706" s="17">
        <v>0</v>
      </c>
      <c r="Q4706" s="18" t="str">
        <f t="shared" si="147"/>
        <v>High</v>
      </c>
    </row>
    <row r="4707" spans="1:17" x14ac:dyDescent="0.25">
      <c r="A4707" s="16">
        <v>31596</v>
      </c>
      <c r="B4707" s="16" t="s">
        <v>5</v>
      </c>
      <c r="C4707" s="17">
        <v>24</v>
      </c>
      <c r="D4707" s="17" t="str" cm="1">
        <f t="array" ref="D4707">_xlfn.IFS(C4707&lt;=17,"Child", C4707&lt;=35,"Young Adult", C4707&lt;=55,"Middle-aged", C4707&gt;55,"Old")</f>
        <v>Young Adult</v>
      </c>
      <c r="E4707" s="17">
        <v>0</v>
      </c>
      <c r="F4707" s="17">
        <v>0</v>
      </c>
      <c r="G4707" s="17">
        <f t="shared" si="146"/>
        <v>0</v>
      </c>
      <c r="H4707" s="16" t="s">
        <v>11</v>
      </c>
      <c r="I4707" s="16" t="s">
        <v>2</v>
      </c>
      <c r="J4707" s="16" t="s">
        <v>3</v>
      </c>
      <c r="K4707" s="18">
        <v>95.31</v>
      </c>
      <c r="L4707" s="18" t="str" cm="1">
        <f t="array" ref="L4707">_xlfn.IFS(K4707&lt;140,"Normal", K4707&lt;200,"Prediabetic", K4707&gt;=200,"Diabetic")</f>
        <v>Normal</v>
      </c>
      <c r="M4707" s="18">
        <v>22.8</v>
      </c>
      <c r="N4707" s="18" t="str" cm="1">
        <f t="array" ref="N4707">_xlfn.IFS(M4707 = "N/A","Unknown",M4707&lt;18.5,"Underweight", M4707&lt;25,"Normal weight", M4707&lt;30,"Overweight", M4707&gt;=30,"Obese")</f>
        <v>Normal weight</v>
      </c>
      <c r="O4707" s="16" t="s">
        <v>9</v>
      </c>
      <c r="P4707" s="17">
        <v>0</v>
      </c>
      <c r="Q4707" s="18" t="str">
        <f t="shared" si="147"/>
        <v>Low</v>
      </c>
    </row>
    <row r="4708" spans="1:17" x14ac:dyDescent="0.25">
      <c r="A4708" s="16">
        <v>44647</v>
      </c>
      <c r="B4708" s="16" t="s">
        <v>0</v>
      </c>
      <c r="C4708" s="17">
        <v>62</v>
      </c>
      <c r="D4708" s="17" t="str" cm="1">
        <f t="array" ref="D4708">_xlfn.IFS(C4708&lt;=17,"Child", C4708&lt;=35,"Young Adult", C4708&lt;=55,"Middle-aged", C4708&gt;55,"Old")</f>
        <v>Old</v>
      </c>
      <c r="E4708" s="17">
        <v>0</v>
      </c>
      <c r="F4708" s="17">
        <v>0</v>
      </c>
      <c r="G4708" s="17">
        <f t="shared" si="146"/>
        <v>0</v>
      </c>
      <c r="H4708" s="16" t="s">
        <v>11</v>
      </c>
      <c r="I4708" s="16" t="s">
        <v>13</v>
      </c>
      <c r="J4708" s="16" t="s">
        <v>7</v>
      </c>
      <c r="K4708" s="18">
        <v>75.069999999999993</v>
      </c>
      <c r="L4708" s="18" t="str" cm="1">
        <f t="array" ref="L4708">_xlfn.IFS(K4708&lt;140,"Normal", K4708&lt;200,"Prediabetic", K4708&gt;=200,"Diabetic")</f>
        <v>Normal</v>
      </c>
      <c r="M4708" s="18">
        <v>30.5</v>
      </c>
      <c r="N4708" s="18" t="str" cm="1">
        <f t="array" ref="N4708">_xlfn.IFS(M4708 = "N/A","Unknown",M4708&lt;18.5,"Underweight", M4708&lt;25,"Normal weight", M4708&lt;30,"Overweight", M4708&gt;=30,"Obese")</f>
        <v>Obese</v>
      </c>
      <c r="O4708" s="16" t="s">
        <v>9</v>
      </c>
      <c r="P4708" s="17">
        <v>0</v>
      </c>
      <c r="Q4708" s="18" t="str">
        <f t="shared" si="147"/>
        <v>High</v>
      </c>
    </row>
    <row r="4709" spans="1:17" x14ac:dyDescent="0.25">
      <c r="A4709" s="16">
        <v>51486</v>
      </c>
      <c r="B4709" s="16" t="s">
        <v>5</v>
      </c>
      <c r="C4709" s="17">
        <v>61</v>
      </c>
      <c r="D4709" s="17" t="str" cm="1">
        <f t="array" ref="D4709">_xlfn.IFS(C4709&lt;=17,"Child", C4709&lt;=35,"Young Adult", C4709&lt;=55,"Middle-aged", C4709&gt;55,"Old")</f>
        <v>Old</v>
      </c>
      <c r="E4709" s="17">
        <v>0</v>
      </c>
      <c r="F4709" s="17">
        <v>0</v>
      </c>
      <c r="G4709" s="17">
        <f t="shared" si="146"/>
        <v>0</v>
      </c>
      <c r="H4709" s="16" t="s">
        <v>1</v>
      </c>
      <c r="I4709" s="16" t="s">
        <v>2</v>
      </c>
      <c r="J4709" s="16" t="s">
        <v>7</v>
      </c>
      <c r="K4709" s="18">
        <v>106.65</v>
      </c>
      <c r="L4709" s="18" t="str" cm="1">
        <f t="array" ref="L4709">_xlfn.IFS(K4709&lt;140,"Normal", K4709&lt;200,"Prediabetic", K4709&gt;=200,"Diabetic")</f>
        <v>Normal</v>
      </c>
      <c r="M4709" s="18">
        <v>35.9</v>
      </c>
      <c r="N4709" s="18" t="str" cm="1">
        <f t="array" ref="N4709">_xlfn.IFS(M4709 = "N/A","Unknown",M4709&lt;18.5,"Underweight", M4709&lt;25,"Normal weight", M4709&lt;30,"Overweight", M4709&gt;=30,"Obese")</f>
        <v>Obese</v>
      </c>
      <c r="O4709" s="16" t="s">
        <v>4</v>
      </c>
      <c r="P4709" s="17">
        <v>0</v>
      </c>
      <c r="Q4709" s="18" t="str">
        <f t="shared" si="147"/>
        <v>High</v>
      </c>
    </row>
    <row r="4710" spans="1:17" x14ac:dyDescent="0.25">
      <c r="A4710" s="16">
        <v>18263</v>
      </c>
      <c r="B4710" s="16" t="s">
        <v>5</v>
      </c>
      <c r="C4710" s="17">
        <v>78</v>
      </c>
      <c r="D4710" s="17" t="str" cm="1">
        <f t="array" ref="D4710">_xlfn.IFS(C4710&lt;=17,"Child", C4710&lt;=35,"Young Adult", C4710&lt;=55,"Middle-aged", C4710&gt;55,"Old")</f>
        <v>Old</v>
      </c>
      <c r="E4710" s="17">
        <v>0</v>
      </c>
      <c r="F4710" s="17">
        <v>0</v>
      </c>
      <c r="G4710" s="17">
        <f t="shared" si="146"/>
        <v>0</v>
      </c>
      <c r="H4710" s="16" t="s">
        <v>1</v>
      </c>
      <c r="I4710" s="16" t="s">
        <v>6</v>
      </c>
      <c r="J4710" s="16" t="s">
        <v>3</v>
      </c>
      <c r="K4710" s="18">
        <v>234.06</v>
      </c>
      <c r="L4710" s="18" t="str" cm="1">
        <f t="array" ref="L4710">_xlfn.IFS(K4710&lt;140,"Normal", K4710&lt;200,"Prediabetic", K4710&gt;=200,"Diabetic")</f>
        <v>Diabetic</v>
      </c>
      <c r="M4710" s="18">
        <v>33.700000000000003</v>
      </c>
      <c r="N4710" s="18" t="str" cm="1">
        <f t="array" ref="N4710">_xlfn.IFS(M4710 = "N/A","Unknown",M4710&lt;18.5,"Underweight", M4710&lt;25,"Normal weight", M4710&lt;30,"Overweight", M4710&gt;=30,"Obese")</f>
        <v>Obese</v>
      </c>
      <c r="O4710" s="16" t="s">
        <v>9</v>
      </c>
      <c r="P4710" s="17">
        <v>0</v>
      </c>
      <c r="Q4710" s="18" t="str">
        <f t="shared" si="147"/>
        <v>High</v>
      </c>
    </row>
    <row r="4711" spans="1:17" x14ac:dyDescent="0.25">
      <c r="A4711" s="16">
        <v>41930</v>
      </c>
      <c r="B4711" s="16" t="s">
        <v>0</v>
      </c>
      <c r="C4711" s="17">
        <v>15</v>
      </c>
      <c r="D4711" s="17" t="str" cm="1">
        <f t="array" ref="D4711">_xlfn.IFS(C4711&lt;=17,"Child", C4711&lt;=35,"Young Adult", C4711&lt;=55,"Middle-aged", C4711&gt;55,"Old")</f>
        <v>Child</v>
      </c>
      <c r="E4711" s="17">
        <v>0</v>
      </c>
      <c r="F4711" s="17">
        <v>0</v>
      </c>
      <c r="G4711" s="17">
        <f t="shared" si="146"/>
        <v>0</v>
      </c>
      <c r="H4711" s="16" t="s">
        <v>11</v>
      </c>
      <c r="I4711" s="16" t="s">
        <v>2</v>
      </c>
      <c r="J4711" s="16" t="s">
        <v>7</v>
      </c>
      <c r="K4711" s="18">
        <v>144.15</v>
      </c>
      <c r="L4711" s="18" t="str" cm="1">
        <f t="array" ref="L4711">_xlfn.IFS(K4711&lt;140,"Normal", K4711&lt;200,"Prediabetic", K4711&gt;=200,"Diabetic")</f>
        <v>Prediabetic</v>
      </c>
      <c r="M4711" s="18">
        <v>24.1</v>
      </c>
      <c r="N4711" s="18" t="str" cm="1">
        <f t="array" ref="N4711">_xlfn.IFS(M4711 = "N/A","Unknown",M4711&lt;18.5,"Underweight", M4711&lt;25,"Normal weight", M4711&lt;30,"Overweight", M4711&gt;=30,"Obese")</f>
        <v>Normal weight</v>
      </c>
      <c r="O4711" s="16" t="s">
        <v>9</v>
      </c>
      <c r="P4711" s="17">
        <v>0</v>
      </c>
      <c r="Q4711" s="18" t="str">
        <f t="shared" si="147"/>
        <v>High</v>
      </c>
    </row>
    <row r="4712" spans="1:17" x14ac:dyDescent="0.25">
      <c r="A4712" s="16">
        <v>45922</v>
      </c>
      <c r="B4712" s="16" t="s">
        <v>5</v>
      </c>
      <c r="C4712" s="17">
        <v>23</v>
      </c>
      <c r="D4712" s="17" t="str" cm="1">
        <f t="array" ref="D4712">_xlfn.IFS(C4712&lt;=17,"Child", C4712&lt;=35,"Young Adult", C4712&lt;=55,"Middle-aged", C4712&gt;55,"Old")</f>
        <v>Young Adult</v>
      </c>
      <c r="E4712" s="17">
        <v>0</v>
      </c>
      <c r="F4712" s="17">
        <v>0</v>
      </c>
      <c r="G4712" s="17">
        <f t="shared" si="146"/>
        <v>0</v>
      </c>
      <c r="H4712" s="16" t="s">
        <v>11</v>
      </c>
      <c r="I4712" s="16" t="s">
        <v>2</v>
      </c>
      <c r="J4712" s="16" t="s">
        <v>3</v>
      </c>
      <c r="K4712" s="18">
        <v>58.81</v>
      </c>
      <c r="L4712" s="18" t="str" cm="1">
        <f t="array" ref="L4712">_xlfn.IFS(K4712&lt;140,"Normal", K4712&lt;200,"Prediabetic", K4712&gt;=200,"Diabetic")</f>
        <v>Normal</v>
      </c>
      <c r="M4712" s="18">
        <v>25.4</v>
      </c>
      <c r="N4712" s="18" t="str" cm="1">
        <f t="array" ref="N4712">_xlfn.IFS(M4712 = "N/A","Unknown",M4712&lt;18.5,"Underweight", M4712&lt;25,"Normal weight", M4712&lt;30,"Overweight", M4712&gt;=30,"Obese")</f>
        <v>Overweight</v>
      </c>
      <c r="O4712" s="16" t="s">
        <v>9</v>
      </c>
      <c r="P4712" s="17">
        <v>0</v>
      </c>
      <c r="Q4712" s="18" t="str">
        <f t="shared" si="147"/>
        <v>Medium</v>
      </c>
    </row>
    <row r="4713" spans="1:17" x14ac:dyDescent="0.25">
      <c r="A4713" s="16">
        <v>52934</v>
      </c>
      <c r="B4713" s="16" t="s">
        <v>0</v>
      </c>
      <c r="C4713" s="17">
        <v>79</v>
      </c>
      <c r="D4713" s="17" t="str" cm="1">
        <f t="array" ref="D4713">_xlfn.IFS(C4713&lt;=17,"Child", C4713&lt;=35,"Young Adult", C4713&lt;=55,"Middle-aged", C4713&gt;55,"Old")</f>
        <v>Old</v>
      </c>
      <c r="E4713" s="17">
        <v>0</v>
      </c>
      <c r="F4713" s="17">
        <v>0</v>
      </c>
      <c r="G4713" s="17">
        <f t="shared" si="146"/>
        <v>0</v>
      </c>
      <c r="H4713" s="16" t="s">
        <v>1</v>
      </c>
      <c r="I4713" s="16" t="s">
        <v>6</v>
      </c>
      <c r="J4713" s="16" t="s">
        <v>3</v>
      </c>
      <c r="K4713" s="18">
        <v>242.62</v>
      </c>
      <c r="L4713" s="18" t="str" cm="1">
        <f t="array" ref="L4713">_xlfn.IFS(K4713&lt;140,"Normal", K4713&lt;200,"Prediabetic", K4713&gt;=200,"Diabetic")</f>
        <v>Diabetic</v>
      </c>
      <c r="M4713" s="18">
        <v>25.5</v>
      </c>
      <c r="N4713" s="18" t="str" cm="1">
        <f t="array" ref="N4713">_xlfn.IFS(M4713 = "N/A","Unknown",M4713&lt;18.5,"Underweight", M4713&lt;25,"Normal weight", M4713&lt;30,"Overweight", M4713&gt;=30,"Obese")</f>
        <v>Overweight</v>
      </c>
      <c r="O4713" s="16" t="s">
        <v>9</v>
      </c>
      <c r="P4713" s="17">
        <v>0</v>
      </c>
      <c r="Q4713" s="18" t="str">
        <f t="shared" si="147"/>
        <v>High</v>
      </c>
    </row>
    <row r="4714" spans="1:17" x14ac:dyDescent="0.25">
      <c r="A4714" s="16">
        <v>18020</v>
      </c>
      <c r="B4714" s="16" t="s">
        <v>0</v>
      </c>
      <c r="C4714" s="17">
        <v>57</v>
      </c>
      <c r="D4714" s="17" t="str" cm="1">
        <f t="array" ref="D4714">_xlfn.IFS(C4714&lt;=17,"Child", C4714&lt;=35,"Young Adult", C4714&lt;=55,"Middle-aged", C4714&gt;55,"Old")</f>
        <v>Old</v>
      </c>
      <c r="E4714" s="17">
        <v>0</v>
      </c>
      <c r="F4714" s="17">
        <v>0</v>
      </c>
      <c r="G4714" s="17">
        <f t="shared" si="146"/>
        <v>0</v>
      </c>
      <c r="H4714" s="16" t="s">
        <v>1</v>
      </c>
      <c r="I4714" s="16" t="s">
        <v>2</v>
      </c>
      <c r="J4714" s="16" t="s">
        <v>3</v>
      </c>
      <c r="K4714" s="18">
        <v>93.04</v>
      </c>
      <c r="L4714" s="18" t="str" cm="1">
        <f t="array" ref="L4714">_xlfn.IFS(K4714&lt;140,"Normal", K4714&lt;200,"Prediabetic", K4714&gt;=200,"Diabetic")</f>
        <v>Normal</v>
      </c>
      <c r="M4714" s="18">
        <v>29.2</v>
      </c>
      <c r="N4714" s="18" t="str" cm="1">
        <f t="array" ref="N4714">_xlfn.IFS(M4714 = "N/A","Unknown",M4714&lt;18.5,"Underweight", M4714&lt;25,"Normal weight", M4714&lt;30,"Overweight", M4714&gt;=30,"Obese")</f>
        <v>Overweight</v>
      </c>
      <c r="O4714" s="16" t="s">
        <v>9</v>
      </c>
      <c r="P4714" s="17">
        <v>0</v>
      </c>
      <c r="Q4714" s="18" t="str">
        <f t="shared" si="147"/>
        <v>Medium</v>
      </c>
    </row>
    <row r="4715" spans="1:17" x14ac:dyDescent="0.25">
      <c r="A4715" s="16">
        <v>2044</v>
      </c>
      <c r="B4715" s="16" t="s">
        <v>5</v>
      </c>
      <c r="C4715" s="17">
        <v>70</v>
      </c>
      <c r="D4715" s="17" t="str" cm="1">
        <f t="array" ref="D4715">_xlfn.IFS(C4715&lt;=17,"Child", C4715&lt;=35,"Young Adult", C4715&lt;=55,"Middle-aged", C4715&gt;55,"Old")</f>
        <v>Old</v>
      </c>
      <c r="E4715" s="17">
        <v>0</v>
      </c>
      <c r="F4715" s="17">
        <v>1</v>
      </c>
      <c r="G4715" s="17">
        <f t="shared" si="146"/>
        <v>1</v>
      </c>
      <c r="H4715" s="16" t="s">
        <v>1</v>
      </c>
      <c r="I4715" s="16" t="s">
        <v>6</v>
      </c>
      <c r="J4715" s="16" t="s">
        <v>7</v>
      </c>
      <c r="K4715" s="18">
        <v>65.680000000000007</v>
      </c>
      <c r="L4715" s="18" t="str" cm="1">
        <f t="array" ref="L4715">_xlfn.IFS(K4715&lt;140,"Normal", K4715&lt;200,"Prediabetic", K4715&gt;=200,"Diabetic")</f>
        <v>Normal</v>
      </c>
      <c r="M4715" s="18" t="s">
        <v>8</v>
      </c>
      <c r="N4715" s="18" t="str" cm="1">
        <f t="array" ref="N4715">_xlfn.IFS(M4715 = "N/A","Unknown",M4715&lt;18.5,"Underweight", M4715&lt;25,"Normal weight", M4715&lt;30,"Overweight", M4715&gt;=30,"Obese")</f>
        <v>Unknown</v>
      </c>
      <c r="O4715" s="16" t="s">
        <v>12</v>
      </c>
      <c r="P4715" s="17">
        <v>0</v>
      </c>
      <c r="Q4715" s="18" t="str">
        <f t="shared" si="147"/>
        <v>High</v>
      </c>
    </row>
    <row r="4716" spans="1:17" x14ac:dyDescent="0.25">
      <c r="A4716" s="16">
        <v>63467</v>
      </c>
      <c r="B4716" s="16" t="s">
        <v>0</v>
      </c>
      <c r="C4716" s="17">
        <v>9</v>
      </c>
      <c r="D4716" s="17" t="str" cm="1">
        <f t="array" ref="D4716">_xlfn.IFS(C4716&lt;=17,"Child", C4716&lt;=35,"Young Adult", C4716&lt;=55,"Middle-aged", C4716&gt;55,"Old")</f>
        <v>Child</v>
      </c>
      <c r="E4716" s="17">
        <v>0</v>
      </c>
      <c r="F4716" s="17">
        <v>0</v>
      </c>
      <c r="G4716" s="17">
        <f t="shared" si="146"/>
        <v>0</v>
      </c>
      <c r="H4716" s="16" t="s">
        <v>11</v>
      </c>
      <c r="I4716" s="16" t="s">
        <v>14</v>
      </c>
      <c r="J4716" s="16" t="s">
        <v>3</v>
      </c>
      <c r="K4716" s="18">
        <v>150</v>
      </c>
      <c r="L4716" s="18" t="str" cm="1">
        <f t="array" ref="L4716">_xlfn.IFS(K4716&lt;140,"Normal", K4716&lt;200,"Prediabetic", K4716&gt;=200,"Diabetic")</f>
        <v>Prediabetic</v>
      </c>
      <c r="M4716" s="18">
        <v>17.399999999999999</v>
      </c>
      <c r="N4716" s="18" t="str" cm="1">
        <f t="array" ref="N4716">_xlfn.IFS(M4716 = "N/A","Unknown",M4716&lt;18.5,"Underweight", M4716&lt;25,"Normal weight", M4716&lt;30,"Overweight", M4716&gt;=30,"Obese")</f>
        <v>Underweight</v>
      </c>
      <c r="O4716" s="16" t="s">
        <v>12</v>
      </c>
      <c r="P4716" s="17">
        <v>0</v>
      </c>
      <c r="Q4716" s="18" t="str">
        <f t="shared" si="147"/>
        <v>High</v>
      </c>
    </row>
    <row r="4717" spans="1:17" x14ac:dyDescent="0.25">
      <c r="A4717" s="16">
        <v>38642</v>
      </c>
      <c r="B4717" s="16" t="s">
        <v>0</v>
      </c>
      <c r="C4717" s="17">
        <v>55</v>
      </c>
      <c r="D4717" s="17" t="str" cm="1">
        <f t="array" ref="D4717">_xlfn.IFS(C4717&lt;=17,"Child", C4717&lt;=35,"Young Adult", C4717&lt;=55,"Middle-aged", C4717&gt;55,"Old")</f>
        <v>Middle-aged</v>
      </c>
      <c r="E4717" s="17">
        <v>0</v>
      </c>
      <c r="F4717" s="17">
        <v>0</v>
      </c>
      <c r="G4717" s="17">
        <f t="shared" si="146"/>
        <v>0</v>
      </c>
      <c r="H4717" s="16" t="s">
        <v>1</v>
      </c>
      <c r="I4717" s="16" t="s">
        <v>2</v>
      </c>
      <c r="J4717" s="16" t="s">
        <v>3</v>
      </c>
      <c r="K4717" s="18">
        <v>63.56</v>
      </c>
      <c r="L4717" s="18" t="str" cm="1">
        <f t="array" ref="L4717">_xlfn.IFS(K4717&lt;140,"Normal", K4717&lt;200,"Prediabetic", K4717&gt;=200,"Diabetic")</f>
        <v>Normal</v>
      </c>
      <c r="M4717" s="18">
        <v>29.9</v>
      </c>
      <c r="N4717" s="18" t="str" cm="1">
        <f t="array" ref="N4717">_xlfn.IFS(M4717 = "N/A","Unknown",M4717&lt;18.5,"Underweight", M4717&lt;25,"Normal weight", M4717&lt;30,"Overweight", M4717&gt;=30,"Obese")</f>
        <v>Overweight</v>
      </c>
      <c r="O4717" s="16" t="s">
        <v>12</v>
      </c>
      <c r="P4717" s="17">
        <v>0</v>
      </c>
      <c r="Q4717" s="18" t="str">
        <f t="shared" si="147"/>
        <v>Medium</v>
      </c>
    </row>
    <row r="4718" spans="1:17" x14ac:dyDescent="0.25">
      <c r="A4718" s="16">
        <v>5387</v>
      </c>
      <c r="B4718" s="16" t="s">
        <v>5</v>
      </c>
      <c r="C4718" s="17">
        <v>82</v>
      </c>
      <c r="D4718" s="17" t="str" cm="1">
        <f t="array" ref="D4718">_xlfn.IFS(C4718&lt;=17,"Child", C4718&lt;=35,"Young Adult", C4718&lt;=55,"Middle-aged", C4718&gt;55,"Old")</f>
        <v>Old</v>
      </c>
      <c r="E4718" s="17">
        <v>0</v>
      </c>
      <c r="F4718" s="17">
        <v>0</v>
      </c>
      <c r="G4718" s="17">
        <f t="shared" si="146"/>
        <v>0</v>
      </c>
      <c r="H4718" s="16" t="s">
        <v>11</v>
      </c>
      <c r="I4718" s="16" t="s">
        <v>2</v>
      </c>
      <c r="J4718" s="16" t="s">
        <v>7</v>
      </c>
      <c r="K4718" s="18">
        <v>96.98</v>
      </c>
      <c r="L4718" s="18" t="str" cm="1">
        <f t="array" ref="L4718">_xlfn.IFS(K4718&lt;140,"Normal", K4718&lt;200,"Prediabetic", K4718&gt;=200,"Diabetic")</f>
        <v>Normal</v>
      </c>
      <c r="M4718" s="18">
        <v>21.5</v>
      </c>
      <c r="N4718" s="18" t="str" cm="1">
        <f t="array" ref="N4718">_xlfn.IFS(M4718 = "N/A","Unknown",M4718&lt;18.5,"Underweight", M4718&lt;25,"Normal weight", M4718&lt;30,"Overweight", M4718&gt;=30,"Obese")</f>
        <v>Normal weight</v>
      </c>
      <c r="O4718" s="16" t="s">
        <v>9</v>
      </c>
      <c r="P4718" s="17">
        <v>0</v>
      </c>
      <c r="Q4718" s="18" t="str">
        <f t="shared" si="147"/>
        <v>High</v>
      </c>
    </row>
    <row r="4719" spans="1:17" x14ac:dyDescent="0.25">
      <c r="A4719" s="16">
        <v>68417</v>
      </c>
      <c r="B4719" s="16" t="s">
        <v>5</v>
      </c>
      <c r="C4719" s="17">
        <v>19</v>
      </c>
      <c r="D4719" s="17" t="str" cm="1">
        <f t="array" ref="D4719">_xlfn.IFS(C4719&lt;=17,"Child", C4719&lt;=35,"Young Adult", C4719&lt;=55,"Middle-aged", C4719&gt;55,"Old")</f>
        <v>Young Adult</v>
      </c>
      <c r="E4719" s="17">
        <v>0</v>
      </c>
      <c r="F4719" s="17">
        <v>0</v>
      </c>
      <c r="G4719" s="17">
        <f t="shared" si="146"/>
        <v>0</v>
      </c>
      <c r="H4719" s="16" t="s">
        <v>11</v>
      </c>
      <c r="I4719" s="16" t="s">
        <v>2</v>
      </c>
      <c r="J4719" s="16" t="s">
        <v>7</v>
      </c>
      <c r="K4719" s="18">
        <v>66.7</v>
      </c>
      <c r="L4719" s="18" t="str" cm="1">
        <f t="array" ref="L4719">_xlfn.IFS(K4719&lt;140,"Normal", K4719&lt;200,"Prediabetic", K4719&gt;=200,"Diabetic")</f>
        <v>Normal</v>
      </c>
      <c r="M4719" s="18">
        <v>24.7</v>
      </c>
      <c r="N4719" s="18" t="str" cm="1">
        <f t="array" ref="N4719">_xlfn.IFS(M4719 = "N/A","Unknown",M4719&lt;18.5,"Underweight", M4719&lt;25,"Normal weight", M4719&lt;30,"Overweight", M4719&gt;=30,"Obese")</f>
        <v>Normal weight</v>
      </c>
      <c r="O4719" s="16" t="s">
        <v>9</v>
      </c>
      <c r="P4719" s="17">
        <v>0</v>
      </c>
      <c r="Q4719" s="18" t="str">
        <f t="shared" si="147"/>
        <v>Low</v>
      </c>
    </row>
    <row r="4720" spans="1:17" x14ac:dyDescent="0.25">
      <c r="A4720" s="16">
        <v>22477</v>
      </c>
      <c r="B4720" s="16" t="s">
        <v>0</v>
      </c>
      <c r="C4720" s="17">
        <v>41</v>
      </c>
      <c r="D4720" s="17" t="str" cm="1">
        <f t="array" ref="D4720">_xlfn.IFS(C4720&lt;=17,"Child", C4720&lt;=35,"Young Adult", C4720&lt;=55,"Middle-aged", C4720&gt;55,"Old")</f>
        <v>Middle-aged</v>
      </c>
      <c r="E4720" s="17">
        <v>0</v>
      </c>
      <c r="F4720" s="17">
        <v>0</v>
      </c>
      <c r="G4720" s="17">
        <f t="shared" si="146"/>
        <v>0</v>
      </c>
      <c r="H4720" s="16" t="s">
        <v>1</v>
      </c>
      <c r="I4720" s="16" t="s">
        <v>2</v>
      </c>
      <c r="J4720" s="16" t="s">
        <v>7</v>
      </c>
      <c r="K4720" s="18">
        <v>79.66</v>
      </c>
      <c r="L4720" s="18" t="str" cm="1">
        <f t="array" ref="L4720">_xlfn.IFS(K4720&lt;140,"Normal", K4720&lt;200,"Prediabetic", K4720&gt;=200,"Diabetic")</f>
        <v>Normal</v>
      </c>
      <c r="M4720" s="18">
        <v>25.1</v>
      </c>
      <c r="N4720" s="18" t="str" cm="1">
        <f t="array" ref="N4720">_xlfn.IFS(M4720 = "N/A","Unknown",M4720&lt;18.5,"Underweight", M4720&lt;25,"Normal weight", M4720&lt;30,"Overweight", M4720&gt;=30,"Obese")</f>
        <v>Overweight</v>
      </c>
      <c r="O4720" s="16" t="s">
        <v>12</v>
      </c>
      <c r="P4720" s="17">
        <v>0</v>
      </c>
      <c r="Q4720" s="18" t="str">
        <f t="shared" si="147"/>
        <v>Medium</v>
      </c>
    </row>
    <row r="4721" spans="1:17" x14ac:dyDescent="0.25">
      <c r="A4721" s="16">
        <v>23968</v>
      </c>
      <c r="B4721" s="16" t="s">
        <v>5</v>
      </c>
      <c r="C4721" s="17">
        <v>79</v>
      </c>
      <c r="D4721" s="17" t="str" cm="1">
        <f t="array" ref="D4721">_xlfn.IFS(C4721&lt;=17,"Child", C4721&lt;=35,"Young Adult", C4721&lt;=55,"Middle-aged", C4721&gt;55,"Old")</f>
        <v>Old</v>
      </c>
      <c r="E4721" s="17">
        <v>0</v>
      </c>
      <c r="F4721" s="17">
        <v>0</v>
      </c>
      <c r="G4721" s="17">
        <f t="shared" si="146"/>
        <v>0</v>
      </c>
      <c r="H4721" s="16" t="s">
        <v>1</v>
      </c>
      <c r="I4721" s="16" t="s">
        <v>13</v>
      </c>
      <c r="J4721" s="16" t="s">
        <v>7</v>
      </c>
      <c r="K4721" s="18">
        <v>90.16</v>
      </c>
      <c r="L4721" s="18" t="str" cm="1">
        <f t="array" ref="L4721">_xlfn.IFS(K4721&lt;140,"Normal", K4721&lt;200,"Prediabetic", K4721&gt;=200,"Diabetic")</f>
        <v>Normal</v>
      </c>
      <c r="M4721" s="18">
        <v>34.4</v>
      </c>
      <c r="N4721" s="18" t="str" cm="1">
        <f t="array" ref="N4721">_xlfn.IFS(M4721 = "N/A","Unknown",M4721&lt;18.5,"Underweight", M4721&lt;25,"Normal weight", M4721&lt;30,"Overweight", M4721&gt;=30,"Obese")</f>
        <v>Obese</v>
      </c>
      <c r="O4721" s="16" t="s">
        <v>9</v>
      </c>
      <c r="P4721" s="17">
        <v>0</v>
      </c>
      <c r="Q4721" s="18" t="str">
        <f t="shared" si="147"/>
        <v>High</v>
      </c>
    </row>
    <row r="4722" spans="1:17" x14ac:dyDescent="0.25">
      <c r="A4722" s="16">
        <v>8111</v>
      </c>
      <c r="B4722" s="16" t="s">
        <v>5</v>
      </c>
      <c r="C4722" s="17">
        <v>23</v>
      </c>
      <c r="D4722" s="17" t="str" cm="1">
        <f t="array" ref="D4722">_xlfn.IFS(C4722&lt;=17,"Child", C4722&lt;=35,"Young Adult", C4722&lt;=55,"Middle-aged", C4722&gt;55,"Old")</f>
        <v>Young Adult</v>
      </c>
      <c r="E4722" s="17">
        <v>0</v>
      </c>
      <c r="F4722" s="17">
        <v>0</v>
      </c>
      <c r="G4722" s="17">
        <f t="shared" si="146"/>
        <v>0</v>
      </c>
      <c r="H4722" s="16" t="s">
        <v>11</v>
      </c>
      <c r="I4722" s="16" t="s">
        <v>2</v>
      </c>
      <c r="J4722" s="16" t="s">
        <v>7</v>
      </c>
      <c r="K4722" s="18">
        <v>104.09</v>
      </c>
      <c r="L4722" s="18" t="str" cm="1">
        <f t="array" ref="L4722">_xlfn.IFS(K4722&lt;140,"Normal", K4722&lt;200,"Prediabetic", K4722&gt;=200,"Diabetic")</f>
        <v>Normal</v>
      </c>
      <c r="M4722" s="18">
        <v>27.9</v>
      </c>
      <c r="N4722" s="18" t="str" cm="1">
        <f t="array" ref="N4722">_xlfn.IFS(M4722 = "N/A","Unknown",M4722&lt;18.5,"Underweight", M4722&lt;25,"Normal weight", M4722&lt;30,"Overweight", M4722&gt;=30,"Obese")</f>
        <v>Overweight</v>
      </c>
      <c r="O4722" s="16" t="s">
        <v>12</v>
      </c>
      <c r="P4722" s="17">
        <v>0</v>
      </c>
      <c r="Q4722" s="18" t="str">
        <f t="shared" si="147"/>
        <v>Medium</v>
      </c>
    </row>
    <row r="4723" spans="1:17" x14ac:dyDescent="0.25">
      <c r="A4723" s="16">
        <v>15282</v>
      </c>
      <c r="B4723" s="16" t="s">
        <v>5</v>
      </c>
      <c r="C4723" s="17">
        <v>77</v>
      </c>
      <c r="D4723" s="17" t="str" cm="1">
        <f t="array" ref="D4723">_xlfn.IFS(C4723&lt;=17,"Child", C4723&lt;=35,"Young Adult", C4723&lt;=55,"Middle-aged", C4723&gt;55,"Old")</f>
        <v>Old</v>
      </c>
      <c r="E4723" s="17">
        <v>0</v>
      </c>
      <c r="F4723" s="17">
        <v>0</v>
      </c>
      <c r="G4723" s="17">
        <f t="shared" si="146"/>
        <v>0</v>
      </c>
      <c r="H4723" s="16" t="s">
        <v>1</v>
      </c>
      <c r="I4723" s="16" t="s">
        <v>2</v>
      </c>
      <c r="J4723" s="16" t="s">
        <v>7</v>
      </c>
      <c r="K4723" s="18">
        <v>90.96</v>
      </c>
      <c r="L4723" s="18" t="str" cm="1">
        <f t="array" ref="L4723">_xlfn.IFS(K4723&lt;140,"Normal", K4723&lt;200,"Prediabetic", K4723&gt;=200,"Diabetic")</f>
        <v>Normal</v>
      </c>
      <c r="M4723" s="18">
        <v>31.5</v>
      </c>
      <c r="N4723" s="18" t="str" cm="1">
        <f t="array" ref="N4723">_xlfn.IFS(M4723 = "N/A","Unknown",M4723&lt;18.5,"Underweight", M4723&lt;25,"Normal weight", M4723&lt;30,"Overweight", M4723&gt;=30,"Obese")</f>
        <v>Obese</v>
      </c>
      <c r="O4723" s="16" t="s">
        <v>4</v>
      </c>
      <c r="P4723" s="17">
        <v>0</v>
      </c>
      <c r="Q4723" s="18" t="str">
        <f t="shared" si="147"/>
        <v>High</v>
      </c>
    </row>
    <row r="4724" spans="1:17" x14ac:dyDescent="0.25">
      <c r="A4724" s="16">
        <v>54395</v>
      </c>
      <c r="B4724" s="16" t="s">
        <v>5</v>
      </c>
      <c r="C4724" s="17">
        <v>78</v>
      </c>
      <c r="D4724" s="17" t="str" cm="1">
        <f t="array" ref="D4724">_xlfn.IFS(C4724&lt;=17,"Child", C4724&lt;=35,"Young Adult", C4724&lt;=55,"Middle-aged", C4724&gt;55,"Old")</f>
        <v>Old</v>
      </c>
      <c r="E4724" s="17">
        <v>1</v>
      </c>
      <c r="F4724" s="17">
        <v>0</v>
      </c>
      <c r="G4724" s="17">
        <f t="shared" si="146"/>
        <v>1</v>
      </c>
      <c r="H4724" s="16" t="s">
        <v>1</v>
      </c>
      <c r="I4724" s="16" t="s">
        <v>6</v>
      </c>
      <c r="J4724" s="16" t="s">
        <v>7</v>
      </c>
      <c r="K4724" s="18">
        <v>152.38</v>
      </c>
      <c r="L4724" s="18" t="str" cm="1">
        <f t="array" ref="L4724">_xlfn.IFS(K4724&lt;140,"Normal", K4724&lt;200,"Prediabetic", K4724&gt;=200,"Diabetic")</f>
        <v>Prediabetic</v>
      </c>
      <c r="M4724" s="18">
        <v>31.8</v>
      </c>
      <c r="N4724" s="18" t="str" cm="1">
        <f t="array" ref="N4724">_xlfn.IFS(M4724 = "N/A","Unknown",M4724&lt;18.5,"Underweight", M4724&lt;25,"Normal weight", M4724&lt;30,"Overweight", M4724&gt;=30,"Obese")</f>
        <v>Obese</v>
      </c>
      <c r="O4724" s="16" t="s">
        <v>9</v>
      </c>
      <c r="P4724" s="17">
        <v>0</v>
      </c>
      <c r="Q4724" s="18" t="str">
        <f t="shared" si="147"/>
        <v>High</v>
      </c>
    </row>
    <row r="4725" spans="1:17" x14ac:dyDescent="0.25">
      <c r="A4725" s="16">
        <v>25408</v>
      </c>
      <c r="B4725" s="16" t="s">
        <v>5</v>
      </c>
      <c r="C4725" s="17">
        <v>24</v>
      </c>
      <c r="D4725" s="17" t="str" cm="1">
        <f t="array" ref="D4725">_xlfn.IFS(C4725&lt;=17,"Child", C4725&lt;=35,"Young Adult", C4725&lt;=55,"Middle-aged", C4725&gt;55,"Old")</f>
        <v>Young Adult</v>
      </c>
      <c r="E4725" s="17">
        <v>0</v>
      </c>
      <c r="F4725" s="17">
        <v>0</v>
      </c>
      <c r="G4725" s="17">
        <f t="shared" si="146"/>
        <v>0</v>
      </c>
      <c r="H4725" s="16" t="s">
        <v>1</v>
      </c>
      <c r="I4725" s="16" t="s">
        <v>6</v>
      </c>
      <c r="J4725" s="16" t="s">
        <v>7</v>
      </c>
      <c r="K4725" s="18">
        <v>114.54</v>
      </c>
      <c r="L4725" s="18" t="str" cm="1">
        <f t="array" ref="L4725">_xlfn.IFS(K4725&lt;140,"Normal", K4725&lt;200,"Prediabetic", K4725&gt;=200,"Diabetic")</f>
        <v>Normal</v>
      </c>
      <c r="M4725" s="18">
        <v>30.1</v>
      </c>
      <c r="N4725" s="18" t="str" cm="1">
        <f t="array" ref="N4725">_xlfn.IFS(M4725 = "N/A","Unknown",M4725&lt;18.5,"Underweight", M4725&lt;25,"Normal weight", M4725&lt;30,"Overweight", M4725&gt;=30,"Obese")</f>
        <v>Obese</v>
      </c>
      <c r="O4725" s="16" t="s">
        <v>10</v>
      </c>
      <c r="P4725" s="17">
        <v>0</v>
      </c>
      <c r="Q4725" s="18" t="str">
        <f t="shared" si="147"/>
        <v>High</v>
      </c>
    </row>
    <row r="4726" spans="1:17" x14ac:dyDescent="0.25">
      <c r="A4726" s="16">
        <v>69284</v>
      </c>
      <c r="B4726" s="16" t="s">
        <v>5</v>
      </c>
      <c r="C4726" s="17">
        <v>81</v>
      </c>
      <c r="D4726" s="17" t="str" cm="1">
        <f t="array" ref="D4726">_xlfn.IFS(C4726&lt;=17,"Child", C4726&lt;=35,"Young Adult", C4726&lt;=55,"Middle-aged", C4726&gt;55,"Old")</f>
        <v>Old</v>
      </c>
      <c r="E4726" s="17">
        <v>1</v>
      </c>
      <c r="F4726" s="17">
        <v>0</v>
      </c>
      <c r="G4726" s="17">
        <f t="shared" si="146"/>
        <v>1</v>
      </c>
      <c r="H4726" s="16" t="s">
        <v>1</v>
      </c>
      <c r="I4726" s="16" t="s">
        <v>6</v>
      </c>
      <c r="J4726" s="16" t="s">
        <v>3</v>
      </c>
      <c r="K4726" s="18">
        <v>174.54</v>
      </c>
      <c r="L4726" s="18" t="str" cm="1">
        <f t="array" ref="L4726">_xlfn.IFS(K4726&lt;140,"Normal", K4726&lt;200,"Prediabetic", K4726&gt;=200,"Diabetic")</f>
        <v>Prediabetic</v>
      </c>
      <c r="M4726" s="18">
        <v>26.4</v>
      </c>
      <c r="N4726" s="18" t="str" cm="1">
        <f t="array" ref="N4726">_xlfn.IFS(M4726 = "N/A","Unknown",M4726&lt;18.5,"Underweight", M4726&lt;25,"Normal weight", M4726&lt;30,"Overweight", M4726&gt;=30,"Obese")</f>
        <v>Overweight</v>
      </c>
      <c r="O4726" s="16" t="s">
        <v>9</v>
      </c>
      <c r="P4726" s="17">
        <v>0</v>
      </c>
      <c r="Q4726" s="18" t="str">
        <f t="shared" si="147"/>
        <v>High</v>
      </c>
    </row>
    <row r="4727" spans="1:17" x14ac:dyDescent="0.25">
      <c r="A4727" s="16">
        <v>28348</v>
      </c>
      <c r="B4727" s="16" t="s">
        <v>5</v>
      </c>
      <c r="C4727" s="17">
        <v>46</v>
      </c>
      <c r="D4727" s="17" t="str" cm="1">
        <f t="array" ref="D4727">_xlfn.IFS(C4727&lt;=17,"Child", C4727&lt;=35,"Young Adult", C4727&lt;=55,"Middle-aged", C4727&gt;55,"Old")</f>
        <v>Middle-aged</v>
      </c>
      <c r="E4727" s="17">
        <v>0</v>
      </c>
      <c r="F4727" s="17">
        <v>0</v>
      </c>
      <c r="G4727" s="17">
        <f t="shared" si="146"/>
        <v>0</v>
      </c>
      <c r="H4727" s="16" t="s">
        <v>1</v>
      </c>
      <c r="I4727" s="16" t="s">
        <v>2</v>
      </c>
      <c r="J4727" s="16" t="s">
        <v>7</v>
      </c>
      <c r="K4727" s="18">
        <v>106.47</v>
      </c>
      <c r="L4727" s="18" t="str" cm="1">
        <f t="array" ref="L4727">_xlfn.IFS(K4727&lt;140,"Normal", K4727&lt;200,"Prediabetic", K4727&gt;=200,"Diabetic")</f>
        <v>Normal</v>
      </c>
      <c r="M4727" s="18">
        <v>27.2</v>
      </c>
      <c r="N4727" s="18" t="str" cm="1">
        <f t="array" ref="N4727">_xlfn.IFS(M4727 = "N/A","Unknown",M4727&lt;18.5,"Underweight", M4727&lt;25,"Normal weight", M4727&lt;30,"Overweight", M4727&gt;=30,"Obese")</f>
        <v>Overweight</v>
      </c>
      <c r="O4727" s="16" t="s">
        <v>12</v>
      </c>
      <c r="P4727" s="17">
        <v>0</v>
      </c>
      <c r="Q4727" s="18" t="str">
        <f t="shared" si="147"/>
        <v>Medium</v>
      </c>
    </row>
    <row r="4728" spans="1:17" x14ac:dyDescent="0.25">
      <c r="A4728" s="16">
        <v>46015</v>
      </c>
      <c r="B4728" s="16" t="s">
        <v>5</v>
      </c>
      <c r="C4728" s="17">
        <v>29</v>
      </c>
      <c r="D4728" s="17" t="str" cm="1">
        <f t="array" ref="D4728">_xlfn.IFS(C4728&lt;=17,"Child", C4728&lt;=35,"Young Adult", C4728&lt;=55,"Middle-aged", C4728&gt;55,"Old")</f>
        <v>Young Adult</v>
      </c>
      <c r="E4728" s="17">
        <v>0</v>
      </c>
      <c r="F4728" s="17">
        <v>0</v>
      </c>
      <c r="G4728" s="17">
        <f t="shared" si="146"/>
        <v>0</v>
      </c>
      <c r="H4728" s="16" t="s">
        <v>11</v>
      </c>
      <c r="I4728" s="16" t="s">
        <v>2</v>
      </c>
      <c r="J4728" s="16" t="s">
        <v>3</v>
      </c>
      <c r="K4728" s="18">
        <v>73.63</v>
      </c>
      <c r="L4728" s="18" t="str" cm="1">
        <f t="array" ref="L4728">_xlfn.IFS(K4728&lt;140,"Normal", K4728&lt;200,"Prediabetic", K4728&gt;=200,"Diabetic")</f>
        <v>Normal</v>
      </c>
      <c r="M4728" s="18">
        <v>22.5</v>
      </c>
      <c r="N4728" s="18" t="str" cm="1">
        <f t="array" ref="N4728">_xlfn.IFS(M4728 = "N/A","Unknown",M4728&lt;18.5,"Underweight", M4728&lt;25,"Normal weight", M4728&lt;30,"Overweight", M4728&gt;=30,"Obese")</f>
        <v>Normal weight</v>
      </c>
      <c r="O4728" s="16" t="s">
        <v>10</v>
      </c>
      <c r="P4728" s="17">
        <v>0</v>
      </c>
      <c r="Q4728" s="18" t="str">
        <f t="shared" si="147"/>
        <v>Low</v>
      </c>
    </row>
    <row r="4729" spans="1:17" x14ac:dyDescent="0.25">
      <c r="A4729" s="16">
        <v>69047</v>
      </c>
      <c r="B4729" s="16" t="s">
        <v>5</v>
      </c>
      <c r="C4729" s="17">
        <v>59</v>
      </c>
      <c r="D4729" s="17" t="str" cm="1">
        <f t="array" ref="D4729">_xlfn.IFS(C4729&lt;=17,"Child", C4729&lt;=35,"Young Adult", C4729&lt;=55,"Middle-aged", C4729&gt;55,"Old")</f>
        <v>Old</v>
      </c>
      <c r="E4729" s="17">
        <v>0</v>
      </c>
      <c r="F4729" s="17">
        <v>0</v>
      </c>
      <c r="G4729" s="17">
        <f t="shared" si="146"/>
        <v>0</v>
      </c>
      <c r="H4729" s="16" t="s">
        <v>1</v>
      </c>
      <c r="I4729" s="16" t="s">
        <v>13</v>
      </c>
      <c r="J4729" s="16" t="s">
        <v>3</v>
      </c>
      <c r="K4729" s="18">
        <v>98.52</v>
      </c>
      <c r="L4729" s="18" t="str" cm="1">
        <f t="array" ref="L4729">_xlfn.IFS(K4729&lt;140,"Normal", K4729&lt;200,"Prediabetic", K4729&gt;=200,"Diabetic")</f>
        <v>Normal</v>
      </c>
      <c r="M4729" s="18">
        <v>29.8</v>
      </c>
      <c r="N4729" s="18" t="str" cm="1">
        <f t="array" ref="N4729">_xlfn.IFS(M4729 = "N/A","Unknown",M4729&lt;18.5,"Underweight", M4729&lt;25,"Normal weight", M4729&lt;30,"Overweight", M4729&gt;=30,"Obese")</f>
        <v>Overweight</v>
      </c>
      <c r="O4729" s="16" t="s">
        <v>4</v>
      </c>
      <c r="P4729" s="17">
        <v>0</v>
      </c>
      <c r="Q4729" s="18" t="str">
        <f t="shared" si="147"/>
        <v>Medium</v>
      </c>
    </row>
    <row r="4730" spans="1:17" x14ac:dyDescent="0.25">
      <c r="A4730" s="16">
        <v>39706</v>
      </c>
      <c r="B4730" s="16" t="s">
        <v>0</v>
      </c>
      <c r="C4730" s="17">
        <v>41</v>
      </c>
      <c r="D4730" s="17" t="str" cm="1">
        <f t="array" ref="D4730">_xlfn.IFS(C4730&lt;=17,"Child", C4730&lt;=35,"Young Adult", C4730&lt;=55,"Middle-aged", C4730&gt;55,"Old")</f>
        <v>Middle-aged</v>
      </c>
      <c r="E4730" s="17">
        <v>0</v>
      </c>
      <c r="F4730" s="17">
        <v>0</v>
      </c>
      <c r="G4730" s="17">
        <f t="shared" si="146"/>
        <v>0</v>
      </c>
      <c r="H4730" s="16" t="s">
        <v>1</v>
      </c>
      <c r="I4730" s="16" t="s">
        <v>6</v>
      </c>
      <c r="J4730" s="16" t="s">
        <v>7</v>
      </c>
      <c r="K4730" s="18">
        <v>62.93</v>
      </c>
      <c r="L4730" s="18" t="str" cm="1">
        <f t="array" ref="L4730">_xlfn.IFS(K4730&lt;140,"Normal", K4730&lt;200,"Prediabetic", K4730&gt;=200,"Diabetic")</f>
        <v>Normal</v>
      </c>
      <c r="M4730" s="18">
        <v>26.1</v>
      </c>
      <c r="N4730" s="18" t="str" cm="1">
        <f t="array" ref="N4730">_xlfn.IFS(M4730 = "N/A","Unknown",M4730&lt;18.5,"Underweight", M4730&lt;25,"Normal weight", M4730&lt;30,"Overweight", M4730&gt;=30,"Obese")</f>
        <v>Overweight</v>
      </c>
      <c r="O4730" s="16" t="s">
        <v>10</v>
      </c>
      <c r="P4730" s="17">
        <v>0</v>
      </c>
      <c r="Q4730" s="18" t="str">
        <f t="shared" si="147"/>
        <v>Medium</v>
      </c>
    </row>
    <row r="4731" spans="1:17" x14ac:dyDescent="0.25">
      <c r="A4731" s="16">
        <v>9143</v>
      </c>
      <c r="B4731" s="16" t="s">
        <v>5</v>
      </c>
      <c r="C4731" s="17">
        <v>17</v>
      </c>
      <c r="D4731" s="17" t="str" cm="1">
        <f t="array" ref="D4731">_xlfn.IFS(C4731&lt;=17,"Child", C4731&lt;=35,"Young Adult", C4731&lt;=55,"Middle-aged", C4731&gt;55,"Old")</f>
        <v>Child</v>
      </c>
      <c r="E4731" s="17">
        <v>0</v>
      </c>
      <c r="F4731" s="17">
        <v>0</v>
      </c>
      <c r="G4731" s="17">
        <f t="shared" si="146"/>
        <v>0</v>
      </c>
      <c r="H4731" s="16" t="s">
        <v>11</v>
      </c>
      <c r="I4731" s="16" t="s">
        <v>2</v>
      </c>
      <c r="J4731" s="16" t="s">
        <v>3</v>
      </c>
      <c r="K4731" s="18">
        <v>67.87</v>
      </c>
      <c r="L4731" s="18" t="str" cm="1">
        <f t="array" ref="L4731">_xlfn.IFS(K4731&lt;140,"Normal", K4731&lt;200,"Prediabetic", K4731&gt;=200,"Diabetic")</f>
        <v>Normal</v>
      </c>
      <c r="M4731" s="18">
        <v>24.9</v>
      </c>
      <c r="N4731" s="18" t="str" cm="1">
        <f t="array" ref="N4731">_xlfn.IFS(M4731 = "N/A","Unknown",M4731&lt;18.5,"Underweight", M4731&lt;25,"Normal weight", M4731&lt;30,"Overweight", M4731&gt;=30,"Obese")</f>
        <v>Normal weight</v>
      </c>
      <c r="O4731" s="16" t="s">
        <v>4</v>
      </c>
      <c r="P4731" s="17">
        <v>0</v>
      </c>
      <c r="Q4731" s="18" t="str">
        <f t="shared" si="147"/>
        <v>Low</v>
      </c>
    </row>
    <row r="4732" spans="1:17" x14ac:dyDescent="0.25">
      <c r="A4732" s="16">
        <v>64879</v>
      </c>
      <c r="B4732" s="16" t="s">
        <v>5</v>
      </c>
      <c r="C4732" s="17">
        <v>8</v>
      </c>
      <c r="D4732" s="17" t="str" cm="1">
        <f t="array" ref="D4732">_xlfn.IFS(C4732&lt;=17,"Child", C4732&lt;=35,"Young Adult", C4732&lt;=55,"Middle-aged", C4732&gt;55,"Old")</f>
        <v>Child</v>
      </c>
      <c r="E4732" s="17">
        <v>0</v>
      </c>
      <c r="F4732" s="17">
        <v>0</v>
      </c>
      <c r="G4732" s="17">
        <f t="shared" si="146"/>
        <v>0</v>
      </c>
      <c r="H4732" s="16" t="s">
        <v>11</v>
      </c>
      <c r="I4732" s="16" t="s">
        <v>14</v>
      </c>
      <c r="J4732" s="16" t="s">
        <v>7</v>
      </c>
      <c r="K4732" s="18">
        <v>120.43</v>
      </c>
      <c r="L4732" s="18" t="str" cm="1">
        <f t="array" ref="L4732">_xlfn.IFS(K4732&lt;140,"Normal", K4732&lt;200,"Prediabetic", K4732&gt;=200,"Diabetic")</f>
        <v>Normal</v>
      </c>
      <c r="M4732" s="18">
        <v>23.5</v>
      </c>
      <c r="N4732" s="18" t="str" cm="1">
        <f t="array" ref="N4732">_xlfn.IFS(M4732 = "N/A","Unknown",M4732&lt;18.5,"Underweight", M4732&lt;25,"Normal weight", M4732&lt;30,"Overweight", M4732&gt;=30,"Obese")</f>
        <v>Normal weight</v>
      </c>
      <c r="O4732" s="16" t="s">
        <v>12</v>
      </c>
      <c r="P4732" s="17">
        <v>0</v>
      </c>
      <c r="Q4732" s="18" t="str">
        <f t="shared" si="147"/>
        <v>Medium</v>
      </c>
    </row>
    <row r="4733" spans="1:17" x14ac:dyDescent="0.25">
      <c r="A4733" s="16">
        <v>17130</v>
      </c>
      <c r="B4733" s="16" t="s">
        <v>5</v>
      </c>
      <c r="C4733" s="17">
        <v>23</v>
      </c>
      <c r="D4733" s="17" t="str" cm="1">
        <f t="array" ref="D4733">_xlfn.IFS(C4733&lt;=17,"Child", C4733&lt;=35,"Young Adult", C4733&lt;=55,"Middle-aged", C4733&gt;55,"Old")</f>
        <v>Young Adult</v>
      </c>
      <c r="E4733" s="17">
        <v>0</v>
      </c>
      <c r="F4733" s="17">
        <v>0</v>
      </c>
      <c r="G4733" s="17">
        <f t="shared" si="146"/>
        <v>0</v>
      </c>
      <c r="H4733" s="16" t="s">
        <v>11</v>
      </c>
      <c r="I4733" s="16" t="s">
        <v>2</v>
      </c>
      <c r="J4733" s="16" t="s">
        <v>7</v>
      </c>
      <c r="K4733" s="18">
        <v>76.56</v>
      </c>
      <c r="L4733" s="18" t="str" cm="1">
        <f t="array" ref="L4733">_xlfn.IFS(K4733&lt;140,"Normal", K4733&lt;200,"Prediabetic", K4733&gt;=200,"Diabetic")</f>
        <v>Normal</v>
      </c>
      <c r="M4733" s="18">
        <v>30.1</v>
      </c>
      <c r="N4733" s="18" t="str" cm="1">
        <f t="array" ref="N4733">_xlfn.IFS(M4733 = "N/A","Unknown",M4733&lt;18.5,"Underweight", M4733&lt;25,"Normal weight", M4733&lt;30,"Overweight", M4733&gt;=30,"Obese")</f>
        <v>Obese</v>
      </c>
      <c r="O4733" s="16" t="s">
        <v>9</v>
      </c>
      <c r="P4733" s="17">
        <v>0</v>
      </c>
      <c r="Q4733" s="18" t="str">
        <f t="shared" si="147"/>
        <v>High</v>
      </c>
    </row>
    <row r="4734" spans="1:17" x14ac:dyDescent="0.25">
      <c r="A4734" s="16">
        <v>16420</v>
      </c>
      <c r="B4734" s="16" t="s">
        <v>5</v>
      </c>
      <c r="C4734" s="17">
        <v>45</v>
      </c>
      <c r="D4734" s="17" t="str" cm="1">
        <f t="array" ref="D4734">_xlfn.IFS(C4734&lt;=17,"Child", C4734&lt;=35,"Young Adult", C4734&lt;=55,"Middle-aged", C4734&gt;55,"Old")</f>
        <v>Middle-aged</v>
      </c>
      <c r="E4734" s="17">
        <v>0</v>
      </c>
      <c r="F4734" s="17">
        <v>0</v>
      </c>
      <c r="G4734" s="17">
        <f t="shared" si="146"/>
        <v>0</v>
      </c>
      <c r="H4734" s="16" t="s">
        <v>1</v>
      </c>
      <c r="I4734" s="16" t="s">
        <v>2</v>
      </c>
      <c r="J4734" s="16" t="s">
        <v>3</v>
      </c>
      <c r="K4734" s="18">
        <v>108.03</v>
      </c>
      <c r="L4734" s="18" t="str" cm="1">
        <f t="array" ref="L4734">_xlfn.IFS(K4734&lt;140,"Normal", K4734&lt;200,"Prediabetic", K4734&gt;=200,"Diabetic")</f>
        <v>Normal</v>
      </c>
      <c r="M4734" s="18">
        <v>37.299999999999997</v>
      </c>
      <c r="N4734" s="18" t="str" cm="1">
        <f t="array" ref="N4734">_xlfn.IFS(M4734 = "N/A","Unknown",M4734&lt;18.5,"Underweight", M4734&lt;25,"Normal weight", M4734&lt;30,"Overweight", M4734&gt;=30,"Obese")</f>
        <v>Obese</v>
      </c>
      <c r="O4734" s="16" t="s">
        <v>9</v>
      </c>
      <c r="P4734" s="17">
        <v>0</v>
      </c>
      <c r="Q4734" s="18" t="str">
        <f t="shared" si="147"/>
        <v>High</v>
      </c>
    </row>
    <row r="4735" spans="1:17" x14ac:dyDescent="0.25">
      <c r="A4735" s="16">
        <v>7529</v>
      </c>
      <c r="B4735" s="16" t="s">
        <v>0</v>
      </c>
      <c r="C4735" s="17">
        <v>67</v>
      </c>
      <c r="D4735" s="17" t="str" cm="1">
        <f t="array" ref="D4735">_xlfn.IFS(C4735&lt;=17,"Child", C4735&lt;=35,"Young Adult", C4735&lt;=55,"Middle-aged", C4735&gt;55,"Old")</f>
        <v>Old</v>
      </c>
      <c r="E4735" s="17">
        <v>0</v>
      </c>
      <c r="F4735" s="17">
        <v>0</v>
      </c>
      <c r="G4735" s="17">
        <f t="shared" si="146"/>
        <v>0</v>
      </c>
      <c r="H4735" s="16" t="s">
        <v>1</v>
      </c>
      <c r="I4735" s="16" t="s">
        <v>2</v>
      </c>
      <c r="J4735" s="16" t="s">
        <v>7</v>
      </c>
      <c r="K4735" s="18">
        <v>83.16</v>
      </c>
      <c r="L4735" s="18" t="str" cm="1">
        <f t="array" ref="L4735">_xlfn.IFS(K4735&lt;140,"Normal", K4735&lt;200,"Prediabetic", K4735&gt;=200,"Diabetic")</f>
        <v>Normal</v>
      </c>
      <c r="M4735" s="18">
        <v>25.5</v>
      </c>
      <c r="N4735" s="18" t="str" cm="1">
        <f t="array" ref="N4735">_xlfn.IFS(M4735 = "N/A","Unknown",M4735&lt;18.5,"Underweight", M4735&lt;25,"Normal weight", M4735&lt;30,"Overweight", M4735&gt;=30,"Obese")</f>
        <v>Overweight</v>
      </c>
      <c r="O4735" s="16" t="s">
        <v>4</v>
      </c>
      <c r="P4735" s="17">
        <v>0</v>
      </c>
      <c r="Q4735" s="18" t="str">
        <f t="shared" si="147"/>
        <v>High</v>
      </c>
    </row>
    <row r="4736" spans="1:17" x14ac:dyDescent="0.25">
      <c r="A4736" s="16">
        <v>54022</v>
      </c>
      <c r="B4736" s="16" t="s">
        <v>5</v>
      </c>
      <c r="C4736" s="17">
        <v>78</v>
      </c>
      <c r="D4736" s="17" t="str" cm="1">
        <f t="array" ref="D4736">_xlfn.IFS(C4736&lt;=17,"Child", C4736&lt;=35,"Young Adult", C4736&lt;=55,"Middle-aged", C4736&gt;55,"Old")</f>
        <v>Old</v>
      </c>
      <c r="E4736" s="17">
        <v>0</v>
      </c>
      <c r="F4736" s="17">
        <v>0</v>
      </c>
      <c r="G4736" s="17">
        <f t="shared" si="146"/>
        <v>0</v>
      </c>
      <c r="H4736" s="16" t="s">
        <v>1</v>
      </c>
      <c r="I4736" s="16" t="s">
        <v>6</v>
      </c>
      <c r="J4736" s="16" t="s">
        <v>7</v>
      </c>
      <c r="K4736" s="18">
        <v>67.900000000000006</v>
      </c>
      <c r="L4736" s="18" t="str" cm="1">
        <f t="array" ref="L4736">_xlfn.IFS(K4736&lt;140,"Normal", K4736&lt;200,"Prediabetic", K4736&gt;=200,"Diabetic")</f>
        <v>Normal</v>
      </c>
      <c r="M4736" s="18">
        <v>35.299999999999997</v>
      </c>
      <c r="N4736" s="18" t="str" cm="1">
        <f t="array" ref="N4736">_xlfn.IFS(M4736 = "N/A","Unknown",M4736&lt;18.5,"Underweight", M4736&lt;25,"Normal weight", M4736&lt;30,"Overweight", M4736&gt;=30,"Obese")</f>
        <v>Obese</v>
      </c>
      <c r="O4736" s="16" t="s">
        <v>9</v>
      </c>
      <c r="P4736" s="17">
        <v>0</v>
      </c>
      <c r="Q4736" s="18" t="str">
        <f t="shared" si="147"/>
        <v>High</v>
      </c>
    </row>
    <row r="4737" spans="1:17" x14ac:dyDescent="0.25">
      <c r="A4737" s="16">
        <v>35660</v>
      </c>
      <c r="B4737" s="16" t="s">
        <v>0</v>
      </c>
      <c r="C4737" s="17">
        <v>18</v>
      </c>
      <c r="D4737" s="17" t="str" cm="1">
        <f t="array" ref="D4737">_xlfn.IFS(C4737&lt;=17,"Child", C4737&lt;=35,"Young Adult", C4737&lt;=55,"Middle-aged", C4737&gt;55,"Old")</f>
        <v>Young Adult</v>
      </c>
      <c r="E4737" s="17">
        <v>0</v>
      </c>
      <c r="F4737" s="17">
        <v>0</v>
      </c>
      <c r="G4737" s="17">
        <f t="shared" si="146"/>
        <v>0</v>
      </c>
      <c r="H4737" s="16" t="s">
        <v>11</v>
      </c>
      <c r="I4737" s="16" t="s">
        <v>2</v>
      </c>
      <c r="J4737" s="16" t="s">
        <v>7</v>
      </c>
      <c r="K4737" s="18">
        <v>115.46</v>
      </c>
      <c r="L4737" s="18" t="str" cm="1">
        <f t="array" ref="L4737">_xlfn.IFS(K4737&lt;140,"Normal", K4737&lt;200,"Prediabetic", K4737&gt;=200,"Diabetic")</f>
        <v>Normal</v>
      </c>
      <c r="M4737" s="18">
        <v>27.6</v>
      </c>
      <c r="N4737" s="18" t="str" cm="1">
        <f t="array" ref="N4737">_xlfn.IFS(M4737 = "N/A","Unknown",M4737&lt;18.5,"Underweight", M4737&lt;25,"Normal weight", M4737&lt;30,"Overweight", M4737&gt;=30,"Obese")</f>
        <v>Overweight</v>
      </c>
      <c r="O4737" s="16" t="s">
        <v>12</v>
      </c>
      <c r="P4737" s="17">
        <v>0</v>
      </c>
      <c r="Q4737" s="18" t="str">
        <f t="shared" si="147"/>
        <v>Medium</v>
      </c>
    </row>
    <row r="4738" spans="1:17" x14ac:dyDescent="0.25">
      <c r="A4738" s="16">
        <v>50605</v>
      </c>
      <c r="B4738" s="16" t="s">
        <v>5</v>
      </c>
      <c r="C4738" s="17">
        <v>35</v>
      </c>
      <c r="D4738" s="17" t="str" cm="1">
        <f t="array" ref="D4738">_xlfn.IFS(C4738&lt;=17,"Child", C4738&lt;=35,"Young Adult", C4738&lt;=55,"Middle-aged", C4738&gt;55,"Old")</f>
        <v>Young Adult</v>
      </c>
      <c r="E4738" s="17">
        <v>0</v>
      </c>
      <c r="F4738" s="17">
        <v>0</v>
      </c>
      <c r="G4738" s="17">
        <f t="shared" ref="G4738:G4801" si="148">IF(OR(E4738=1,F4738=1),1,0)</f>
        <v>0</v>
      </c>
      <c r="H4738" s="16" t="s">
        <v>1</v>
      </c>
      <c r="I4738" s="16" t="s">
        <v>2</v>
      </c>
      <c r="J4738" s="16" t="s">
        <v>7</v>
      </c>
      <c r="K4738" s="18">
        <v>123.94</v>
      </c>
      <c r="L4738" s="18" t="str" cm="1">
        <f t="array" ref="L4738">_xlfn.IFS(K4738&lt;140,"Normal", K4738&lt;200,"Prediabetic", K4738&gt;=200,"Diabetic")</f>
        <v>Normal</v>
      </c>
      <c r="M4738" s="18">
        <v>28.7</v>
      </c>
      <c r="N4738" s="18" t="str" cm="1">
        <f t="array" ref="N4738">_xlfn.IFS(M4738 = "N/A","Unknown",M4738&lt;18.5,"Underweight", M4738&lt;25,"Normal weight", M4738&lt;30,"Overweight", M4738&gt;=30,"Obese")</f>
        <v>Overweight</v>
      </c>
      <c r="O4738" s="16" t="s">
        <v>9</v>
      </c>
      <c r="P4738" s="17">
        <v>0</v>
      </c>
      <c r="Q4738" s="18" t="str">
        <f t="shared" ref="Q4738:Q4801" si="149">IF(OR(E4738=1,F4738=1,K4738&gt;140,M4738&gt;=30,C4738&gt;=60),"High",IF(OR(K4738&gt;110,M4738&gt;=25,C4738&gt;=40),"Medium","Low"))</f>
        <v>Medium</v>
      </c>
    </row>
    <row r="4739" spans="1:17" x14ac:dyDescent="0.25">
      <c r="A4739" s="16">
        <v>27803</v>
      </c>
      <c r="B4739" s="16" t="s">
        <v>5</v>
      </c>
      <c r="C4739" s="17">
        <v>54</v>
      </c>
      <c r="D4739" s="17" t="str" cm="1">
        <f t="array" ref="D4739">_xlfn.IFS(C4739&lt;=17,"Child", C4739&lt;=35,"Young Adult", C4739&lt;=55,"Middle-aged", C4739&gt;55,"Old")</f>
        <v>Middle-aged</v>
      </c>
      <c r="E4739" s="17">
        <v>0</v>
      </c>
      <c r="F4739" s="17">
        <v>0</v>
      </c>
      <c r="G4739" s="17">
        <f t="shared" si="148"/>
        <v>0</v>
      </c>
      <c r="H4739" s="16" t="s">
        <v>1</v>
      </c>
      <c r="I4739" s="16" t="s">
        <v>13</v>
      </c>
      <c r="J4739" s="16" t="s">
        <v>3</v>
      </c>
      <c r="K4739" s="18">
        <v>231.54</v>
      </c>
      <c r="L4739" s="18" t="str" cm="1">
        <f t="array" ref="L4739">_xlfn.IFS(K4739&lt;140,"Normal", K4739&lt;200,"Prediabetic", K4739&gt;=200,"Diabetic")</f>
        <v>Diabetic</v>
      </c>
      <c r="M4739" s="18">
        <v>29.9</v>
      </c>
      <c r="N4739" s="18" t="str" cm="1">
        <f t="array" ref="N4739">_xlfn.IFS(M4739 = "N/A","Unknown",M4739&lt;18.5,"Underweight", M4739&lt;25,"Normal weight", M4739&lt;30,"Overweight", M4739&gt;=30,"Obese")</f>
        <v>Overweight</v>
      </c>
      <c r="O4739" s="16" t="s">
        <v>9</v>
      </c>
      <c r="P4739" s="17">
        <v>0</v>
      </c>
      <c r="Q4739" s="18" t="str">
        <f t="shared" si="149"/>
        <v>High</v>
      </c>
    </row>
    <row r="4740" spans="1:17" x14ac:dyDescent="0.25">
      <c r="A4740" s="16">
        <v>68981</v>
      </c>
      <c r="B4740" s="16" t="s">
        <v>5</v>
      </c>
      <c r="C4740" s="17">
        <v>71</v>
      </c>
      <c r="D4740" s="17" t="str" cm="1">
        <f t="array" ref="D4740">_xlfn.IFS(C4740&lt;=17,"Child", C4740&lt;=35,"Young Adult", C4740&lt;=55,"Middle-aged", C4740&gt;55,"Old")</f>
        <v>Old</v>
      </c>
      <c r="E4740" s="17">
        <v>1</v>
      </c>
      <c r="F4740" s="17">
        <v>0</v>
      </c>
      <c r="G4740" s="17">
        <f t="shared" si="148"/>
        <v>1</v>
      </c>
      <c r="H4740" s="16" t="s">
        <v>1</v>
      </c>
      <c r="I4740" s="16" t="s">
        <v>13</v>
      </c>
      <c r="J4740" s="16" t="s">
        <v>3</v>
      </c>
      <c r="K4740" s="18">
        <v>219.8</v>
      </c>
      <c r="L4740" s="18" t="str" cm="1">
        <f t="array" ref="L4740">_xlfn.IFS(K4740&lt;140,"Normal", K4740&lt;200,"Prediabetic", K4740&gt;=200,"Diabetic")</f>
        <v>Diabetic</v>
      </c>
      <c r="M4740" s="18">
        <v>34.200000000000003</v>
      </c>
      <c r="N4740" s="18" t="str" cm="1">
        <f t="array" ref="N4740">_xlfn.IFS(M4740 = "N/A","Unknown",M4740&lt;18.5,"Underweight", M4740&lt;25,"Normal weight", M4740&lt;30,"Overweight", M4740&gt;=30,"Obese")</f>
        <v>Obese</v>
      </c>
      <c r="O4740" s="16" t="s">
        <v>4</v>
      </c>
      <c r="P4740" s="17">
        <v>0</v>
      </c>
      <c r="Q4740" s="18" t="str">
        <f t="shared" si="149"/>
        <v>High</v>
      </c>
    </row>
    <row r="4741" spans="1:17" x14ac:dyDescent="0.25">
      <c r="A4741" s="16">
        <v>61505</v>
      </c>
      <c r="B4741" s="16" t="s">
        <v>5</v>
      </c>
      <c r="C4741" s="17">
        <v>24</v>
      </c>
      <c r="D4741" s="17" t="str" cm="1">
        <f t="array" ref="D4741">_xlfn.IFS(C4741&lt;=17,"Child", C4741&lt;=35,"Young Adult", C4741&lt;=55,"Middle-aged", C4741&gt;55,"Old")</f>
        <v>Young Adult</v>
      </c>
      <c r="E4741" s="17">
        <v>0</v>
      </c>
      <c r="F4741" s="17">
        <v>0</v>
      </c>
      <c r="G4741" s="17">
        <f t="shared" si="148"/>
        <v>0</v>
      </c>
      <c r="H4741" s="16" t="s">
        <v>11</v>
      </c>
      <c r="I4741" s="16" t="s">
        <v>2</v>
      </c>
      <c r="J4741" s="16" t="s">
        <v>7</v>
      </c>
      <c r="K4741" s="18">
        <v>187.99</v>
      </c>
      <c r="L4741" s="18" t="str" cm="1">
        <f t="array" ref="L4741">_xlfn.IFS(K4741&lt;140,"Normal", K4741&lt;200,"Prediabetic", K4741&gt;=200,"Diabetic")</f>
        <v>Prediabetic</v>
      </c>
      <c r="M4741" s="18">
        <v>24.9</v>
      </c>
      <c r="N4741" s="18" t="str" cm="1">
        <f t="array" ref="N4741">_xlfn.IFS(M4741 = "N/A","Unknown",M4741&lt;18.5,"Underweight", M4741&lt;25,"Normal weight", M4741&lt;30,"Overweight", M4741&gt;=30,"Obese")</f>
        <v>Normal weight</v>
      </c>
      <c r="O4741" s="16" t="s">
        <v>10</v>
      </c>
      <c r="P4741" s="17">
        <v>0</v>
      </c>
      <c r="Q4741" s="18" t="str">
        <f t="shared" si="149"/>
        <v>High</v>
      </c>
    </row>
    <row r="4742" spans="1:17" x14ac:dyDescent="0.25">
      <c r="A4742" s="16">
        <v>70677</v>
      </c>
      <c r="B4742" s="16" t="s">
        <v>0</v>
      </c>
      <c r="C4742" s="17">
        <v>60</v>
      </c>
      <c r="D4742" s="17" t="str" cm="1">
        <f t="array" ref="D4742">_xlfn.IFS(C4742&lt;=17,"Child", C4742&lt;=35,"Young Adult", C4742&lt;=55,"Middle-aged", C4742&gt;55,"Old")</f>
        <v>Old</v>
      </c>
      <c r="E4742" s="17">
        <v>0</v>
      </c>
      <c r="F4742" s="17">
        <v>0</v>
      </c>
      <c r="G4742" s="17">
        <f t="shared" si="148"/>
        <v>0</v>
      </c>
      <c r="H4742" s="16" t="s">
        <v>1</v>
      </c>
      <c r="I4742" s="16" t="s">
        <v>2</v>
      </c>
      <c r="J4742" s="16" t="s">
        <v>7</v>
      </c>
      <c r="K4742" s="18">
        <v>234.45</v>
      </c>
      <c r="L4742" s="18" t="str" cm="1">
        <f t="array" ref="L4742">_xlfn.IFS(K4742&lt;140,"Normal", K4742&lt;200,"Prediabetic", K4742&gt;=200,"Diabetic")</f>
        <v>Diabetic</v>
      </c>
      <c r="M4742" s="18">
        <v>36.799999999999997</v>
      </c>
      <c r="N4742" s="18" t="str" cm="1">
        <f t="array" ref="N4742">_xlfn.IFS(M4742 = "N/A","Unknown",M4742&lt;18.5,"Underweight", M4742&lt;25,"Normal weight", M4742&lt;30,"Overweight", M4742&gt;=30,"Obese")</f>
        <v>Obese</v>
      </c>
      <c r="O4742" s="16" t="s">
        <v>4</v>
      </c>
      <c r="P4742" s="17">
        <v>0</v>
      </c>
      <c r="Q4742" s="18" t="str">
        <f t="shared" si="149"/>
        <v>High</v>
      </c>
    </row>
    <row r="4743" spans="1:17" x14ac:dyDescent="0.25">
      <c r="A4743" s="16">
        <v>49620</v>
      </c>
      <c r="B4743" s="16" t="s">
        <v>0</v>
      </c>
      <c r="C4743" s="17">
        <v>75</v>
      </c>
      <c r="D4743" s="17" t="str" cm="1">
        <f t="array" ref="D4743">_xlfn.IFS(C4743&lt;=17,"Child", C4743&lt;=35,"Young Adult", C4743&lt;=55,"Middle-aged", C4743&gt;55,"Old")</f>
        <v>Old</v>
      </c>
      <c r="E4743" s="17">
        <v>0</v>
      </c>
      <c r="F4743" s="17">
        <v>0</v>
      </c>
      <c r="G4743" s="17">
        <f t="shared" si="148"/>
        <v>0</v>
      </c>
      <c r="H4743" s="16" t="s">
        <v>1</v>
      </c>
      <c r="I4743" s="16" t="s">
        <v>2</v>
      </c>
      <c r="J4743" s="16" t="s">
        <v>7</v>
      </c>
      <c r="K4743" s="18">
        <v>75.47</v>
      </c>
      <c r="L4743" s="18" t="str" cm="1">
        <f t="array" ref="L4743">_xlfn.IFS(K4743&lt;140,"Normal", K4743&lt;200,"Prediabetic", K4743&gt;=200,"Diabetic")</f>
        <v>Normal</v>
      </c>
      <c r="M4743" s="18">
        <v>24.5</v>
      </c>
      <c r="N4743" s="18" t="str" cm="1">
        <f t="array" ref="N4743">_xlfn.IFS(M4743 = "N/A","Unknown",M4743&lt;18.5,"Underweight", M4743&lt;25,"Normal weight", M4743&lt;30,"Overweight", M4743&gt;=30,"Obese")</f>
        <v>Normal weight</v>
      </c>
      <c r="O4743" s="16" t="s">
        <v>4</v>
      </c>
      <c r="P4743" s="17">
        <v>0</v>
      </c>
      <c r="Q4743" s="18" t="str">
        <f t="shared" si="149"/>
        <v>High</v>
      </c>
    </row>
    <row r="4744" spans="1:17" x14ac:dyDescent="0.25">
      <c r="A4744" s="16">
        <v>5319</v>
      </c>
      <c r="B4744" s="16" t="s">
        <v>0</v>
      </c>
      <c r="C4744" s="17">
        <v>48</v>
      </c>
      <c r="D4744" s="17" t="str" cm="1">
        <f t="array" ref="D4744">_xlfn.IFS(C4744&lt;=17,"Child", C4744&lt;=35,"Young Adult", C4744&lt;=55,"Middle-aged", C4744&gt;55,"Old")</f>
        <v>Middle-aged</v>
      </c>
      <c r="E4744" s="17">
        <v>0</v>
      </c>
      <c r="F4744" s="17">
        <v>0</v>
      </c>
      <c r="G4744" s="17">
        <f t="shared" si="148"/>
        <v>0</v>
      </c>
      <c r="H4744" s="16" t="s">
        <v>1</v>
      </c>
      <c r="I4744" s="16" t="s">
        <v>2</v>
      </c>
      <c r="J4744" s="16" t="s">
        <v>7</v>
      </c>
      <c r="K4744" s="18">
        <v>98.24</v>
      </c>
      <c r="L4744" s="18" t="str" cm="1">
        <f t="array" ref="L4744">_xlfn.IFS(K4744&lt;140,"Normal", K4744&lt;200,"Prediabetic", K4744&gt;=200,"Diabetic")</f>
        <v>Normal</v>
      </c>
      <c r="M4744" s="18">
        <v>34.6</v>
      </c>
      <c r="N4744" s="18" t="str" cm="1">
        <f t="array" ref="N4744">_xlfn.IFS(M4744 = "N/A","Unknown",M4744&lt;18.5,"Underweight", M4744&lt;25,"Normal weight", M4744&lt;30,"Overweight", M4744&gt;=30,"Obese")</f>
        <v>Obese</v>
      </c>
      <c r="O4744" s="16" t="s">
        <v>9</v>
      </c>
      <c r="P4744" s="17">
        <v>0</v>
      </c>
      <c r="Q4744" s="18" t="str">
        <f t="shared" si="149"/>
        <v>High</v>
      </c>
    </row>
    <row r="4745" spans="1:17" x14ac:dyDescent="0.25">
      <c r="A4745" s="16">
        <v>51100</v>
      </c>
      <c r="B4745" s="16" t="s">
        <v>0</v>
      </c>
      <c r="C4745" s="17">
        <v>62</v>
      </c>
      <c r="D4745" s="17" t="str" cm="1">
        <f t="array" ref="D4745">_xlfn.IFS(C4745&lt;=17,"Child", C4745&lt;=35,"Young Adult", C4745&lt;=55,"Middle-aged", C4745&gt;55,"Old")</f>
        <v>Old</v>
      </c>
      <c r="E4745" s="17">
        <v>0</v>
      </c>
      <c r="F4745" s="17">
        <v>0</v>
      </c>
      <c r="G4745" s="17">
        <f t="shared" si="148"/>
        <v>0</v>
      </c>
      <c r="H4745" s="16" t="s">
        <v>1</v>
      </c>
      <c r="I4745" s="16" t="s">
        <v>13</v>
      </c>
      <c r="J4745" s="16" t="s">
        <v>7</v>
      </c>
      <c r="K4745" s="18">
        <v>66.2</v>
      </c>
      <c r="L4745" s="18" t="str" cm="1">
        <f t="array" ref="L4745">_xlfn.IFS(K4745&lt;140,"Normal", K4745&lt;200,"Prediabetic", K4745&gt;=200,"Diabetic")</f>
        <v>Normal</v>
      </c>
      <c r="M4745" s="18">
        <v>30</v>
      </c>
      <c r="N4745" s="18" t="str" cm="1">
        <f t="array" ref="N4745">_xlfn.IFS(M4745 = "N/A","Unknown",M4745&lt;18.5,"Underweight", M4745&lt;25,"Normal weight", M4745&lt;30,"Overweight", M4745&gt;=30,"Obese")</f>
        <v>Obese</v>
      </c>
      <c r="O4745" s="16" t="s">
        <v>12</v>
      </c>
      <c r="P4745" s="17">
        <v>0</v>
      </c>
      <c r="Q4745" s="18" t="str">
        <f t="shared" si="149"/>
        <v>High</v>
      </c>
    </row>
    <row r="4746" spans="1:17" x14ac:dyDescent="0.25">
      <c r="A4746" s="16">
        <v>163</v>
      </c>
      <c r="B4746" s="16" t="s">
        <v>5</v>
      </c>
      <c r="C4746" s="17">
        <v>20</v>
      </c>
      <c r="D4746" s="17" t="str" cm="1">
        <f t="array" ref="D4746">_xlfn.IFS(C4746&lt;=17,"Child", C4746&lt;=35,"Young Adult", C4746&lt;=55,"Middle-aged", C4746&gt;55,"Old")</f>
        <v>Young Adult</v>
      </c>
      <c r="E4746" s="17">
        <v>0</v>
      </c>
      <c r="F4746" s="17">
        <v>0</v>
      </c>
      <c r="G4746" s="17">
        <f t="shared" si="148"/>
        <v>0</v>
      </c>
      <c r="H4746" s="16" t="s">
        <v>11</v>
      </c>
      <c r="I4746" s="16" t="s">
        <v>2</v>
      </c>
      <c r="J4746" s="16" t="s">
        <v>7</v>
      </c>
      <c r="K4746" s="18">
        <v>94.67</v>
      </c>
      <c r="L4746" s="18" t="str" cm="1">
        <f t="array" ref="L4746">_xlfn.IFS(K4746&lt;140,"Normal", K4746&lt;200,"Prediabetic", K4746&gt;=200,"Diabetic")</f>
        <v>Normal</v>
      </c>
      <c r="M4746" s="18">
        <v>28.8</v>
      </c>
      <c r="N4746" s="18" t="str" cm="1">
        <f t="array" ref="N4746">_xlfn.IFS(M4746 = "N/A","Unknown",M4746&lt;18.5,"Underweight", M4746&lt;25,"Normal weight", M4746&lt;30,"Overweight", M4746&gt;=30,"Obese")</f>
        <v>Overweight</v>
      </c>
      <c r="O4746" s="16" t="s">
        <v>12</v>
      </c>
      <c r="P4746" s="17">
        <v>0</v>
      </c>
      <c r="Q4746" s="18" t="str">
        <f t="shared" si="149"/>
        <v>Medium</v>
      </c>
    </row>
    <row r="4747" spans="1:17" x14ac:dyDescent="0.25">
      <c r="A4747" s="16">
        <v>55140</v>
      </c>
      <c r="B4747" s="16" t="s">
        <v>0</v>
      </c>
      <c r="C4747" s="17">
        <v>69</v>
      </c>
      <c r="D4747" s="17" t="str" cm="1">
        <f t="array" ref="D4747">_xlfn.IFS(C4747&lt;=17,"Child", C4747&lt;=35,"Young Adult", C4747&lt;=55,"Middle-aged", C4747&gt;55,"Old")</f>
        <v>Old</v>
      </c>
      <c r="E4747" s="17">
        <v>1</v>
      </c>
      <c r="F4747" s="17">
        <v>0</v>
      </c>
      <c r="G4747" s="17">
        <f t="shared" si="148"/>
        <v>1</v>
      </c>
      <c r="H4747" s="16" t="s">
        <v>11</v>
      </c>
      <c r="I4747" s="16" t="s">
        <v>2</v>
      </c>
      <c r="J4747" s="16" t="s">
        <v>3</v>
      </c>
      <c r="K4747" s="18">
        <v>75.95</v>
      </c>
      <c r="L4747" s="18" t="str" cm="1">
        <f t="array" ref="L4747">_xlfn.IFS(K4747&lt;140,"Normal", K4747&lt;200,"Prediabetic", K4747&gt;=200,"Diabetic")</f>
        <v>Normal</v>
      </c>
      <c r="M4747" s="18">
        <v>28.6</v>
      </c>
      <c r="N4747" s="18" t="str" cm="1">
        <f t="array" ref="N4747">_xlfn.IFS(M4747 = "N/A","Unknown",M4747&lt;18.5,"Underweight", M4747&lt;25,"Normal weight", M4747&lt;30,"Overweight", M4747&gt;=30,"Obese")</f>
        <v>Overweight</v>
      </c>
      <c r="O4747" s="16" t="s">
        <v>9</v>
      </c>
      <c r="P4747" s="17">
        <v>0</v>
      </c>
      <c r="Q4747" s="18" t="str">
        <f t="shared" si="149"/>
        <v>High</v>
      </c>
    </row>
    <row r="4748" spans="1:17" x14ac:dyDescent="0.25">
      <c r="A4748" s="16">
        <v>52882</v>
      </c>
      <c r="B4748" s="16" t="s">
        <v>5</v>
      </c>
      <c r="C4748" s="17">
        <v>60</v>
      </c>
      <c r="D4748" s="17" t="str" cm="1">
        <f t="array" ref="D4748">_xlfn.IFS(C4748&lt;=17,"Child", C4748&lt;=35,"Young Adult", C4748&lt;=55,"Middle-aged", C4748&gt;55,"Old")</f>
        <v>Old</v>
      </c>
      <c r="E4748" s="17">
        <v>0</v>
      </c>
      <c r="F4748" s="17">
        <v>0</v>
      </c>
      <c r="G4748" s="17">
        <f t="shared" si="148"/>
        <v>0</v>
      </c>
      <c r="H4748" s="16" t="s">
        <v>1</v>
      </c>
      <c r="I4748" s="16" t="s">
        <v>13</v>
      </c>
      <c r="J4748" s="16" t="s">
        <v>7</v>
      </c>
      <c r="K4748" s="18">
        <v>111.79</v>
      </c>
      <c r="L4748" s="18" t="str" cm="1">
        <f t="array" ref="L4748">_xlfn.IFS(K4748&lt;140,"Normal", K4748&lt;200,"Prediabetic", K4748&gt;=200,"Diabetic")</f>
        <v>Normal</v>
      </c>
      <c r="M4748" s="18">
        <v>23.6</v>
      </c>
      <c r="N4748" s="18" t="str" cm="1">
        <f t="array" ref="N4748">_xlfn.IFS(M4748 = "N/A","Unknown",M4748&lt;18.5,"Underweight", M4748&lt;25,"Normal weight", M4748&lt;30,"Overweight", M4748&gt;=30,"Obese")</f>
        <v>Normal weight</v>
      </c>
      <c r="O4748" s="16" t="s">
        <v>10</v>
      </c>
      <c r="P4748" s="17">
        <v>0</v>
      </c>
      <c r="Q4748" s="18" t="str">
        <f t="shared" si="149"/>
        <v>High</v>
      </c>
    </row>
    <row r="4749" spans="1:17" x14ac:dyDescent="0.25">
      <c r="A4749" s="16">
        <v>54344</v>
      </c>
      <c r="B4749" s="16" t="s">
        <v>5</v>
      </c>
      <c r="C4749" s="17">
        <v>12</v>
      </c>
      <c r="D4749" s="17" t="str" cm="1">
        <f t="array" ref="D4749">_xlfn.IFS(C4749&lt;=17,"Child", C4749&lt;=35,"Young Adult", C4749&lt;=55,"Middle-aged", C4749&gt;55,"Old")</f>
        <v>Child</v>
      </c>
      <c r="E4749" s="17">
        <v>0</v>
      </c>
      <c r="F4749" s="17">
        <v>0</v>
      </c>
      <c r="G4749" s="17">
        <f t="shared" si="148"/>
        <v>0</v>
      </c>
      <c r="H4749" s="16" t="s">
        <v>11</v>
      </c>
      <c r="I4749" s="16" t="s">
        <v>14</v>
      </c>
      <c r="J4749" s="16" t="s">
        <v>7</v>
      </c>
      <c r="K4749" s="18">
        <v>80.89</v>
      </c>
      <c r="L4749" s="18" t="str" cm="1">
        <f t="array" ref="L4749">_xlfn.IFS(K4749&lt;140,"Normal", K4749&lt;200,"Prediabetic", K4749&gt;=200,"Diabetic")</f>
        <v>Normal</v>
      </c>
      <c r="M4749" s="18">
        <v>20.100000000000001</v>
      </c>
      <c r="N4749" s="18" t="str" cm="1">
        <f t="array" ref="N4749">_xlfn.IFS(M4749 = "N/A","Unknown",M4749&lt;18.5,"Underweight", M4749&lt;25,"Normal weight", M4749&lt;30,"Overweight", M4749&gt;=30,"Obese")</f>
        <v>Normal weight</v>
      </c>
      <c r="O4749" s="16" t="s">
        <v>12</v>
      </c>
      <c r="P4749" s="17">
        <v>0</v>
      </c>
      <c r="Q4749" s="18" t="str">
        <f t="shared" si="149"/>
        <v>Low</v>
      </c>
    </row>
    <row r="4750" spans="1:17" x14ac:dyDescent="0.25">
      <c r="A4750" s="16">
        <v>2550</v>
      </c>
      <c r="B4750" s="16" t="s">
        <v>5</v>
      </c>
      <c r="C4750" s="17">
        <v>28</v>
      </c>
      <c r="D4750" s="17" t="str" cm="1">
        <f t="array" ref="D4750">_xlfn.IFS(C4750&lt;=17,"Child", C4750&lt;=35,"Young Adult", C4750&lt;=55,"Middle-aged", C4750&gt;55,"Old")</f>
        <v>Young Adult</v>
      </c>
      <c r="E4750" s="17">
        <v>0</v>
      </c>
      <c r="F4750" s="17">
        <v>0</v>
      </c>
      <c r="G4750" s="17">
        <f t="shared" si="148"/>
        <v>0</v>
      </c>
      <c r="H4750" s="16" t="s">
        <v>1</v>
      </c>
      <c r="I4750" s="16" t="s">
        <v>13</v>
      </c>
      <c r="J4750" s="16" t="s">
        <v>7</v>
      </c>
      <c r="K4750" s="18">
        <v>86.91</v>
      </c>
      <c r="L4750" s="18" t="str" cm="1">
        <f t="array" ref="L4750">_xlfn.IFS(K4750&lt;140,"Normal", K4750&lt;200,"Prediabetic", K4750&gt;=200,"Diabetic")</f>
        <v>Normal</v>
      </c>
      <c r="M4750" s="18">
        <v>21.1</v>
      </c>
      <c r="N4750" s="18" t="str" cm="1">
        <f t="array" ref="N4750">_xlfn.IFS(M4750 = "N/A","Unknown",M4750&lt;18.5,"Underweight", M4750&lt;25,"Normal weight", M4750&lt;30,"Overweight", M4750&gt;=30,"Obese")</f>
        <v>Normal weight</v>
      </c>
      <c r="O4750" s="16" t="s">
        <v>4</v>
      </c>
      <c r="P4750" s="17">
        <v>0</v>
      </c>
      <c r="Q4750" s="18" t="str">
        <f t="shared" si="149"/>
        <v>Low</v>
      </c>
    </row>
    <row r="4751" spans="1:17" x14ac:dyDescent="0.25">
      <c r="A4751" s="16">
        <v>58610</v>
      </c>
      <c r="B4751" s="16" t="s">
        <v>5</v>
      </c>
      <c r="C4751" s="17">
        <v>55</v>
      </c>
      <c r="D4751" s="17" t="str" cm="1">
        <f t="array" ref="D4751">_xlfn.IFS(C4751&lt;=17,"Child", C4751&lt;=35,"Young Adult", C4751&lt;=55,"Middle-aged", C4751&gt;55,"Old")</f>
        <v>Middle-aged</v>
      </c>
      <c r="E4751" s="17">
        <v>0</v>
      </c>
      <c r="F4751" s="17">
        <v>0</v>
      </c>
      <c r="G4751" s="17">
        <f t="shared" si="148"/>
        <v>0</v>
      </c>
      <c r="H4751" s="16" t="s">
        <v>1</v>
      </c>
      <c r="I4751" s="16" t="s">
        <v>2</v>
      </c>
      <c r="J4751" s="16" t="s">
        <v>3</v>
      </c>
      <c r="K4751" s="18">
        <v>59.36</v>
      </c>
      <c r="L4751" s="18" t="str" cm="1">
        <f t="array" ref="L4751">_xlfn.IFS(K4751&lt;140,"Normal", K4751&lt;200,"Prediabetic", K4751&gt;=200,"Diabetic")</f>
        <v>Normal</v>
      </c>
      <c r="M4751" s="18">
        <v>34.1</v>
      </c>
      <c r="N4751" s="18" t="str" cm="1">
        <f t="array" ref="N4751">_xlfn.IFS(M4751 = "N/A","Unknown",M4751&lt;18.5,"Underweight", M4751&lt;25,"Normal weight", M4751&lt;30,"Overweight", M4751&gt;=30,"Obese")</f>
        <v>Obese</v>
      </c>
      <c r="O4751" s="16" t="s">
        <v>10</v>
      </c>
      <c r="P4751" s="17">
        <v>0</v>
      </c>
      <c r="Q4751" s="18" t="str">
        <f t="shared" si="149"/>
        <v>High</v>
      </c>
    </row>
    <row r="4752" spans="1:17" x14ac:dyDescent="0.25">
      <c r="A4752" s="16">
        <v>16902</v>
      </c>
      <c r="B4752" s="16" t="s">
        <v>5</v>
      </c>
      <c r="C4752" s="17">
        <v>70</v>
      </c>
      <c r="D4752" s="17" t="str" cm="1">
        <f t="array" ref="D4752">_xlfn.IFS(C4752&lt;=17,"Child", C4752&lt;=35,"Young Adult", C4752&lt;=55,"Middle-aged", C4752&gt;55,"Old")</f>
        <v>Old</v>
      </c>
      <c r="E4752" s="17">
        <v>0</v>
      </c>
      <c r="F4752" s="17">
        <v>1</v>
      </c>
      <c r="G4752" s="17">
        <f t="shared" si="148"/>
        <v>1</v>
      </c>
      <c r="H4752" s="16" t="s">
        <v>1</v>
      </c>
      <c r="I4752" s="16" t="s">
        <v>6</v>
      </c>
      <c r="J4752" s="16" t="s">
        <v>3</v>
      </c>
      <c r="K4752" s="18">
        <v>240.69</v>
      </c>
      <c r="L4752" s="18" t="str" cm="1">
        <f t="array" ref="L4752">_xlfn.IFS(K4752&lt;140,"Normal", K4752&lt;200,"Prediabetic", K4752&gt;=200,"Diabetic")</f>
        <v>Diabetic</v>
      </c>
      <c r="M4752" s="18" t="s">
        <v>8</v>
      </c>
      <c r="N4752" s="18" t="str" cm="1">
        <f t="array" ref="N4752">_xlfn.IFS(M4752 = "N/A","Unknown",M4752&lt;18.5,"Underweight", M4752&lt;25,"Normal weight", M4752&lt;30,"Overweight", M4752&gt;=30,"Obese")</f>
        <v>Unknown</v>
      </c>
      <c r="O4752" s="16" t="s">
        <v>10</v>
      </c>
      <c r="P4752" s="17">
        <v>0</v>
      </c>
      <c r="Q4752" s="18" t="str">
        <f t="shared" si="149"/>
        <v>High</v>
      </c>
    </row>
    <row r="4753" spans="1:17" x14ac:dyDescent="0.25">
      <c r="A4753" s="16">
        <v>60603</v>
      </c>
      <c r="B4753" s="16" t="s">
        <v>5</v>
      </c>
      <c r="C4753" s="17">
        <v>51</v>
      </c>
      <c r="D4753" s="17" t="str" cm="1">
        <f t="array" ref="D4753">_xlfn.IFS(C4753&lt;=17,"Child", C4753&lt;=35,"Young Adult", C4753&lt;=55,"Middle-aged", C4753&gt;55,"Old")</f>
        <v>Middle-aged</v>
      </c>
      <c r="E4753" s="17">
        <v>0</v>
      </c>
      <c r="F4753" s="17">
        <v>0</v>
      </c>
      <c r="G4753" s="17">
        <f t="shared" si="148"/>
        <v>0</v>
      </c>
      <c r="H4753" s="16" t="s">
        <v>11</v>
      </c>
      <c r="I4753" s="16" t="s">
        <v>2</v>
      </c>
      <c r="J4753" s="16" t="s">
        <v>7</v>
      </c>
      <c r="K4753" s="18">
        <v>66.67</v>
      </c>
      <c r="L4753" s="18" t="str" cm="1">
        <f t="array" ref="L4753">_xlfn.IFS(K4753&lt;140,"Normal", K4753&lt;200,"Prediabetic", K4753&gt;=200,"Diabetic")</f>
        <v>Normal</v>
      </c>
      <c r="M4753" s="18">
        <v>29.5</v>
      </c>
      <c r="N4753" s="18" t="str" cm="1">
        <f t="array" ref="N4753">_xlfn.IFS(M4753 = "N/A","Unknown",M4753&lt;18.5,"Underweight", M4753&lt;25,"Normal weight", M4753&lt;30,"Overweight", M4753&gt;=30,"Obese")</f>
        <v>Overweight</v>
      </c>
      <c r="O4753" s="16" t="s">
        <v>9</v>
      </c>
      <c r="P4753" s="17">
        <v>0</v>
      </c>
      <c r="Q4753" s="18" t="str">
        <f t="shared" si="149"/>
        <v>Medium</v>
      </c>
    </row>
    <row r="4754" spans="1:17" x14ac:dyDescent="0.25">
      <c r="A4754" s="16">
        <v>808</v>
      </c>
      <c r="B4754" s="16" t="s">
        <v>5</v>
      </c>
      <c r="C4754" s="17">
        <v>16</v>
      </c>
      <c r="D4754" s="17" t="str" cm="1">
        <f t="array" ref="D4754">_xlfn.IFS(C4754&lt;=17,"Child", C4754&lt;=35,"Young Adult", C4754&lt;=55,"Middle-aged", C4754&gt;55,"Old")</f>
        <v>Child</v>
      </c>
      <c r="E4754" s="17">
        <v>0</v>
      </c>
      <c r="F4754" s="17">
        <v>0</v>
      </c>
      <c r="G4754" s="17">
        <f t="shared" si="148"/>
        <v>0</v>
      </c>
      <c r="H4754" s="16" t="s">
        <v>11</v>
      </c>
      <c r="I4754" s="16" t="s">
        <v>2</v>
      </c>
      <c r="J4754" s="16" t="s">
        <v>7</v>
      </c>
      <c r="K4754" s="18">
        <v>87.54</v>
      </c>
      <c r="L4754" s="18" t="str" cm="1">
        <f t="array" ref="L4754">_xlfn.IFS(K4754&lt;140,"Normal", K4754&lt;200,"Prediabetic", K4754&gt;=200,"Diabetic")</f>
        <v>Normal</v>
      </c>
      <c r="M4754" s="18">
        <v>37.799999999999997</v>
      </c>
      <c r="N4754" s="18" t="str" cm="1">
        <f t="array" ref="N4754">_xlfn.IFS(M4754 = "N/A","Unknown",M4754&lt;18.5,"Underweight", M4754&lt;25,"Normal weight", M4754&lt;30,"Overweight", M4754&gt;=30,"Obese")</f>
        <v>Obese</v>
      </c>
      <c r="O4754" s="16" t="s">
        <v>9</v>
      </c>
      <c r="P4754" s="17">
        <v>0</v>
      </c>
      <c r="Q4754" s="18" t="str">
        <f t="shared" si="149"/>
        <v>High</v>
      </c>
    </row>
    <row r="4755" spans="1:17" x14ac:dyDescent="0.25">
      <c r="A4755" s="16">
        <v>61881</v>
      </c>
      <c r="B4755" s="16" t="s">
        <v>0</v>
      </c>
      <c r="C4755" s="17">
        <v>56</v>
      </c>
      <c r="D4755" s="17" t="str" cm="1">
        <f t="array" ref="D4755">_xlfn.IFS(C4755&lt;=17,"Child", C4755&lt;=35,"Young Adult", C4755&lt;=55,"Middle-aged", C4755&gt;55,"Old")</f>
        <v>Old</v>
      </c>
      <c r="E4755" s="17">
        <v>0</v>
      </c>
      <c r="F4755" s="17">
        <v>0</v>
      </c>
      <c r="G4755" s="17">
        <f t="shared" si="148"/>
        <v>0</v>
      </c>
      <c r="H4755" s="16" t="s">
        <v>11</v>
      </c>
      <c r="I4755" s="16" t="s">
        <v>6</v>
      </c>
      <c r="J4755" s="16" t="s">
        <v>3</v>
      </c>
      <c r="K4755" s="18">
        <v>139.87</v>
      </c>
      <c r="L4755" s="18" t="str" cm="1">
        <f t="array" ref="L4755">_xlfn.IFS(K4755&lt;140,"Normal", K4755&lt;200,"Prediabetic", K4755&gt;=200,"Diabetic")</f>
        <v>Normal</v>
      </c>
      <c r="M4755" s="18">
        <v>31.2</v>
      </c>
      <c r="N4755" s="18" t="str" cm="1">
        <f t="array" ref="N4755">_xlfn.IFS(M4755 = "N/A","Unknown",M4755&lt;18.5,"Underweight", M4755&lt;25,"Normal weight", M4755&lt;30,"Overweight", M4755&gt;=30,"Obese")</f>
        <v>Obese</v>
      </c>
      <c r="O4755" s="16" t="s">
        <v>10</v>
      </c>
      <c r="P4755" s="17">
        <v>0</v>
      </c>
      <c r="Q4755" s="18" t="str">
        <f t="shared" si="149"/>
        <v>High</v>
      </c>
    </row>
    <row r="4756" spans="1:17" x14ac:dyDescent="0.25">
      <c r="A4756" s="16">
        <v>41600</v>
      </c>
      <c r="B4756" s="16" t="s">
        <v>0</v>
      </c>
      <c r="C4756" s="17">
        <v>52</v>
      </c>
      <c r="D4756" s="17" t="str" cm="1">
        <f t="array" ref="D4756">_xlfn.IFS(C4756&lt;=17,"Child", C4756&lt;=35,"Young Adult", C4756&lt;=55,"Middle-aged", C4756&gt;55,"Old")</f>
        <v>Middle-aged</v>
      </c>
      <c r="E4756" s="17">
        <v>0</v>
      </c>
      <c r="F4756" s="17">
        <v>0</v>
      </c>
      <c r="G4756" s="17">
        <f t="shared" si="148"/>
        <v>0</v>
      </c>
      <c r="H4756" s="16" t="s">
        <v>1</v>
      </c>
      <c r="I4756" s="16" t="s">
        <v>2</v>
      </c>
      <c r="J4756" s="16" t="s">
        <v>7</v>
      </c>
      <c r="K4756" s="18">
        <v>67.92</v>
      </c>
      <c r="L4756" s="18" t="str" cm="1">
        <f t="array" ref="L4756">_xlfn.IFS(K4756&lt;140,"Normal", K4756&lt;200,"Prediabetic", K4756&gt;=200,"Diabetic")</f>
        <v>Normal</v>
      </c>
      <c r="M4756" s="18">
        <v>31.1</v>
      </c>
      <c r="N4756" s="18" t="str" cm="1">
        <f t="array" ref="N4756">_xlfn.IFS(M4756 = "N/A","Unknown",M4756&lt;18.5,"Underweight", M4756&lt;25,"Normal weight", M4756&lt;30,"Overweight", M4756&gt;=30,"Obese")</f>
        <v>Obese</v>
      </c>
      <c r="O4756" s="16" t="s">
        <v>9</v>
      </c>
      <c r="P4756" s="17">
        <v>0</v>
      </c>
      <c r="Q4756" s="18" t="str">
        <f t="shared" si="149"/>
        <v>High</v>
      </c>
    </row>
    <row r="4757" spans="1:17" x14ac:dyDescent="0.25">
      <c r="A4757" s="16">
        <v>12786</v>
      </c>
      <c r="B4757" s="16" t="s">
        <v>5</v>
      </c>
      <c r="C4757" s="17">
        <v>59</v>
      </c>
      <c r="D4757" s="17" t="str" cm="1">
        <f t="array" ref="D4757">_xlfn.IFS(C4757&lt;=17,"Child", C4757&lt;=35,"Young Adult", C4757&lt;=55,"Middle-aged", C4757&gt;55,"Old")</f>
        <v>Old</v>
      </c>
      <c r="E4757" s="17">
        <v>0</v>
      </c>
      <c r="F4757" s="17">
        <v>0</v>
      </c>
      <c r="G4757" s="17">
        <f t="shared" si="148"/>
        <v>0</v>
      </c>
      <c r="H4757" s="16" t="s">
        <v>1</v>
      </c>
      <c r="I4757" s="16" t="s">
        <v>2</v>
      </c>
      <c r="J4757" s="16" t="s">
        <v>3</v>
      </c>
      <c r="K4757" s="18">
        <v>83.62</v>
      </c>
      <c r="L4757" s="18" t="str" cm="1">
        <f t="array" ref="L4757">_xlfn.IFS(K4757&lt;140,"Normal", K4757&lt;200,"Prediabetic", K4757&gt;=200,"Diabetic")</f>
        <v>Normal</v>
      </c>
      <c r="M4757" s="18">
        <v>34.200000000000003</v>
      </c>
      <c r="N4757" s="18" t="str" cm="1">
        <f t="array" ref="N4757">_xlfn.IFS(M4757 = "N/A","Unknown",M4757&lt;18.5,"Underweight", M4757&lt;25,"Normal weight", M4757&lt;30,"Overweight", M4757&gt;=30,"Obese")</f>
        <v>Obese</v>
      </c>
      <c r="O4757" s="16" t="s">
        <v>12</v>
      </c>
      <c r="P4757" s="17">
        <v>0</v>
      </c>
      <c r="Q4757" s="18" t="str">
        <f t="shared" si="149"/>
        <v>High</v>
      </c>
    </row>
    <row r="4758" spans="1:17" x14ac:dyDescent="0.25">
      <c r="A4758" s="16">
        <v>11935</v>
      </c>
      <c r="B4758" s="16" t="s">
        <v>5</v>
      </c>
      <c r="C4758" s="17">
        <v>9</v>
      </c>
      <c r="D4758" s="17" t="str" cm="1">
        <f t="array" ref="D4758">_xlfn.IFS(C4758&lt;=17,"Child", C4758&lt;=35,"Young Adult", C4758&lt;=55,"Middle-aged", C4758&gt;55,"Old")</f>
        <v>Child</v>
      </c>
      <c r="E4758" s="17">
        <v>0</v>
      </c>
      <c r="F4758" s="17">
        <v>0</v>
      </c>
      <c r="G4758" s="17">
        <f t="shared" si="148"/>
        <v>0</v>
      </c>
      <c r="H4758" s="16" t="s">
        <v>11</v>
      </c>
      <c r="I4758" s="16" t="s">
        <v>14</v>
      </c>
      <c r="J4758" s="16" t="s">
        <v>7</v>
      </c>
      <c r="K4758" s="18">
        <v>110.97</v>
      </c>
      <c r="L4758" s="18" t="str" cm="1">
        <f t="array" ref="L4758">_xlfn.IFS(K4758&lt;140,"Normal", K4758&lt;200,"Prediabetic", K4758&gt;=200,"Diabetic")</f>
        <v>Normal</v>
      </c>
      <c r="M4758" s="18">
        <v>17.7</v>
      </c>
      <c r="N4758" s="18" t="str" cm="1">
        <f t="array" ref="N4758">_xlfn.IFS(M4758 = "N/A","Unknown",M4758&lt;18.5,"Underweight", M4758&lt;25,"Normal weight", M4758&lt;30,"Overweight", M4758&gt;=30,"Obese")</f>
        <v>Underweight</v>
      </c>
      <c r="O4758" s="16" t="s">
        <v>12</v>
      </c>
      <c r="P4758" s="17">
        <v>0</v>
      </c>
      <c r="Q4758" s="18" t="str">
        <f t="shared" si="149"/>
        <v>Medium</v>
      </c>
    </row>
    <row r="4759" spans="1:17" x14ac:dyDescent="0.25">
      <c r="A4759" s="16">
        <v>44655</v>
      </c>
      <c r="B4759" s="16" t="s">
        <v>5</v>
      </c>
      <c r="C4759" s="17">
        <v>34</v>
      </c>
      <c r="D4759" s="17" t="str" cm="1">
        <f t="array" ref="D4759">_xlfn.IFS(C4759&lt;=17,"Child", C4759&lt;=35,"Young Adult", C4759&lt;=55,"Middle-aged", C4759&gt;55,"Old")</f>
        <v>Young Adult</v>
      </c>
      <c r="E4759" s="17">
        <v>0</v>
      </c>
      <c r="F4759" s="17">
        <v>0</v>
      </c>
      <c r="G4759" s="17">
        <f t="shared" si="148"/>
        <v>0</v>
      </c>
      <c r="H4759" s="16" t="s">
        <v>1</v>
      </c>
      <c r="I4759" s="16" t="s">
        <v>2</v>
      </c>
      <c r="J4759" s="16" t="s">
        <v>7</v>
      </c>
      <c r="K4759" s="18">
        <v>70.53</v>
      </c>
      <c r="L4759" s="18" t="str" cm="1">
        <f t="array" ref="L4759">_xlfn.IFS(K4759&lt;140,"Normal", K4759&lt;200,"Prediabetic", K4759&gt;=200,"Diabetic")</f>
        <v>Normal</v>
      </c>
      <c r="M4759" s="18">
        <v>39.200000000000003</v>
      </c>
      <c r="N4759" s="18" t="str" cm="1">
        <f t="array" ref="N4759">_xlfn.IFS(M4759 = "N/A","Unknown",M4759&lt;18.5,"Underweight", M4759&lt;25,"Normal weight", M4759&lt;30,"Overweight", M4759&gt;=30,"Obese")</f>
        <v>Obese</v>
      </c>
      <c r="O4759" s="16" t="s">
        <v>9</v>
      </c>
      <c r="P4759" s="17">
        <v>0</v>
      </c>
      <c r="Q4759" s="18" t="str">
        <f t="shared" si="149"/>
        <v>High</v>
      </c>
    </row>
    <row r="4760" spans="1:17" x14ac:dyDescent="0.25">
      <c r="A4760" s="16">
        <v>48644</v>
      </c>
      <c r="B4760" s="16" t="s">
        <v>5</v>
      </c>
      <c r="C4760" s="17">
        <v>47</v>
      </c>
      <c r="D4760" s="17" t="str" cm="1">
        <f t="array" ref="D4760">_xlfn.IFS(C4760&lt;=17,"Child", C4760&lt;=35,"Young Adult", C4760&lt;=55,"Middle-aged", C4760&gt;55,"Old")</f>
        <v>Middle-aged</v>
      </c>
      <c r="E4760" s="17">
        <v>0</v>
      </c>
      <c r="F4760" s="17">
        <v>0</v>
      </c>
      <c r="G4760" s="17">
        <f t="shared" si="148"/>
        <v>0</v>
      </c>
      <c r="H4760" s="16" t="s">
        <v>1</v>
      </c>
      <c r="I4760" s="16" t="s">
        <v>6</v>
      </c>
      <c r="J4760" s="16" t="s">
        <v>7</v>
      </c>
      <c r="K4760" s="18">
        <v>115.91</v>
      </c>
      <c r="L4760" s="18" t="str" cm="1">
        <f t="array" ref="L4760">_xlfn.IFS(K4760&lt;140,"Normal", K4760&lt;200,"Prediabetic", K4760&gt;=200,"Diabetic")</f>
        <v>Normal</v>
      </c>
      <c r="M4760" s="18">
        <v>22.2</v>
      </c>
      <c r="N4760" s="18" t="str" cm="1">
        <f t="array" ref="N4760">_xlfn.IFS(M4760 = "N/A","Unknown",M4760&lt;18.5,"Underweight", M4760&lt;25,"Normal weight", M4760&lt;30,"Overweight", M4760&gt;=30,"Obese")</f>
        <v>Normal weight</v>
      </c>
      <c r="O4760" s="16" t="s">
        <v>4</v>
      </c>
      <c r="P4760" s="17">
        <v>0</v>
      </c>
      <c r="Q4760" s="18" t="str">
        <f t="shared" si="149"/>
        <v>Medium</v>
      </c>
    </row>
    <row r="4761" spans="1:17" x14ac:dyDescent="0.25">
      <c r="A4761" s="16">
        <v>41527</v>
      </c>
      <c r="B4761" s="16" t="s">
        <v>0</v>
      </c>
      <c r="C4761" s="17">
        <v>46</v>
      </c>
      <c r="D4761" s="17" t="str" cm="1">
        <f t="array" ref="D4761">_xlfn.IFS(C4761&lt;=17,"Child", C4761&lt;=35,"Young Adult", C4761&lt;=55,"Middle-aged", C4761&gt;55,"Old")</f>
        <v>Middle-aged</v>
      </c>
      <c r="E4761" s="17">
        <v>0</v>
      </c>
      <c r="F4761" s="17">
        <v>0</v>
      </c>
      <c r="G4761" s="17">
        <f t="shared" si="148"/>
        <v>0</v>
      </c>
      <c r="H4761" s="16" t="s">
        <v>1</v>
      </c>
      <c r="I4761" s="16" t="s">
        <v>2</v>
      </c>
      <c r="J4761" s="16" t="s">
        <v>3</v>
      </c>
      <c r="K4761" s="18">
        <v>59.74</v>
      </c>
      <c r="L4761" s="18" t="str" cm="1">
        <f t="array" ref="L4761">_xlfn.IFS(K4761&lt;140,"Normal", K4761&lt;200,"Prediabetic", K4761&gt;=200,"Diabetic")</f>
        <v>Normal</v>
      </c>
      <c r="M4761" s="18">
        <v>29.5</v>
      </c>
      <c r="N4761" s="18" t="str" cm="1">
        <f t="array" ref="N4761">_xlfn.IFS(M4761 = "N/A","Unknown",M4761&lt;18.5,"Underweight", M4761&lt;25,"Normal weight", M4761&lt;30,"Overweight", M4761&gt;=30,"Obese")</f>
        <v>Overweight</v>
      </c>
      <c r="O4761" s="16" t="s">
        <v>10</v>
      </c>
      <c r="P4761" s="17">
        <v>0</v>
      </c>
      <c r="Q4761" s="18" t="str">
        <f t="shared" si="149"/>
        <v>Medium</v>
      </c>
    </row>
    <row r="4762" spans="1:17" x14ac:dyDescent="0.25">
      <c r="A4762" s="16">
        <v>50975</v>
      </c>
      <c r="B4762" s="16" t="s">
        <v>0</v>
      </c>
      <c r="C4762" s="17">
        <v>49</v>
      </c>
      <c r="D4762" s="17" t="str" cm="1">
        <f t="array" ref="D4762">_xlfn.IFS(C4762&lt;=17,"Child", C4762&lt;=35,"Young Adult", C4762&lt;=55,"Middle-aged", C4762&gt;55,"Old")</f>
        <v>Middle-aged</v>
      </c>
      <c r="E4762" s="17">
        <v>0</v>
      </c>
      <c r="F4762" s="17">
        <v>0</v>
      </c>
      <c r="G4762" s="17">
        <f t="shared" si="148"/>
        <v>0</v>
      </c>
      <c r="H4762" s="16" t="s">
        <v>1</v>
      </c>
      <c r="I4762" s="16" t="s">
        <v>2</v>
      </c>
      <c r="J4762" s="16" t="s">
        <v>7</v>
      </c>
      <c r="K4762" s="18">
        <v>62.64</v>
      </c>
      <c r="L4762" s="18" t="str" cm="1">
        <f t="array" ref="L4762">_xlfn.IFS(K4762&lt;140,"Normal", K4762&lt;200,"Prediabetic", K4762&gt;=200,"Diabetic")</f>
        <v>Normal</v>
      </c>
      <c r="M4762" s="18">
        <v>27</v>
      </c>
      <c r="N4762" s="18" t="str" cm="1">
        <f t="array" ref="N4762">_xlfn.IFS(M4762 = "N/A","Unknown",M4762&lt;18.5,"Underweight", M4762&lt;25,"Normal weight", M4762&lt;30,"Overweight", M4762&gt;=30,"Obese")</f>
        <v>Overweight</v>
      </c>
      <c r="O4762" s="16" t="s">
        <v>9</v>
      </c>
      <c r="P4762" s="17">
        <v>0</v>
      </c>
      <c r="Q4762" s="18" t="str">
        <f t="shared" si="149"/>
        <v>Medium</v>
      </c>
    </row>
    <row r="4763" spans="1:17" x14ac:dyDescent="0.25">
      <c r="A4763" s="16">
        <v>49179</v>
      </c>
      <c r="B4763" s="16" t="s">
        <v>0</v>
      </c>
      <c r="C4763" s="17">
        <v>10</v>
      </c>
      <c r="D4763" s="17" t="str" cm="1">
        <f t="array" ref="D4763">_xlfn.IFS(C4763&lt;=17,"Child", C4763&lt;=35,"Young Adult", C4763&lt;=55,"Middle-aged", C4763&gt;55,"Old")</f>
        <v>Child</v>
      </c>
      <c r="E4763" s="17">
        <v>0</v>
      </c>
      <c r="F4763" s="17">
        <v>0</v>
      </c>
      <c r="G4763" s="17">
        <f t="shared" si="148"/>
        <v>0</v>
      </c>
      <c r="H4763" s="16" t="s">
        <v>11</v>
      </c>
      <c r="I4763" s="16" t="s">
        <v>14</v>
      </c>
      <c r="J4763" s="16" t="s">
        <v>7</v>
      </c>
      <c r="K4763" s="18">
        <v>84.81</v>
      </c>
      <c r="L4763" s="18" t="str" cm="1">
        <f t="array" ref="L4763">_xlfn.IFS(K4763&lt;140,"Normal", K4763&lt;200,"Prediabetic", K4763&gt;=200,"Diabetic")</f>
        <v>Normal</v>
      </c>
      <c r="M4763" s="18">
        <v>16.8</v>
      </c>
      <c r="N4763" s="18" t="str" cm="1">
        <f t="array" ref="N4763">_xlfn.IFS(M4763 = "N/A","Unknown",M4763&lt;18.5,"Underweight", M4763&lt;25,"Normal weight", M4763&lt;30,"Overweight", M4763&gt;=30,"Obese")</f>
        <v>Underweight</v>
      </c>
      <c r="O4763" s="16" t="s">
        <v>9</v>
      </c>
      <c r="P4763" s="17">
        <v>0</v>
      </c>
      <c r="Q4763" s="18" t="str">
        <f t="shared" si="149"/>
        <v>Low</v>
      </c>
    </row>
    <row r="4764" spans="1:17" x14ac:dyDescent="0.25">
      <c r="A4764" s="16">
        <v>27509</v>
      </c>
      <c r="B4764" s="16" t="s">
        <v>5</v>
      </c>
      <c r="C4764" s="17">
        <v>76</v>
      </c>
      <c r="D4764" s="17" t="str" cm="1">
        <f t="array" ref="D4764">_xlfn.IFS(C4764&lt;=17,"Child", C4764&lt;=35,"Young Adult", C4764&lt;=55,"Middle-aged", C4764&gt;55,"Old")</f>
        <v>Old</v>
      </c>
      <c r="E4764" s="17">
        <v>1</v>
      </c>
      <c r="F4764" s="17">
        <v>0</v>
      </c>
      <c r="G4764" s="17">
        <f t="shared" si="148"/>
        <v>1</v>
      </c>
      <c r="H4764" s="16" t="s">
        <v>1</v>
      </c>
      <c r="I4764" s="16" t="s">
        <v>6</v>
      </c>
      <c r="J4764" s="16" t="s">
        <v>3</v>
      </c>
      <c r="K4764" s="18">
        <v>78.680000000000007</v>
      </c>
      <c r="L4764" s="18" t="str" cm="1">
        <f t="array" ref="L4764">_xlfn.IFS(K4764&lt;140,"Normal", K4764&lt;200,"Prediabetic", K4764&gt;=200,"Diabetic")</f>
        <v>Normal</v>
      </c>
      <c r="M4764" s="18">
        <v>23.3</v>
      </c>
      <c r="N4764" s="18" t="str" cm="1">
        <f t="array" ref="N4764">_xlfn.IFS(M4764 = "N/A","Unknown",M4764&lt;18.5,"Underweight", M4764&lt;25,"Normal weight", M4764&lt;30,"Overweight", M4764&gt;=30,"Obese")</f>
        <v>Normal weight</v>
      </c>
      <c r="O4764" s="16" t="s">
        <v>9</v>
      </c>
      <c r="P4764" s="17">
        <v>0</v>
      </c>
      <c r="Q4764" s="18" t="str">
        <f t="shared" si="149"/>
        <v>High</v>
      </c>
    </row>
    <row r="4765" spans="1:17" x14ac:dyDescent="0.25">
      <c r="A4765" s="16">
        <v>19191</v>
      </c>
      <c r="B4765" s="16" t="s">
        <v>0</v>
      </c>
      <c r="C4765" s="17">
        <v>82</v>
      </c>
      <c r="D4765" s="17" t="str" cm="1">
        <f t="array" ref="D4765">_xlfn.IFS(C4765&lt;=17,"Child", C4765&lt;=35,"Young Adult", C4765&lt;=55,"Middle-aged", C4765&gt;55,"Old")</f>
        <v>Old</v>
      </c>
      <c r="E4765" s="17">
        <v>0</v>
      </c>
      <c r="F4765" s="17">
        <v>0</v>
      </c>
      <c r="G4765" s="17">
        <f t="shared" si="148"/>
        <v>0</v>
      </c>
      <c r="H4765" s="16" t="s">
        <v>1</v>
      </c>
      <c r="I4765" s="16" t="s">
        <v>2</v>
      </c>
      <c r="J4765" s="16" t="s">
        <v>3</v>
      </c>
      <c r="K4765" s="18">
        <v>217.57</v>
      </c>
      <c r="L4765" s="18" t="str" cm="1">
        <f t="array" ref="L4765">_xlfn.IFS(K4765&lt;140,"Normal", K4765&lt;200,"Prediabetic", K4765&gt;=200,"Diabetic")</f>
        <v>Diabetic</v>
      </c>
      <c r="M4765" s="18">
        <v>33.5</v>
      </c>
      <c r="N4765" s="18" t="str" cm="1">
        <f t="array" ref="N4765">_xlfn.IFS(M4765 = "N/A","Unknown",M4765&lt;18.5,"Underweight", M4765&lt;25,"Normal weight", M4765&lt;30,"Overweight", M4765&gt;=30,"Obese")</f>
        <v>Obese</v>
      </c>
      <c r="O4765" s="16" t="s">
        <v>4</v>
      </c>
      <c r="P4765" s="17">
        <v>0</v>
      </c>
      <c r="Q4765" s="18" t="str">
        <f t="shared" si="149"/>
        <v>High</v>
      </c>
    </row>
    <row r="4766" spans="1:17" x14ac:dyDescent="0.25">
      <c r="A4766" s="16">
        <v>25149</v>
      </c>
      <c r="B4766" s="16" t="s">
        <v>5</v>
      </c>
      <c r="C4766" s="17">
        <v>3</v>
      </c>
      <c r="D4766" s="17" t="str" cm="1">
        <f t="array" ref="D4766">_xlfn.IFS(C4766&lt;=17,"Child", C4766&lt;=35,"Young Adult", C4766&lt;=55,"Middle-aged", C4766&gt;55,"Old")</f>
        <v>Child</v>
      </c>
      <c r="E4766" s="17">
        <v>0</v>
      </c>
      <c r="F4766" s="17">
        <v>0</v>
      </c>
      <c r="G4766" s="17">
        <f t="shared" si="148"/>
        <v>0</v>
      </c>
      <c r="H4766" s="16" t="s">
        <v>11</v>
      </c>
      <c r="I4766" s="16" t="s">
        <v>14</v>
      </c>
      <c r="J4766" s="16" t="s">
        <v>7</v>
      </c>
      <c r="K4766" s="18">
        <v>79.760000000000005</v>
      </c>
      <c r="L4766" s="18" t="str" cm="1">
        <f t="array" ref="L4766">_xlfn.IFS(K4766&lt;140,"Normal", K4766&lt;200,"Prediabetic", K4766&gt;=200,"Diabetic")</f>
        <v>Normal</v>
      </c>
      <c r="M4766" s="18">
        <v>15.6</v>
      </c>
      <c r="N4766" s="18" t="str" cm="1">
        <f t="array" ref="N4766">_xlfn.IFS(M4766 = "N/A","Unknown",M4766&lt;18.5,"Underweight", M4766&lt;25,"Normal weight", M4766&lt;30,"Overweight", M4766&gt;=30,"Obese")</f>
        <v>Underweight</v>
      </c>
      <c r="O4766" s="16" t="s">
        <v>12</v>
      </c>
      <c r="P4766" s="17">
        <v>0</v>
      </c>
      <c r="Q4766" s="18" t="str">
        <f t="shared" si="149"/>
        <v>Low</v>
      </c>
    </row>
    <row r="4767" spans="1:17" x14ac:dyDescent="0.25">
      <c r="A4767" s="16">
        <v>42626</v>
      </c>
      <c r="B4767" s="16" t="s">
        <v>5</v>
      </c>
      <c r="C4767" s="17">
        <v>76</v>
      </c>
      <c r="D4767" s="17" t="str" cm="1">
        <f t="array" ref="D4767">_xlfn.IFS(C4767&lt;=17,"Child", C4767&lt;=35,"Young Adult", C4767&lt;=55,"Middle-aged", C4767&gt;55,"Old")</f>
        <v>Old</v>
      </c>
      <c r="E4767" s="17">
        <v>1</v>
      </c>
      <c r="F4767" s="17">
        <v>0</v>
      </c>
      <c r="G4767" s="17">
        <f t="shared" si="148"/>
        <v>1</v>
      </c>
      <c r="H4767" s="16" t="s">
        <v>1</v>
      </c>
      <c r="I4767" s="16" t="s">
        <v>13</v>
      </c>
      <c r="J4767" s="16" t="s">
        <v>7</v>
      </c>
      <c r="K4767" s="18">
        <v>63.28</v>
      </c>
      <c r="L4767" s="18" t="str" cm="1">
        <f t="array" ref="L4767">_xlfn.IFS(K4767&lt;140,"Normal", K4767&lt;200,"Prediabetic", K4767&gt;=200,"Diabetic")</f>
        <v>Normal</v>
      </c>
      <c r="M4767" s="18">
        <v>28.2</v>
      </c>
      <c r="N4767" s="18" t="str" cm="1">
        <f t="array" ref="N4767">_xlfn.IFS(M4767 = "N/A","Unknown",M4767&lt;18.5,"Underweight", M4767&lt;25,"Normal weight", M4767&lt;30,"Overweight", M4767&gt;=30,"Obese")</f>
        <v>Overweight</v>
      </c>
      <c r="O4767" s="16" t="s">
        <v>9</v>
      </c>
      <c r="P4767" s="17">
        <v>0</v>
      </c>
      <c r="Q4767" s="18" t="str">
        <f t="shared" si="149"/>
        <v>High</v>
      </c>
    </row>
    <row r="4768" spans="1:17" x14ac:dyDescent="0.25">
      <c r="A4768" s="16">
        <v>2578</v>
      </c>
      <c r="B4768" s="16" t="s">
        <v>0</v>
      </c>
      <c r="C4768" s="17">
        <v>16</v>
      </c>
      <c r="D4768" s="17" t="str" cm="1">
        <f t="array" ref="D4768">_xlfn.IFS(C4768&lt;=17,"Child", C4768&lt;=35,"Young Adult", C4768&lt;=55,"Middle-aged", C4768&gt;55,"Old")</f>
        <v>Child</v>
      </c>
      <c r="E4768" s="17">
        <v>0</v>
      </c>
      <c r="F4768" s="17">
        <v>0</v>
      </c>
      <c r="G4768" s="17">
        <f t="shared" si="148"/>
        <v>0</v>
      </c>
      <c r="H4768" s="16" t="s">
        <v>11</v>
      </c>
      <c r="I4768" s="16" t="s">
        <v>13</v>
      </c>
      <c r="J4768" s="16" t="s">
        <v>7</v>
      </c>
      <c r="K4768" s="18">
        <v>78.48</v>
      </c>
      <c r="L4768" s="18" t="str" cm="1">
        <f t="array" ref="L4768">_xlfn.IFS(K4768&lt;140,"Normal", K4768&lt;200,"Prediabetic", K4768&gt;=200,"Diabetic")</f>
        <v>Normal</v>
      </c>
      <c r="M4768" s="18">
        <v>22.6</v>
      </c>
      <c r="N4768" s="18" t="str" cm="1">
        <f t="array" ref="N4768">_xlfn.IFS(M4768 = "N/A","Unknown",M4768&lt;18.5,"Underweight", M4768&lt;25,"Normal weight", M4768&lt;30,"Overweight", M4768&gt;=30,"Obese")</f>
        <v>Normal weight</v>
      </c>
      <c r="O4768" s="16" t="s">
        <v>9</v>
      </c>
      <c r="P4768" s="17">
        <v>0</v>
      </c>
      <c r="Q4768" s="18" t="str">
        <f t="shared" si="149"/>
        <v>Low</v>
      </c>
    </row>
    <row r="4769" spans="1:17" x14ac:dyDescent="0.25">
      <c r="A4769" s="16">
        <v>55975</v>
      </c>
      <c r="B4769" s="16" t="s">
        <v>5</v>
      </c>
      <c r="C4769" s="17">
        <v>44</v>
      </c>
      <c r="D4769" s="17" t="str" cm="1">
        <f t="array" ref="D4769">_xlfn.IFS(C4769&lt;=17,"Child", C4769&lt;=35,"Young Adult", C4769&lt;=55,"Middle-aged", C4769&gt;55,"Old")</f>
        <v>Middle-aged</v>
      </c>
      <c r="E4769" s="17">
        <v>0</v>
      </c>
      <c r="F4769" s="17">
        <v>0</v>
      </c>
      <c r="G4769" s="17">
        <f t="shared" si="148"/>
        <v>0</v>
      </c>
      <c r="H4769" s="16" t="s">
        <v>1</v>
      </c>
      <c r="I4769" s="16" t="s">
        <v>13</v>
      </c>
      <c r="J4769" s="16" t="s">
        <v>7</v>
      </c>
      <c r="K4769" s="18">
        <v>70.48</v>
      </c>
      <c r="L4769" s="18" t="str" cm="1">
        <f t="array" ref="L4769">_xlfn.IFS(K4769&lt;140,"Normal", K4769&lt;200,"Prediabetic", K4769&gt;=200,"Diabetic")</f>
        <v>Normal</v>
      </c>
      <c r="M4769" s="18">
        <v>20.2</v>
      </c>
      <c r="N4769" s="18" t="str" cm="1">
        <f t="array" ref="N4769">_xlfn.IFS(M4769 = "N/A","Unknown",M4769&lt;18.5,"Underweight", M4769&lt;25,"Normal weight", M4769&lt;30,"Overweight", M4769&gt;=30,"Obese")</f>
        <v>Normal weight</v>
      </c>
      <c r="O4769" s="16" t="s">
        <v>9</v>
      </c>
      <c r="P4769" s="17">
        <v>0</v>
      </c>
      <c r="Q4769" s="18" t="str">
        <f t="shared" si="149"/>
        <v>Medium</v>
      </c>
    </row>
    <row r="4770" spans="1:17" x14ac:dyDescent="0.25">
      <c r="A4770" s="16">
        <v>62182</v>
      </c>
      <c r="B4770" s="16" t="s">
        <v>5</v>
      </c>
      <c r="C4770" s="17">
        <v>17</v>
      </c>
      <c r="D4770" s="17" t="str" cm="1">
        <f t="array" ref="D4770">_xlfn.IFS(C4770&lt;=17,"Child", C4770&lt;=35,"Young Adult", C4770&lt;=55,"Middle-aged", C4770&gt;55,"Old")</f>
        <v>Child</v>
      </c>
      <c r="E4770" s="17">
        <v>0</v>
      </c>
      <c r="F4770" s="17">
        <v>0</v>
      </c>
      <c r="G4770" s="17">
        <f t="shared" si="148"/>
        <v>0</v>
      </c>
      <c r="H4770" s="16" t="s">
        <v>11</v>
      </c>
      <c r="I4770" s="16" t="s">
        <v>2</v>
      </c>
      <c r="J4770" s="16" t="s">
        <v>7</v>
      </c>
      <c r="K4770" s="18">
        <v>120.96</v>
      </c>
      <c r="L4770" s="18" t="str" cm="1">
        <f t="array" ref="L4770">_xlfn.IFS(K4770&lt;140,"Normal", K4770&lt;200,"Prediabetic", K4770&gt;=200,"Diabetic")</f>
        <v>Normal</v>
      </c>
      <c r="M4770" s="18">
        <v>22.2</v>
      </c>
      <c r="N4770" s="18" t="str" cm="1">
        <f t="array" ref="N4770">_xlfn.IFS(M4770 = "N/A","Unknown",M4770&lt;18.5,"Underweight", M4770&lt;25,"Normal weight", M4770&lt;30,"Overweight", M4770&gt;=30,"Obese")</f>
        <v>Normal weight</v>
      </c>
      <c r="O4770" s="16" t="s">
        <v>4</v>
      </c>
      <c r="P4770" s="17">
        <v>0</v>
      </c>
      <c r="Q4770" s="18" t="str">
        <f t="shared" si="149"/>
        <v>Medium</v>
      </c>
    </row>
    <row r="4771" spans="1:17" x14ac:dyDescent="0.25">
      <c r="A4771" s="16">
        <v>12037</v>
      </c>
      <c r="B4771" s="16" t="s">
        <v>5</v>
      </c>
      <c r="C4771" s="17">
        <v>73</v>
      </c>
      <c r="D4771" s="17" t="str" cm="1">
        <f t="array" ref="D4771">_xlfn.IFS(C4771&lt;=17,"Child", C4771&lt;=35,"Young Adult", C4771&lt;=55,"Middle-aged", C4771&gt;55,"Old")</f>
        <v>Old</v>
      </c>
      <c r="E4771" s="17">
        <v>0</v>
      </c>
      <c r="F4771" s="17">
        <v>0</v>
      </c>
      <c r="G4771" s="17">
        <f t="shared" si="148"/>
        <v>0</v>
      </c>
      <c r="H4771" s="16" t="s">
        <v>1</v>
      </c>
      <c r="I4771" s="16" t="s">
        <v>6</v>
      </c>
      <c r="J4771" s="16" t="s">
        <v>7</v>
      </c>
      <c r="K4771" s="18">
        <v>77.290000000000006</v>
      </c>
      <c r="L4771" s="18" t="str" cm="1">
        <f t="array" ref="L4771">_xlfn.IFS(K4771&lt;140,"Normal", K4771&lt;200,"Prediabetic", K4771&gt;=200,"Diabetic")</f>
        <v>Normal</v>
      </c>
      <c r="M4771" s="18">
        <v>22.6</v>
      </c>
      <c r="N4771" s="18" t="str" cm="1">
        <f t="array" ref="N4771">_xlfn.IFS(M4771 = "N/A","Unknown",M4771&lt;18.5,"Underweight", M4771&lt;25,"Normal weight", M4771&lt;30,"Overweight", M4771&gt;=30,"Obese")</f>
        <v>Normal weight</v>
      </c>
      <c r="O4771" s="16" t="s">
        <v>9</v>
      </c>
      <c r="P4771" s="17">
        <v>0</v>
      </c>
      <c r="Q4771" s="18" t="str">
        <f t="shared" si="149"/>
        <v>High</v>
      </c>
    </row>
    <row r="4772" spans="1:17" x14ac:dyDescent="0.25">
      <c r="A4772" s="16">
        <v>21963</v>
      </c>
      <c r="B4772" s="16" t="s">
        <v>0</v>
      </c>
      <c r="C4772" s="17">
        <v>31</v>
      </c>
      <c r="D4772" s="17" t="str" cm="1">
        <f t="array" ref="D4772">_xlfn.IFS(C4772&lt;=17,"Child", C4772&lt;=35,"Young Adult", C4772&lt;=55,"Middle-aged", C4772&gt;55,"Old")</f>
        <v>Young Adult</v>
      </c>
      <c r="E4772" s="17">
        <v>0</v>
      </c>
      <c r="F4772" s="17">
        <v>0</v>
      </c>
      <c r="G4772" s="17">
        <f t="shared" si="148"/>
        <v>0</v>
      </c>
      <c r="H4772" s="16" t="s">
        <v>1</v>
      </c>
      <c r="I4772" s="16" t="s">
        <v>2</v>
      </c>
      <c r="J4772" s="16" t="s">
        <v>3</v>
      </c>
      <c r="K4772" s="18">
        <v>108.51</v>
      </c>
      <c r="L4772" s="18" t="str" cm="1">
        <f t="array" ref="L4772">_xlfn.IFS(K4772&lt;140,"Normal", K4772&lt;200,"Prediabetic", K4772&gt;=200,"Diabetic")</f>
        <v>Normal</v>
      </c>
      <c r="M4772" s="18">
        <v>26.7</v>
      </c>
      <c r="N4772" s="18" t="str" cm="1">
        <f t="array" ref="N4772">_xlfn.IFS(M4772 = "N/A","Unknown",M4772&lt;18.5,"Underweight", M4772&lt;25,"Normal weight", M4772&lt;30,"Overweight", M4772&gt;=30,"Obese")</f>
        <v>Overweight</v>
      </c>
      <c r="O4772" s="16" t="s">
        <v>12</v>
      </c>
      <c r="P4772" s="17">
        <v>0</v>
      </c>
      <c r="Q4772" s="18" t="str">
        <f t="shared" si="149"/>
        <v>Medium</v>
      </c>
    </row>
    <row r="4773" spans="1:17" x14ac:dyDescent="0.25">
      <c r="A4773" s="16">
        <v>26250</v>
      </c>
      <c r="B4773" s="16" t="s">
        <v>0</v>
      </c>
      <c r="C4773" s="17">
        <v>17</v>
      </c>
      <c r="D4773" s="17" t="str" cm="1">
        <f t="array" ref="D4773">_xlfn.IFS(C4773&lt;=17,"Child", C4773&lt;=35,"Young Adult", C4773&lt;=55,"Middle-aged", C4773&gt;55,"Old")</f>
        <v>Child</v>
      </c>
      <c r="E4773" s="17">
        <v>0</v>
      </c>
      <c r="F4773" s="17">
        <v>0</v>
      </c>
      <c r="G4773" s="17">
        <f t="shared" si="148"/>
        <v>0</v>
      </c>
      <c r="H4773" s="16" t="s">
        <v>11</v>
      </c>
      <c r="I4773" s="16" t="s">
        <v>6</v>
      </c>
      <c r="J4773" s="16" t="s">
        <v>3</v>
      </c>
      <c r="K4773" s="18">
        <v>113.85</v>
      </c>
      <c r="L4773" s="18" t="str" cm="1">
        <f t="array" ref="L4773">_xlfn.IFS(K4773&lt;140,"Normal", K4773&lt;200,"Prediabetic", K4773&gt;=200,"Diabetic")</f>
        <v>Normal</v>
      </c>
      <c r="M4773" s="18">
        <v>22.9</v>
      </c>
      <c r="N4773" s="18" t="str" cm="1">
        <f t="array" ref="N4773">_xlfn.IFS(M4773 = "N/A","Unknown",M4773&lt;18.5,"Underweight", M4773&lt;25,"Normal weight", M4773&lt;30,"Overweight", M4773&gt;=30,"Obese")</f>
        <v>Normal weight</v>
      </c>
      <c r="O4773" s="16" t="s">
        <v>12</v>
      </c>
      <c r="P4773" s="17">
        <v>0</v>
      </c>
      <c r="Q4773" s="18" t="str">
        <f t="shared" si="149"/>
        <v>Medium</v>
      </c>
    </row>
    <row r="4774" spans="1:17" x14ac:dyDescent="0.25">
      <c r="A4774" s="16">
        <v>13960</v>
      </c>
      <c r="B4774" s="16" t="s">
        <v>5</v>
      </c>
      <c r="C4774" s="17">
        <v>18</v>
      </c>
      <c r="D4774" s="17" t="str" cm="1">
        <f t="array" ref="D4774">_xlfn.IFS(C4774&lt;=17,"Child", C4774&lt;=35,"Young Adult", C4774&lt;=55,"Middle-aged", C4774&gt;55,"Old")</f>
        <v>Young Adult</v>
      </c>
      <c r="E4774" s="17">
        <v>0</v>
      </c>
      <c r="F4774" s="17">
        <v>0</v>
      </c>
      <c r="G4774" s="17">
        <f t="shared" si="148"/>
        <v>0</v>
      </c>
      <c r="H4774" s="16" t="s">
        <v>11</v>
      </c>
      <c r="I4774" s="16" t="s">
        <v>15</v>
      </c>
      <c r="J4774" s="16" t="s">
        <v>3</v>
      </c>
      <c r="K4774" s="18">
        <v>97.65</v>
      </c>
      <c r="L4774" s="18" t="str" cm="1">
        <f t="array" ref="L4774">_xlfn.IFS(K4774&lt;140,"Normal", K4774&lt;200,"Prediabetic", K4774&gt;=200,"Diabetic")</f>
        <v>Normal</v>
      </c>
      <c r="M4774" s="18">
        <v>21.5</v>
      </c>
      <c r="N4774" s="18" t="str" cm="1">
        <f t="array" ref="N4774">_xlfn.IFS(M4774 = "N/A","Unknown",M4774&lt;18.5,"Underweight", M4774&lt;25,"Normal weight", M4774&lt;30,"Overweight", M4774&gt;=30,"Obese")</f>
        <v>Normal weight</v>
      </c>
      <c r="O4774" s="16" t="s">
        <v>12</v>
      </c>
      <c r="P4774" s="17">
        <v>0</v>
      </c>
      <c r="Q4774" s="18" t="str">
        <f t="shared" si="149"/>
        <v>Low</v>
      </c>
    </row>
    <row r="4775" spans="1:17" x14ac:dyDescent="0.25">
      <c r="A4775" s="16">
        <v>56573</v>
      </c>
      <c r="B4775" s="16" t="s">
        <v>0</v>
      </c>
      <c r="C4775" s="17">
        <v>73</v>
      </c>
      <c r="D4775" s="17" t="str" cm="1">
        <f t="array" ref="D4775">_xlfn.IFS(C4775&lt;=17,"Child", C4775&lt;=35,"Young Adult", C4775&lt;=55,"Middle-aged", C4775&gt;55,"Old")</f>
        <v>Old</v>
      </c>
      <c r="E4775" s="17">
        <v>0</v>
      </c>
      <c r="F4775" s="17">
        <v>0</v>
      </c>
      <c r="G4775" s="17">
        <f t="shared" si="148"/>
        <v>0</v>
      </c>
      <c r="H4775" s="16" t="s">
        <v>1</v>
      </c>
      <c r="I4775" s="16" t="s">
        <v>2</v>
      </c>
      <c r="J4775" s="16" t="s">
        <v>7</v>
      </c>
      <c r="K4775" s="18">
        <v>121.83</v>
      </c>
      <c r="L4775" s="18" t="str" cm="1">
        <f t="array" ref="L4775">_xlfn.IFS(K4775&lt;140,"Normal", K4775&lt;200,"Prediabetic", K4775&gt;=200,"Diabetic")</f>
        <v>Normal</v>
      </c>
      <c r="M4775" s="18">
        <v>30.3</v>
      </c>
      <c r="N4775" s="18" t="str" cm="1">
        <f t="array" ref="N4775">_xlfn.IFS(M4775 = "N/A","Unknown",M4775&lt;18.5,"Underweight", M4775&lt;25,"Normal weight", M4775&lt;30,"Overweight", M4775&gt;=30,"Obese")</f>
        <v>Obese</v>
      </c>
      <c r="O4775" s="16" t="s">
        <v>4</v>
      </c>
      <c r="P4775" s="17">
        <v>0</v>
      </c>
      <c r="Q4775" s="18" t="str">
        <f t="shared" si="149"/>
        <v>High</v>
      </c>
    </row>
    <row r="4776" spans="1:17" x14ac:dyDescent="0.25">
      <c r="A4776" s="16">
        <v>10659</v>
      </c>
      <c r="B4776" s="16" t="s">
        <v>5</v>
      </c>
      <c r="C4776" s="17">
        <v>8</v>
      </c>
      <c r="D4776" s="17" t="str" cm="1">
        <f t="array" ref="D4776">_xlfn.IFS(C4776&lt;=17,"Child", C4776&lt;=35,"Young Adult", C4776&lt;=55,"Middle-aged", C4776&gt;55,"Old")</f>
        <v>Child</v>
      </c>
      <c r="E4776" s="17">
        <v>0</v>
      </c>
      <c r="F4776" s="17">
        <v>0</v>
      </c>
      <c r="G4776" s="17">
        <f t="shared" si="148"/>
        <v>0</v>
      </c>
      <c r="H4776" s="16" t="s">
        <v>11</v>
      </c>
      <c r="I4776" s="16" t="s">
        <v>14</v>
      </c>
      <c r="J4776" s="16" t="s">
        <v>3</v>
      </c>
      <c r="K4776" s="18">
        <v>81.53</v>
      </c>
      <c r="L4776" s="18" t="str" cm="1">
        <f t="array" ref="L4776">_xlfn.IFS(K4776&lt;140,"Normal", K4776&lt;200,"Prediabetic", K4776&gt;=200,"Diabetic")</f>
        <v>Normal</v>
      </c>
      <c r="M4776" s="18">
        <v>14.8</v>
      </c>
      <c r="N4776" s="18" t="str" cm="1">
        <f t="array" ref="N4776">_xlfn.IFS(M4776 = "N/A","Unknown",M4776&lt;18.5,"Underweight", M4776&lt;25,"Normal weight", M4776&lt;30,"Overweight", M4776&gt;=30,"Obese")</f>
        <v>Underweight</v>
      </c>
      <c r="O4776" s="16" t="s">
        <v>12</v>
      </c>
      <c r="P4776" s="17">
        <v>0</v>
      </c>
      <c r="Q4776" s="18" t="str">
        <f t="shared" si="149"/>
        <v>Low</v>
      </c>
    </row>
    <row r="4777" spans="1:17" x14ac:dyDescent="0.25">
      <c r="A4777" s="16">
        <v>50763</v>
      </c>
      <c r="B4777" s="16" t="s">
        <v>0</v>
      </c>
      <c r="C4777" s="17">
        <v>42</v>
      </c>
      <c r="D4777" s="17" t="str" cm="1">
        <f t="array" ref="D4777">_xlfn.IFS(C4777&lt;=17,"Child", C4777&lt;=35,"Young Adult", C4777&lt;=55,"Middle-aged", C4777&gt;55,"Old")</f>
        <v>Middle-aged</v>
      </c>
      <c r="E4777" s="17">
        <v>0</v>
      </c>
      <c r="F4777" s="17">
        <v>0</v>
      </c>
      <c r="G4777" s="17">
        <f t="shared" si="148"/>
        <v>0</v>
      </c>
      <c r="H4777" s="16" t="s">
        <v>1</v>
      </c>
      <c r="I4777" s="16" t="s">
        <v>13</v>
      </c>
      <c r="J4777" s="16" t="s">
        <v>3</v>
      </c>
      <c r="K4777" s="18">
        <v>58.35</v>
      </c>
      <c r="L4777" s="18" t="str" cm="1">
        <f t="array" ref="L4777">_xlfn.IFS(K4777&lt;140,"Normal", K4777&lt;200,"Prediabetic", K4777&gt;=200,"Diabetic")</f>
        <v>Normal</v>
      </c>
      <c r="M4777" s="18">
        <v>24.3</v>
      </c>
      <c r="N4777" s="18" t="str" cm="1">
        <f t="array" ref="N4777">_xlfn.IFS(M4777 = "N/A","Unknown",M4777&lt;18.5,"Underweight", M4777&lt;25,"Normal weight", M4777&lt;30,"Overweight", M4777&gt;=30,"Obese")</f>
        <v>Normal weight</v>
      </c>
      <c r="O4777" s="16" t="s">
        <v>9</v>
      </c>
      <c r="P4777" s="17">
        <v>0</v>
      </c>
      <c r="Q4777" s="18" t="str">
        <f t="shared" si="149"/>
        <v>Medium</v>
      </c>
    </row>
    <row r="4778" spans="1:17" x14ac:dyDescent="0.25">
      <c r="A4778" s="16">
        <v>62075</v>
      </c>
      <c r="B4778" s="16" t="s">
        <v>5</v>
      </c>
      <c r="C4778" s="17">
        <v>40</v>
      </c>
      <c r="D4778" s="17" t="str" cm="1">
        <f t="array" ref="D4778">_xlfn.IFS(C4778&lt;=17,"Child", C4778&lt;=35,"Young Adult", C4778&lt;=55,"Middle-aged", C4778&gt;55,"Old")</f>
        <v>Middle-aged</v>
      </c>
      <c r="E4778" s="17">
        <v>0</v>
      </c>
      <c r="F4778" s="17">
        <v>0</v>
      </c>
      <c r="G4778" s="17">
        <f t="shared" si="148"/>
        <v>0</v>
      </c>
      <c r="H4778" s="16" t="s">
        <v>1</v>
      </c>
      <c r="I4778" s="16" t="s">
        <v>2</v>
      </c>
      <c r="J4778" s="16" t="s">
        <v>3</v>
      </c>
      <c r="K4778" s="18">
        <v>65.42</v>
      </c>
      <c r="L4778" s="18" t="str" cm="1">
        <f t="array" ref="L4778">_xlfn.IFS(K4778&lt;140,"Normal", K4778&lt;200,"Prediabetic", K4778&gt;=200,"Diabetic")</f>
        <v>Normal</v>
      </c>
      <c r="M4778" s="18">
        <v>17.399999999999999</v>
      </c>
      <c r="N4778" s="18" t="str" cm="1">
        <f t="array" ref="N4778">_xlfn.IFS(M4778 = "N/A","Unknown",M4778&lt;18.5,"Underweight", M4778&lt;25,"Normal weight", M4778&lt;30,"Overweight", M4778&gt;=30,"Obese")</f>
        <v>Underweight</v>
      </c>
      <c r="O4778" s="16" t="s">
        <v>4</v>
      </c>
      <c r="P4778" s="17">
        <v>0</v>
      </c>
      <c r="Q4778" s="18" t="str">
        <f t="shared" si="149"/>
        <v>Medium</v>
      </c>
    </row>
    <row r="4779" spans="1:17" x14ac:dyDescent="0.25">
      <c r="A4779" s="16">
        <v>10119</v>
      </c>
      <c r="B4779" s="16" t="s">
        <v>0</v>
      </c>
      <c r="C4779" s="17">
        <v>79</v>
      </c>
      <c r="D4779" s="17" t="str" cm="1">
        <f t="array" ref="D4779">_xlfn.IFS(C4779&lt;=17,"Child", C4779&lt;=35,"Young Adult", C4779&lt;=55,"Middle-aged", C4779&gt;55,"Old")</f>
        <v>Old</v>
      </c>
      <c r="E4779" s="17">
        <v>0</v>
      </c>
      <c r="F4779" s="17">
        <v>0</v>
      </c>
      <c r="G4779" s="17">
        <f t="shared" si="148"/>
        <v>0</v>
      </c>
      <c r="H4779" s="16" t="s">
        <v>1</v>
      </c>
      <c r="I4779" s="16" t="s">
        <v>2</v>
      </c>
      <c r="J4779" s="16" t="s">
        <v>7</v>
      </c>
      <c r="K4779" s="18">
        <v>69.34</v>
      </c>
      <c r="L4779" s="18" t="str" cm="1">
        <f t="array" ref="L4779">_xlfn.IFS(K4779&lt;140,"Normal", K4779&lt;200,"Prediabetic", K4779&gt;=200,"Diabetic")</f>
        <v>Normal</v>
      </c>
      <c r="M4779" s="18">
        <v>29</v>
      </c>
      <c r="N4779" s="18" t="str" cm="1">
        <f t="array" ref="N4779">_xlfn.IFS(M4779 = "N/A","Unknown",M4779&lt;18.5,"Underweight", M4779&lt;25,"Normal weight", M4779&lt;30,"Overweight", M4779&gt;=30,"Obese")</f>
        <v>Overweight</v>
      </c>
      <c r="O4779" s="16" t="s">
        <v>9</v>
      </c>
      <c r="P4779" s="17">
        <v>0</v>
      </c>
      <c r="Q4779" s="18" t="str">
        <f t="shared" si="149"/>
        <v>High</v>
      </c>
    </row>
    <row r="4780" spans="1:17" x14ac:dyDescent="0.25">
      <c r="A4780" s="16">
        <v>48127</v>
      </c>
      <c r="B4780" s="16" t="s">
        <v>0</v>
      </c>
      <c r="C4780" s="17">
        <v>53</v>
      </c>
      <c r="D4780" s="17" t="str" cm="1">
        <f t="array" ref="D4780">_xlfn.IFS(C4780&lt;=17,"Child", C4780&lt;=35,"Young Adult", C4780&lt;=55,"Middle-aged", C4780&gt;55,"Old")</f>
        <v>Middle-aged</v>
      </c>
      <c r="E4780" s="17">
        <v>0</v>
      </c>
      <c r="F4780" s="17">
        <v>0</v>
      </c>
      <c r="G4780" s="17">
        <f t="shared" si="148"/>
        <v>0</v>
      </c>
      <c r="H4780" s="16" t="s">
        <v>1</v>
      </c>
      <c r="I4780" s="16" t="s">
        <v>6</v>
      </c>
      <c r="J4780" s="16" t="s">
        <v>3</v>
      </c>
      <c r="K4780" s="18">
        <v>109.09</v>
      </c>
      <c r="L4780" s="18" t="str" cm="1">
        <f t="array" ref="L4780">_xlfn.IFS(K4780&lt;140,"Normal", K4780&lt;200,"Prediabetic", K4780&gt;=200,"Diabetic")</f>
        <v>Normal</v>
      </c>
      <c r="M4780" s="18">
        <v>26.3</v>
      </c>
      <c r="N4780" s="18" t="str" cm="1">
        <f t="array" ref="N4780">_xlfn.IFS(M4780 = "N/A","Unknown",M4780&lt;18.5,"Underweight", M4780&lt;25,"Normal weight", M4780&lt;30,"Overweight", M4780&gt;=30,"Obese")</f>
        <v>Overweight</v>
      </c>
      <c r="O4780" s="16" t="s">
        <v>10</v>
      </c>
      <c r="P4780" s="17">
        <v>0</v>
      </c>
      <c r="Q4780" s="18" t="str">
        <f t="shared" si="149"/>
        <v>Medium</v>
      </c>
    </row>
    <row r="4781" spans="1:17" x14ac:dyDescent="0.25">
      <c r="A4781" s="16">
        <v>65892</v>
      </c>
      <c r="B4781" s="16" t="s">
        <v>5</v>
      </c>
      <c r="C4781" s="17">
        <v>58</v>
      </c>
      <c r="D4781" s="17" t="str" cm="1">
        <f t="array" ref="D4781">_xlfn.IFS(C4781&lt;=17,"Child", C4781&lt;=35,"Young Adult", C4781&lt;=55,"Middle-aged", C4781&gt;55,"Old")</f>
        <v>Old</v>
      </c>
      <c r="E4781" s="17">
        <v>0</v>
      </c>
      <c r="F4781" s="17">
        <v>0</v>
      </c>
      <c r="G4781" s="17">
        <f t="shared" si="148"/>
        <v>0</v>
      </c>
      <c r="H4781" s="16" t="s">
        <v>1</v>
      </c>
      <c r="I4781" s="16" t="s">
        <v>6</v>
      </c>
      <c r="J4781" s="16" t="s">
        <v>3</v>
      </c>
      <c r="K4781" s="18">
        <v>66.709999999999994</v>
      </c>
      <c r="L4781" s="18" t="str" cm="1">
        <f t="array" ref="L4781">_xlfn.IFS(K4781&lt;140,"Normal", K4781&lt;200,"Prediabetic", K4781&gt;=200,"Diabetic")</f>
        <v>Normal</v>
      </c>
      <c r="M4781" s="18">
        <v>51.7</v>
      </c>
      <c r="N4781" s="18" t="str" cm="1">
        <f t="array" ref="N4781">_xlfn.IFS(M4781 = "N/A","Unknown",M4781&lt;18.5,"Underweight", M4781&lt;25,"Normal weight", M4781&lt;30,"Overweight", M4781&gt;=30,"Obese")</f>
        <v>Obese</v>
      </c>
      <c r="O4781" s="16" t="s">
        <v>9</v>
      </c>
      <c r="P4781" s="17">
        <v>0</v>
      </c>
      <c r="Q4781" s="18" t="str">
        <f t="shared" si="149"/>
        <v>High</v>
      </c>
    </row>
    <row r="4782" spans="1:17" x14ac:dyDescent="0.25">
      <c r="A4782" s="16">
        <v>33370</v>
      </c>
      <c r="B4782" s="16" t="s">
        <v>5</v>
      </c>
      <c r="C4782" s="17">
        <v>48</v>
      </c>
      <c r="D4782" s="17" t="str" cm="1">
        <f t="array" ref="D4782">_xlfn.IFS(C4782&lt;=17,"Child", C4782&lt;=35,"Young Adult", C4782&lt;=55,"Middle-aged", C4782&gt;55,"Old")</f>
        <v>Middle-aged</v>
      </c>
      <c r="E4782" s="17">
        <v>0</v>
      </c>
      <c r="F4782" s="17">
        <v>0</v>
      </c>
      <c r="G4782" s="17">
        <f t="shared" si="148"/>
        <v>0</v>
      </c>
      <c r="H4782" s="16" t="s">
        <v>1</v>
      </c>
      <c r="I4782" s="16" t="s">
        <v>2</v>
      </c>
      <c r="J4782" s="16" t="s">
        <v>7</v>
      </c>
      <c r="K4782" s="18">
        <v>114.92</v>
      </c>
      <c r="L4782" s="18" t="str" cm="1">
        <f t="array" ref="L4782">_xlfn.IFS(K4782&lt;140,"Normal", K4782&lt;200,"Prediabetic", K4782&gt;=200,"Diabetic")</f>
        <v>Normal</v>
      </c>
      <c r="M4782" s="18">
        <v>29.2</v>
      </c>
      <c r="N4782" s="18" t="str" cm="1">
        <f t="array" ref="N4782">_xlfn.IFS(M4782 = "N/A","Unknown",M4782&lt;18.5,"Underweight", M4782&lt;25,"Normal weight", M4782&lt;30,"Overweight", M4782&gt;=30,"Obese")</f>
        <v>Overweight</v>
      </c>
      <c r="O4782" s="16" t="s">
        <v>12</v>
      </c>
      <c r="P4782" s="17">
        <v>0</v>
      </c>
      <c r="Q4782" s="18" t="str">
        <f t="shared" si="149"/>
        <v>Medium</v>
      </c>
    </row>
    <row r="4783" spans="1:17" x14ac:dyDescent="0.25">
      <c r="A4783" s="16">
        <v>59049</v>
      </c>
      <c r="B4783" s="16" t="s">
        <v>5</v>
      </c>
      <c r="C4783" s="17">
        <v>17</v>
      </c>
      <c r="D4783" s="17" t="str" cm="1">
        <f t="array" ref="D4783">_xlfn.IFS(C4783&lt;=17,"Child", C4783&lt;=35,"Young Adult", C4783&lt;=55,"Middle-aged", C4783&gt;55,"Old")</f>
        <v>Child</v>
      </c>
      <c r="E4783" s="17">
        <v>0</v>
      </c>
      <c r="F4783" s="17">
        <v>0</v>
      </c>
      <c r="G4783" s="17">
        <f t="shared" si="148"/>
        <v>0</v>
      </c>
      <c r="H4783" s="16" t="s">
        <v>11</v>
      </c>
      <c r="I4783" s="16" t="s">
        <v>2</v>
      </c>
      <c r="J4783" s="16" t="s">
        <v>7</v>
      </c>
      <c r="K4783" s="18">
        <v>120.58</v>
      </c>
      <c r="L4783" s="18" t="str" cm="1">
        <f t="array" ref="L4783">_xlfn.IFS(K4783&lt;140,"Normal", K4783&lt;200,"Prediabetic", K4783&gt;=200,"Diabetic")</f>
        <v>Normal</v>
      </c>
      <c r="M4783" s="18">
        <v>18.3</v>
      </c>
      <c r="N4783" s="18" t="str" cm="1">
        <f t="array" ref="N4783">_xlfn.IFS(M4783 = "N/A","Unknown",M4783&lt;18.5,"Underweight", M4783&lt;25,"Normal weight", M4783&lt;30,"Overweight", M4783&gt;=30,"Obese")</f>
        <v>Underweight</v>
      </c>
      <c r="O4783" s="16" t="s">
        <v>9</v>
      </c>
      <c r="P4783" s="17">
        <v>0</v>
      </c>
      <c r="Q4783" s="18" t="str">
        <f t="shared" si="149"/>
        <v>Medium</v>
      </c>
    </row>
    <row r="4784" spans="1:17" x14ac:dyDescent="0.25">
      <c r="A4784" s="16">
        <v>53896</v>
      </c>
      <c r="B4784" s="16" t="s">
        <v>5</v>
      </c>
      <c r="C4784" s="17">
        <v>23</v>
      </c>
      <c r="D4784" s="17" t="str" cm="1">
        <f t="array" ref="D4784">_xlfn.IFS(C4784&lt;=17,"Child", C4784&lt;=35,"Young Adult", C4784&lt;=55,"Middle-aged", C4784&gt;55,"Old")</f>
        <v>Young Adult</v>
      </c>
      <c r="E4784" s="17">
        <v>0</v>
      </c>
      <c r="F4784" s="17">
        <v>0</v>
      </c>
      <c r="G4784" s="17">
        <f t="shared" si="148"/>
        <v>0</v>
      </c>
      <c r="H4784" s="16" t="s">
        <v>11</v>
      </c>
      <c r="I4784" s="16" t="s">
        <v>2</v>
      </c>
      <c r="J4784" s="16" t="s">
        <v>7</v>
      </c>
      <c r="K4784" s="18">
        <v>165.36</v>
      </c>
      <c r="L4784" s="18" t="str" cm="1">
        <f t="array" ref="L4784">_xlfn.IFS(K4784&lt;140,"Normal", K4784&lt;200,"Prediabetic", K4784&gt;=200,"Diabetic")</f>
        <v>Prediabetic</v>
      </c>
      <c r="M4784" s="18">
        <v>21.9</v>
      </c>
      <c r="N4784" s="18" t="str" cm="1">
        <f t="array" ref="N4784">_xlfn.IFS(M4784 = "N/A","Unknown",M4784&lt;18.5,"Underweight", M4784&lt;25,"Normal weight", M4784&lt;30,"Overweight", M4784&gt;=30,"Obese")</f>
        <v>Normal weight</v>
      </c>
      <c r="O4784" s="16" t="s">
        <v>10</v>
      </c>
      <c r="P4784" s="17">
        <v>0</v>
      </c>
      <c r="Q4784" s="18" t="str">
        <f t="shared" si="149"/>
        <v>High</v>
      </c>
    </row>
    <row r="4785" spans="1:17" x14ac:dyDescent="0.25">
      <c r="A4785" s="16">
        <v>21980</v>
      </c>
      <c r="B4785" s="16" t="s">
        <v>0</v>
      </c>
      <c r="C4785" s="17">
        <v>9</v>
      </c>
      <c r="D4785" s="17" t="str" cm="1">
        <f t="array" ref="D4785">_xlfn.IFS(C4785&lt;=17,"Child", C4785&lt;=35,"Young Adult", C4785&lt;=55,"Middle-aged", C4785&gt;55,"Old")</f>
        <v>Child</v>
      </c>
      <c r="E4785" s="17">
        <v>0</v>
      </c>
      <c r="F4785" s="17">
        <v>0</v>
      </c>
      <c r="G4785" s="17">
        <f t="shared" si="148"/>
        <v>0</v>
      </c>
      <c r="H4785" s="16" t="s">
        <v>11</v>
      </c>
      <c r="I4785" s="16" t="s">
        <v>14</v>
      </c>
      <c r="J4785" s="16" t="s">
        <v>3</v>
      </c>
      <c r="K4785" s="18">
        <v>66.11</v>
      </c>
      <c r="L4785" s="18" t="str" cm="1">
        <f t="array" ref="L4785">_xlfn.IFS(K4785&lt;140,"Normal", K4785&lt;200,"Prediabetic", K4785&gt;=200,"Diabetic")</f>
        <v>Normal</v>
      </c>
      <c r="M4785" s="18">
        <v>16.3</v>
      </c>
      <c r="N4785" s="18" t="str" cm="1">
        <f t="array" ref="N4785">_xlfn.IFS(M4785 = "N/A","Unknown",M4785&lt;18.5,"Underweight", M4785&lt;25,"Normal weight", M4785&lt;30,"Overweight", M4785&gt;=30,"Obese")</f>
        <v>Underweight</v>
      </c>
      <c r="O4785" s="16" t="s">
        <v>12</v>
      </c>
      <c r="P4785" s="17">
        <v>0</v>
      </c>
      <c r="Q4785" s="18" t="str">
        <f t="shared" si="149"/>
        <v>Low</v>
      </c>
    </row>
    <row r="4786" spans="1:17" x14ac:dyDescent="0.25">
      <c r="A4786" s="16">
        <v>70497</v>
      </c>
      <c r="B4786" s="16" t="s">
        <v>5</v>
      </c>
      <c r="C4786" s="17">
        <v>81</v>
      </c>
      <c r="D4786" s="17" t="str" cm="1">
        <f t="array" ref="D4786">_xlfn.IFS(C4786&lt;=17,"Child", C4786&lt;=35,"Young Adult", C4786&lt;=55,"Middle-aged", C4786&gt;55,"Old")</f>
        <v>Old</v>
      </c>
      <c r="E4786" s="17">
        <v>1</v>
      </c>
      <c r="F4786" s="17">
        <v>1</v>
      </c>
      <c r="G4786" s="17">
        <f t="shared" si="148"/>
        <v>1</v>
      </c>
      <c r="H4786" s="16" t="s">
        <v>1</v>
      </c>
      <c r="I4786" s="16" t="s">
        <v>2</v>
      </c>
      <c r="J4786" s="16" t="s">
        <v>7</v>
      </c>
      <c r="K4786" s="18">
        <v>126.34</v>
      </c>
      <c r="L4786" s="18" t="str" cm="1">
        <f t="array" ref="L4786">_xlfn.IFS(K4786&lt;140,"Normal", K4786&lt;200,"Prediabetic", K4786&gt;=200,"Diabetic")</f>
        <v>Normal</v>
      </c>
      <c r="M4786" s="18">
        <v>27.4</v>
      </c>
      <c r="N4786" s="18" t="str" cm="1">
        <f t="array" ref="N4786">_xlfn.IFS(M4786 = "N/A","Unknown",M4786&lt;18.5,"Underweight", M4786&lt;25,"Normal weight", M4786&lt;30,"Overweight", M4786&gt;=30,"Obese")</f>
        <v>Overweight</v>
      </c>
      <c r="O4786" s="16" t="s">
        <v>10</v>
      </c>
      <c r="P4786" s="17">
        <v>0</v>
      </c>
      <c r="Q4786" s="18" t="str">
        <f t="shared" si="149"/>
        <v>High</v>
      </c>
    </row>
    <row r="4787" spans="1:17" x14ac:dyDescent="0.25">
      <c r="A4787" s="16">
        <v>58652</v>
      </c>
      <c r="B4787" s="16" t="s">
        <v>5</v>
      </c>
      <c r="C4787" s="17">
        <v>16</v>
      </c>
      <c r="D4787" s="17" t="str" cm="1">
        <f t="array" ref="D4787">_xlfn.IFS(C4787&lt;=17,"Child", C4787&lt;=35,"Young Adult", C4787&lt;=55,"Middle-aged", C4787&gt;55,"Old")</f>
        <v>Child</v>
      </c>
      <c r="E4787" s="17">
        <v>0</v>
      </c>
      <c r="F4787" s="17">
        <v>0</v>
      </c>
      <c r="G4787" s="17">
        <f t="shared" si="148"/>
        <v>0</v>
      </c>
      <c r="H4787" s="16" t="s">
        <v>11</v>
      </c>
      <c r="I4787" s="16" t="s">
        <v>15</v>
      </c>
      <c r="J4787" s="16" t="s">
        <v>7</v>
      </c>
      <c r="K4787" s="18">
        <v>68.27</v>
      </c>
      <c r="L4787" s="18" t="str" cm="1">
        <f t="array" ref="L4787">_xlfn.IFS(K4787&lt;140,"Normal", K4787&lt;200,"Prediabetic", K4787&gt;=200,"Diabetic")</f>
        <v>Normal</v>
      </c>
      <c r="M4787" s="18">
        <v>20.399999999999999</v>
      </c>
      <c r="N4787" s="18" t="str" cm="1">
        <f t="array" ref="N4787">_xlfn.IFS(M4787 = "N/A","Unknown",M4787&lt;18.5,"Underweight", M4787&lt;25,"Normal weight", M4787&lt;30,"Overweight", M4787&gt;=30,"Obese")</f>
        <v>Normal weight</v>
      </c>
      <c r="O4787" s="16" t="s">
        <v>9</v>
      </c>
      <c r="P4787" s="17">
        <v>0</v>
      </c>
      <c r="Q4787" s="18" t="str">
        <f t="shared" si="149"/>
        <v>Low</v>
      </c>
    </row>
    <row r="4788" spans="1:17" x14ac:dyDescent="0.25">
      <c r="A4788" s="16">
        <v>30335</v>
      </c>
      <c r="B4788" s="16" t="s">
        <v>0</v>
      </c>
      <c r="C4788" s="17">
        <v>21</v>
      </c>
      <c r="D4788" s="17" t="str" cm="1">
        <f t="array" ref="D4788">_xlfn.IFS(C4788&lt;=17,"Child", C4788&lt;=35,"Young Adult", C4788&lt;=55,"Middle-aged", C4788&gt;55,"Old")</f>
        <v>Young Adult</v>
      </c>
      <c r="E4788" s="17">
        <v>0</v>
      </c>
      <c r="F4788" s="17">
        <v>0</v>
      </c>
      <c r="G4788" s="17">
        <f t="shared" si="148"/>
        <v>0</v>
      </c>
      <c r="H4788" s="16" t="s">
        <v>11</v>
      </c>
      <c r="I4788" s="16" t="s">
        <v>2</v>
      </c>
      <c r="J4788" s="16" t="s">
        <v>7</v>
      </c>
      <c r="K4788" s="18">
        <v>92.86</v>
      </c>
      <c r="L4788" s="18" t="str" cm="1">
        <f t="array" ref="L4788">_xlfn.IFS(K4788&lt;140,"Normal", K4788&lt;200,"Prediabetic", K4788&gt;=200,"Diabetic")</f>
        <v>Normal</v>
      </c>
      <c r="M4788" s="18">
        <v>23.2</v>
      </c>
      <c r="N4788" s="18" t="str" cm="1">
        <f t="array" ref="N4788">_xlfn.IFS(M4788 = "N/A","Unknown",M4788&lt;18.5,"Underweight", M4788&lt;25,"Normal weight", M4788&lt;30,"Overweight", M4788&gt;=30,"Obese")</f>
        <v>Normal weight</v>
      </c>
      <c r="O4788" s="16" t="s">
        <v>9</v>
      </c>
      <c r="P4788" s="17">
        <v>0</v>
      </c>
      <c r="Q4788" s="18" t="str">
        <f t="shared" si="149"/>
        <v>Low</v>
      </c>
    </row>
    <row r="4789" spans="1:17" x14ac:dyDescent="0.25">
      <c r="A4789" s="16">
        <v>26305</v>
      </c>
      <c r="B4789" s="16" t="s">
        <v>0</v>
      </c>
      <c r="C4789" s="17">
        <v>29</v>
      </c>
      <c r="D4789" s="17" t="str" cm="1">
        <f t="array" ref="D4789">_xlfn.IFS(C4789&lt;=17,"Child", C4789&lt;=35,"Young Adult", C4789&lt;=55,"Middle-aged", C4789&gt;55,"Old")</f>
        <v>Young Adult</v>
      </c>
      <c r="E4789" s="17">
        <v>0</v>
      </c>
      <c r="F4789" s="17">
        <v>0</v>
      </c>
      <c r="G4789" s="17">
        <f t="shared" si="148"/>
        <v>0</v>
      </c>
      <c r="H4789" s="16" t="s">
        <v>11</v>
      </c>
      <c r="I4789" s="16" t="s">
        <v>6</v>
      </c>
      <c r="J4789" s="16" t="s">
        <v>7</v>
      </c>
      <c r="K4789" s="18">
        <v>96.77</v>
      </c>
      <c r="L4789" s="18" t="str" cm="1">
        <f t="array" ref="L4789">_xlfn.IFS(K4789&lt;140,"Normal", K4789&lt;200,"Prediabetic", K4789&gt;=200,"Diabetic")</f>
        <v>Normal</v>
      </c>
      <c r="M4789" s="18">
        <v>30.3</v>
      </c>
      <c r="N4789" s="18" t="str" cm="1">
        <f t="array" ref="N4789">_xlfn.IFS(M4789 = "N/A","Unknown",M4789&lt;18.5,"Underweight", M4789&lt;25,"Normal weight", M4789&lt;30,"Overweight", M4789&gt;=30,"Obese")</f>
        <v>Obese</v>
      </c>
      <c r="O4789" s="16" t="s">
        <v>4</v>
      </c>
      <c r="P4789" s="17">
        <v>0</v>
      </c>
      <c r="Q4789" s="18" t="str">
        <f t="shared" si="149"/>
        <v>High</v>
      </c>
    </row>
    <row r="4790" spans="1:17" x14ac:dyDescent="0.25">
      <c r="A4790" s="16">
        <v>31227</v>
      </c>
      <c r="B4790" s="16" t="s">
        <v>0</v>
      </c>
      <c r="C4790" s="17">
        <v>8</v>
      </c>
      <c r="D4790" s="17" t="str" cm="1">
        <f t="array" ref="D4790">_xlfn.IFS(C4790&lt;=17,"Child", C4790&lt;=35,"Young Adult", C4790&lt;=55,"Middle-aged", C4790&gt;55,"Old")</f>
        <v>Child</v>
      </c>
      <c r="E4790" s="17">
        <v>0</v>
      </c>
      <c r="F4790" s="17">
        <v>0</v>
      </c>
      <c r="G4790" s="17">
        <f t="shared" si="148"/>
        <v>0</v>
      </c>
      <c r="H4790" s="16" t="s">
        <v>11</v>
      </c>
      <c r="I4790" s="16" t="s">
        <v>14</v>
      </c>
      <c r="J4790" s="16" t="s">
        <v>7</v>
      </c>
      <c r="K4790" s="18">
        <v>89.24</v>
      </c>
      <c r="L4790" s="18" t="str" cm="1">
        <f t="array" ref="L4790">_xlfn.IFS(K4790&lt;140,"Normal", K4790&lt;200,"Prediabetic", K4790&gt;=200,"Diabetic")</f>
        <v>Normal</v>
      </c>
      <c r="M4790" s="18">
        <v>16.7</v>
      </c>
      <c r="N4790" s="18" t="str" cm="1">
        <f t="array" ref="N4790">_xlfn.IFS(M4790 = "N/A","Unknown",M4790&lt;18.5,"Underweight", M4790&lt;25,"Normal weight", M4790&lt;30,"Overweight", M4790&gt;=30,"Obese")</f>
        <v>Underweight</v>
      </c>
      <c r="O4790" s="16" t="s">
        <v>12</v>
      </c>
      <c r="P4790" s="17">
        <v>0</v>
      </c>
      <c r="Q4790" s="18" t="str">
        <f t="shared" si="149"/>
        <v>Low</v>
      </c>
    </row>
    <row r="4791" spans="1:17" x14ac:dyDescent="0.25">
      <c r="A4791" s="16">
        <v>5581</v>
      </c>
      <c r="B4791" s="16" t="s">
        <v>5</v>
      </c>
      <c r="C4791" s="17">
        <v>39</v>
      </c>
      <c r="D4791" s="17" t="str" cm="1">
        <f t="array" ref="D4791">_xlfn.IFS(C4791&lt;=17,"Child", C4791&lt;=35,"Young Adult", C4791&lt;=55,"Middle-aged", C4791&gt;55,"Old")</f>
        <v>Middle-aged</v>
      </c>
      <c r="E4791" s="17">
        <v>0</v>
      </c>
      <c r="F4791" s="17">
        <v>0</v>
      </c>
      <c r="G4791" s="17">
        <f t="shared" si="148"/>
        <v>0</v>
      </c>
      <c r="H4791" s="16" t="s">
        <v>1</v>
      </c>
      <c r="I4791" s="16" t="s">
        <v>2</v>
      </c>
      <c r="J4791" s="16" t="s">
        <v>7</v>
      </c>
      <c r="K4791" s="18">
        <v>89.32</v>
      </c>
      <c r="L4791" s="18" t="str" cm="1">
        <f t="array" ref="L4791">_xlfn.IFS(K4791&lt;140,"Normal", K4791&lt;200,"Prediabetic", K4791&gt;=200,"Diabetic")</f>
        <v>Normal</v>
      </c>
      <c r="M4791" s="18">
        <v>31</v>
      </c>
      <c r="N4791" s="18" t="str" cm="1">
        <f t="array" ref="N4791">_xlfn.IFS(M4791 = "N/A","Unknown",M4791&lt;18.5,"Underweight", M4791&lt;25,"Normal weight", M4791&lt;30,"Overweight", M4791&gt;=30,"Obese")</f>
        <v>Obese</v>
      </c>
      <c r="O4791" s="16" t="s">
        <v>4</v>
      </c>
      <c r="P4791" s="17">
        <v>0</v>
      </c>
      <c r="Q4791" s="18" t="str">
        <f t="shared" si="149"/>
        <v>High</v>
      </c>
    </row>
    <row r="4792" spans="1:17" x14ac:dyDescent="0.25">
      <c r="A4792" s="16">
        <v>1989</v>
      </c>
      <c r="B4792" s="16" t="s">
        <v>0</v>
      </c>
      <c r="C4792" s="17">
        <v>37</v>
      </c>
      <c r="D4792" s="17" t="str" cm="1">
        <f t="array" ref="D4792">_xlfn.IFS(C4792&lt;=17,"Child", C4792&lt;=35,"Young Adult", C4792&lt;=55,"Middle-aged", C4792&gt;55,"Old")</f>
        <v>Middle-aged</v>
      </c>
      <c r="E4792" s="17">
        <v>0</v>
      </c>
      <c r="F4792" s="17">
        <v>0</v>
      </c>
      <c r="G4792" s="17">
        <f t="shared" si="148"/>
        <v>0</v>
      </c>
      <c r="H4792" s="16" t="s">
        <v>1</v>
      </c>
      <c r="I4792" s="16" t="s">
        <v>2</v>
      </c>
      <c r="J4792" s="16" t="s">
        <v>7</v>
      </c>
      <c r="K4792" s="18">
        <v>107.06</v>
      </c>
      <c r="L4792" s="18" t="str" cm="1">
        <f t="array" ref="L4792">_xlfn.IFS(K4792&lt;140,"Normal", K4792&lt;200,"Prediabetic", K4792&gt;=200,"Diabetic")</f>
        <v>Normal</v>
      </c>
      <c r="M4792" s="18" t="s">
        <v>8</v>
      </c>
      <c r="N4792" s="18" t="str" cm="1">
        <f t="array" ref="N4792">_xlfn.IFS(M4792 = "N/A","Unknown",M4792&lt;18.5,"Underweight", M4792&lt;25,"Normal weight", M4792&lt;30,"Overweight", M4792&gt;=30,"Obese")</f>
        <v>Unknown</v>
      </c>
      <c r="O4792" s="16" t="s">
        <v>10</v>
      </c>
      <c r="P4792" s="17">
        <v>0</v>
      </c>
      <c r="Q4792" s="18" t="str">
        <f t="shared" si="149"/>
        <v>High</v>
      </c>
    </row>
    <row r="4793" spans="1:17" x14ac:dyDescent="0.25">
      <c r="A4793" s="16">
        <v>43803</v>
      </c>
      <c r="B4793" s="16" t="s">
        <v>5</v>
      </c>
      <c r="C4793" s="17">
        <v>64</v>
      </c>
      <c r="D4793" s="17" t="str" cm="1">
        <f t="array" ref="D4793">_xlfn.IFS(C4793&lt;=17,"Child", C4793&lt;=35,"Young Adult", C4793&lt;=55,"Middle-aged", C4793&gt;55,"Old")</f>
        <v>Old</v>
      </c>
      <c r="E4793" s="17">
        <v>0</v>
      </c>
      <c r="F4793" s="17">
        <v>0</v>
      </c>
      <c r="G4793" s="17">
        <f t="shared" si="148"/>
        <v>0</v>
      </c>
      <c r="H4793" s="16" t="s">
        <v>1</v>
      </c>
      <c r="I4793" s="16" t="s">
        <v>2</v>
      </c>
      <c r="J4793" s="16" t="s">
        <v>3</v>
      </c>
      <c r="K4793" s="18">
        <v>65.63</v>
      </c>
      <c r="L4793" s="18" t="str" cm="1">
        <f t="array" ref="L4793">_xlfn.IFS(K4793&lt;140,"Normal", K4793&lt;200,"Prediabetic", K4793&gt;=200,"Diabetic")</f>
        <v>Normal</v>
      </c>
      <c r="M4793" s="18">
        <v>33.5</v>
      </c>
      <c r="N4793" s="18" t="str" cm="1">
        <f t="array" ref="N4793">_xlfn.IFS(M4793 = "N/A","Unknown",M4793&lt;18.5,"Underweight", M4793&lt;25,"Normal weight", M4793&lt;30,"Overweight", M4793&gt;=30,"Obese")</f>
        <v>Obese</v>
      </c>
      <c r="O4793" s="16" t="s">
        <v>10</v>
      </c>
      <c r="P4793" s="17">
        <v>0</v>
      </c>
      <c r="Q4793" s="18" t="str">
        <f t="shared" si="149"/>
        <v>High</v>
      </c>
    </row>
    <row r="4794" spans="1:17" x14ac:dyDescent="0.25">
      <c r="A4794" s="16">
        <v>41395</v>
      </c>
      <c r="B4794" s="16" t="s">
        <v>0</v>
      </c>
      <c r="C4794" s="17">
        <v>9</v>
      </c>
      <c r="D4794" s="17" t="str" cm="1">
        <f t="array" ref="D4794">_xlfn.IFS(C4794&lt;=17,"Child", C4794&lt;=35,"Young Adult", C4794&lt;=55,"Middle-aged", C4794&gt;55,"Old")</f>
        <v>Child</v>
      </c>
      <c r="E4794" s="17">
        <v>0</v>
      </c>
      <c r="F4794" s="17">
        <v>0</v>
      </c>
      <c r="G4794" s="17">
        <f t="shared" si="148"/>
        <v>0</v>
      </c>
      <c r="H4794" s="16" t="s">
        <v>11</v>
      </c>
      <c r="I4794" s="16" t="s">
        <v>14</v>
      </c>
      <c r="J4794" s="16" t="s">
        <v>3</v>
      </c>
      <c r="K4794" s="18">
        <v>123.66</v>
      </c>
      <c r="L4794" s="18" t="str" cm="1">
        <f t="array" ref="L4794">_xlfn.IFS(K4794&lt;140,"Normal", K4794&lt;200,"Prediabetic", K4794&gt;=200,"Diabetic")</f>
        <v>Normal</v>
      </c>
      <c r="M4794" s="18">
        <v>17</v>
      </c>
      <c r="N4794" s="18" t="str" cm="1">
        <f t="array" ref="N4794">_xlfn.IFS(M4794 = "N/A","Unknown",M4794&lt;18.5,"Underweight", M4794&lt;25,"Normal weight", M4794&lt;30,"Overweight", M4794&gt;=30,"Obese")</f>
        <v>Underweight</v>
      </c>
      <c r="O4794" s="16" t="s">
        <v>12</v>
      </c>
      <c r="P4794" s="17">
        <v>0</v>
      </c>
      <c r="Q4794" s="18" t="str">
        <f t="shared" si="149"/>
        <v>Medium</v>
      </c>
    </row>
    <row r="4795" spans="1:17" x14ac:dyDescent="0.25">
      <c r="A4795" s="16">
        <v>71784</v>
      </c>
      <c r="B4795" s="16" t="s">
        <v>0</v>
      </c>
      <c r="C4795" s="17">
        <v>17</v>
      </c>
      <c r="D4795" s="17" t="str" cm="1">
        <f t="array" ref="D4795">_xlfn.IFS(C4795&lt;=17,"Child", C4795&lt;=35,"Young Adult", C4795&lt;=55,"Middle-aged", C4795&gt;55,"Old")</f>
        <v>Child</v>
      </c>
      <c r="E4795" s="17">
        <v>0</v>
      </c>
      <c r="F4795" s="17">
        <v>0</v>
      </c>
      <c r="G4795" s="17">
        <f t="shared" si="148"/>
        <v>0</v>
      </c>
      <c r="H4795" s="16" t="s">
        <v>11</v>
      </c>
      <c r="I4795" s="16" t="s">
        <v>2</v>
      </c>
      <c r="J4795" s="16" t="s">
        <v>7</v>
      </c>
      <c r="K4795" s="18">
        <v>63.82</v>
      </c>
      <c r="L4795" s="18" t="str" cm="1">
        <f t="array" ref="L4795">_xlfn.IFS(K4795&lt;140,"Normal", K4795&lt;200,"Prediabetic", K4795&gt;=200,"Diabetic")</f>
        <v>Normal</v>
      </c>
      <c r="M4795" s="18">
        <v>19.399999999999999</v>
      </c>
      <c r="N4795" s="18" t="str" cm="1">
        <f t="array" ref="N4795">_xlfn.IFS(M4795 = "N/A","Unknown",M4795&lt;18.5,"Underweight", M4795&lt;25,"Normal weight", M4795&lt;30,"Overweight", M4795&gt;=30,"Obese")</f>
        <v>Normal weight</v>
      </c>
      <c r="O4795" s="16" t="s">
        <v>10</v>
      </c>
      <c r="P4795" s="17">
        <v>0</v>
      </c>
      <c r="Q4795" s="18" t="str">
        <f t="shared" si="149"/>
        <v>Low</v>
      </c>
    </row>
    <row r="4796" spans="1:17" x14ac:dyDescent="0.25">
      <c r="A4796" s="16">
        <v>57979</v>
      </c>
      <c r="B4796" s="16" t="s">
        <v>0</v>
      </c>
      <c r="C4796" s="17">
        <v>8</v>
      </c>
      <c r="D4796" s="17" t="str" cm="1">
        <f t="array" ref="D4796">_xlfn.IFS(C4796&lt;=17,"Child", C4796&lt;=35,"Young Adult", C4796&lt;=55,"Middle-aged", C4796&gt;55,"Old")</f>
        <v>Child</v>
      </c>
      <c r="E4796" s="17">
        <v>0</v>
      </c>
      <c r="F4796" s="17">
        <v>0</v>
      </c>
      <c r="G4796" s="17">
        <f t="shared" si="148"/>
        <v>0</v>
      </c>
      <c r="H4796" s="16" t="s">
        <v>11</v>
      </c>
      <c r="I4796" s="16" t="s">
        <v>14</v>
      </c>
      <c r="J4796" s="16" t="s">
        <v>7</v>
      </c>
      <c r="K4796" s="18">
        <v>108.06</v>
      </c>
      <c r="L4796" s="18" t="str" cm="1">
        <f t="array" ref="L4796">_xlfn.IFS(K4796&lt;140,"Normal", K4796&lt;200,"Prediabetic", K4796&gt;=200,"Diabetic")</f>
        <v>Normal</v>
      </c>
      <c r="M4796" s="18">
        <v>14.6</v>
      </c>
      <c r="N4796" s="18" t="str" cm="1">
        <f t="array" ref="N4796">_xlfn.IFS(M4796 = "N/A","Unknown",M4796&lt;18.5,"Underweight", M4796&lt;25,"Normal weight", M4796&lt;30,"Overweight", M4796&gt;=30,"Obese")</f>
        <v>Underweight</v>
      </c>
      <c r="O4796" s="16" t="s">
        <v>12</v>
      </c>
      <c r="P4796" s="17">
        <v>0</v>
      </c>
      <c r="Q4796" s="18" t="str">
        <f t="shared" si="149"/>
        <v>Low</v>
      </c>
    </row>
    <row r="4797" spans="1:17" x14ac:dyDescent="0.25">
      <c r="A4797" s="16">
        <v>54437</v>
      </c>
      <c r="B4797" s="16" t="s">
        <v>0</v>
      </c>
      <c r="C4797" s="17">
        <v>62</v>
      </c>
      <c r="D4797" s="17" t="str" cm="1">
        <f t="array" ref="D4797">_xlfn.IFS(C4797&lt;=17,"Child", C4797&lt;=35,"Young Adult", C4797&lt;=55,"Middle-aged", C4797&gt;55,"Old")</f>
        <v>Old</v>
      </c>
      <c r="E4797" s="17">
        <v>0</v>
      </c>
      <c r="F4797" s="17">
        <v>0</v>
      </c>
      <c r="G4797" s="17">
        <f t="shared" si="148"/>
        <v>0</v>
      </c>
      <c r="H4797" s="16" t="s">
        <v>1</v>
      </c>
      <c r="I4797" s="16" t="s">
        <v>6</v>
      </c>
      <c r="J4797" s="16" t="s">
        <v>7</v>
      </c>
      <c r="K4797" s="18">
        <v>136.18</v>
      </c>
      <c r="L4797" s="18" t="str" cm="1">
        <f t="array" ref="L4797">_xlfn.IFS(K4797&lt;140,"Normal", K4797&lt;200,"Prediabetic", K4797&gt;=200,"Diabetic")</f>
        <v>Normal</v>
      </c>
      <c r="M4797" s="18">
        <v>32.200000000000003</v>
      </c>
      <c r="N4797" s="18" t="str" cm="1">
        <f t="array" ref="N4797">_xlfn.IFS(M4797 = "N/A","Unknown",M4797&lt;18.5,"Underweight", M4797&lt;25,"Normal weight", M4797&lt;30,"Overweight", M4797&gt;=30,"Obese")</f>
        <v>Obese</v>
      </c>
      <c r="O4797" s="16" t="s">
        <v>12</v>
      </c>
      <c r="P4797" s="17">
        <v>0</v>
      </c>
      <c r="Q4797" s="18" t="str">
        <f t="shared" si="149"/>
        <v>High</v>
      </c>
    </row>
    <row r="4798" spans="1:17" x14ac:dyDescent="0.25">
      <c r="A4798" s="16">
        <v>67159</v>
      </c>
      <c r="B4798" s="16" t="s">
        <v>0</v>
      </c>
      <c r="C4798" s="17">
        <v>73</v>
      </c>
      <c r="D4798" s="17" t="str" cm="1">
        <f t="array" ref="D4798">_xlfn.IFS(C4798&lt;=17,"Child", C4798&lt;=35,"Young Adult", C4798&lt;=55,"Middle-aged", C4798&gt;55,"Old")</f>
        <v>Old</v>
      </c>
      <c r="E4798" s="17">
        <v>1</v>
      </c>
      <c r="F4798" s="17">
        <v>0</v>
      </c>
      <c r="G4798" s="17">
        <f t="shared" si="148"/>
        <v>1</v>
      </c>
      <c r="H4798" s="16" t="s">
        <v>11</v>
      </c>
      <c r="I4798" s="16" t="s">
        <v>13</v>
      </c>
      <c r="J4798" s="16" t="s">
        <v>3</v>
      </c>
      <c r="K4798" s="18">
        <v>71.290000000000006</v>
      </c>
      <c r="L4798" s="18" t="str" cm="1">
        <f t="array" ref="L4798">_xlfn.IFS(K4798&lt;140,"Normal", K4798&lt;200,"Prediabetic", K4798&gt;=200,"Diabetic")</f>
        <v>Normal</v>
      </c>
      <c r="M4798" s="18">
        <v>37.700000000000003</v>
      </c>
      <c r="N4798" s="18" t="str" cm="1">
        <f t="array" ref="N4798">_xlfn.IFS(M4798 = "N/A","Unknown",M4798&lt;18.5,"Underweight", M4798&lt;25,"Normal weight", M4798&lt;30,"Overweight", M4798&gt;=30,"Obese")</f>
        <v>Obese</v>
      </c>
      <c r="O4798" s="16" t="s">
        <v>9</v>
      </c>
      <c r="P4798" s="17">
        <v>0</v>
      </c>
      <c r="Q4798" s="18" t="str">
        <f t="shared" si="149"/>
        <v>High</v>
      </c>
    </row>
    <row r="4799" spans="1:17" x14ac:dyDescent="0.25">
      <c r="A4799" s="16">
        <v>7230</v>
      </c>
      <c r="B4799" s="16" t="s">
        <v>0</v>
      </c>
      <c r="C4799" s="17">
        <v>48</v>
      </c>
      <c r="D4799" s="17" t="str" cm="1">
        <f t="array" ref="D4799">_xlfn.IFS(C4799&lt;=17,"Child", C4799&lt;=35,"Young Adult", C4799&lt;=55,"Middle-aged", C4799&gt;55,"Old")</f>
        <v>Middle-aged</v>
      </c>
      <c r="E4799" s="17">
        <v>0</v>
      </c>
      <c r="F4799" s="17">
        <v>0</v>
      </c>
      <c r="G4799" s="17">
        <f t="shared" si="148"/>
        <v>0</v>
      </c>
      <c r="H4799" s="16" t="s">
        <v>1</v>
      </c>
      <c r="I4799" s="16" t="s">
        <v>13</v>
      </c>
      <c r="J4799" s="16" t="s">
        <v>7</v>
      </c>
      <c r="K4799" s="18">
        <v>76.58</v>
      </c>
      <c r="L4799" s="18" t="str" cm="1">
        <f t="array" ref="L4799">_xlfn.IFS(K4799&lt;140,"Normal", K4799&lt;200,"Prediabetic", K4799&gt;=200,"Diabetic")</f>
        <v>Normal</v>
      </c>
      <c r="M4799" s="18">
        <v>27.4</v>
      </c>
      <c r="N4799" s="18" t="str" cm="1">
        <f t="array" ref="N4799">_xlfn.IFS(M4799 = "N/A","Unknown",M4799&lt;18.5,"Underweight", M4799&lt;25,"Normal weight", M4799&lt;30,"Overweight", M4799&gt;=30,"Obese")</f>
        <v>Overweight</v>
      </c>
      <c r="O4799" s="16" t="s">
        <v>9</v>
      </c>
      <c r="P4799" s="17">
        <v>0</v>
      </c>
      <c r="Q4799" s="18" t="str">
        <f t="shared" si="149"/>
        <v>Medium</v>
      </c>
    </row>
    <row r="4800" spans="1:17" x14ac:dyDescent="0.25">
      <c r="A4800" s="16">
        <v>68306</v>
      </c>
      <c r="B4800" s="16" t="s">
        <v>0</v>
      </c>
      <c r="C4800" s="17">
        <v>17</v>
      </c>
      <c r="D4800" s="17" t="str" cm="1">
        <f t="array" ref="D4800">_xlfn.IFS(C4800&lt;=17,"Child", C4800&lt;=35,"Young Adult", C4800&lt;=55,"Middle-aged", C4800&gt;55,"Old")</f>
        <v>Child</v>
      </c>
      <c r="E4800" s="17">
        <v>0</v>
      </c>
      <c r="F4800" s="17">
        <v>0</v>
      </c>
      <c r="G4800" s="17">
        <f t="shared" si="148"/>
        <v>0</v>
      </c>
      <c r="H4800" s="16" t="s">
        <v>11</v>
      </c>
      <c r="I4800" s="16" t="s">
        <v>2</v>
      </c>
      <c r="J4800" s="16" t="s">
        <v>7</v>
      </c>
      <c r="K4800" s="18">
        <v>119.58</v>
      </c>
      <c r="L4800" s="18" t="str" cm="1">
        <f t="array" ref="L4800">_xlfn.IFS(K4800&lt;140,"Normal", K4800&lt;200,"Prediabetic", K4800&gt;=200,"Diabetic")</f>
        <v>Normal</v>
      </c>
      <c r="M4800" s="18">
        <v>25</v>
      </c>
      <c r="N4800" s="18" t="str" cm="1">
        <f t="array" ref="N4800">_xlfn.IFS(M4800 = "N/A","Unknown",M4800&lt;18.5,"Underweight", M4800&lt;25,"Normal weight", M4800&lt;30,"Overweight", M4800&gt;=30,"Obese")</f>
        <v>Overweight</v>
      </c>
      <c r="O4800" s="16" t="s">
        <v>9</v>
      </c>
      <c r="P4800" s="17">
        <v>0</v>
      </c>
      <c r="Q4800" s="18" t="str">
        <f t="shared" si="149"/>
        <v>Medium</v>
      </c>
    </row>
    <row r="4801" spans="1:17" x14ac:dyDescent="0.25">
      <c r="A4801" s="16">
        <v>33087</v>
      </c>
      <c r="B4801" s="16" t="s">
        <v>5</v>
      </c>
      <c r="C4801" s="17">
        <v>10</v>
      </c>
      <c r="D4801" s="17" t="str" cm="1">
        <f t="array" ref="D4801">_xlfn.IFS(C4801&lt;=17,"Child", C4801&lt;=35,"Young Adult", C4801&lt;=55,"Middle-aged", C4801&gt;55,"Old")</f>
        <v>Child</v>
      </c>
      <c r="E4801" s="17">
        <v>0</v>
      </c>
      <c r="F4801" s="17">
        <v>0</v>
      </c>
      <c r="G4801" s="17">
        <f t="shared" si="148"/>
        <v>0</v>
      </c>
      <c r="H4801" s="16" t="s">
        <v>11</v>
      </c>
      <c r="I4801" s="16" t="s">
        <v>14</v>
      </c>
      <c r="J4801" s="16" t="s">
        <v>3</v>
      </c>
      <c r="K4801" s="18">
        <v>109.3</v>
      </c>
      <c r="L4801" s="18" t="str" cm="1">
        <f t="array" ref="L4801">_xlfn.IFS(K4801&lt;140,"Normal", K4801&lt;200,"Prediabetic", K4801&gt;=200,"Diabetic")</f>
        <v>Normal</v>
      </c>
      <c r="M4801" s="18">
        <v>20.100000000000001</v>
      </c>
      <c r="N4801" s="18" t="str" cm="1">
        <f t="array" ref="N4801">_xlfn.IFS(M4801 = "N/A","Unknown",M4801&lt;18.5,"Underweight", M4801&lt;25,"Normal weight", M4801&lt;30,"Overweight", M4801&gt;=30,"Obese")</f>
        <v>Normal weight</v>
      </c>
      <c r="O4801" s="16" t="s">
        <v>12</v>
      </c>
      <c r="P4801" s="17">
        <v>0</v>
      </c>
      <c r="Q4801" s="18" t="str">
        <f t="shared" si="149"/>
        <v>Low</v>
      </c>
    </row>
    <row r="4802" spans="1:17" x14ac:dyDescent="0.25">
      <c r="A4802" s="16">
        <v>40850</v>
      </c>
      <c r="B4802" s="16" t="s">
        <v>5</v>
      </c>
      <c r="C4802" s="17">
        <v>74</v>
      </c>
      <c r="D4802" s="17" t="str" cm="1">
        <f t="array" ref="D4802">_xlfn.IFS(C4802&lt;=17,"Child", C4802&lt;=35,"Young Adult", C4802&lt;=55,"Middle-aged", C4802&gt;55,"Old")</f>
        <v>Old</v>
      </c>
      <c r="E4802" s="17">
        <v>0</v>
      </c>
      <c r="F4802" s="17">
        <v>0</v>
      </c>
      <c r="G4802" s="17">
        <f t="shared" ref="G4802:G4865" si="150">IF(OR(E4802=1,F4802=1),1,0)</f>
        <v>0</v>
      </c>
      <c r="H4802" s="16" t="s">
        <v>1</v>
      </c>
      <c r="I4802" s="16" t="s">
        <v>13</v>
      </c>
      <c r="J4802" s="16" t="s">
        <v>3</v>
      </c>
      <c r="K4802" s="18">
        <v>111.94</v>
      </c>
      <c r="L4802" s="18" t="str" cm="1">
        <f t="array" ref="L4802">_xlfn.IFS(K4802&lt;140,"Normal", K4802&lt;200,"Prediabetic", K4802&gt;=200,"Diabetic")</f>
        <v>Normal</v>
      </c>
      <c r="M4802" s="18">
        <v>21.7</v>
      </c>
      <c r="N4802" s="18" t="str" cm="1">
        <f t="array" ref="N4802">_xlfn.IFS(M4802 = "N/A","Unknown",M4802&lt;18.5,"Underweight", M4802&lt;25,"Normal weight", M4802&lt;30,"Overweight", M4802&gt;=30,"Obese")</f>
        <v>Normal weight</v>
      </c>
      <c r="O4802" s="16" t="s">
        <v>9</v>
      </c>
      <c r="P4802" s="17">
        <v>0</v>
      </c>
      <c r="Q4802" s="18" t="str">
        <f t="shared" ref="Q4802:Q4865" si="151">IF(OR(E4802=1,F4802=1,K4802&gt;140,M4802&gt;=30,C4802&gt;=60),"High",IF(OR(K4802&gt;110,M4802&gt;=25,C4802&gt;=40),"Medium","Low"))</f>
        <v>High</v>
      </c>
    </row>
    <row r="4803" spans="1:17" x14ac:dyDescent="0.25">
      <c r="A4803" s="16">
        <v>57612</v>
      </c>
      <c r="B4803" s="16" t="s">
        <v>0</v>
      </c>
      <c r="C4803" s="17">
        <v>62</v>
      </c>
      <c r="D4803" s="17" t="str" cm="1">
        <f t="array" ref="D4803">_xlfn.IFS(C4803&lt;=17,"Child", C4803&lt;=35,"Young Adult", C4803&lt;=55,"Middle-aged", C4803&gt;55,"Old")</f>
        <v>Old</v>
      </c>
      <c r="E4803" s="17">
        <v>0</v>
      </c>
      <c r="F4803" s="17">
        <v>0</v>
      </c>
      <c r="G4803" s="17">
        <f t="shared" si="150"/>
        <v>0</v>
      </c>
      <c r="H4803" s="16" t="s">
        <v>1</v>
      </c>
      <c r="I4803" s="16" t="s">
        <v>2</v>
      </c>
      <c r="J4803" s="16" t="s">
        <v>3</v>
      </c>
      <c r="K4803" s="18">
        <v>81.64</v>
      </c>
      <c r="L4803" s="18" t="str" cm="1">
        <f t="array" ref="L4803">_xlfn.IFS(K4803&lt;140,"Normal", K4803&lt;200,"Prediabetic", K4803&gt;=200,"Diabetic")</f>
        <v>Normal</v>
      </c>
      <c r="M4803" s="18">
        <v>38.200000000000003</v>
      </c>
      <c r="N4803" s="18" t="str" cm="1">
        <f t="array" ref="N4803">_xlfn.IFS(M4803 = "N/A","Unknown",M4803&lt;18.5,"Underweight", M4803&lt;25,"Normal weight", M4803&lt;30,"Overweight", M4803&gt;=30,"Obese")</f>
        <v>Obese</v>
      </c>
      <c r="O4803" s="16" t="s">
        <v>9</v>
      </c>
      <c r="P4803" s="17">
        <v>0</v>
      </c>
      <c r="Q4803" s="18" t="str">
        <f t="shared" si="151"/>
        <v>High</v>
      </c>
    </row>
    <row r="4804" spans="1:17" x14ac:dyDescent="0.25">
      <c r="A4804" s="16">
        <v>37029</v>
      </c>
      <c r="B4804" s="16" t="s">
        <v>0</v>
      </c>
      <c r="C4804" s="17">
        <v>5</v>
      </c>
      <c r="D4804" s="17" t="str" cm="1">
        <f t="array" ref="D4804">_xlfn.IFS(C4804&lt;=17,"Child", C4804&lt;=35,"Young Adult", C4804&lt;=55,"Middle-aged", C4804&gt;55,"Old")</f>
        <v>Child</v>
      </c>
      <c r="E4804" s="17">
        <v>0</v>
      </c>
      <c r="F4804" s="17">
        <v>0</v>
      </c>
      <c r="G4804" s="17">
        <f t="shared" si="150"/>
        <v>0</v>
      </c>
      <c r="H4804" s="16" t="s">
        <v>11</v>
      </c>
      <c r="I4804" s="16" t="s">
        <v>14</v>
      </c>
      <c r="J4804" s="16" t="s">
        <v>7</v>
      </c>
      <c r="K4804" s="18">
        <v>97.64</v>
      </c>
      <c r="L4804" s="18" t="str" cm="1">
        <f t="array" ref="L4804">_xlfn.IFS(K4804&lt;140,"Normal", K4804&lt;200,"Prediabetic", K4804&gt;=200,"Diabetic")</f>
        <v>Normal</v>
      </c>
      <c r="M4804" s="18">
        <v>17</v>
      </c>
      <c r="N4804" s="18" t="str" cm="1">
        <f t="array" ref="N4804">_xlfn.IFS(M4804 = "N/A","Unknown",M4804&lt;18.5,"Underweight", M4804&lt;25,"Normal weight", M4804&lt;30,"Overweight", M4804&gt;=30,"Obese")</f>
        <v>Underweight</v>
      </c>
      <c r="O4804" s="16" t="s">
        <v>12</v>
      </c>
      <c r="P4804" s="17">
        <v>0</v>
      </c>
      <c r="Q4804" s="18" t="str">
        <f t="shared" si="151"/>
        <v>Low</v>
      </c>
    </row>
    <row r="4805" spans="1:17" x14ac:dyDescent="0.25">
      <c r="A4805" s="16">
        <v>338</v>
      </c>
      <c r="B4805" s="16" t="s">
        <v>5</v>
      </c>
      <c r="C4805" s="17">
        <v>43</v>
      </c>
      <c r="D4805" s="17" t="str" cm="1">
        <f t="array" ref="D4805">_xlfn.IFS(C4805&lt;=17,"Child", C4805&lt;=35,"Young Adult", C4805&lt;=55,"Middle-aged", C4805&gt;55,"Old")</f>
        <v>Middle-aged</v>
      </c>
      <c r="E4805" s="17">
        <v>0</v>
      </c>
      <c r="F4805" s="17">
        <v>0</v>
      </c>
      <c r="G4805" s="17">
        <f t="shared" si="150"/>
        <v>0</v>
      </c>
      <c r="H4805" s="16" t="s">
        <v>1</v>
      </c>
      <c r="I4805" s="16" t="s">
        <v>2</v>
      </c>
      <c r="J4805" s="16" t="s">
        <v>7</v>
      </c>
      <c r="K4805" s="18">
        <v>110.32</v>
      </c>
      <c r="L4805" s="18" t="str" cm="1">
        <f t="array" ref="L4805">_xlfn.IFS(K4805&lt;140,"Normal", K4805&lt;200,"Prediabetic", K4805&gt;=200,"Diabetic")</f>
        <v>Normal</v>
      </c>
      <c r="M4805" s="18">
        <v>28.4</v>
      </c>
      <c r="N4805" s="18" t="str" cm="1">
        <f t="array" ref="N4805">_xlfn.IFS(M4805 = "N/A","Unknown",M4805&lt;18.5,"Underweight", M4805&lt;25,"Normal weight", M4805&lt;30,"Overweight", M4805&gt;=30,"Obese")</f>
        <v>Overweight</v>
      </c>
      <c r="O4805" s="16" t="s">
        <v>9</v>
      </c>
      <c r="P4805" s="17">
        <v>0</v>
      </c>
      <c r="Q4805" s="18" t="str">
        <f t="shared" si="151"/>
        <v>Medium</v>
      </c>
    </row>
    <row r="4806" spans="1:17" x14ac:dyDescent="0.25">
      <c r="A4806" s="16">
        <v>9565</v>
      </c>
      <c r="B4806" s="16" t="s">
        <v>5</v>
      </c>
      <c r="C4806" s="17">
        <v>39</v>
      </c>
      <c r="D4806" s="17" t="str" cm="1">
        <f t="array" ref="D4806">_xlfn.IFS(C4806&lt;=17,"Child", C4806&lt;=35,"Young Adult", C4806&lt;=55,"Middle-aged", C4806&gt;55,"Old")</f>
        <v>Middle-aged</v>
      </c>
      <c r="E4806" s="17">
        <v>0</v>
      </c>
      <c r="F4806" s="17">
        <v>0</v>
      </c>
      <c r="G4806" s="17">
        <f t="shared" si="150"/>
        <v>0</v>
      </c>
      <c r="H4806" s="16" t="s">
        <v>11</v>
      </c>
      <c r="I4806" s="16" t="s">
        <v>2</v>
      </c>
      <c r="J4806" s="16" t="s">
        <v>7</v>
      </c>
      <c r="K4806" s="18">
        <v>79</v>
      </c>
      <c r="L4806" s="18" t="str" cm="1">
        <f t="array" ref="L4806">_xlfn.IFS(K4806&lt;140,"Normal", K4806&lt;200,"Prediabetic", K4806&gt;=200,"Diabetic")</f>
        <v>Normal</v>
      </c>
      <c r="M4806" s="18">
        <v>30</v>
      </c>
      <c r="N4806" s="18" t="str" cm="1">
        <f t="array" ref="N4806">_xlfn.IFS(M4806 = "N/A","Unknown",M4806&lt;18.5,"Underweight", M4806&lt;25,"Normal weight", M4806&lt;30,"Overweight", M4806&gt;=30,"Obese")</f>
        <v>Obese</v>
      </c>
      <c r="O4806" s="16" t="s">
        <v>9</v>
      </c>
      <c r="P4806" s="17">
        <v>0</v>
      </c>
      <c r="Q4806" s="18" t="str">
        <f t="shared" si="151"/>
        <v>High</v>
      </c>
    </row>
    <row r="4807" spans="1:17" x14ac:dyDescent="0.25">
      <c r="A4807" s="16">
        <v>3623</v>
      </c>
      <c r="B4807" s="16" t="s">
        <v>5</v>
      </c>
      <c r="C4807" s="17">
        <v>37</v>
      </c>
      <c r="D4807" s="17" t="str" cm="1">
        <f t="array" ref="D4807">_xlfn.IFS(C4807&lt;=17,"Child", C4807&lt;=35,"Young Adult", C4807&lt;=55,"Middle-aged", C4807&gt;55,"Old")</f>
        <v>Middle-aged</v>
      </c>
      <c r="E4807" s="17">
        <v>0</v>
      </c>
      <c r="F4807" s="17">
        <v>0</v>
      </c>
      <c r="G4807" s="17">
        <f t="shared" si="150"/>
        <v>0</v>
      </c>
      <c r="H4807" s="16" t="s">
        <v>1</v>
      </c>
      <c r="I4807" s="16" t="s">
        <v>6</v>
      </c>
      <c r="J4807" s="16" t="s">
        <v>3</v>
      </c>
      <c r="K4807" s="18">
        <v>95.08</v>
      </c>
      <c r="L4807" s="18" t="str" cm="1">
        <f t="array" ref="L4807">_xlfn.IFS(K4807&lt;140,"Normal", K4807&lt;200,"Prediabetic", K4807&gt;=200,"Diabetic")</f>
        <v>Normal</v>
      </c>
      <c r="M4807" s="18">
        <v>34.1</v>
      </c>
      <c r="N4807" s="18" t="str" cm="1">
        <f t="array" ref="N4807">_xlfn.IFS(M4807 = "N/A","Unknown",M4807&lt;18.5,"Underweight", M4807&lt;25,"Normal weight", M4807&lt;30,"Overweight", M4807&gt;=30,"Obese")</f>
        <v>Obese</v>
      </c>
      <c r="O4807" s="16" t="s">
        <v>9</v>
      </c>
      <c r="P4807" s="17">
        <v>0</v>
      </c>
      <c r="Q4807" s="18" t="str">
        <f t="shared" si="151"/>
        <v>High</v>
      </c>
    </row>
    <row r="4808" spans="1:17" x14ac:dyDescent="0.25">
      <c r="A4808" s="16">
        <v>69723</v>
      </c>
      <c r="B4808" s="16" t="s">
        <v>0</v>
      </c>
      <c r="C4808" s="17">
        <v>15</v>
      </c>
      <c r="D4808" s="17" t="str" cm="1">
        <f t="array" ref="D4808">_xlfn.IFS(C4808&lt;=17,"Child", C4808&lt;=35,"Young Adult", C4808&lt;=55,"Middle-aged", C4808&gt;55,"Old")</f>
        <v>Child</v>
      </c>
      <c r="E4808" s="17">
        <v>0</v>
      </c>
      <c r="F4808" s="17">
        <v>0</v>
      </c>
      <c r="G4808" s="17">
        <f t="shared" si="150"/>
        <v>0</v>
      </c>
      <c r="H4808" s="16" t="s">
        <v>11</v>
      </c>
      <c r="I4808" s="16" t="s">
        <v>2</v>
      </c>
      <c r="J4808" s="16" t="s">
        <v>3</v>
      </c>
      <c r="K4808" s="18">
        <v>137.27000000000001</v>
      </c>
      <c r="L4808" s="18" t="str" cm="1">
        <f t="array" ref="L4808">_xlfn.IFS(K4808&lt;140,"Normal", K4808&lt;200,"Prediabetic", K4808&gt;=200,"Diabetic")</f>
        <v>Normal</v>
      </c>
      <c r="M4808" s="18">
        <v>19.3</v>
      </c>
      <c r="N4808" s="18" t="str" cm="1">
        <f t="array" ref="N4808">_xlfn.IFS(M4808 = "N/A","Unknown",M4808&lt;18.5,"Underweight", M4808&lt;25,"Normal weight", M4808&lt;30,"Overweight", M4808&gt;=30,"Obese")</f>
        <v>Normal weight</v>
      </c>
      <c r="O4808" s="16" t="s">
        <v>9</v>
      </c>
      <c r="P4808" s="17">
        <v>0</v>
      </c>
      <c r="Q4808" s="18" t="str">
        <f t="shared" si="151"/>
        <v>Medium</v>
      </c>
    </row>
    <row r="4809" spans="1:17" x14ac:dyDescent="0.25">
      <c r="A4809" s="16">
        <v>47662</v>
      </c>
      <c r="B4809" s="16" t="s">
        <v>5</v>
      </c>
      <c r="C4809" s="17">
        <v>36</v>
      </c>
      <c r="D4809" s="17" t="str" cm="1">
        <f t="array" ref="D4809">_xlfn.IFS(C4809&lt;=17,"Child", C4809&lt;=35,"Young Adult", C4809&lt;=55,"Middle-aged", C4809&gt;55,"Old")</f>
        <v>Middle-aged</v>
      </c>
      <c r="E4809" s="17">
        <v>0</v>
      </c>
      <c r="F4809" s="17">
        <v>0</v>
      </c>
      <c r="G4809" s="17">
        <f t="shared" si="150"/>
        <v>0</v>
      </c>
      <c r="H4809" s="16" t="s">
        <v>11</v>
      </c>
      <c r="I4809" s="16" t="s">
        <v>6</v>
      </c>
      <c r="J4809" s="16" t="s">
        <v>3</v>
      </c>
      <c r="K4809" s="18">
        <v>57.83</v>
      </c>
      <c r="L4809" s="18" t="str" cm="1">
        <f t="array" ref="L4809">_xlfn.IFS(K4809&lt;140,"Normal", K4809&lt;200,"Prediabetic", K4809&gt;=200,"Diabetic")</f>
        <v>Normal</v>
      </c>
      <c r="M4809" s="18">
        <v>21.6</v>
      </c>
      <c r="N4809" s="18" t="str" cm="1">
        <f t="array" ref="N4809">_xlfn.IFS(M4809 = "N/A","Unknown",M4809&lt;18.5,"Underweight", M4809&lt;25,"Normal weight", M4809&lt;30,"Overweight", M4809&gt;=30,"Obese")</f>
        <v>Normal weight</v>
      </c>
      <c r="O4809" s="16" t="s">
        <v>10</v>
      </c>
      <c r="P4809" s="17">
        <v>0</v>
      </c>
      <c r="Q4809" s="18" t="str">
        <f t="shared" si="151"/>
        <v>Low</v>
      </c>
    </row>
    <row r="4810" spans="1:17" x14ac:dyDescent="0.25">
      <c r="A4810" s="16">
        <v>58495</v>
      </c>
      <c r="B4810" s="16" t="s">
        <v>0</v>
      </c>
      <c r="C4810" s="17">
        <v>34</v>
      </c>
      <c r="D4810" s="17" t="str" cm="1">
        <f t="array" ref="D4810">_xlfn.IFS(C4810&lt;=17,"Child", C4810&lt;=35,"Young Adult", C4810&lt;=55,"Middle-aged", C4810&gt;55,"Old")</f>
        <v>Young Adult</v>
      </c>
      <c r="E4810" s="17">
        <v>0</v>
      </c>
      <c r="F4810" s="17">
        <v>0</v>
      </c>
      <c r="G4810" s="17">
        <f t="shared" si="150"/>
        <v>0</v>
      </c>
      <c r="H4810" s="16" t="s">
        <v>1</v>
      </c>
      <c r="I4810" s="16" t="s">
        <v>2</v>
      </c>
      <c r="J4810" s="16" t="s">
        <v>7</v>
      </c>
      <c r="K4810" s="18">
        <v>84.08</v>
      </c>
      <c r="L4810" s="18" t="str" cm="1">
        <f t="array" ref="L4810">_xlfn.IFS(K4810&lt;140,"Normal", K4810&lt;200,"Prediabetic", K4810&gt;=200,"Diabetic")</f>
        <v>Normal</v>
      </c>
      <c r="M4810" s="18">
        <v>32.9</v>
      </c>
      <c r="N4810" s="18" t="str" cm="1">
        <f t="array" ref="N4810">_xlfn.IFS(M4810 = "N/A","Unknown",M4810&lt;18.5,"Underweight", M4810&lt;25,"Normal weight", M4810&lt;30,"Overweight", M4810&gt;=30,"Obese")</f>
        <v>Obese</v>
      </c>
      <c r="O4810" s="16" t="s">
        <v>9</v>
      </c>
      <c r="P4810" s="17">
        <v>0</v>
      </c>
      <c r="Q4810" s="18" t="str">
        <f t="shared" si="151"/>
        <v>High</v>
      </c>
    </row>
    <row r="4811" spans="1:17" x14ac:dyDescent="0.25">
      <c r="A4811" s="16">
        <v>71222</v>
      </c>
      <c r="B4811" s="16" t="s">
        <v>0</v>
      </c>
      <c r="C4811" s="17">
        <v>75</v>
      </c>
      <c r="D4811" s="17" t="str" cm="1">
        <f t="array" ref="D4811">_xlfn.IFS(C4811&lt;=17,"Child", C4811&lt;=35,"Young Adult", C4811&lt;=55,"Middle-aged", C4811&gt;55,"Old")</f>
        <v>Old</v>
      </c>
      <c r="E4811" s="17">
        <v>1</v>
      </c>
      <c r="F4811" s="17">
        <v>0</v>
      </c>
      <c r="G4811" s="17">
        <f t="shared" si="150"/>
        <v>1</v>
      </c>
      <c r="H4811" s="16" t="s">
        <v>1</v>
      </c>
      <c r="I4811" s="16" t="s">
        <v>2</v>
      </c>
      <c r="J4811" s="16" t="s">
        <v>3</v>
      </c>
      <c r="K4811" s="18">
        <v>234.51</v>
      </c>
      <c r="L4811" s="18" t="str" cm="1">
        <f t="array" ref="L4811">_xlfn.IFS(K4811&lt;140,"Normal", K4811&lt;200,"Prediabetic", K4811&gt;=200,"Diabetic")</f>
        <v>Diabetic</v>
      </c>
      <c r="M4811" s="18">
        <v>27.2</v>
      </c>
      <c r="N4811" s="18" t="str" cm="1">
        <f t="array" ref="N4811">_xlfn.IFS(M4811 = "N/A","Unknown",M4811&lt;18.5,"Underweight", M4811&lt;25,"Normal weight", M4811&lt;30,"Overweight", M4811&gt;=30,"Obese")</f>
        <v>Overweight</v>
      </c>
      <c r="O4811" s="16" t="s">
        <v>4</v>
      </c>
      <c r="P4811" s="17">
        <v>0</v>
      </c>
      <c r="Q4811" s="18" t="str">
        <f t="shared" si="151"/>
        <v>High</v>
      </c>
    </row>
    <row r="4812" spans="1:17" x14ac:dyDescent="0.25">
      <c r="A4812" s="16">
        <v>37865</v>
      </c>
      <c r="B4812" s="16" t="s">
        <v>0</v>
      </c>
      <c r="C4812" s="17">
        <v>53</v>
      </c>
      <c r="D4812" s="17" t="str" cm="1">
        <f t="array" ref="D4812">_xlfn.IFS(C4812&lt;=17,"Child", C4812&lt;=35,"Young Adult", C4812&lt;=55,"Middle-aged", C4812&gt;55,"Old")</f>
        <v>Middle-aged</v>
      </c>
      <c r="E4812" s="17">
        <v>0</v>
      </c>
      <c r="F4812" s="17">
        <v>0</v>
      </c>
      <c r="G4812" s="17">
        <f t="shared" si="150"/>
        <v>0</v>
      </c>
      <c r="H4812" s="16" t="s">
        <v>1</v>
      </c>
      <c r="I4812" s="16" t="s">
        <v>2</v>
      </c>
      <c r="J4812" s="16" t="s">
        <v>3</v>
      </c>
      <c r="K4812" s="18">
        <v>142.63999999999999</v>
      </c>
      <c r="L4812" s="18" t="str" cm="1">
        <f t="array" ref="L4812">_xlfn.IFS(K4812&lt;140,"Normal", K4812&lt;200,"Prediabetic", K4812&gt;=200,"Diabetic")</f>
        <v>Prediabetic</v>
      </c>
      <c r="M4812" s="18">
        <v>27.8</v>
      </c>
      <c r="N4812" s="18" t="str" cm="1">
        <f t="array" ref="N4812">_xlfn.IFS(M4812 = "N/A","Unknown",M4812&lt;18.5,"Underweight", M4812&lt;25,"Normal weight", M4812&lt;30,"Overweight", M4812&gt;=30,"Obese")</f>
        <v>Overweight</v>
      </c>
      <c r="O4812" s="16" t="s">
        <v>10</v>
      </c>
      <c r="P4812" s="17">
        <v>0</v>
      </c>
      <c r="Q4812" s="18" t="str">
        <f t="shared" si="151"/>
        <v>High</v>
      </c>
    </row>
    <row r="4813" spans="1:17" x14ac:dyDescent="0.25">
      <c r="A4813" s="16">
        <v>20185</v>
      </c>
      <c r="B4813" s="16" t="s">
        <v>5</v>
      </c>
      <c r="C4813" s="17">
        <v>61</v>
      </c>
      <c r="D4813" s="17" t="str" cm="1">
        <f t="array" ref="D4813">_xlfn.IFS(C4813&lt;=17,"Child", C4813&lt;=35,"Young Adult", C4813&lt;=55,"Middle-aged", C4813&gt;55,"Old")</f>
        <v>Old</v>
      </c>
      <c r="E4813" s="17">
        <v>0</v>
      </c>
      <c r="F4813" s="17">
        <v>0</v>
      </c>
      <c r="G4813" s="17">
        <f t="shared" si="150"/>
        <v>0</v>
      </c>
      <c r="H4813" s="16" t="s">
        <v>1</v>
      </c>
      <c r="I4813" s="16" t="s">
        <v>6</v>
      </c>
      <c r="J4813" s="16" t="s">
        <v>7</v>
      </c>
      <c r="K4813" s="18">
        <v>69.77</v>
      </c>
      <c r="L4813" s="18" t="str" cm="1">
        <f t="array" ref="L4813">_xlfn.IFS(K4813&lt;140,"Normal", K4813&lt;200,"Prediabetic", K4813&gt;=200,"Diabetic")</f>
        <v>Normal</v>
      </c>
      <c r="M4813" s="18">
        <v>29.9</v>
      </c>
      <c r="N4813" s="18" t="str" cm="1">
        <f t="array" ref="N4813">_xlfn.IFS(M4813 = "N/A","Unknown",M4813&lt;18.5,"Underweight", M4813&lt;25,"Normal weight", M4813&lt;30,"Overweight", M4813&gt;=30,"Obese")</f>
        <v>Overweight</v>
      </c>
      <c r="O4813" s="16" t="s">
        <v>9</v>
      </c>
      <c r="P4813" s="17">
        <v>0</v>
      </c>
      <c r="Q4813" s="18" t="str">
        <f t="shared" si="151"/>
        <v>High</v>
      </c>
    </row>
    <row r="4814" spans="1:17" x14ac:dyDescent="0.25">
      <c r="A4814" s="16">
        <v>41875</v>
      </c>
      <c r="B4814" s="16" t="s">
        <v>5</v>
      </c>
      <c r="C4814" s="17">
        <v>45</v>
      </c>
      <c r="D4814" s="17" t="str" cm="1">
        <f t="array" ref="D4814">_xlfn.IFS(C4814&lt;=17,"Child", C4814&lt;=35,"Young Adult", C4814&lt;=55,"Middle-aged", C4814&gt;55,"Old")</f>
        <v>Middle-aged</v>
      </c>
      <c r="E4814" s="17">
        <v>0</v>
      </c>
      <c r="F4814" s="17">
        <v>0</v>
      </c>
      <c r="G4814" s="17">
        <f t="shared" si="150"/>
        <v>0</v>
      </c>
      <c r="H4814" s="16" t="s">
        <v>1</v>
      </c>
      <c r="I4814" s="16" t="s">
        <v>2</v>
      </c>
      <c r="J4814" s="16" t="s">
        <v>3</v>
      </c>
      <c r="K4814" s="18">
        <v>71.400000000000006</v>
      </c>
      <c r="L4814" s="18" t="str" cm="1">
        <f t="array" ref="L4814">_xlfn.IFS(K4814&lt;140,"Normal", K4814&lt;200,"Prediabetic", K4814&gt;=200,"Diabetic")</f>
        <v>Normal</v>
      </c>
      <c r="M4814" s="18">
        <v>28.4</v>
      </c>
      <c r="N4814" s="18" t="str" cm="1">
        <f t="array" ref="N4814">_xlfn.IFS(M4814 = "N/A","Unknown",M4814&lt;18.5,"Underweight", M4814&lt;25,"Normal weight", M4814&lt;30,"Overweight", M4814&gt;=30,"Obese")</f>
        <v>Overweight</v>
      </c>
      <c r="O4814" s="16" t="s">
        <v>10</v>
      </c>
      <c r="P4814" s="17">
        <v>0</v>
      </c>
      <c r="Q4814" s="18" t="str">
        <f t="shared" si="151"/>
        <v>Medium</v>
      </c>
    </row>
    <row r="4815" spans="1:17" x14ac:dyDescent="0.25">
      <c r="A4815" s="16">
        <v>67602</v>
      </c>
      <c r="B4815" s="16" t="s">
        <v>5</v>
      </c>
      <c r="C4815" s="17">
        <v>17</v>
      </c>
      <c r="D4815" s="17" t="str" cm="1">
        <f t="array" ref="D4815">_xlfn.IFS(C4815&lt;=17,"Child", C4815&lt;=35,"Young Adult", C4815&lt;=55,"Middle-aged", C4815&gt;55,"Old")</f>
        <v>Child</v>
      </c>
      <c r="E4815" s="17">
        <v>0</v>
      </c>
      <c r="F4815" s="17">
        <v>0</v>
      </c>
      <c r="G4815" s="17">
        <f t="shared" si="150"/>
        <v>0</v>
      </c>
      <c r="H4815" s="16" t="s">
        <v>11</v>
      </c>
      <c r="I4815" s="16" t="s">
        <v>2</v>
      </c>
      <c r="J4815" s="16" t="s">
        <v>3</v>
      </c>
      <c r="K4815" s="18">
        <v>79.61</v>
      </c>
      <c r="L4815" s="18" t="str" cm="1">
        <f t="array" ref="L4815">_xlfn.IFS(K4815&lt;140,"Normal", K4815&lt;200,"Prediabetic", K4815&gt;=200,"Diabetic")</f>
        <v>Normal</v>
      </c>
      <c r="M4815" s="18">
        <v>24.1</v>
      </c>
      <c r="N4815" s="18" t="str" cm="1">
        <f t="array" ref="N4815">_xlfn.IFS(M4815 = "N/A","Unknown",M4815&lt;18.5,"Underweight", M4815&lt;25,"Normal weight", M4815&lt;30,"Overweight", M4815&gt;=30,"Obese")</f>
        <v>Normal weight</v>
      </c>
      <c r="O4815" s="16" t="s">
        <v>12</v>
      </c>
      <c r="P4815" s="17">
        <v>0</v>
      </c>
      <c r="Q4815" s="18" t="str">
        <f t="shared" si="151"/>
        <v>Low</v>
      </c>
    </row>
    <row r="4816" spans="1:17" x14ac:dyDescent="0.25">
      <c r="A4816" s="16">
        <v>40387</v>
      </c>
      <c r="B4816" s="16" t="s">
        <v>5</v>
      </c>
      <c r="C4816" s="17">
        <v>17</v>
      </c>
      <c r="D4816" s="17" t="str" cm="1">
        <f t="array" ref="D4816">_xlfn.IFS(C4816&lt;=17,"Child", C4816&lt;=35,"Young Adult", C4816&lt;=55,"Middle-aged", C4816&gt;55,"Old")</f>
        <v>Child</v>
      </c>
      <c r="E4816" s="17">
        <v>0</v>
      </c>
      <c r="F4816" s="17">
        <v>0</v>
      </c>
      <c r="G4816" s="17">
        <f t="shared" si="150"/>
        <v>0</v>
      </c>
      <c r="H4816" s="16" t="s">
        <v>11</v>
      </c>
      <c r="I4816" s="16" t="s">
        <v>2</v>
      </c>
      <c r="J4816" s="16" t="s">
        <v>7</v>
      </c>
      <c r="K4816" s="18">
        <v>77.459999999999994</v>
      </c>
      <c r="L4816" s="18" t="str" cm="1">
        <f t="array" ref="L4816">_xlfn.IFS(K4816&lt;140,"Normal", K4816&lt;200,"Prediabetic", K4816&gt;=200,"Diabetic")</f>
        <v>Normal</v>
      </c>
      <c r="M4816" s="18">
        <v>24</v>
      </c>
      <c r="N4816" s="18" t="str" cm="1">
        <f t="array" ref="N4816">_xlfn.IFS(M4816 = "N/A","Unknown",M4816&lt;18.5,"Underweight", M4816&lt;25,"Normal weight", M4816&lt;30,"Overweight", M4816&gt;=30,"Obese")</f>
        <v>Normal weight</v>
      </c>
      <c r="O4816" s="16" t="s">
        <v>12</v>
      </c>
      <c r="P4816" s="17">
        <v>0</v>
      </c>
      <c r="Q4816" s="18" t="str">
        <f t="shared" si="151"/>
        <v>Low</v>
      </c>
    </row>
    <row r="4817" spans="1:17" x14ac:dyDescent="0.25">
      <c r="A4817" s="16">
        <v>43208</v>
      </c>
      <c r="B4817" s="16" t="s">
        <v>5</v>
      </c>
      <c r="C4817" s="17">
        <v>19</v>
      </c>
      <c r="D4817" s="17" t="str" cm="1">
        <f t="array" ref="D4817">_xlfn.IFS(C4817&lt;=17,"Child", C4817&lt;=35,"Young Adult", C4817&lt;=55,"Middle-aged", C4817&gt;55,"Old")</f>
        <v>Young Adult</v>
      </c>
      <c r="E4817" s="17">
        <v>0</v>
      </c>
      <c r="F4817" s="17">
        <v>0</v>
      </c>
      <c r="G4817" s="17">
        <f t="shared" si="150"/>
        <v>0</v>
      </c>
      <c r="H4817" s="16" t="s">
        <v>11</v>
      </c>
      <c r="I4817" s="16" t="s">
        <v>2</v>
      </c>
      <c r="J4817" s="16" t="s">
        <v>3</v>
      </c>
      <c r="K4817" s="18">
        <v>96.85</v>
      </c>
      <c r="L4817" s="18" t="str" cm="1">
        <f t="array" ref="L4817">_xlfn.IFS(K4817&lt;140,"Normal", K4817&lt;200,"Prediabetic", K4817&gt;=200,"Diabetic")</f>
        <v>Normal</v>
      </c>
      <c r="M4817" s="18">
        <v>23.4</v>
      </c>
      <c r="N4817" s="18" t="str" cm="1">
        <f t="array" ref="N4817">_xlfn.IFS(M4817 = "N/A","Unknown",M4817&lt;18.5,"Underweight", M4817&lt;25,"Normal weight", M4817&lt;30,"Overweight", M4817&gt;=30,"Obese")</f>
        <v>Normal weight</v>
      </c>
      <c r="O4817" s="16" t="s">
        <v>12</v>
      </c>
      <c r="P4817" s="17">
        <v>0</v>
      </c>
      <c r="Q4817" s="18" t="str">
        <f t="shared" si="151"/>
        <v>Low</v>
      </c>
    </row>
    <row r="4818" spans="1:17" x14ac:dyDescent="0.25">
      <c r="A4818" s="16">
        <v>54324</v>
      </c>
      <c r="B4818" s="16" t="s">
        <v>5</v>
      </c>
      <c r="C4818" s="17">
        <v>54</v>
      </c>
      <c r="D4818" s="17" t="str" cm="1">
        <f t="array" ref="D4818">_xlfn.IFS(C4818&lt;=17,"Child", C4818&lt;=35,"Young Adult", C4818&lt;=55,"Middle-aged", C4818&gt;55,"Old")</f>
        <v>Middle-aged</v>
      </c>
      <c r="E4818" s="17">
        <v>1</v>
      </c>
      <c r="F4818" s="17">
        <v>0</v>
      </c>
      <c r="G4818" s="17">
        <f t="shared" si="150"/>
        <v>1</v>
      </c>
      <c r="H4818" s="16" t="s">
        <v>11</v>
      </c>
      <c r="I4818" s="16" t="s">
        <v>13</v>
      </c>
      <c r="J4818" s="16" t="s">
        <v>3</v>
      </c>
      <c r="K4818" s="18">
        <v>182.22</v>
      </c>
      <c r="L4818" s="18" t="str" cm="1">
        <f t="array" ref="L4818">_xlfn.IFS(K4818&lt;140,"Normal", K4818&lt;200,"Prediabetic", K4818&gt;=200,"Diabetic")</f>
        <v>Prediabetic</v>
      </c>
      <c r="M4818" s="18">
        <v>32.6</v>
      </c>
      <c r="N4818" s="18" t="str" cm="1">
        <f t="array" ref="N4818">_xlfn.IFS(M4818 = "N/A","Unknown",M4818&lt;18.5,"Underweight", M4818&lt;25,"Normal weight", M4818&lt;30,"Overweight", M4818&gt;=30,"Obese")</f>
        <v>Obese</v>
      </c>
      <c r="O4818" s="16" t="s">
        <v>4</v>
      </c>
      <c r="P4818" s="17">
        <v>0</v>
      </c>
      <c r="Q4818" s="18" t="str">
        <f t="shared" si="151"/>
        <v>High</v>
      </c>
    </row>
    <row r="4819" spans="1:17" x14ac:dyDescent="0.25">
      <c r="A4819" s="16">
        <v>51110</v>
      </c>
      <c r="B4819" s="16" t="s">
        <v>5</v>
      </c>
      <c r="C4819" s="17">
        <v>51</v>
      </c>
      <c r="D4819" s="17" t="str" cm="1">
        <f t="array" ref="D4819">_xlfn.IFS(C4819&lt;=17,"Child", C4819&lt;=35,"Young Adult", C4819&lt;=55,"Middle-aged", C4819&gt;55,"Old")</f>
        <v>Middle-aged</v>
      </c>
      <c r="E4819" s="17">
        <v>0</v>
      </c>
      <c r="F4819" s="17">
        <v>0</v>
      </c>
      <c r="G4819" s="17">
        <f t="shared" si="150"/>
        <v>0</v>
      </c>
      <c r="H4819" s="16" t="s">
        <v>1</v>
      </c>
      <c r="I4819" s="16" t="s">
        <v>6</v>
      </c>
      <c r="J4819" s="16" t="s">
        <v>3</v>
      </c>
      <c r="K4819" s="18">
        <v>67.260000000000005</v>
      </c>
      <c r="L4819" s="18" t="str" cm="1">
        <f t="array" ref="L4819">_xlfn.IFS(K4819&lt;140,"Normal", K4819&lt;200,"Prediabetic", K4819&gt;=200,"Diabetic")</f>
        <v>Normal</v>
      </c>
      <c r="M4819" s="18">
        <v>33.1</v>
      </c>
      <c r="N4819" s="18" t="str" cm="1">
        <f t="array" ref="N4819">_xlfn.IFS(M4819 = "N/A","Unknown",M4819&lt;18.5,"Underweight", M4819&lt;25,"Normal weight", M4819&lt;30,"Overweight", M4819&gt;=30,"Obese")</f>
        <v>Obese</v>
      </c>
      <c r="O4819" s="16" t="s">
        <v>4</v>
      </c>
      <c r="P4819" s="17">
        <v>0</v>
      </c>
      <c r="Q4819" s="18" t="str">
        <f t="shared" si="151"/>
        <v>High</v>
      </c>
    </row>
    <row r="4820" spans="1:17" x14ac:dyDescent="0.25">
      <c r="A4820" s="16">
        <v>36969</v>
      </c>
      <c r="B4820" s="16" t="s">
        <v>5</v>
      </c>
      <c r="C4820" s="17">
        <v>44</v>
      </c>
      <c r="D4820" s="17" t="str" cm="1">
        <f t="array" ref="D4820">_xlfn.IFS(C4820&lt;=17,"Child", C4820&lt;=35,"Young Adult", C4820&lt;=55,"Middle-aged", C4820&gt;55,"Old")</f>
        <v>Middle-aged</v>
      </c>
      <c r="E4820" s="17">
        <v>0</v>
      </c>
      <c r="F4820" s="17">
        <v>0</v>
      </c>
      <c r="G4820" s="17">
        <f t="shared" si="150"/>
        <v>0</v>
      </c>
      <c r="H4820" s="16" t="s">
        <v>1</v>
      </c>
      <c r="I4820" s="16" t="s">
        <v>2</v>
      </c>
      <c r="J4820" s="16" t="s">
        <v>7</v>
      </c>
      <c r="K4820" s="18">
        <v>60.02</v>
      </c>
      <c r="L4820" s="18" t="str" cm="1">
        <f t="array" ref="L4820">_xlfn.IFS(K4820&lt;140,"Normal", K4820&lt;200,"Prediabetic", K4820&gt;=200,"Diabetic")</f>
        <v>Normal</v>
      </c>
      <c r="M4820" s="18">
        <v>33.799999999999997</v>
      </c>
      <c r="N4820" s="18" t="str" cm="1">
        <f t="array" ref="N4820">_xlfn.IFS(M4820 = "N/A","Unknown",M4820&lt;18.5,"Underweight", M4820&lt;25,"Normal weight", M4820&lt;30,"Overweight", M4820&gt;=30,"Obese")</f>
        <v>Obese</v>
      </c>
      <c r="O4820" s="16" t="s">
        <v>4</v>
      </c>
      <c r="P4820" s="17">
        <v>0</v>
      </c>
      <c r="Q4820" s="18" t="str">
        <f t="shared" si="151"/>
        <v>High</v>
      </c>
    </row>
    <row r="4821" spans="1:17" x14ac:dyDescent="0.25">
      <c r="A4821" s="16">
        <v>48118</v>
      </c>
      <c r="B4821" s="16" t="s">
        <v>5</v>
      </c>
      <c r="C4821" s="17">
        <v>82</v>
      </c>
      <c r="D4821" s="17" t="str" cm="1">
        <f t="array" ref="D4821">_xlfn.IFS(C4821&lt;=17,"Child", C4821&lt;=35,"Young Adult", C4821&lt;=55,"Middle-aged", C4821&gt;55,"Old")</f>
        <v>Old</v>
      </c>
      <c r="E4821" s="17">
        <v>0</v>
      </c>
      <c r="F4821" s="17">
        <v>0</v>
      </c>
      <c r="G4821" s="17">
        <f t="shared" si="150"/>
        <v>0</v>
      </c>
      <c r="H4821" s="16" t="s">
        <v>1</v>
      </c>
      <c r="I4821" s="16" t="s">
        <v>6</v>
      </c>
      <c r="J4821" s="16" t="s">
        <v>3</v>
      </c>
      <c r="K4821" s="18">
        <v>113.45</v>
      </c>
      <c r="L4821" s="18" t="str" cm="1">
        <f t="array" ref="L4821">_xlfn.IFS(K4821&lt;140,"Normal", K4821&lt;200,"Prediabetic", K4821&gt;=200,"Diabetic")</f>
        <v>Normal</v>
      </c>
      <c r="M4821" s="18">
        <v>30.3</v>
      </c>
      <c r="N4821" s="18" t="str" cm="1">
        <f t="array" ref="N4821">_xlfn.IFS(M4821 = "N/A","Unknown",M4821&lt;18.5,"Underweight", M4821&lt;25,"Normal weight", M4821&lt;30,"Overweight", M4821&gt;=30,"Obese")</f>
        <v>Obese</v>
      </c>
      <c r="O4821" s="16" t="s">
        <v>9</v>
      </c>
      <c r="P4821" s="17">
        <v>0</v>
      </c>
      <c r="Q4821" s="18" t="str">
        <f t="shared" si="151"/>
        <v>High</v>
      </c>
    </row>
    <row r="4822" spans="1:17" x14ac:dyDescent="0.25">
      <c r="A4822" s="16">
        <v>4607</v>
      </c>
      <c r="B4822" s="16" t="s">
        <v>5</v>
      </c>
      <c r="C4822" s="17">
        <v>49</v>
      </c>
      <c r="D4822" s="17" t="str" cm="1">
        <f t="array" ref="D4822">_xlfn.IFS(C4822&lt;=17,"Child", C4822&lt;=35,"Young Adult", C4822&lt;=55,"Middle-aged", C4822&gt;55,"Old")</f>
        <v>Middle-aged</v>
      </c>
      <c r="E4822" s="17">
        <v>0</v>
      </c>
      <c r="F4822" s="17">
        <v>0</v>
      </c>
      <c r="G4822" s="17">
        <f t="shared" si="150"/>
        <v>0</v>
      </c>
      <c r="H4822" s="16" t="s">
        <v>1</v>
      </c>
      <c r="I4822" s="16" t="s">
        <v>6</v>
      </c>
      <c r="J4822" s="16" t="s">
        <v>3</v>
      </c>
      <c r="K4822" s="18">
        <v>112.31</v>
      </c>
      <c r="L4822" s="18" t="str" cm="1">
        <f t="array" ref="L4822">_xlfn.IFS(K4822&lt;140,"Normal", K4822&lt;200,"Prediabetic", K4822&gt;=200,"Diabetic")</f>
        <v>Normal</v>
      </c>
      <c r="M4822" s="18">
        <v>36.9</v>
      </c>
      <c r="N4822" s="18" t="str" cm="1">
        <f t="array" ref="N4822">_xlfn.IFS(M4822 = "N/A","Unknown",M4822&lt;18.5,"Underweight", M4822&lt;25,"Normal weight", M4822&lt;30,"Overweight", M4822&gt;=30,"Obese")</f>
        <v>Obese</v>
      </c>
      <c r="O4822" s="16" t="s">
        <v>12</v>
      </c>
      <c r="P4822" s="17">
        <v>0</v>
      </c>
      <c r="Q4822" s="18" t="str">
        <f t="shared" si="151"/>
        <v>High</v>
      </c>
    </row>
    <row r="4823" spans="1:17" x14ac:dyDescent="0.25">
      <c r="A4823" s="16">
        <v>62471</v>
      </c>
      <c r="B4823" s="16" t="s">
        <v>5</v>
      </c>
      <c r="C4823" s="17">
        <v>34</v>
      </c>
      <c r="D4823" s="17" t="str" cm="1">
        <f t="array" ref="D4823">_xlfn.IFS(C4823&lt;=17,"Child", C4823&lt;=35,"Young Adult", C4823&lt;=55,"Middle-aged", C4823&gt;55,"Old")</f>
        <v>Young Adult</v>
      </c>
      <c r="E4823" s="17">
        <v>0</v>
      </c>
      <c r="F4823" s="17">
        <v>0</v>
      </c>
      <c r="G4823" s="17">
        <f t="shared" si="150"/>
        <v>0</v>
      </c>
      <c r="H4823" s="16" t="s">
        <v>1</v>
      </c>
      <c r="I4823" s="16" t="s">
        <v>6</v>
      </c>
      <c r="J4823" s="16" t="s">
        <v>7</v>
      </c>
      <c r="K4823" s="18">
        <v>68.53</v>
      </c>
      <c r="L4823" s="18" t="str" cm="1">
        <f t="array" ref="L4823">_xlfn.IFS(K4823&lt;140,"Normal", K4823&lt;200,"Prediabetic", K4823&gt;=200,"Diabetic")</f>
        <v>Normal</v>
      </c>
      <c r="M4823" s="18">
        <v>29.7</v>
      </c>
      <c r="N4823" s="18" t="str" cm="1">
        <f t="array" ref="N4823">_xlfn.IFS(M4823 = "N/A","Unknown",M4823&lt;18.5,"Underweight", M4823&lt;25,"Normal weight", M4823&lt;30,"Overweight", M4823&gt;=30,"Obese")</f>
        <v>Overweight</v>
      </c>
      <c r="O4823" s="16" t="s">
        <v>9</v>
      </c>
      <c r="P4823" s="17">
        <v>0</v>
      </c>
      <c r="Q4823" s="18" t="str">
        <f t="shared" si="151"/>
        <v>Medium</v>
      </c>
    </row>
    <row r="4824" spans="1:17" x14ac:dyDescent="0.25">
      <c r="A4824" s="16">
        <v>43821</v>
      </c>
      <c r="B4824" s="16" t="s">
        <v>5</v>
      </c>
      <c r="C4824" s="17">
        <v>63</v>
      </c>
      <c r="D4824" s="17" t="str" cm="1">
        <f t="array" ref="D4824">_xlfn.IFS(C4824&lt;=17,"Child", C4824&lt;=35,"Young Adult", C4824&lt;=55,"Middle-aged", C4824&gt;55,"Old")</f>
        <v>Old</v>
      </c>
      <c r="E4824" s="17">
        <v>1</v>
      </c>
      <c r="F4824" s="17">
        <v>0</v>
      </c>
      <c r="G4824" s="17">
        <f t="shared" si="150"/>
        <v>1</v>
      </c>
      <c r="H4824" s="16" t="s">
        <v>1</v>
      </c>
      <c r="I4824" s="16" t="s">
        <v>2</v>
      </c>
      <c r="J4824" s="16" t="s">
        <v>7</v>
      </c>
      <c r="K4824" s="18">
        <v>57.15</v>
      </c>
      <c r="L4824" s="18" t="str" cm="1">
        <f t="array" ref="L4824">_xlfn.IFS(K4824&lt;140,"Normal", K4824&lt;200,"Prediabetic", K4824&gt;=200,"Diabetic")</f>
        <v>Normal</v>
      </c>
      <c r="M4824" s="18">
        <v>38.799999999999997</v>
      </c>
      <c r="N4824" s="18" t="str" cm="1">
        <f t="array" ref="N4824">_xlfn.IFS(M4824 = "N/A","Unknown",M4824&lt;18.5,"Underweight", M4824&lt;25,"Normal weight", M4824&lt;30,"Overweight", M4824&gt;=30,"Obese")</f>
        <v>Obese</v>
      </c>
      <c r="O4824" s="16" t="s">
        <v>9</v>
      </c>
      <c r="P4824" s="17">
        <v>0</v>
      </c>
      <c r="Q4824" s="18" t="str">
        <f t="shared" si="151"/>
        <v>High</v>
      </c>
    </row>
    <row r="4825" spans="1:17" x14ac:dyDescent="0.25">
      <c r="A4825" s="16">
        <v>7218</v>
      </c>
      <c r="B4825" s="16" t="s">
        <v>5</v>
      </c>
      <c r="C4825" s="17">
        <v>79</v>
      </c>
      <c r="D4825" s="17" t="str" cm="1">
        <f t="array" ref="D4825">_xlfn.IFS(C4825&lt;=17,"Child", C4825&lt;=35,"Young Adult", C4825&lt;=55,"Middle-aged", C4825&gt;55,"Old")</f>
        <v>Old</v>
      </c>
      <c r="E4825" s="17">
        <v>0</v>
      </c>
      <c r="F4825" s="17">
        <v>0</v>
      </c>
      <c r="G4825" s="17">
        <f t="shared" si="150"/>
        <v>0</v>
      </c>
      <c r="H4825" s="16" t="s">
        <v>1</v>
      </c>
      <c r="I4825" s="16" t="s">
        <v>2</v>
      </c>
      <c r="J4825" s="16" t="s">
        <v>7</v>
      </c>
      <c r="K4825" s="18">
        <v>214.73</v>
      </c>
      <c r="L4825" s="18" t="str" cm="1">
        <f t="array" ref="L4825">_xlfn.IFS(K4825&lt;140,"Normal", K4825&lt;200,"Prediabetic", K4825&gt;=200,"Diabetic")</f>
        <v>Diabetic</v>
      </c>
      <c r="M4825" s="18">
        <v>30.9</v>
      </c>
      <c r="N4825" s="18" t="str" cm="1">
        <f t="array" ref="N4825">_xlfn.IFS(M4825 = "N/A","Unknown",M4825&lt;18.5,"Underweight", M4825&lt;25,"Normal weight", M4825&lt;30,"Overweight", M4825&gt;=30,"Obese")</f>
        <v>Obese</v>
      </c>
      <c r="O4825" s="16" t="s">
        <v>9</v>
      </c>
      <c r="P4825" s="17">
        <v>0</v>
      </c>
      <c r="Q4825" s="18" t="str">
        <f t="shared" si="151"/>
        <v>High</v>
      </c>
    </row>
    <row r="4826" spans="1:17" x14ac:dyDescent="0.25">
      <c r="A4826" s="16">
        <v>23427</v>
      </c>
      <c r="B4826" s="16" t="s">
        <v>5</v>
      </c>
      <c r="C4826" s="17">
        <v>81</v>
      </c>
      <c r="D4826" s="17" t="str" cm="1">
        <f t="array" ref="D4826">_xlfn.IFS(C4826&lt;=17,"Child", C4826&lt;=35,"Young Adult", C4826&lt;=55,"Middle-aged", C4826&gt;55,"Old")</f>
        <v>Old</v>
      </c>
      <c r="E4826" s="17">
        <v>0</v>
      </c>
      <c r="F4826" s="17">
        <v>0</v>
      </c>
      <c r="G4826" s="17">
        <f t="shared" si="150"/>
        <v>0</v>
      </c>
      <c r="H4826" s="16" t="s">
        <v>1</v>
      </c>
      <c r="I4826" s="16" t="s">
        <v>2</v>
      </c>
      <c r="J4826" s="16" t="s">
        <v>7</v>
      </c>
      <c r="K4826" s="18">
        <v>91.82</v>
      </c>
      <c r="L4826" s="18" t="str" cm="1">
        <f t="array" ref="L4826">_xlfn.IFS(K4826&lt;140,"Normal", K4826&lt;200,"Prediabetic", K4826&gt;=200,"Diabetic")</f>
        <v>Normal</v>
      </c>
      <c r="M4826" s="18">
        <v>36.9</v>
      </c>
      <c r="N4826" s="18" t="str" cm="1">
        <f t="array" ref="N4826">_xlfn.IFS(M4826 = "N/A","Unknown",M4826&lt;18.5,"Underweight", M4826&lt;25,"Normal weight", M4826&lt;30,"Overweight", M4826&gt;=30,"Obese")</f>
        <v>Obese</v>
      </c>
      <c r="O4826" s="16" t="s">
        <v>12</v>
      </c>
      <c r="P4826" s="17">
        <v>0</v>
      </c>
      <c r="Q4826" s="18" t="str">
        <f t="shared" si="151"/>
        <v>High</v>
      </c>
    </row>
    <row r="4827" spans="1:17" x14ac:dyDescent="0.25">
      <c r="A4827" s="16">
        <v>66014</v>
      </c>
      <c r="B4827" s="16" t="s">
        <v>5</v>
      </c>
      <c r="C4827" s="17">
        <v>14</v>
      </c>
      <c r="D4827" s="17" t="str" cm="1">
        <f t="array" ref="D4827">_xlfn.IFS(C4827&lt;=17,"Child", C4827&lt;=35,"Young Adult", C4827&lt;=55,"Middle-aged", C4827&gt;55,"Old")</f>
        <v>Child</v>
      </c>
      <c r="E4827" s="17">
        <v>0</v>
      </c>
      <c r="F4827" s="17">
        <v>0</v>
      </c>
      <c r="G4827" s="17">
        <f t="shared" si="150"/>
        <v>0</v>
      </c>
      <c r="H4827" s="16" t="s">
        <v>11</v>
      </c>
      <c r="I4827" s="16" t="s">
        <v>14</v>
      </c>
      <c r="J4827" s="16" t="s">
        <v>3</v>
      </c>
      <c r="K4827" s="18">
        <v>71.8</v>
      </c>
      <c r="L4827" s="18" t="str" cm="1">
        <f t="array" ref="L4827">_xlfn.IFS(K4827&lt;140,"Normal", K4827&lt;200,"Prediabetic", K4827&gt;=200,"Diabetic")</f>
        <v>Normal</v>
      </c>
      <c r="M4827" s="18">
        <v>18.8</v>
      </c>
      <c r="N4827" s="18" t="str" cm="1">
        <f t="array" ref="N4827">_xlfn.IFS(M4827 = "N/A","Unknown",M4827&lt;18.5,"Underweight", M4827&lt;25,"Normal weight", M4827&lt;30,"Overweight", M4827&gt;=30,"Obese")</f>
        <v>Normal weight</v>
      </c>
      <c r="O4827" s="16" t="s">
        <v>12</v>
      </c>
      <c r="P4827" s="17">
        <v>0</v>
      </c>
      <c r="Q4827" s="18" t="str">
        <f t="shared" si="151"/>
        <v>Low</v>
      </c>
    </row>
    <row r="4828" spans="1:17" x14ac:dyDescent="0.25">
      <c r="A4828" s="16">
        <v>41652</v>
      </c>
      <c r="B4828" s="16" t="s">
        <v>5</v>
      </c>
      <c r="C4828" s="17">
        <v>31</v>
      </c>
      <c r="D4828" s="17" t="str" cm="1">
        <f t="array" ref="D4828">_xlfn.IFS(C4828&lt;=17,"Child", C4828&lt;=35,"Young Adult", C4828&lt;=55,"Middle-aged", C4828&gt;55,"Old")</f>
        <v>Young Adult</v>
      </c>
      <c r="E4828" s="17">
        <v>0</v>
      </c>
      <c r="F4828" s="17">
        <v>0</v>
      </c>
      <c r="G4828" s="17">
        <f t="shared" si="150"/>
        <v>0</v>
      </c>
      <c r="H4828" s="16" t="s">
        <v>11</v>
      </c>
      <c r="I4828" s="16" t="s">
        <v>2</v>
      </c>
      <c r="J4828" s="16" t="s">
        <v>3</v>
      </c>
      <c r="K4828" s="18">
        <v>63.41</v>
      </c>
      <c r="L4828" s="18" t="str" cm="1">
        <f t="array" ref="L4828">_xlfn.IFS(K4828&lt;140,"Normal", K4828&lt;200,"Prediabetic", K4828&gt;=200,"Diabetic")</f>
        <v>Normal</v>
      </c>
      <c r="M4828" s="18">
        <v>25.5</v>
      </c>
      <c r="N4828" s="18" t="str" cm="1">
        <f t="array" ref="N4828">_xlfn.IFS(M4828 = "N/A","Unknown",M4828&lt;18.5,"Underweight", M4828&lt;25,"Normal weight", M4828&lt;30,"Overweight", M4828&gt;=30,"Obese")</f>
        <v>Overweight</v>
      </c>
      <c r="O4828" s="16" t="s">
        <v>4</v>
      </c>
      <c r="P4828" s="17">
        <v>0</v>
      </c>
      <c r="Q4828" s="18" t="str">
        <f t="shared" si="151"/>
        <v>Medium</v>
      </c>
    </row>
    <row r="4829" spans="1:17" x14ac:dyDescent="0.25">
      <c r="A4829" s="16">
        <v>16605</v>
      </c>
      <c r="B4829" s="16" t="s">
        <v>0</v>
      </c>
      <c r="C4829" s="17">
        <v>57</v>
      </c>
      <c r="D4829" s="17" t="str" cm="1">
        <f t="array" ref="D4829">_xlfn.IFS(C4829&lt;=17,"Child", C4829&lt;=35,"Young Adult", C4829&lt;=55,"Middle-aged", C4829&gt;55,"Old")</f>
        <v>Old</v>
      </c>
      <c r="E4829" s="17">
        <v>0</v>
      </c>
      <c r="F4829" s="17">
        <v>0</v>
      </c>
      <c r="G4829" s="17">
        <f t="shared" si="150"/>
        <v>0</v>
      </c>
      <c r="H4829" s="16" t="s">
        <v>1</v>
      </c>
      <c r="I4829" s="16" t="s">
        <v>2</v>
      </c>
      <c r="J4829" s="16" t="s">
        <v>3</v>
      </c>
      <c r="K4829" s="18">
        <v>106.24</v>
      </c>
      <c r="L4829" s="18" t="str" cm="1">
        <f t="array" ref="L4829">_xlfn.IFS(K4829&lt;140,"Normal", K4829&lt;200,"Prediabetic", K4829&gt;=200,"Diabetic")</f>
        <v>Normal</v>
      </c>
      <c r="M4829" s="18">
        <v>32.299999999999997</v>
      </c>
      <c r="N4829" s="18" t="str" cm="1">
        <f t="array" ref="N4829">_xlfn.IFS(M4829 = "N/A","Unknown",M4829&lt;18.5,"Underweight", M4829&lt;25,"Normal weight", M4829&lt;30,"Overweight", M4829&gt;=30,"Obese")</f>
        <v>Obese</v>
      </c>
      <c r="O4829" s="16" t="s">
        <v>9</v>
      </c>
      <c r="P4829" s="17">
        <v>0</v>
      </c>
      <c r="Q4829" s="18" t="str">
        <f t="shared" si="151"/>
        <v>High</v>
      </c>
    </row>
    <row r="4830" spans="1:17" x14ac:dyDescent="0.25">
      <c r="A4830" s="16">
        <v>42091</v>
      </c>
      <c r="B4830" s="16" t="s">
        <v>0</v>
      </c>
      <c r="C4830" s="17">
        <v>32</v>
      </c>
      <c r="D4830" s="17" t="str" cm="1">
        <f t="array" ref="D4830">_xlfn.IFS(C4830&lt;=17,"Child", C4830&lt;=35,"Young Adult", C4830&lt;=55,"Middle-aged", C4830&gt;55,"Old")</f>
        <v>Young Adult</v>
      </c>
      <c r="E4830" s="17">
        <v>0</v>
      </c>
      <c r="F4830" s="17">
        <v>0</v>
      </c>
      <c r="G4830" s="17">
        <f t="shared" si="150"/>
        <v>0</v>
      </c>
      <c r="H4830" s="16" t="s">
        <v>1</v>
      </c>
      <c r="I4830" s="16" t="s">
        <v>13</v>
      </c>
      <c r="J4830" s="16" t="s">
        <v>7</v>
      </c>
      <c r="K4830" s="18">
        <v>83.01</v>
      </c>
      <c r="L4830" s="18" t="str" cm="1">
        <f t="array" ref="L4830">_xlfn.IFS(K4830&lt;140,"Normal", K4830&lt;200,"Prediabetic", K4830&gt;=200,"Diabetic")</f>
        <v>Normal</v>
      </c>
      <c r="M4830" s="18">
        <v>25.8</v>
      </c>
      <c r="N4830" s="18" t="str" cm="1">
        <f t="array" ref="N4830">_xlfn.IFS(M4830 = "N/A","Unknown",M4830&lt;18.5,"Underweight", M4830&lt;25,"Normal weight", M4830&lt;30,"Overweight", M4830&gt;=30,"Obese")</f>
        <v>Overweight</v>
      </c>
      <c r="O4830" s="16" t="s">
        <v>10</v>
      </c>
      <c r="P4830" s="17">
        <v>0</v>
      </c>
      <c r="Q4830" s="18" t="str">
        <f t="shared" si="151"/>
        <v>Medium</v>
      </c>
    </row>
    <row r="4831" spans="1:17" x14ac:dyDescent="0.25">
      <c r="A4831" s="16">
        <v>66067</v>
      </c>
      <c r="B4831" s="16" t="s">
        <v>0</v>
      </c>
      <c r="C4831" s="17">
        <v>66</v>
      </c>
      <c r="D4831" s="17" t="str" cm="1">
        <f t="array" ref="D4831">_xlfn.IFS(C4831&lt;=17,"Child", C4831&lt;=35,"Young Adult", C4831&lt;=55,"Middle-aged", C4831&gt;55,"Old")</f>
        <v>Old</v>
      </c>
      <c r="E4831" s="17">
        <v>0</v>
      </c>
      <c r="F4831" s="17">
        <v>0</v>
      </c>
      <c r="G4831" s="17">
        <f t="shared" si="150"/>
        <v>0</v>
      </c>
      <c r="H4831" s="16" t="s">
        <v>1</v>
      </c>
      <c r="I4831" s="16" t="s">
        <v>2</v>
      </c>
      <c r="J4831" s="16" t="s">
        <v>7</v>
      </c>
      <c r="K4831" s="18">
        <v>67.92</v>
      </c>
      <c r="L4831" s="18" t="str" cm="1">
        <f t="array" ref="L4831">_xlfn.IFS(K4831&lt;140,"Normal", K4831&lt;200,"Prediabetic", K4831&gt;=200,"Diabetic")</f>
        <v>Normal</v>
      </c>
      <c r="M4831" s="18">
        <v>31.1</v>
      </c>
      <c r="N4831" s="18" t="str" cm="1">
        <f t="array" ref="N4831">_xlfn.IFS(M4831 = "N/A","Unknown",M4831&lt;18.5,"Underweight", M4831&lt;25,"Normal weight", M4831&lt;30,"Overweight", M4831&gt;=30,"Obese")</f>
        <v>Obese</v>
      </c>
      <c r="O4831" s="16" t="s">
        <v>4</v>
      </c>
      <c r="P4831" s="17">
        <v>0</v>
      </c>
      <c r="Q4831" s="18" t="str">
        <f t="shared" si="151"/>
        <v>High</v>
      </c>
    </row>
    <row r="4832" spans="1:17" x14ac:dyDescent="0.25">
      <c r="A4832" s="16">
        <v>50222</v>
      </c>
      <c r="B4832" s="16" t="s">
        <v>5</v>
      </c>
      <c r="C4832" s="17">
        <v>22</v>
      </c>
      <c r="D4832" s="17" t="str" cm="1">
        <f t="array" ref="D4832">_xlfn.IFS(C4832&lt;=17,"Child", C4832&lt;=35,"Young Adult", C4832&lt;=55,"Middle-aged", C4832&gt;55,"Old")</f>
        <v>Young Adult</v>
      </c>
      <c r="E4832" s="17">
        <v>0</v>
      </c>
      <c r="F4832" s="17">
        <v>0</v>
      </c>
      <c r="G4832" s="17">
        <f t="shared" si="150"/>
        <v>0</v>
      </c>
      <c r="H4832" s="16" t="s">
        <v>11</v>
      </c>
      <c r="I4832" s="16" t="s">
        <v>2</v>
      </c>
      <c r="J4832" s="16" t="s">
        <v>7</v>
      </c>
      <c r="K4832" s="18">
        <v>74.989999999999995</v>
      </c>
      <c r="L4832" s="18" t="str" cm="1">
        <f t="array" ref="L4832">_xlfn.IFS(K4832&lt;140,"Normal", K4832&lt;200,"Prediabetic", K4832&gt;=200,"Diabetic")</f>
        <v>Normal</v>
      </c>
      <c r="M4832" s="18">
        <v>27.9</v>
      </c>
      <c r="N4832" s="18" t="str" cm="1">
        <f t="array" ref="N4832">_xlfn.IFS(M4832 = "N/A","Unknown",M4832&lt;18.5,"Underweight", M4832&lt;25,"Normal weight", M4832&lt;30,"Overweight", M4832&gt;=30,"Obese")</f>
        <v>Overweight</v>
      </c>
      <c r="O4832" s="16" t="s">
        <v>10</v>
      </c>
      <c r="P4832" s="17">
        <v>0</v>
      </c>
      <c r="Q4832" s="18" t="str">
        <f t="shared" si="151"/>
        <v>Medium</v>
      </c>
    </row>
    <row r="4833" spans="1:17" x14ac:dyDescent="0.25">
      <c r="A4833" s="16">
        <v>41214</v>
      </c>
      <c r="B4833" s="16" t="s">
        <v>5</v>
      </c>
      <c r="C4833" s="17">
        <v>1.32</v>
      </c>
      <c r="D4833" s="17" t="str" cm="1">
        <f t="array" ref="D4833">_xlfn.IFS(C4833&lt;=17,"Child", C4833&lt;=35,"Young Adult", C4833&lt;=55,"Middle-aged", C4833&gt;55,"Old")</f>
        <v>Child</v>
      </c>
      <c r="E4833" s="17">
        <v>0</v>
      </c>
      <c r="F4833" s="17">
        <v>0</v>
      </c>
      <c r="G4833" s="17">
        <f t="shared" si="150"/>
        <v>0</v>
      </c>
      <c r="H4833" s="16" t="s">
        <v>11</v>
      </c>
      <c r="I4833" s="16" t="s">
        <v>14</v>
      </c>
      <c r="J4833" s="16" t="s">
        <v>7</v>
      </c>
      <c r="K4833" s="18">
        <v>75.22</v>
      </c>
      <c r="L4833" s="18" t="str" cm="1">
        <f t="array" ref="L4833">_xlfn.IFS(K4833&lt;140,"Normal", K4833&lt;200,"Prediabetic", K4833&gt;=200,"Diabetic")</f>
        <v>Normal</v>
      </c>
      <c r="M4833" s="18">
        <v>18.600000000000001</v>
      </c>
      <c r="N4833" s="18" t="str" cm="1">
        <f t="array" ref="N4833">_xlfn.IFS(M4833 = "N/A","Unknown",M4833&lt;18.5,"Underweight", M4833&lt;25,"Normal weight", M4833&lt;30,"Overweight", M4833&gt;=30,"Obese")</f>
        <v>Normal weight</v>
      </c>
      <c r="O4833" s="16" t="s">
        <v>12</v>
      </c>
      <c r="P4833" s="17">
        <v>0</v>
      </c>
      <c r="Q4833" s="18" t="str">
        <f t="shared" si="151"/>
        <v>Low</v>
      </c>
    </row>
    <row r="4834" spans="1:17" x14ac:dyDescent="0.25">
      <c r="A4834" s="16">
        <v>72386</v>
      </c>
      <c r="B4834" s="16" t="s">
        <v>5</v>
      </c>
      <c r="C4834" s="17">
        <v>20</v>
      </c>
      <c r="D4834" s="17" t="str" cm="1">
        <f t="array" ref="D4834">_xlfn.IFS(C4834&lt;=17,"Child", C4834&lt;=35,"Young Adult", C4834&lt;=55,"Middle-aged", C4834&gt;55,"Old")</f>
        <v>Young Adult</v>
      </c>
      <c r="E4834" s="17">
        <v>0</v>
      </c>
      <c r="F4834" s="17">
        <v>0</v>
      </c>
      <c r="G4834" s="17">
        <f t="shared" si="150"/>
        <v>0</v>
      </c>
      <c r="H4834" s="16" t="s">
        <v>11</v>
      </c>
      <c r="I4834" s="16" t="s">
        <v>2</v>
      </c>
      <c r="J4834" s="16" t="s">
        <v>3</v>
      </c>
      <c r="K4834" s="18">
        <v>61.88</v>
      </c>
      <c r="L4834" s="18" t="str" cm="1">
        <f t="array" ref="L4834">_xlfn.IFS(K4834&lt;140,"Normal", K4834&lt;200,"Prediabetic", K4834&gt;=200,"Diabetic")</f>
        <v>Normal</v>
      </c>
      <c r="M4834" s="18">
        <v>20.100000000000001</v>
      </c>
      <c r="N4834" s="18" t="str" cm="1">
        <f t="array" ref="N4834">_xlfn.IFS(M4834 = "N/A","Unknown",M4834&lt;18.5,"Underweight", M4834&lt;25,"Normal weight", M4834&lt;30,"Overweight", M4834&gt;=30,"Obese")</f>
        <v>Normal weight</v>
      </c>
      <c r="O4834" s="16" t="s">
        <v>9</v>
      </c>
      <c r="P4834" s="17">
        <v>0</v>
      </c>
      <c r="Q4834" s="18" t="str">
        <f t="shared" si="151"/>
        <v>Low</v>
      </c>
    </row>
    <row r="4835" spans="1:17" x14ac:dyDescent="0.25">
      <c r="A4835" s="16">
        <v>14918</v>
      </c>
      <c r="B4835" s="16" t="s">
        <v>5</v>
      </c>
      <c r="C4835" s="17">
        <v>41</v>
      </c>
      <c r="D4835" s="17" t="str" cm="1">
        <f t="array" ref="D4835">_xlfn.IFS(C4835&lt;=17,"Child", C4835&lt;=35,"Young Adult", C4835&lt;=55,"Middle-aged", C4835&gt;55,"Old")</f>
        <v>Middle-aged</v>
      </c>
      <c r="E4835" s="17">
        <v>0</v>
      </c>
      <c r="F4835" s="17">
        <v>0</v>
      </c>
      <c r="G4835" s="17">
        <f t="shared" si="150"/>
        <v>0</v>
      </c>
      <c r="H4835" s="16" t="s">
        <v>1</v>
      </c>
      <c r="I4835" s="16" t="s">
        <v>2</v>
      </c>
      <c r="J4835" s="16" t="s">
        <v>3</v>
      </c>
      <c r="K4835" s="18">
        <v>65.67</v>
      </c>
      <c r="L4835" s="18" t="str" cm="1">
        <f t="array" ref="L4835">_xlfn.IFS(K4835&lt;140,"Normal", K4835&lt;200,"Prediabetic", K4835&gt;=200,"Diabetic")</f>
        <v>Normal</v>
      </c>
      <c r="M4835" s="18">
        <v>26.7</v>
      </c>
      <c r="N4835" s="18" t="str" cm="1">
        <f t="array" ref="N4835">_xlfn.IFS(M4835 = "N/A","Unknown",M4835&lt;18.5,"Underweight", M4835&lt;25,"Normal weight", M4835&lt;30,"Overweight", M4835&gt;=30,"Obese")</f>
        <v>Overweight</v>
      </c>
      <c r="O4835" s="16" t="s">
        <v>10</v>
      </c>
      <c r="P4835" s="17">
        <v>0</v>
      </c>
      <c r="Q4835" s="18" t="str">
        <f t="shared" si="151"/>
        <v>Medium</v>
      </c>
    </row>
    <row r="4836" spans="1:17" x14ac:dyDescent="0.25">
      <c r="A4836" s="16">
        <v>55457</v>
      </c>
      <c r="B4836" s="16" t="s">
        <v>5</v>
      </c>
      <c r="C4836" s="17">
        <v>48</v>
      </c>
      <c r="D4836" s="17" t="str" cm="1">
        <f t="array" ref="D4836">_xlfn.IFS(C4836&lt;=17,"Child", C4836&lt;=35,"Young Adult", C4836&lt;=55,"Middle-aged", C4836&gt;55,"Old")</f>
        <v>Middle-aged</v>
      </c>
      <c r="E4836" s="17">
        <v>0</v>
      </c>
      <c r="F4836" s="17">
        <v>0</v>
      </c>
      <c r="G4836" s="17">
        <f t="shared" si="150"/>
        <v>0</v>
      </c>
      <c r="H4836" s="16" t="s">
        <v>1</v>
      </c>
      <c r="I4836" s="16" t="s">
        <v>2</v>
      </c>
      <c r="J4836" s="16" t="s">
        <v>3</v>
      </c>
      <c r="K4836" s="18">
        <v>110.18</v>
      </c>
      <c r="L4836" s="18" t="str" cm="1">
        <f t="array" ref="L4836">_xlfn.IFS(K4836&lt;140,"Normal", K4836&lt;200,"Prediabetic", K4836&gt;=200,"Diabetic")</f>
        <v>Normal</v>
      </c>
      <c r="M4836" s="18">
        <v>30.3</v>
      </c>
      <c r="N4836" s="18" t="str" cm="1">
        <f t="array" ref="N4836">_xlfn.IFS(M4836 = "N/A","Unknown",M4836&lt;18.5,"Underweight", M4836&lt;25,"Normal weight", M4836&lt;30,"Overweight", M4836&gt;=30,"Obese")</f>
        <v>Obese</v>
      </c>
      <c r="O4836" s="16" t="s">
        <v>10</v>
      </c>
      <c r="P4836" s="17">
        <v>0</v>
      </c>
      <c r="Q4836" s="18" t="str">
        <f t="shared" si="151"/>
        <v>High</v>
      </c>
    </row>
    <row r="4837" spans="1:17" x14ac:dyDescent="0.25">
      <c r="A4837" s="16">
        <v>63323</v>
      </c>
      <c r="B4837" s="16" t="s">
        <v>0</v>
      </c>
      <c r="C4837" s="17">
        <v>49</v>
      </c>
      <c r="D4837" s="17" t="str" cm="1">
        <f t="array" ref="D4837">_xlfn.IFS(C4837&lt;=17,"Child", C4837&lt;=35,"Young Adult", C4837&lt;=55,"Middle-aged", C4837&gt;55,"Old")</f>
        <v>Middle-aged</v>
      </c>
      <c r="E4837" s="17">
        <v>1</v>
      </c>
      <c r="F4837" s="17">
        <v>0</v>
      </c>
      <c r="G4837" s="17">
        <f t="shared" si="150"/>
        <v>1</v>
      </c>
      <c r="H4837" s="16" t="s">
        <v>1</v>
      </c>
      <c r="I4837" s="16" t="s">
        <v>6</v>
      </c>
      <c r="J4837" s="16" t="s">
        <v>7</v>
      </c>
      <c r="K4837" s="18">
        <v>119.3</v>
      </c>
      <c r="L4837" s="18" t="str" cm="1">
        <f t="array" ref="L4837">_xlfn.IFS(K4837&lt;140,"Normal", K4837&lt;200,"Prediabetic", K4837&gt;=200,"Diabetic")</f>
        <v>Normal</v>
      </c>
      <c r="M4837" s="18">
        <v>30.4</v>
      </c>
      <c r="N4837" s="18" t="str" cm="1">
        <f t="array" ref="N4837">_xlfn.IFS(M4837 = "N/A","Unknown",M4837&lt;18.5,"Underweight", M4837&lt;25,"Normal weight", M4837&lt;30,"Overweight", M4837&gt;=30,"Obese")</f>
        <v>Obese</v>
      </c>
      <c r="O4837" s="16" t="s">
        <v>4</v>
      </c>
      <c r="P4837" s="17">
        <v>0</v>
      </c>
      <c r="Q4837" s="18" t="str">
        <f t="shared" si="151"/>
        <v>High</v>
      </c>
    </row>
    <row r="4838" spans="1:17" x14ac:dyDescent="0.25">
      <c r="A4838" s="16">
        <v>35446</v>
      </c>
      <c r="B4838" s="16" t="s">
        <v>0</v>
      </c>
      <c r="C4838" s="17">
        <v>73</v>
      </c>
      <c r="D4838" s="17" t="str" cm="1">
        <f t="array" ref="D4838">_xlfn.IFS(C4838&lt;=17,"Child", C4838&lt;=35,"Young Adult", C4838&lt;=55,"Middle-aged", C4838&gt;55,"Old")</f>
        <v>Old</v>
      </c>
      <c r="E4838" s="17">
        <v>0</v>
      </c>
      <c r="F4838" s="17">
        <v>0</v>
      </c>
      <c r="G4838" s="17">
        <f t="shared" si="150"/>
        <v>0</v>
      </c>
      <c r="H4838" s="16" t="s">
        <v>1</v>
      </c>
      <c r="I4838" s="16" t="s">
        <v>13</v>
      </c>
      <c r="J4838" s="16" t="s">
        <v>7</v>
      </c>
      <c r="K4838" s="18">
        <v>208.69</v>
      </c>
      <c r="L4838" s="18" t="str" cm="1">
        <f t="array" ref="L4838">_xlfn.IFS(K4838&lt;140,"Normal", K4838&lt;200,"Prediabetic", K4838&gt;=200,"Diabetic")</f>
        <v>Diabetic</v>
      </c>
      <c r="M4838" s="18">
        <v>30</v>
      </c>
      <c r="N4838" s="18" t="str" cm="1">
        <f t="array" ref="N4838">_xlfn.IFS(M4838 = "N/A","Unknown",M4838&lt;18.5,"Underweight", M4838&lt;25,"Normal weight", M4838&lt;30,"Overweight", M4838&gt;=30,"Obese")</f>
        <v>Obese</v>
      </c>
      <c r="O4838" s="16" t="s">
        <v>12</v>
      </c>
      <c r="P4838" s="17">
        <v>0</v>
      </c>
      <c r="Q4838" s="18" t="str">
        <f t="shared" si="151"/>
        <v>High</v>
      </c>
    </row>
    <row r="4839" spans="1:17" x14ac:dyDescent="0.25">
      <c r="A4839" s="16">
        <v>8208</v>
      </c>
      <c r="B4839" s="16" t="s">
        <v>0</v>
      </c>
      <c r="C4839" s="17">
        <v>19</v>
      </c>
      <c r="D4839" s="17" t="str" cm="1">
        <f t="array" ref="D4839">_xlfn.IFS(C4839&lt;=17,"Child", C4839&lt;=35,"Young Adult", C4839&lt;=55,"Middle-aged", C4839&gt;55,"Old")</f>
        <v>Young Adult</v>
      </c>
      <c r="E4839" s="17">
        <v>0</v>
      </c>
      <c r="F4839" s="17">
        <v>0</v>
      </c>
      <c r="G4839" s="17">
        <f t="shared" si="150"/>
        <v>0</v>
      </c>
      <c r="H4839" s="16" t="s">
        <v>11</v>
      </c>
      <c r="I4839" s="16" t="s">
        <v>2</v>
      </c>
      <c r="J4839" s="16" t="s">
        <v>7</v>
      </c>
      <c r="K4839" s="18">
        <v>95.18</v>
      </c>
      <c r="L4839" s="18" t="str" cm="1">
        <f t="array" ref="L4839">_xlfn.IFS(K4839&lt;140,"Normal", K4839&lt;200,"Prediabetic", K4839&gt;=200,"Diabetic")</f>
        <v>Normal</v>
      </c>
      <c r="M4839" s="18">
        <v>24.9</v>
      </c>
      <c r="N4839" s="18" t="str" cm="1">
        <f t="array" ref="N4839">_xlfn.IFS(M4839 = "N/A","Unknown",M4839&lt;18.5,"Underweight", M4839&lt;25,"Normal weight", M4839&lt;30,"Overweight", M4839&gt;=30,"Obese")</f>
        <v>Normal weight</v>
      </c>
      <c r="O4839" s="16" t="s">
        <v>10</v>
      </c>
      <c r="P4839" s="17">
        <v>0</v>
      </c>
      <c r="Q4839" s="18" t="str">
        <f t="shared" si="151"/>
        <v>Low</v>
      </c>
    </row>
    <row r="4840" spans="1:17" x14ac:dyDescent="0.25">
      <c r="A4840" s="16">
        <v>5131</v>
      </c>
      <c r="B4840" s="16" t="s">
        <v>5</v>
      </c>
      <c r="C4840" s="17">
        <v>51</v>
      </c>
      <c r="D4840" s="17" t="str" cm="1">
        <f t="array" ref="D4840">_xlfn.IFS(C4840&lt;=17,"Child", C4840&lt;=35,"Young Adult", C4840&lt;=55,"Middle-aged", C4840&gt;55,"Old")</f>
        <v>Middle-aged</v>
      </c>
      <c r="E4840" s="17">
        <v>0</v>
      </c>
      <c r="F4840" s="17">
        <v>0</v>
      </c>
      <c r="G4840" s="17">
        <f t="shared" si="150"/>
        <v>0</v>
      </c>
      <c r="H4840" s="16" t="s">
        <v>1</v>
      </c>
      <c r="I4840" s="16" t="s">
        <v>2</v>
      </c>
      <c r="J4840" s="16" t="s">
        <v>3</v>
      </c>
      <c r="K4840" s="18">
        <v>107.72</v>
      </c>
      <c r="L4840" s="18" t="str" cm="1">
        <f t="array" ref="L4840">_xlfn.IFS(K4840&lt;140,"Normal", K4840&lt;200,"Prediabetic", K4840&gt;=200,"Diabetic")</f>
        <v>Normal</v>
      </c>
      <c r="M4840" s="18">
        <v>60.9</v>
      </c>
      <c r="N4840" s="18" t="str" cm="1">
        <f t="array" ref="N4840">_xlfn.IFS(M4840 = "N/A","Unknown",M4840&lt;18.5,"Underweight", M4840&lt;25,"Normal weight", M4840&lt;30,"Overweight", M4840&gt;=30,"Obese")</f>
        <v>Obese</v>
      </c>
      <c r="O4840" s="16" t="s">
        <v>12</v>
      </c>
      <c r="P4840" s="17">
        <v>0</v>
      </c>
      <c r="Q4840" s="18" t="str">
        <f t="shared" si="151"/>
        <v>High</v>
      </c>
    </row>
    <row r="4841" spans="1:17" x14ac:dyDescent="0.25">
      <c r="A4841" s="16">
        <v>68157</v>
      </c>
      <c r="B4841" s="16" t="s">
        <v>0</v>
      </c>
      <c r="C4841" s="17">
        <v>1.08</v>
      </c>
      <c r="D4841" s="17" t="str" cm="1">
        <f t="array" ref="D4841">_xlfn.IFS(C4841&lt;=17,"Child", C4841&lt;=35,"Young Adult", C4841&lt;=55,"Middle-aged", C4841&gt;55,"Old")</f>
        <v>Child</v>
      </c>
      <c r="E4841" s="17">
        <v>0</v>
      </c>
      <c r="F4841" s="17">
        <v>0</v>
      </c>
      <c r="G4841" s="17">
        <f t="shared" si="150"/>
        <v>0</v>
      </c>
      <c r="H4841" s="16" t="s">
        <v>11</v>
      </c>
      <c r="I4841" s="16" t="s">
        <v>14</v>
      </c>
      <c r="J4841" s="16" t="s">
        <v>7</v>
      </c>
      <c r="K4841" s="18">
        <v>83.27</v>
      </c>
      <c r="L4841" s="18" t="str" cm="1">
        <f t="array" ref="L4841">_xlfn.IFS(K4841&lt;140,"Normal", K4841&lt;200,"Prediabetic", K4841&gt;=200,"Diabetic")</f>
        <v>Normal</v>
      </c>
      <c r="M4841" s="18">
        <v>24.3</v>
      </c>
      <c r="N4841" s="18" t="str" cm="1">
        <f t="array" ref="N4841">_xlfn.IFS(M4841 = "N/A","Unknown",M4841&lt;18.5,"Underweight", M4841&lt;25,"Normal weight", M4841&lt;30,"Overweight", M4841&gt;=30,"Obese")</f>
        <v>Normal weight</v>
      </c>
      <c r="O4841" s="16" t="s">
        <v>12</v>
      </c>
      <c r="P4841" s="17">
        <v>0</v>
      </c>
      <c r="Q4841" s="18" t="str">
        <f t="shared" si="151"/>
        <v>Low</v>
      </c>
    </row>
    <row r="4842" spans="1:17" x14ac:dyDescent="0.25">
      <c r="A4842" s="16">
        <v>4795</v>
      </c>
      <c r="B4842" s="16" t="s">
        <v>5</v>
      </c>
      <c r="C4842" s="17">
        <v>31</v>
      </c>
      <c r="D4842" s="17" t="str" cm="1">
        <f t="array" ref="D4842">_xlfn.IFS(C4842&lt;=17,"Child", C4842&lt;=35,"Young Adult", C4842&lt;=55,"Middle-aged", C4842&gt;55,"Old")</f>
        <v>Young Adult</v>
      </c>
      <c r="E4842" s="17">
        <v>0</v>
      </c>
      <c r="F4842" s="17">
        <v>0</v>
      </c>
      <c r="G4842" s="17">
        <f t="shared" si="150"/>
        <v>0</v>
      </c>
      <c r="H4842" s="16" t="s">
        <v>11</v>
      </c>
      <c r="I4842" s="16" t="s">
        <v>2</v>
      </c>
      <c r="J4842" s="16" t="s">
        <v>7</v>
      </c>
      <c r="K4842" s="18">
        <v>90.29</v>
      </c>
      <c r="L4842" s="18" t="str" cm="1">
        <f t="array" ref="L4842">_xlfn.IFS(K4842&lt;140,"Normal", K4842&lt;200,"Prediabetic", K4842&gt;=200,"Diabetic")</f>
        <v>Normal</v>
      </c>
      <c r="M4842" s="18">
        <v>38.700000000000003</v>
      </c>
      <c r="N4842" s="18" t="str" cm="1">
        <f t="array" ref="N4842">_xlfn.IFS(M4842 = "N/A","Unknown",M4842&lt;18.5,"Underweight", M4842&lt;25,"Normal weight", M4842&lt;30,"Overweight", M4842&gt;=30,"Obese")</f>
        <v>Obese</v>
      </c>
      <c r="O4842" s="16" t="s">
        <v>12</v>
      </c>
      <c r="P4842" s="17">
        <v>0</v>
      </c>
      <c r="Q4842" s="18" t="str">
        <f t="shared" si="151"/>
        <v>High</v>
      </c>
    </row>
    <row r="4843" spans="1:17" x14ac:dyDescent="0.25">
      <c r="A4843" s="16">
        <v>7581</v>
      </c>
      <c r="B4843" s="16" t="s">
        <v>0</v>
      </c>
      <c r="C4843" s="17">
        <v>4</v>
      </c>
      <c r="D4843" s="17" t="str" cm="1">
        <f t="array" ref="D4843">_xlfn.IFS(C4843&lt;=17,"Child", C4843&lt;=35,"Young Adult", C4843&lt;=55,"Middle-aged", C4843&gt;55,"Old")</f>
        <v>Child</v>
      </c>
      <c r="E4843" s="17">
        <v>0</v>
      </c>
      <c r="F4843" s="17">
        <v>0</v>
      </c>
      <c r="G4843" s="17">
        <f t="shared" si="150"/>
        <v>0</v>
      </c>
      <c r="H4843" s="16" t="s">
        <v>11</v>
      </c>
      <c r="I4843" s="16" t="s">
        <v>14</v>
      </c>
      <c r="J4843" s="16" t="s">
        <v>3</v>
      </c>
      <c r="K4843" s="18">
        <v>81.87</v>
      </c>
      <c r="L4843" s="18" t="str" cm="1">
        <f t="array" ref="L4843">_xlfn.IFS(K4843&lt;140,"Normal", K4843&lt;200,"Prediabetic", K4843&gt;=200,"Diabetic")</f>
        <v>Normal</v>
      </c>
      <c r="M4843" s="18">
        <v>18.600000000000001</v>
      </c>
      <c r="N4843" s="18" t="str" cm="1">
        <f t="array" ref="N4843">_xlfn.IFS(M4843 = "N/A","Unknown",M4843&lt;18.5,"Underweight", M4843&lt;25,"Normal weight", M4843&lt;30,"Overweight", M4843&gt;=30,"Obese")</f>
        <v>Normal weight</v>
      </c>
      <c r="O4843" s="16" t="s">
        <v>12</v>
      </c>
      <c r="P4843" s="17">
        <v>0</v>
      </c>
      <c r="Q4843" s="18" t="str">
        <f t="shared" si="151"/>
        <v>Low</v>
      </c>
    </row>
    <row r="4844" spans="1:17" x14ac:dyDescent="0.25">
      <c r="A4844" s="16">
        <v>47383</v>
      </c>
      <c r="B4844" s="16" t="s">
        <v>0</v>
      </c>
      <c r="C4844" s="17">
        <v>1.8</v>
      </c>
      <c r="D4844" s="17" t="str" cm="1">
        <f t="array" ref="D4844">_xlfn.IFS(C4844&lt;=17,"Child", C4844&lt;=35,"Young Adult", C4844&lt;=55,"Middle-aged", C4844&gt;55,"Old")</f>
        <v>Child</v>
      </c>
      <c r="E4844" s="17">
        <v>0</v>
      </c>
      <c r="F4844" s="17">
        <v>0</v>
      </c>
      <c r="G4844" s="17">
        <f t="shared" si="150"/>
        <v>0</v>
      </c>
      <c r="H4844" s="16" t="s">
        <v>11</v>
      </c>
      <c r="I4844" s="16" t="s">
        <v>14</v>
      </c>
      <c r="J4844" s="16" t="s">
        <v>3</v>
      </c>
      <c r="K4844" s="18">
        <v>153.31</v>
      </c>
      <c r="L4844" s="18" t="str" cm="1">
        <f t="array" ref="L4844">_xlfn.IFS(K4844&lt;140,"Normal", K4844&lt;200,"Prediabetic", K4844&gt;=200,"Diabetic")</f>
        <v>Prediabetic</v>
      </c>
      <c r="M4844" s="18">
        <v>17.100000000000001</v>
      </c>
      <c r="N4844" s="18" t="str" cm="1">
        <f t="array" ref="N4844">_xlfn.IFS(M4844 = "N/A","Unknown",M4844&lt;18.5,"Underweight", M4844&lt;25,"Normal weight", M4844&lt;30,"Overweight", M4844&gt;=30,"Obese")</f>
        <v>Underweight</v>
      </c>
      <c r="O4844" s="16" t="s">
        <v>12</v>
      </c>
      <c r="P4844" s="17">
        <v>0</v>
      </c>
      <c r="Q4844" s="18" t="str">
        <f t="shared" si="151"/>
        <v>High</v>
      </c>
    </row>
    <row r="4845" spans="1:17" x14ac:dyDescent="0.25">
      <c r="A4845" s="16">
        <v>14036</v>
      </c>
      <c r="B4845" s="16" t="s">
        <v>0</v>
      </c>
      <c r="C4845" s="17">
        <v>44</v>
      </c>
      <c r="D4845" s="17" t="str" cm="1">
        <f t="array" ref="D4845">_xlfn.IFS(C4845&lt;=17,"Child", C4845&lt;=35,"Young Adult", C4845&lt;=55,"Middle-aged", C4845&gt;55,"Old")</f>
        <v>Middle-aged</v>
      </c>
      <c r="E4845" s="17">
        <v>0</v>
      </c>
      <c r="F4845" s="17">
        <v>0</v>
      </c>
      <c r="G4845" s="17">
        <f t="shared" si="150"/>
        <v>0</v>
      </c>
      <c r="H4845" s="16" t="s">
        <v>1</v>
      </c>
      <c r="I4845" s="16" t="s">
        <v>2</v>
      </c>
      <c r="J4845" s="16" t="s">
        <v>7</v>
      </c>
      <c r="K4845" s="18">
        <v>101.46</v>
      </c>
      <c r="L4845" s="18" t="str" cm="1">
        <f t="array" ref="L4845">_xlfn.IFS(K4845&lt;140,"Normal", K4845&lt;200,"Prediabetic", K4845&gt;=200,"Diabetic")</f>
        <v>Normal</v>
      </c>
      <c r="M4845" s="18">
        <v>29.4</v>
      </c>
      <c r="N4845" s="18" t="str" cm="1">
        <f t="array" ref="N4845">_xlfn.IFS(M4845 = "N/A","Unknown",M4845&lt;18.5,"Underweight", M4845&lt;25,"Normal weight", M4845&lt;30,"Overweight", M4845&gt;=30,"Obese")</f>
        <v>Overweight</v>
      </c>
      <c r="O4845" s="16" t="s">
        <v>12</v>
      </c>
      <c r="P4845" s="17">
        <v>0</v>
      </c>
      <c r="Q4845" s="18" t="str">
        <f t="shared" si="151"/>
        <v>Medium</v>
      </c>
    </row>
    <row r="4846" spans="1:17" x14ac:dyDescent="0.25">
      <c r="A4846" s="16">
        <v>25942</v>
      </c>
      <c r="B4846" s="16" t="s">
        <v>5</v>
      </c>
      <c r="C4846" s="17">
        <v>4</v>
      </c>
      <c r="D4846" s="17" t="str" cm="1">
        <f t="array" ref="D4846">_xlfn.IFS(C4846&lt;=17,"Child", C4846&lt;=35,"Young Adult", C4846&lt;=55,"Middle-aged", C4846&gt;55,"Old")</f>
        <v>Child</v>
      </c>
      <c r="E4846" s="17">
        <v>0</v>
      </c>
      <c r="F4846" s="17">
        <v>0</v>
      </c>
      <c r="G4846" s="17">
        <f t="shared" si="150"/>
        <v>0</v>
      </c>
      <c r="H4846" s="16" t="s">
        <v>11</v>
      </c>
      <c r="I4846" s="16" t="s">
        <v>14</v>
      </c>
      <c r="J4846" s="16" t="s">
        <v>3</v>
      </c>
      <c r="K4846" s="18">
        <v>72.489999999999995</v>
      </c>
      <c r="L4846" s="18" t="str" cm="1">
        <f t="array" ref="L4846">_xlfn.IFS(K4846&lt;140,"Normal", K4846&lt;200,"Prediabetic", K4846&gt;=200,"Diabetic")</f>
        <v>Normal</v>
      </c>
      <c r="M4846" s="18">
        <v>16.899999999999999</v>
      </c>
      <c r="N4846" s="18" t="str" cm="1">
        <f t="array" ref="N4846">_xlfn.IFS(M4846 = "N/A","Unknown",M4846&lt;18.5,"Underweight", M4846&lt;25,"Normal weight", M4846&lt;30,"Overweight", M4846&gt;=30,"Obese")</f>
        <v>Underweight</v>
      </c>
      <c r="O4846" s="16" t="s">
        <v>12</v>
      </c>
      <c r="P4846" s="17">
        <v>0</v>
      </c>
      <c r="Q4846" s="18" t="str">
        <f t="shared" si="151"/>
        <v>Low</v>
      </c>
    </row>
    <row r="4847" spans="1:17" x14ac:dyDescent="0.25">
      <c r="A4847" s="16">
        <v>24018</v>
      </c>
      <c r="B4847" s="16" t="s">
        <v>0</v>
      </c>
      <c r="C4847" s="17">
        <v>55</v>
      </c>
      <c r="D4847" s="17" t="str" cm="1">
        <f t="array" ref="D4847">_xlfn.IFS(C4847&lt;=17,"Child", C4847&lt;=35,"Young Adult", C4847&lt;=55,"Middle-aged", C4847&gt;55,"Old")</f>
        <v>Middle-aged</v>
      </c>
      <c r="E4847" s="17">
        <v>0</v>
      </c>
      <c r="F4847" s="17">
        <v>0</v>
      </c>
      <c r="G4847" s="17">
        <f t="shared" si="150"/>
        <v>0</v>
      </c>
      <c r="H4847" s="16" t="s">
        <v>1</v>
      </c>
      <c r="I4847" s="16" t="s">
        <v>2</v>
      </c>
      <c r="J4847" s="16" t="s">
        <v>7</v>
      </c>
      <c r="K4847" s="18">
        <v>86.58</v>
      </c>
      <c r="L4847" s="18" t="str" cm="1">
        <f t="array" ref="L4847">_xlfn.IFS(K4847&lt;140,"Normal", K4847&lt;200,"Prediabetic", K4847&gt;=200,"Diabetic")</f>
        <v>Normal</v>
      </c>
      <c r="M4847" s="18">
        <v>34.200000000000003</v>
      </c>
      <c r="N4847" s="18" t="str" cm="1">
        <f t="array" ref="N4847">_xlfn.IFS(M4847 = "N/A","Unknown",M4847&lt;18.5,"Underweight", M4847&lt;25,"Normal weight", M4847&lt;30,"Overweight", M4847&gt;=30,"Obese")</f>
        <v>Obese</v>
      </c>
      <c r="O4847" s="16" t="s">
        <v>9</v>
      </c>
      <c r="P4847" s="17">
        <v>0</v>
      </c>
      <c r="Q4847" s="18" t="str">
        <f t="shared" si="151"/>
        <v>High</v>
      </c>
    </row>
    <row r="4848" spans="1:17" x14ac:dyDescent="0.25">
      <c r="A4848" s="16">
        <v>27801</v>
      </c>
      <c r="B4848" s="16" t="s">
        <v>5</v>
      </c>
      <c r="C4848" s="17">
        <v>34</v>
      </c>
      <c r="D4848" s="17" t="str" cm="1">
        <f t="array" ref="D4848">_xlfn.IFS(C4848&lt;=17,"Child", C4848&lt;=35,"Young Adult", C4848&lt;=55,"Middle-aged", C4848&gt;55,"Old")</f>
        <v>Young Adult</v>
      </c>
      <c r="E4848" s="17">
        <v>0</v>
      </c>
      <c r="F4848" s="17">
        <v>0</v>
      </c>
      <c r="G4848" s="17">
        <f t="shared" si="150"/>
        <v>0</v>
      </c>
      <c r="H4848" s="16" t="s">
        <v>1</v>
      </c>
      <c r="I4848" s="16" t="s">
        <v>2</v>
      </c>
      <c r="J4848" s="16" t="s">
        <v>3</v>
      </c>
      <c r="K4848" s="18">
        <v>113.26</v>
      </c>
      <c r="L4848" s="18" t="str" cm="1">
        <f t="array" ref="L4848">_xlfn.IFS(K4848&lt;140,"Normal", K4848&lt;200,"Prediabetic", K4848&gt;=200,"Diabetic")</f>
        <v>Normal</v>
      </c>
      <c r="M4848" s="18">
        <v>27.6</v>
      </c>
      <c r="N4848" s="18" t="str" cm="1">
        <f t="array" ref="N4848">_xlfn.IFS(M4848 = "N/A","Unknown",M4848&lt;18.5,"Underweight", M4848&lt;25,"Normal weight", M4848&lt;30,"Overweight", M4848&gt;=30,"Obese")</f>
        <v>Overweight</v>
      </c>
      <c r="O4848" s="16" t="s">
        <v>9</v>
      </c>
      <c r="P4848" s="17">
        <v>0</v>
      </c>
      <c r="Q4848" s="18" t="str">
        <f t="shared" si="151"/>
        <v>Medium</v>
      </c>
    </row>
    <row r="4849" spans="1:17" x14ac:dyDescent="0.25">
      <c r="A4849" s="16">
        <v>52978</v>
      </c>
      <c r="B4849" s="16" t="s">
        <v>5</v>
      </c>
      <c r="C4849" s="17">
        <v>30</v>
      </c>
      <c r="D4849" s="17" t="str" cm="1">
        <f t="array" ref="D4849">_xlfn.IFS(C4849&lt;=17,"Child", C4849&lt;=35,"Young Adult", C4849&lt;=55,"Middle-aged", C4849&gt;55,"Old")</f>
        <v>Young Adult</v>
      </c>
      <c r="E4849" s="17">
        <v>0</v>
      </c>
      <c r="F4849" s="17">
        <v>0</v>
      </c>
      <c r="G4849" s="17">
        <f t="shared" si="150"/>
        <v>0</v>
      </c>
      <c r="H4849" s="16" t="s">
        <v>1</v>
      </c>
      <c r="I4849" s="16" t="s">
        <v>2</v>
      </c>
      <c r="J4849" s="16" t="s">
        <v>3</v>
      </c>
      <c r="K4849" s="18">
        <v>84.92</v>
      </c>
      <c r="L4849" s="18" t="str" cm="1">
        <f t="array" ref="L4849">_xlfn.IFS(K4849&lt;140,"Normal", K4849&lt;200,"Prediabetic", K4849&gt;=200,"Diabetic")</f>
        <v>Normal</v>
      </c>
      <c r="M4849" s="18">
        <v>47.8</v>
      </c>
      <c r="N4849" s="18" t="str" cm="1">
        <f t="array" ref="N4849">_xlfn.IFS(M4849 = "N/A","Unknown",M4849&lt;18.5,"Underweight", M4849&lt;25,"Normal weight", M4849&lt;30,"Overweight", M4849&gt;=30,"Obese")</f>
        <v>Obese</v>
      </c>
      <c r="O4849" s="16" t="s">
        <v>9</v>
      </c>
      <c r="P4849" s="17">
        <v>0</v>
      </c>
      <c r="Q4849" s="18" t="str">
        <f t="shared" si="151"/>
        <v>High</v>
      </c>
    </row>
    <row r="4850" spans="1:17" x14ac:dyDescent="0.25">
      <c r="A4850" s="16">
        <v>15593</v>
      </c>
      <c r="B4850" s="16" t="s">
        <v>5</v>
      </c>
      <c r="C4850" s="17">
        <v>7</v>
      </c>
      <c r="D4850" s="17" t="str" cm="1">
        <f t="array" ref="D4850">_xlfn.IFS(C4850&lt;=17,"Child", C4850&lt;=35,"Young Adult", C4850&lt;=55,"Middle-aged", C4850&gt;55,"Old")</f>
        <v>Child</v>
      </c>
      <c r="E4850" s="17">
        <v>0</v>
      </c>
      <c r="F4850" s="17">
        <v>0</v>
      </c>
      <c r="G4850" s="17">
        <f t="shared" si="150"/>
        <v>0</v>
      </c>
      <c r="H4850" s="16" t="s">
        <v>11</v>
      </c>
      <c r="I4850" s="16" t="s">
        <v>14</v>
      </c>
      <c r="J4850" s="16" t="s">
        <v>3</v>
      </c>
      <c r="K4850" s="18">
        <v>128.16999999999999</v>
      </c>
      <c r="L4850" s="18" t="str" cm="1">
        <f t="array" ref="L4850">_xlfn.IFS(K4850&lt;140,"Normal", K4850&lt;200,"Prediabetic", K4850&gt;=200,"Diabetic")</f>
        <v>Normal</v>
      </c>
      <c r="M4850" s="18">
        <v>18.899999999999999</v>
      </c>
      <c r="N4850" s="18" t="str" cm="1">
        <f t="array" ref="N4850">_xlfn.IFS(M4850 = "N/A","Unknown",M4850&lt;18.5,"Underweight", M4850&lt;25,"Normal weight", M4850&lt;30,"Overweight", M4850&gt;=30,"Obese")</f>
        <v>Normal weight</v>
      </c>
      <c r="O4850" s="16" t="s">
        <v>12</v>
      </c>
      <c r="P4850" s="17">
        <v>0</v>
      </c>
      <c r="Q4850" s="18" t="str">
        <f t="shared" si="151"/>
        <v>Medium</v>
      </c>
    </row>
    <row r="4851" spans="1:17" x14ac:dyDescent="0.25">
      <c r="A4851" s="16">
        <v>11098</v>
      </c>
      <c r="B4851" s="16" t="s">
        <v>0</v>
      </c>
      <c r="C4851" s="17">
        <v>75</v>
      </c>
      <c r="D4851" s="17" t="str" cm="1">
        <f t="array" ref="D4851">_xlfn.IFS(C4851&lt;=17,"Child", C4851&lt;=35,"Young Adult", C4851&lt;=55,"Middle-aged", C4851&gt;55,"Old")</f>
        <v>Old</v>
      </c>
      <c r="E4851" s="17">
        <v>0</v>
      </c>
      <c r="F4851" s="17">
        <v>0</v>
      </c>
      <c r="G4851" s="17">
        <f t="shared" si="150"/>
        <v>0</v>
      </c>
      <c r="H4851" s="16" t="s">
        <v>1</v>
      </c>
      <c r="I4851" s="16" t="s">
        <v>13</v>
      </c>
      <c r="J4851" s="16" t="s">
        <v>7</v>
      </c>
      <c r="K4851" s="18">
        <v>93.93</v>
      </c>
      <c r="L4851" s="18" t="str" cm="1">
        <f t="array" ref="L4851">_xlfn.IFS(K4851&lt;140,"Normal", K4851&lt;200,"Prediabetic", K4851&gt;=200,"Diabetic")</f>
        <v>Normal</v>
      </c>
      <c r="M4851" s="18">
        <v>24.4</v>
      </c>
      <c r="N4851" s="18" t="str" cm="1">
        <f t="array" ref="N4851">_xlfn.IFS(M4851 = "N/A","Unknown",M4851&lt;18.5,"Underweight", M4851&lt;25,"Normal weight", M4851&lt;30,"Overweight", M4851&gt;=30,"Obese")</f>
        <v>Normal weight</v>
      </c>
      <c r="O4851" s="16" t="s">
        <v>4</v>
      </c>
      <c r="P4851" s="17">
        <v>0</v>
      </c>
      <c r="Q4851" s="18" t="str">
        <f t="shared" si="151"/>
        <v>High</v>
      </c>
    </row>
    <row r="4852" spans="1:17" x14ac:dyDescent="0.25">
      <c r="A4852" s="16">
        <v>12015</v>
      </c>
      <c r="B4852" s="16" t="s">
        <v>0</v>
      </c>
      <c r="C4852" s="17">
        <v>14</v>
      </c>
      <c r="D4852" s="17" t="str" cm="1">
        <f t="array" ref="D4852">_xlfn.IFS(C4852&lt;=17,"Child", C4852&lt;=35,"Young Adult", C4852&lt;=55,"Middle-aged", C4852&gt;55,"Old")</f>
        <v>Child</v>
      </c>
      <c r="E4852" s="17">
        <v>0</v>
      </c>
      <c r="F4852" s="17">
        <v>0</v>
      </c>
      <c r="G4852" s="17">
        <f t="shared" si="150"/>
        <v>0</v>
      </c>
      <c r="H4852" s="16" t="s">
        <v>11</v>
      </c>
      <c r="I4852" s="16" t="s">
        <v>14</v>
      </c>
      <c r="J4852" s="16" t="s">
        <v>3</v>
      </c>
      <c r="K4852" s="18">
        <v>99.87</v>
      </c>
      <c r="L4852" s="18" t="str" cm="1">
        <f t="array" ref="L4852">_xlfn.IFS(K4852&lt;140,"Normal", K4852&lt;200,"Prediabetic", K4852&gt;=200,"Diabetic")</f>
        <v>Normal</v>
      </c>
      <c r="M4852" s="18">
        <v>25.2</v>
      </c>
      <c r="N4852" s="18" t="str" cm="1">
        <f t="array" ref="N4852">_xlfn.IFS(M4852 = "N/A","Unknown",M4852&lt;18.5,"Underweight", M4852&lt;25,"Normal weight", M4852&lt;30,"Overweight", M4852&gt;=30,"Obese")</f>
        <v>Overweight</v>
      </c>
      <c r="O4852" s="16" t="s">
        <v>12</v>
      </c>
      <c r="P4852" s="17">
        <v>0</v>
      </c>
      <c r="Q4852" s="18" t="str">
        <f t="shared" si="151"/>
        <v>Medium</v>
      </c>
    </row>
    <row r="4853" spans="1:17" x14ac:dyDescent="0.25">
      <c r="A4853" s="16">
        <v>47348</v>
      </c>
      <c r="B4853" s="16" t="s">
        <v>5</v>
      </c>
      <c r="C4853" s="17">
        <v>61</v>
      </c>
      <c r="D4853" s="17" t="str" cm="1">
        <f t="array" ref="D4853">_xlfn.IFS(C4853&lt;=17,"Child", C4853&lt;=35,"Young Adult", C4853&lt;=55,"Middle-aged", C4853&gt;55,"Old")</f>
        <v>Old</v>
      </c>
      <c r="E4853" s="17">
        <v>0</v>
      </c>
      <c r="F4853" s="17">
        <v>0</v>
      </c>
      <c r="G4853" s="17">
        <f t="shared" si="150"/>
        <v>0</v>
      </c>
      <c r="H4853" s="16" t="s">
        <v>1</v>
      </c>
      <c r="I4853" s="16" t="s">
        <v>2</v>
      </c>
      <c r="J4853" s="16" t="s">
        <v>3</v>
      </c>
      <c r="K4853" s="18">
        <v>129.31</v>
      </c>
      <c r="L4853" s="18" t="str" cm="1">
        <f t="array" ref="L4853">_xlfn.IFS(K4853&lt;140,"Normal", K4853&lt;200,"Prediabetic", K4853&gt;=200,"Diabetic")</f>
        <v>Normal</v>
      </c>
      <c r="M4853" s="18">
        <v>30.7</v>
      </c>
      <c r="N4853" s="18" t="str" cm="1">
        <f t="array" ref="N4853">_xlfn.IFS(M4853 = "N/A","Unknown",M4853&lt;18.5,"Underweight", M4853&lt;25,"Normal weight", M4853&lt;30,"Overweight", M4853&gt;=30,"Obese")</f>
        <v>Obese</v>
      </c>
      <c r="O4853" s="16" t="s">
        <v>4</v>
      </c>
      <c r="P4853" s="17">
        <v>0</v>
      </c>
      <c r="Q4853" s="18" t="str">
        <f t="shared" si="151"/>
        <v>High</v>
      </c>
    </row>
    <row r="4854" spans="1:17" x14ac:dyDescent="0.25">
      <c r="A4854" s="16">
        <v>44155</v>
      </c>
      <c r="B4854" s="16" t="s">
        <v>5</v>
      </c>
      <c r="C4854" s="17">
        <v>55</v>
      </c>
      <c r="D4854" s="17" t="str" cm="1">
        <f t="array" ref="D4854">_xlfn.IFS(C4854&lt;=17,"Child", C4854&lt;=35,"Young Adult", C4854&lt;=55,"Middle-aged", C4854&gt;55,"Old")</f>
        <v>Middle-aged</v>
      </c>
      <c r="E4854" s="17">
        <v>0</v>
      </c>
      <c r="F4854" s="17">
        <v>0</v>
      </c>
      <c r="G4854" s="17">
        <f t="shared" si="150"/>
        <v>0</v>
      </c>
      <c r="H4854" s="16" t="s">
        <v>1</v>
      </c>
      <c r="I4854" s="16" t="s">
        <v>13</v>
      </c>
      <c r="J4854" s="16" t="s">
        <v>3</v>
      </c>
      <c r="K4854" s="18">
        <v>89.43</v>
      </c>
      <c r="L4854" s="18" t="str" cm="1">
        <f t="array" ref="L4854">_xlfn.IFS(K4854&lt;140,"Normal", K4854&lt;200,"Prediabetic", K4854&gt;=200,"Diabetic")</f>
        <v>Normal</v>
      </c>
      <c r="M4854" s="18">
        <v>26.1</v>
      </c>
      <c r="N4854" s="18" t="str" cm="1">
        <f t="array" ref="N4854">_xlfn.IFS(M4854 = "N/A","Unknown",M4854&lt;18.5,"Underweight", M4854&lt;25,"Normal weight", M4854&lt;30,"Overweight", M4854&gt;=30,"Obese")</f>
        <v>Overweight</v>
      </c>
      <c r="O4854" s="16" t="s">
        <v>4</v>
      </c>
      <c r="P4854" s="17">
        <v>0</v>
      </c>
      <c r="Q4854" s="18" t="str">
        <f t="shared" si="151"/>
        <v>Medium</v>
      </c>
    </row>
    <row r="4855" spans="1:17" x14ac:dyDescent="0.25">
      <c r="A4855" s="16">
        <v>62656</v>
      </c>
      <c r="B4855" s="16" t="s">
        <v>5</v>
      </c>
      <c r="C4855" s="17">
        <v>14</v>
      </c>
      <c r="D4855" s="17" t="str" cm="1">
        <f t="array" ref="D4855">_xlfn.IFS(C4855&lt;=17,"Child", C4855&lt;=35,"Young Adult", C4855&lt;=55,"Middle-aged", C4855&gt;55,"Old")</f>
        <v>Child</v>
      </c>
      <c r="E4855" s="17">
        <v>0</v>
      </c>
      <c r="F4855" s="17">
        <v>0</v>
      </c>
      <c r="G4855" s="17">
        <f t="shared" si="150"/>
        <v>0</v>
      </c>
      <c r="H4855" s="16" t="s">
        <v>11</v>
      </c>
      <c r="I4855" s="16" t="s">
        <v>14</v>
      </c>
      <c r="J4855" s="16" t="s">
        <v>7</v>
      </c>
      <c r="K4855" s="18">
        <v>101.6</v>
      </c>
      <c r="L4855" s="18" t="str" cm="1">
        <f t="array" ref="L4855">_xlfn.IFS(K4855&lt;140,"Normal", K4855&lt;200,"Prediabetic", K4855&gt;=200,"Diabetic")</f>
        <v>Normal</v>
      </c>
      <c r="M4855" s="18">
        <v>25.3</v>
      </c>
      <c r="N4855" s="18" t="str" cm="1">
        <f t="array" ref="N4855">_xlfn.IFS(M4855 = "N/A","Unknown",M4855&lt;18.5,"Underweight", M4855&lt;25,"Normal weight", M4855&lt;30,"Overweight", M4855&gt;=30,"Obese")</f>
        <v>Overweight</v>
      </c>
      <c r="O4855" s="16" t="s">
        <v>9</v>
      </c>
      <c r="P4855" s="17">
        <v>0</v>
      </c>
      <c r="Q4855" s="18" t="str">
        <f t="shared" si="151"/>
        <v>Medium</v>
      </c>
    </row>
    <row r="4856" spans="1:17" x14ac:dyDescent="0.25">
      <c r="A4856" s="16">
        <v>8838</v>
      </c>
      <c r="B4856" s="16" t="s">
        <v>5</v>
      </c>
      <c r="C4856" s="17">
        <v>36</v>
      </c>
      <c r="D4856" s="17" t="str" cm="1">
        <f t="array" ref="D4856">_xlfn.IFS(C4856&lt;=17,"Child", C4856&lt;=35,"Young Adult", C4856&lt;=55,"Middle-aged", C4856&gt;55,"Old")</f>
        <v>Middle-aged</v>
      </c>
      <c r="E4856" s="17">
        <v>0</v>
      </c>
      <c r="F4856" s="17">
        <v>0</v>
      </c>
      <c r="G4856" s="17">
        <f t="shared" si="150"/>
        <v>0</v>
      </c>
      <c r="H4856" s="16" t="s">
        <v>11</v>
      </c>
      <c r="I4856" s="16" t="s">
        <v>2</v>
      </c>
      <c r="J4856" s="16" t="s">
        <v>7</v>
      </c>
      <c r="K4856" s="18">
        <v>66.55</v>
      </c>
      <c r="L4856" s="18" t="str" cm="1">
        <f t="array" ref="L4856">_xlfn.IFS(K4856&lt;140,"Normal", K4856&lt;200,"Prediabetic", K4856&gt;=200,"Diabetic")</f>
        <v>Normal</v>
      </c>
      <c r="M4856" s="18">
        <v>32.799999999999997</v>
      </c>
      <c r="N4856" s="18" t="str" cm="1">
        <f t="array" ref="N4856">_xlfn.IFS(M4856 = "N/A","Unknown",M4856&lt;18.5,"Underweight", M4856&lt;25,"Normal weight", M4856&lt;30,"Overweight", M4856&gt;=30,"Obese")</f>
        <v>Obese</v>
      </c>
      <c r="O4856" s="16" t="s">
        <v>10</v>
      </c>
      <c r="P4856" s="17">
        <v>0</v>
      </c>
      <c r="Q4856" s="18" t="str">
        <f t="shared" si="151"/>
        <v>High</v>
      </c>
    </row>
    <row r="4857" spans="1:17" x14ac:dyDescent="0.25">
      <c r="A4857" s="16">
        <v>42563</v>
      </c>
      <c r="B4857" s="16" t="s">
        <v>5</v>
      </c>
      <c r="C4857" s="17">
        <v>57</v>
      </c>
      <c r="D4857" s="17" t="str" cm="1">
        <f t="array" ref="D4857">_xlfn.IFS(C4857&lt;=17,"Child", C4857&lt;=35,"Young Adult", C4857&lt;=55,"Middle-aged", C4857&gt;55,"Old")</f>
        <v>Old</v>
      </c>
      <c r="E4857" s="17">
        <v>1</v>
      </c>
      <c r="F4857" s="17">
        <v>1</v>
      </c>
      <c r="G4857" s="17">
        <f t="shared" si="150"/>
        <v>1</v>
      </c>
      <c r="H4857" s="16" t="s">
        <v>1</v>
      </c>
      <c r="I4857" s="16" t="s">
        <v>2</v>
      </c>
      <c r="J4857" s="16" t="s">
        <v>7</v>
      </c>
      <c r="K4857" s="18">
        <v>231.72</v>
      </c>
      <c r="L4857" s="18" t="str" cm="1">
        <f t="array" ref="L4857">_xlfn.IFS(K4857&lt;140,"Normal", K4857&lt;200,"Prediabetic", K4857&gt;=200,"Diabetic")</f>
        <v>Diabetic</v>
      </c>
      <c r="M4857" s="18">
        <v>45.7</v>
      </c>
      <c r="N4857" s="18" t="str" cm="1">
        <f t="array" ref="N4857">_xlfn.IFS(M4857 = "N/A","Unknown",M4857&lt;18.5,"Underweight", M4857&lt;25,"Normal weight", M4857&lt;30,"Overweight", M4857&gt;=30,"Obese")</f>
        <v>Obese</v>
      </c>
      <c r="O4857" s="16" t="s">
        <v>4</v>
      </c>
      <c r="P4857" s="17">
        <v>0</v>
      </c>
      <c r="Q4857" s="18" t="str">
        <f t="shared" si="151"/>
        <v>High</v>
      </c>
    </row>
    <row r="4858" spans="1:17" x14ac:dyDescent="0.25">
      <c r="A4858" s="16">
        <v>31254</v>
      </c>
      <c r="B4858" s="16" t="s">
        <v>5</v>
      </c>
      <c r="C4858" s="17">
        <v>20</v>
      </c>
      <c r="D4858" s="17" t="str" cm="1">
        <f t="array" ref="D4858">_xlfn.IFS(C4858&lt;=17,"Child", C4858&lt;=35,"Young Adult", C4858&lt;=55,"Middle-aged", C4858&gt;55,"Old")</f>
        <v>Young Adult</v>
      </c>
      <c r="E4858" s="17">
        <v>0</v>
      </c>
      <c r="F4858" s="17">
        <v>0</v>
      </c>
      <c r="G4858" s="17">
        <f t="shared" si="150"/>
        <v>0</v>
      </c>
      <c r="H4858" s="16" t="s">
        <v>11</v>
      </c>
      <c r="I4858" s="16" t="s">
        <v>2</v>
      </c>
      <c r="J4858" s="16" t="s">
        <v>3</v>
      </c>
      <c r="K4858" s="18">
        <v>96.69</v>
      </c>
      <c r="L4858" s="18" t="str" cm="1">
        <f t="array" ref="L4858">_xlfn.IFS(K4858&lt;140,"Normal", K4858&lt;200,"Prediabetic", K4858&gt;=200,"Diabetic")</f>
        <v>Normal</v>
      </c>
      <c r="M4858" s="18">
        <v>24.6</v>
      </c>
      <c r="N4858" s="18" t="str" cm="1">
        <f t="array" ref="N4858">_xlfn.IFS(M4858 = "N/A","Unknown",M4858&lt;18.5,"Underweight", M4858&lt;25,"Normal weight", M4858&lt;30,"Overweight", M4858&gt;=30,"Obese")</f>
        <v>Normal weight</v>
      </c>
      <c r="O4858" s="16" t="s">
        <v>12</v>
      </c>
      <c r="P4858" s="17">
        <v>0</v>
      </c>
      <c r="Q4858" s="18" t="str">
        <f t="shared" si="151"/>
        <v>Low</v>
      </c>
    </row>
    <row r="4859" spans="1:17" x14ac:dyDescent="0.25">
      <c r="A4859" s="16">
        <v>27922</v>
      </c>
      <c r="B4859" s="16" t="s">
        <v>0</v>
      </c>
      <c r="C4859" s="17">
        <v>32</v>
      </c>
      <c r="D4859" s="17" t="str" cm="1">
        <f t="array" ref="D4859">_xlfn.IFS(C4859&lt;=17,"Child", C4859&lt;=35,"Young Adult", C4859&lt;=55,"Middle-aged", C4859&gt;55,"Old")</f>
        <v>Young Adult</v>
      </c>
      <c r="E4859" s="17">
        <v>0</v>
      </c>
      <c r="F4859" s="17">
        <v>0</v>
      </c>
      <c r="G4859" s="17">
        <f t="shared" si="150"/>
        <v>0</v>
      </c>
      <c r="H4859" s="16" t="s">
        <v>1</v>
      </c>
      <c r="I4859" s="16" t="s">
        <v>2</v>
      </c>
      <c r="J4859" s="16" t="s">
        <v>7</v>
      </c>
      <c r="K4859" s="18">
        <v>102.13</v>
      </c>
      <c r="L4859" s="18" t="str" cm="1">
        <f t="array" ref="L4859">_xlfn.IFS(K4859&lt;140,"Normal", K4859&lt;200,"Prediabetic", K4859&gt;=200,"Diabetic")</f>
        <v>Normal</v>
      </c>
      <c r="M4859" s="18">
        <v>32.299999999999997</v>
      </c>
      <c r="N4859" s="18" t="str" cm="1">
        <f t="array" ref="N4859">_xlfn.IFS(M4859 = "N/A","Unknown",M4859&lt;18.5,"Underweight", M4859&lt;25,"Normal weight", M4859&lt;30,"Overweight", M4859&gt;=30,"Obese")</f>
        <v>Obese</v>
      </c>
      <c r="O4859" s="16" t="s">
        <v>9</v>
      </c>
      <c r="P4859" s="17">
        <v>0</v>
      </c>
      <c r="Q4859" s="18" t="str">
        <f t="shared" si="151"/>
        <v>High</v>
      </c>
    </row>
    <row r="4860" spans="1:17" x14ac:dyDescent="0.25">
      <c r="A4860" s="16">
        <v>1696</v>
      </c>
      <c r="B4860" s="16" t="s">
        <v>5</v>
      </c>
      <c r="C4860" s="17">
        <v>43</v>
      </c>
      <c r="D4860" s="17" t="str" cm="1">
        <f t="array" ref="D4860">_xlfn.IFS(C4860&lt;=17,"Child", C4860&lt;=35,"Young Adult", C4860&lt;=55,"Middle-aged", C4860&gt;55,"Old")</f>
        <v>Middle-aged</v>
      </c>
      <c r="E4860" s="17">
        <v>0</v>
      </c>
      <c r="F4860" s="17">
        <v>0</v>
      </c>
      <c r="G4860" s="17">
        <f t="shared" si="150"/>
        <v>0</v>
      </c>
      <c r="H4860" s="16" t="s">
        <v>1</v>
      </c>
      <c r="I4860" s="16" t="s">
        <v>2</v>
      </c>
      <c r="J4860" s="16" t="s">
        <v>3</v>
      </c>
      <c r="K4860" s="18">
        <v>100.88</v>
      </c>
      <c r="L4860" s="18" t="str" cm="1">
        <f t="array" ref="L4860">_xlfn.IFS(K4860&lt;140,"Normal", K4860&lt;200,"Prediabetic", K4860&gt;=200,"Diabetic")</f>
        <v>Normal</v>
      </c>
      <c r="M4860" s="18">
        <v>47.6</v>
      </c>
      <c r="N4860" s="18" t="str" cm="1">
        <f t="array" ref="N4860">_xlfn.IFS(M4860 = "N/A","Unknown",M4860&lt;18.5,"Underweight", M4860&lt;25,"Normal weight", M4860&lt;30,"Overweight", M4860&gt;=30,"Obese")</f>
        <v>Obese</v>
      </c>
      <c r="O4860" s="16" t="s">
        <v>10</v>
      </c>
      <c r="P4860" s="17">
        <v>0</v>
      </c>
      <c r="Q4860" s="18" t="str">
        <f t="shared" si="151"/>
        <v>High</v>
      </c>
    </row>
    <row r="4861" spans="1:17" x14ac:dyDescent="0.25">
      <c r="A4861" s="16">
        <v>54162</v>
      </c>
      <c r="B4861" s="16" t="s">
        <v>0</v>
      </c>
      <c r="C4861" s="17">
        <v>43</v>
      </c>
      <c r="D4861" s="17" t="str" cm="1">
        <f t="array" ref="D4861">_xlfn.IFS(C4861&lt;=17,"Child", C4861&lt;=35,"Young Adult", C4861&lt;=55,"Middle-aged", C4861&gt;55,"Old")</f>
        <v>Middle-aged</v>
      </c>
      <c r="E4861" s="17">
        <v>0</v>
      </c>
      <c r="F4861" s="17">
        <v>0</v>
      </c>
      <c r="G4861" s="17">
        <f t="shared" si="150"/>
        <v>0</v>
      </c>
      <c r="H4861" s="16" t="s">
        <v>1</v>
      </c>
      <c r="I4861" s="16" t="s">
        <v>2</v>
      </c>
      <c r="J4861" s="16" t="s">
        <v>7</v>
      </c>
      <c r="K4861" s="18">
        <v>66.22</v>
      </c>
      <c r="L4861" s="18" t="str" cm="1">
        <f t="array" ref="L4861">_xlfn.IFS(K4861&lt;140,"Normal", K4861&lt;200,"Prediabetic", K4861&gt;=200,"Diabetic")</f>
        <v>Normal</v>
      </c>
      <c r="M4861" s="18">
        <v>34.4</v>
      </c>
      <c r="N4861" s="18" t="str" cm="1">
        <f t="array" ref="N4861">_xlfn.IFS(M4861 = "N/A","Unknown",M4861&lt;18.5,"Underweight", M4861&lt;25,"Normal weight", M4861&lt;30,"Overweight", M4861&gt;=30,"Obese")</f>
        <v>Obese</v>
      </c>
      <c r="O4861" s="16" t="s">
        <v>12</v>
      </c>
      <c r="P4861" s="17">
        <v>0</v>
      </c>
      <c r="Q4861" s="18" t="str">
        <f t="shared" si="151"/>
        <v>High</v>
      </c>
    </row>
    <row r="4862" spans="1:17" x14ac:dyDescent="0.25">
      <c r="A4862" s="16">
        <v>70396</v>
      </c>
      <c r="B4862" s="16" t="s">
        <v>5</v>
      </c>
      <c r="C4862" s="17">
        <v>1.08</v>
      </c>
      <c r="D4862" s="17" t="str" cm="1">
        <f t="array" ref="D4862">_xlfn.IFS(C4862&lt;=17,"Child", C4862&lt;=35,"Young Adult", C4862&lt;=55,"Middle-aged", C4862&gt;55,"Old")</f>
        <v>Child</v>
      </c>
      <c r="E4862" s="17">
        <v>0</v>
      </c>
      <c r="F4862" s="17">
        <v>0</v>
      </c>
      <c r="G4862" s="17">
        <f t="shared" si="150"/>
        <v>0</v>
      </c>
      <c r="H4862" s="16" t="s">
        <v>11</v>
      </c>
      <c r="I4862" s="16" t="s">
        <v>14</v>
      </c>
      <c r="J4862" s="16" t="s">
        <v>3</v>
      </c>
      <c r="K4862" s="18">
        <v>109.33</v>
      </c>
      <c r="L4862" s="18" t="str" cm="1">
        <f t="array" ref="L4862">_xlfn.IFS(K4862&lt;140,"Normal", K4862&lt;200,"Prediabetic", K4862&gt;=200,"Diabetic")</f>
        <v>Normal</v>
      </c>
      <c r="M4862" s="18">
        <v>18.2</v>
      </c>
      <c r="N4862" s="18" t="str" cm="1">
        <f t="array" ref="N4862">_xlfn.IFS(M4862 = "N/A","Unknown",M4862&lt;18.5,"Underweight", M4862&lt;25,"Normal weight", M4862&lt;30,"Overweight", M4862&gt;=30,"Obese")</f>
        <v>Underweight</v>
      </c>
      <c r="O4862" s="16" t="s">
        <v>12</v>
      </c>
      <c r="P4862" s="17">
        <v>0</v>
      </c>
      <c r="Q4862" s="18" t="str">
        <f t="shared" si="151"/>
        <v>Low</v>
      </c>
    </row>
    <row r="4863" spans="1:17" x14ac:dyDescent="0.25">
      <c r="A4863" s="16">
        <v>65907</v>
      </c>
      <c r="B4863" s="16" t="s">
        <v>5</v>
      </c>
      <c r="C4863" s="17">
        <v>49</v>
      </c>
      <c r="D4863" s="17" t="str" cm="1">
        <f t="array" ref="D4863">_xlfn.IFS(C4863&lt;=17,"Child", C4863&lt;=35,"Young Adult", C4863&lt;=55,"Middle-aged", C4863&gt;55,"Old")</f>
        <v>Middle-aged</v>
      </c>
      <c r="E4863" s="17">
        <v>0</v>
      </c>
      <c r="F4863" s="17">
        <v>0</v>
      </c>
      <c r="G4863" s="17">
        <f t="shared" si="150"/>
        <v>0</v>
      </c>
      <c r="H4863" s="16" t="s">
        <v>1</v>
      </c>
      <c r="I4863" s="16" t="s">
        <v>2</v>
      </c>
      <c r="J4863" s="16" t="s">
        <v>3</v>
      </c>
      <c r="K4863" s="18">
        <v>206.53</v>
      </c>
      <c r="L4863" s="18" t="str" cm="1">
        <f t="array" ref="L4863">_xlfn.IFS(K4863&lt;140,"Normal", K4863&lt;200,"Prediabetic", K4863&gt;=200,"Diabetic")</f>
        <v>Diabetic</v>
      </c>
      <c r="M4863" s="18">
        <v>44.5</v>
      </c>
      <c r="N4863" s="18" t="str" cm="1">
        <f t="array" ref="N4863">_xlfn.IFS(M4863 = "N/A","Unknown",M4863&lt;18.5,"Underweight", M4863&lt;25,"Normal weight", M4863&lt;30,"Overweight", M4863&gt;=30,"Obese")</f>
        <v>Obese</v>
      </c>
      <c r="O4863" s="16" t="s">
        <v>10</v>
      </c>
      <c r="P4863" s="17">
        <v>0</v>
      </c>
      <c r="Q4863" s="18" t="str">
        <f t="shared" si="151"/>
        <v>High</v>
      </c>
    </row>
    <row r="4864" spans="1:17" x14ac:dyDescent="0.25">
      <c r="A4864" s="16">
        <v>49451</v>
      </c>
      <c r="B4864" s="16" t="s">
        <v>5</v>
      </c>
      <c r="C4864" s="17">
        <v>53</v>
      </c>
      <c r="D4864" s="17" t="str" cm="1">
        <f t="array" ref="D4864">_xlfn.IFS(C4864&lt;=17,"Child", C4864&lt;=35,"Young Adult", C4864&lt;=55,"Middle-aged", C4864&gt;55,"Old")</f>
        <v>Middle-aged</v>
      </c>
      <c r="E4864" s="17">
        <v>0</v>
      </c>
      <c r="F4864" s="17">
        <v>0</v>
      </c>
      <c r="G4864" s="17">
        <f t="shared" si="150"/>
        <v>0</v>
      </c>
      <c r="H4864" s="16" t="s">
        <v>1</v>
      </c>
      <c r="I4864" s="16" t="s">
        <v>2</v>
      </c>
      <c r="J4864" s="16" t="s">
        <v>7</v>
      </c>
      <c r="K4864" s="18">
        <v>83.91</v>
      </c>
      <c r="L4864" s="18" t="str" cm="1">
        <f t="array" ref="L4864">_xlfn.IFS(K4864&lt;140,"Normal", K4864&lt;200,"Prediabetic", K4864&gt;=200,"Diabetic")</f>
        <v>Normal</v>
      </c>
      <c r="M4864" s="18">
        <v>36.6</v>
      </c>
      <c r="N4864" s="18" t="str" cm="1">
        <f t="array" ref="N4864">_xlfn.IFS(M4864 = "N/A","Unknown",M4864&lt;18.5,"Underweight", M4864&lt;25,"Normal weight", M4864&lt;30,"Overweight", M4864&gt;=30,"Obese")</f>
        <v>Obese</v>
      </c>
      <c r="O4864" s="16" t="s">
        <v>12</v>
      </c>
      <c r="P4864" s="17">
        <v>0</v>
      </c>
      <c r="Q4864" s="18" t="str">
        <f t="shared" si="151"/>
        <v>High</v>
      </c>
    </row>
    <row r="4865" spans="1:17" x14ac:dyDescent="0.25">
      <c r="A4865" s="16">
        <v>68601</v>
      </c>
      <c r="B4865" s="16" t="s">
        <v>5</v>
      </c>
      <c r="C4865" s="17">
        <v>18</v>
      </c>
      <c r="D4865" s="17" t="str" cm="1">
        <f t="array" ref="D4865">_xlfn.IFS(C4865&lt;=17,"Child", C4865&lt;=35,"Young Adult", C4865&lt;=55,"Middle-aged", C4865&gt;55,"Old")</f>
        <v>Young Adult</v>
      </c>
      <c r="E4865" s="17">
        <v>0</v>
      </c>
      <c r="F4865" s="17">
        <v>0</v>
      </c>
      <c r="G4865" s="17">
        <f t="shared" si="150"/>
        <v>0</v>
      </c>
      <c r="H4865" s="16" t="s">
        <v>11</v>
      </c>
      <c r="I4865" s="16" t="s">
        <v>2</v>
      </c>
      <c r="J4865" s="16" t="s">
        <v>3</v>
      </c>
      <c r="K4865" s="18">
        <v>67.92</v>
      </c>
      <c r="L4865" s="18" t="str" cm="1">
        <f t="array" ref="L4865">_xlfn.IFS(K4865&lt;140,"Normal", K4865&lt;200,"Prediabetic", K4865&gt;=200,"Diabetic")</f>
        <v>Normal</v>
      </c>
      <c r="M4865" s="18">
        <v>19.399999999999999</v>
      </c>
      <c r="N4865" s="18" t="str" cm="1">
        <f t="array" ref="N4865">_xlfn.IFS(M4865 = "N/A","Unknown",M4865&lt;18.5,"Underweight", M4865&lt;25,"Normal weight", M4865&lt;30,"Overweight", M4865&gt;=30,"Obese")</f>
        <v>Normal weight</v>
      </c>
      <c r="O4865" s="16" t="s">
        <v>9</v>
      </c>
      <c r="P4865" s="17">
        <v>0</v>
      </c>
      <c r="Q4865" s="18" t="str">
        <f t="shared" si="151"/>
        <v>Low</v>
      </c>
    </row>
    <row r="4866" spans="1:17" x14ac:dyDescent="0.25">
      <c r="A4866" s="16">
        <v>13236</v>
      </c>
      <c r="B4866" s="16" t="s">
        <v>5</v>
      </c>
      <c r="C4866" s="17">
        <v>13</v>
      </c>
      <c r="D4866" s="17" t="str" cm="1">
        <f t="array" ref="D4866">_xlfn.IFS(C4866&lt;=17,"Child", C4866&lt;=35,"Young Adult", C4866&lt;=55,"Middle-aged", C4866&gt;55,"Old")</f>
        <v>Child</v>
      </c>
      <c r="E4866" s="17">
        <v>0</v>
      </c>
      <c r="F4866" s="17">
        <v>0</v>
      </c>
      <c r="G4866" s="17">
        <f t="shared" ref="G4866:G4929" si="152">IF(OR(E4866=1,F4866=1),1,0)</f>
        <v>0</v>
      </c>
      <c r="H4866" s="16" t="s">
        <v>11</v>
      </c>
      <c r="I4866" s="16" t="s">
        <v>14</v>
      </c>
      <c r="J4866" s="16" t="s">
        <v>7</v>
      </c>
      <c r="K4866" s="18">
        <v>73.48</v>
      </c>
      <c r="L4866" s="18" t="str" cm="1">
        <f t="array" ref="L4866">_xlfn.IFS(K4866&lt;140,"Normal", K4866&lt;200,"Prediabetic", K4866&gt;=200,"Diabetic")</f>
        <v>Normal</v>
      </c>
      <c r="M4866" s="18">
        <v>22.9</v>
      </c>
      <c r="N4866" s="18" t="str" cm="1">
        <f t="array" ref="N4866">_xlfn.IFS(M4866 = "N/A","Unknown",M4866&lt;18.5,"Underweight", M4866&lt;25,"Normal weight", M4866&lt;30,"Overweight", M4866&gt;=30,"Obese")</f>
        <v>Normal weight</v>
      </c>
      <c r="O4866" s="16" t="s">
        <v>12</v>
      </c>
      <c r="P4866" s="17">
        <v>0</v>
      </c>
      <c r="Q4866" s="18" t="str">
        <f t="shared" ref="Q4866:Q4929" si="153">IF(OR(E4866=1,F4866=1,K4866&gt;140,M4866&gt;=30,C4866&gt;=60),"High",IF(OR(K4866&gt;110,M4866&gt;=25,C4866&gt;=40),"Medium","Low"))</f>
        <v>Low</v>
      </c>
    </row>
    <row r="4867" spans="1:17" x14ac:dyDescent="0.25">
      <c r="A4867" s="16">
        <v>65998</v>
      </c>
      <c r="B4867" s="16" t="s">
        <v>0</v>
      </c>
      <c r="C4867" s="17">
        <v>5</v>
      </c>
      <c r="D4867" s="17" t="str" cm="1">
        <f t="array" ref="D4867">_xlfn.IFS(C4867&lt;=17,"Child", C4867&lt;=35,"Young Adult", C4867&lt;=55,"Middle-aged", C4867&gt;55,"Old")</f>
        <v>Child</v>
      </c>
      <c r="E4867" s="17">
        <v>0</v>
      </c>
      <c r="F4867" s="17">
        <v>0</v>
      </c>
      <c r="G4867" s="17">
        <f t="shared" si="152"/>
        <v>0</v>
      </c>
      <c r="H4867" s="16" t="s">
        <v>11</v>
      </c>
      <c r="I4867" s="16" t="s">
        <v>14</v>
      </c>
      <c r="J4867" s="16" t="s">
        <v>7</v>
      </c>
      <c r="K4867" s="18">
        <v>101.31</v>
      </c>
      <c r="L4867" s="18" t="str" cm="1">
        <f t="array" ref="L4867">_xlfn.IFS(K4867&lt;140,"Normal", K4867&lt;200,"Prediabetic", K4867&gt;=200,"Diabetic")</f>
        <v>Normal</v>
      </c>
      <c r="M4867" s="18">
        <v>20</v>
      </c>
      <c r="N4867" s="18" t="str" cm="1">
        <f t="array" ref="N4867">_xlfn.IFS(M4867 = "N/A","Unknown",M4867&lt;18.5,"Underweight", M4867&lt;25,"Normal weight", M4867&lt;30,"Overweight", M4867&gt;=30,"Obese")</f>
        <v>Normal weight</v>
      </c>
      <c r="O4867" s="16" t="s">
        <v>12</v>
      </c>
      <c r="P4867" s="17">
        <v>0</v>
      </c>
      <c r="Q4867" s="18" t="str">
        <f t="shared" si="153"/>
        <v>Low</v>
      </c>
    </row>
    <row r="4868" spans="1:17" x14ac:dyDescent="0.25">
      <c r="A4868" s="16">
        <v>5875</v>
      </c>
      <c r="B4868" s="16" t="s">
        <v>5</v>
      </c>
      <c r="C4868" s="17">
        <v>37</v>
      </c>
      <c r="D4868" s="17" t="str" cm="1">
        <f t="array" ref="D4868">_xlfn.IFS(C4868&lt;=17,"Child", C4868&lt;=35,"Young Adult", C4868&lt;=55,"Middle-aged", C4868&gt;55,"Old")</f>
        <v>Middle-aged</v>
      </c>
      <c r="E4868" s="17">
        <v>0</v>
      </c>
      <c r="F4868" s="17">
        <v>0</v>
      </c>
      <c r="G4868" s="17">
        <f t="shared" si="152"/>
        <v>0</v>
      </c>
      <c r="H4868" s="16" t="s">
        <v>1</v>
      </c>
      <c r="I4868" s="16" t="s">
        <v>2</v>
      </c>
      <c r="J4868" s="16" t="s">
        <v>3</v>
      </c>
      <c r="K4868" s="18">
        <v>103.66</v>
      </c>
      <c r="L4868" s="18" t="str" cm="1">
        <f t="array" ref="L4868">_xlfn.IFS(K4868&lt;140,"Normal", K4868&lt;200,"Prediabetic", K4868&gt;=200,"Diabetic")</f>
        <v>Normal</v>
      </c>
      <c r="M4868" s="18">
        <v>36.1</v>
      </c>
      <c r="N4868" s="18" t="str" cm="1">
        <f t="array" ref="N4868">_xlfn.IFS(M4868 = "N/A","Unknown",M4868&lt;18.5,"Underweight", M4868&lt;25,"Normal weight", M4868&lt;30,"Overweight", M4868&gt;=30,"Obese")</f>
        <v>Obese</v>
      </c>
      <c r="O4868" s="16" t="s">
        <v>10</v>
      </c>
      <c r="P4868" s="17">
        <v>0</v>
      </c>
      <c r="Q4868" s="18" t="str">
        <f t="shared" si="153"/>
        <v>High</v>
      </c>
    </row>
    <row r="4869" spans="1:17" x14ac:dyDescent="0.25">
      <c r="A4869" s="16">
        <v>47427</v>
      </c>
      <c r="B4869" s="16" t="s">
        <v>0</v>
      </c>
      <c r="C4869" s="17">
        <v>49</v>
      </c>
      <c r="D4869" s="17" t="str" cm="1">
        <f t="array" ref="D4869">_xlfn.IFS(C4869&lt;=17,"Child", C4869&lt;=35,"Young Adult", C4869&lt;=55,"Middle-aged", C4869&gt;55,"Old")</f>
        <v>Middle-aged</v>
      </c>
      <c r="E4869" s="17">
        <v>0</v>
      </c>
      <c r="F4869" s="17">
        <v>0</v>
      </c>
      <c r="G4869" s="17">
        <f t="shared" si="152"/>
        <v>0</v>
      </c>
      <c r="H4869" s="16" t="s">
        <v>1</v>
      </c>
      <c r="I4869" s="16" t="s">
        <v>6</v>
      </c>
      <c r="J4869" s="16" t="s">
        <v>3</v>
      </c>
      <c r="K4869" s="18">
        <v>70.73</v>
      </c>
      <c r="L4869" s="18" t="str" cm="1">
        <f t="array" ref="L4869">_xlfn.IFS(K4869&lt;140,"Normal", K4869&lt;200,"Prediabetic", K4869&gt;=200,"Diabetic")</f>
        <v>Normal</v>
      </c>
      <c r="M4869" s="18">
        <v>27.3</v>
      </c>
      <c r="N4869" s="18" t="str" cm="1">
        <f t="array" ref="N4869">_xlfn.IFS(M4869 = "N/A","Unknown",M4869&lt;18.5,"Underweight", M4869&lt;25,"Normal weight", M4869&lt;30,"Overweight", M4869&gt;=30,"Obese")</f>
        <v>Overweight</v>
      </c>
      <c r="O4869" s="16" t="s">
        <v>4</v>
      </c>
      <c r="P4869" s="17">
        <v>0</v>
      </c>
      <c r="Q4869" s="18" t="str">
        <f t="shared" si="153"/>
        <v>Medium</v>
      </c>
    </row>
    <row r="4870" spans="1:17" x14ac:dyDescent="0.25">
      <c r="A4870" s="16">
        <v>29734</v>
      </c>
      <c r="B4870" s="16" t="s">
        <v>5</v>
      </c>
      <c r="C4870" s="17">
        <v>45</v>
      </c>
      <c r="D4870" s="17" t="str" cm="1">
        <f t="array" ref="D4870">_xlfn.IFS(C4870&lt;=17,"Child", C4870&lt;=35,"Young Adult", C4870&lt;=55,"Middle-aged", C4870&gt;55,"Old")</f>
        <v>Middle-aged</v>
      </c>
      <c r="E4870" s="17">
        <v>0</v>
      </c>
      <c r="F4870" s="17">
        <v>0</v>
      </c>
      <c r="G4870" s="17">
        <f t="shared" si="152"/>
        <v>0</v>
      </c>
      <c r="H4870" s="16" t="s">
        <v>11</v>
      </c>
      <c r="I4870" s="16" t="s">
        <v>13</v>
      </c>
      <c r="J4870" s="16" t="s">
        <v>7</v>
      </c>
      <c r="K4870" s="18">
        <v>77.45</v>
      </c>
      <c r="L4870" s="18" t="str" cm="1">
        <f t="array" ref="L4870">_xlfn.IFS(K4870&lt;140,"Normal", K4870&lt;200,"Prediabetic", K4870&gt;=200,"Diabetic")</f>
        <v>Normal</v>
      </c>
      <c r="M4870" s="18">
        <v>42.2</v>
      </c>
      <c r="N4870" s="18" t="str" cm="1">
        <f t="array" ref="N4870">_xlfn.IFS(M4870 = "N/A","Unknown",M4870&lt;18.5,"Underweight", M4870&lt;25,"Normal weight", M4870&lt;30,"Overweight", M4870&gt;=30,"Obese")</f>
        <v>Obese</v>
      </c>
      <c r="O4870" s="16" t="s">
        <v>4</v>
      </c>
      <c r="P4870" s="17">
        <v>0</v>
      </c>
      <c r="Q4870" s="18" t="str">
        <f t="shared" si="153"/>
        <v>High</v>
      </c>
    </row>
    <row r="4871" spans="1:17" x14ac:dyDescent="0.25">
      <c r="A4871" s="16">
        <v>72715</v>
      </c>
      <c r="B4871" s="16" t="s">
        <v>5</v>
      </c>
      <c r="C4871" s="17">
        <v>50</v>
      </c>
      <c r="D4871" s="17" t="str" cm="1">
        <f t="array" ref="D4871">_xlfn.IFS(C4871&lt;=17,"Child", C4871&lt;=35,"Young Adult", C4871&lt;=55,"Middle-aged", C4871&gt;55,"Old")</f>
        <v>Middle-aged</v>
      </c>
      <c r="E4871" s="17">
        <v>0</v>
      </c>
      <c r="F4871" s="17">
        <v>1</v>
      </c>
      <c r="G4871" s="17">
        <f t="shared" si="152"/>
        <v>1</v>
      </c>
      <c r="H4871" s="16" t="s">
        <v>1</v>
      </c>
      <c r="I4871" s="16" t="s">
        <v>2</v>
      </c>
      <c r="J4871" s="16" t="s">
        <v>3</v>
      </c>
      <c r="K4871" s="18">
        <v>193.8</v>
      </c>
      <c r="L4871" s="18" t="str" cm="1">
        <f t="array" ref="L4871">_xlfn.IFS(K4871&lt;140,"Normal", K4871&lt;200,"Prediabetic", K4871&gt;=200,"Diabetic")</f>
        <v>Prediabetic</v>
      </c>
      <c r="M4871" s="18">
        <v>26.4</v>
      </c>
      <c r="N4871" s="18" t="str" cm="1">
        <f t="array" ref="N4871">_xlfn.IFS(M4871 = "N/A","Unknown",M4871&lt;18.5,"Underweight", M4871&lt;25,"Normal weight", M4871&lt;30,"Overweight", M4871&gt;=30,"Obese")</f>
        <v>Overweight</v>
      </c>
      <c r="O4871" s="16" t="s">
        <v>9</v>
      </c>
      <c r="P4871" s="17">
        <v>0</v>
      </c>
      <c r="Q4871" s="18" t="str">
        <f t="shared" si="153"/>
        <v>High</v>
      </c>
    </row>
    <row r="4872" spans="1:17" x14ac:dyDescent="0.25">
      <c r="A4872" s="16">
        <v>59847</v>
      </c>
      <c r="B4872" s="16" t="s">
        <v>5</v>
      </c>
      <c r="C4872" s="17">
        <v>12</v>
      </c>
      <c r="D4872" s="17" t="str" cm="1">
        <f t="array" ref="D4872">_xlfn.IFS(C4872&lt;=17,"Child", C4872&lt;=35,"Young Adult", C4872&lt;=55,"Middle-aged", C4872&gt;55,"Old")</f>
        <v>Child</v>
      </c>
      <c r="E4872" s="17">
        <v>0</v>
      </c>
      <c r="F4872" s="17">
        <v>0</v>
      </c>
      <c r="G4872" s="17">
        <f t="shared" si="152"/>
        <v>0</v>
      </c>
      <c r="H4872" s="16" t="s">
        <v>11</v>
      </c>
      <c r="I4872" s="16" t="s">
        <v>14</v>
      </c>
      <c r="J4872" s="16" t="s">
        <v>7</v>
      </c>
      <c r="K4872" s="18">
        <v>114.34</v>
      </c>
      <c r="L4872" s="18" t="str" cm="1">
        <f t="array" ref="L4872">_xlfn.IFS(K4872&lt;140,"Normal", K4872&lt;200,"Prediabetic", K4872&gt;=200,"Diabetic")</f>
        <v>Normal</v>
      </c>
      <c r="M4872" s="18">
        <v>23.6</v>
      </c>
      <c r="N4872" s="18" t="str" cm="1">
        <f t="array" ref="N4872">_xlfn.IFS(M4872 = "N/A","Unknown",M4872&lt;18.5,"Underweight", M4872&lt;25,"Normal weight", M4872&lt;30,"Overweight", M4872&gt;=30,"Obese")</f>
        <v>Normal weight</v>
      </c>
      <c r="O4872" s="16" t="s">
        <v>9</v>
      </c>
      <c r="P4872" s="17">
        <v>0</v>
      </c>
      <c r="Q4872" s="18" t="str">
        <f t="shared" si="153"/>
        <v>Medium</v>
      </c>
    </row>
    <row r="4873" spans="1:17" x14ac:dyDescent="0.25">
      <c r="A4873" s="16">
        <v>59911</v>
      </c>
      <c r="B4873" s="16" t="s">
        <v>0</v>
      </c>
      <c r="C4873" s="17">
        <v>12</v>
      </c>
      <c r="D4873" s="17" t="str" cm="1">
        <f t="array" ref="D4873">_xlfn.IFS(C4873&lt;=17,"Child", C4873&lt;=35,"Young Adult", C4873&lt;=55,"Middle-aged", C4873&gt;55,"Old")</f>
        <v>Child</v>
      </c>
      <c r="E4873" s="17">
        <v>0</v>
      </c>
      <c r="F4873" s="17">
        <v>0</v>
      </c>
      <c r="G4873" s="17">
        <f t="shared" si="152"/>
        <v>0</v>
      </c>
      <c r="H4873" s="16" t="s">
        <v>11</v>
      </c>
      <c r="I4873" s="16" t="s">
        <v>14</v>
      </c>
      <c r="J4873" s="16" t="s">
        <v>3</v>
      </c>
      <c r="K4873" s="18">
        <v>69.25</v>
      </c>
      <c r="L4873" s="18" t="str" cm="1">
        <f t="array" ref="L4873">_xlfn.IFS(K4873&lt;140,"Normal", K4873&lt;200,"Prediabetic", K4873&gt;=200,"Diabetic")</f>
        <v>Normal</v>
      </c>
      <c r="M4873" s="18">
        <v>18.600000000000001</v>
      </c>
      <c r="N4873" s="18" t="str" cm="1">
        <f t="array" ref="N4873">_xlfn.IFS(M4873 = "N/A","Unknown",M4873&lt;18.5,"Underweight", M4873&lt;25,"Normal weight", M4873&lt;30,"Overweight", M4873&gt;=30,"Obese")</f>
        <v>Normal weight</v>
      </c>
      <c r="O4873" s="16" t="s">
        <v>12</v>
      </c>
      <c r="P4873" s="17">
        <v>0</v>
      </c>
      <c r="Q4873" s="18" t="str">
        <f t="shared" si="153"/>
        <v>Low</v>
      </c>
    </row>
    <row r="4874" spans="1:17" x14ac:dyDescent="0.25">
      <c r="A4874" s="16">
        <v>13583</v>
      </c>
      <c r="B4874" s="16" t="s">
        <v>5</v>
      </c>
      <c r="C4874" s="17">
        <v>5</v>
      </c>
      <c r="D4874" s="17" t="str" cm="1">
        <f t="array" ref="D4874">_xlfn.IFS(C4874&lt;=17,"Child", C4874&lt;=35,"Young Adult", C4874&lt;=55,"Middle-aged", C4874&gt;55,"Old")</f>
        <v>Child</v>
      </c>
      <c r="E4874" s="17">
        <v>0</v>
      </c>
      <c r="F4874" s="17">
        <v>0</v>
      </c>
      <c r="G4874" s="17">
        <f t="shared" si="152"/>
        <v>0</v>
      </c>
      <c r="H4874" s="16" t="s">
        <v>11</v>
      </c>
      <c r="I4874" s="16" t="s">
        <v>14</v>
      </c>
      <c r="J4874" s="16" t="s">
        <v>7</v>
      </c>
      <c r="K4874" s="18">
        <v>88.44</v>
      </c>
      <c r="L4874" s="18" t="str" cm="1">
        <f t="array" ref="L4874">_xlfn.IFS(K4874&lt;140,"Normal", K4874&lt;200,"Prediabetic", K4874&gt;=200,"Diabetic")</f>
        <v>Normal</v>
      </c>
      <c r="M4874" s="18">
        <v>18</v>
      </c>
      <c r="N4874" s="18" t="str" cm="1">
        <f t="array" ref="N4874">_xlfn.IFS(M4874 = "N/A","Unknown",M4874&lt;18.5,"Underweight", M4874&lt;25,"Normal weight", M4874&lt;30,"Overweight", M4874&gt;=30,"Obese")</f>
        <v>Underweight</v>
      </c>
      <c r="O4874" s="16" t="s">
        <v>12</v>
      </c>
      <c r="P4874" s="17">
        <v>0</v>
      </c>
      <c r="Q4874" s="18" t="str">
        <f t="shared" si="153"/>
        <v>Low</v>
      </c>
    </row>
    <row r="4875" spans="1:17" x14ac:dyDescent="0.25">
      <c r="A4875" s="16">
        <v>22897</v>
      </c>
      <c r="B4875" s="16" t="s">
        <v>0</v>
      </c>
      <c r="C4875" s="17">
        <v>39</v>
      </c>
      <c r="D4875" s="17" t="str" cm="1">
        <f t="array" ref="D4875">_xlfn.IFS(C4875&lt;=17,"Child", C4875&lt;=35,"Young Adult", C4875&lt;=55,"Middle-aged", C4875&gt;55,"Old")</f>
        <v>Middle-aged</v>
      </c>
      <c r="E4875" s="17">
        <v>0</v>
      </c>
      <c r="F4875" s="17">
        <v>0</v>
      </c>
      <c r="G4875" s="17">
        <f t="shared" si="152"/>
        <v>0</v>
      </c>
      <c r="H4875" s="16" t="s">
        <v>1</v>
      </c>
      <c r="I4875" s="16" t="s">
        <v>2</v>
      </c>
      <c r="J4875" s="16" t="s">
        <v>7</v>
      </c>
      <c r="K4875" s="18">
        <v>84.09</v>
      </c>
      <c r="L4875" s="18" t="str" cm="1">
        <f t="array" ref="L4875">_xlfn.IFS(K4875&lt;140,"Normal", K4875&lt;200,"Prediabetic", K4875&gt;=200,"Diabetic")</f>
        <v>Normal</v>
      </c>
      <c r="M4875" s="18">
        <v>31.1</v>
      </c>
      <c r="N4875" s="18" t="str" cm="1">
        <f t="array" ref="N4875">_xlfn.IFS(M4875 = "N/A","Unknown",M4875&lt;18.5,"Underweight", M4875&lt;25,"Normal weight", M4875&lt;30,"Overweight", M4875&gt;=30,"Obese")</f>
        <v>Obese</v>
      </c>
      <c r="O4875" s="16" t="s">
        <v>4</v>
      </c>
      <c r="P4875" s="17">
        <v>0</v>
      </c>
      <c r="Q4875" s="18" t="str">
        <f t="shared" si="153"/>
        <v>High</v>
      </c>
    </row>
    <row r="4876" spans="1:17" x14ac:dyDescent="0.25">
      <c r="A4876" s="16">
        <v>11898</v>
      </c>
      <c r="B4876" s="16" t="s">
        <v>5</v>
      </c>
      <c r="C4876" s="17">
        <v>41</v>
      </c>
      <c r="D4876" s="17" t="str" cm="1">
        <f t="array" ref="D4876">_xlfn.IFS(C4876&lt;=17,"Child", C4876&lt;=35,"Young Adult", C4876&lt;=55,"Middle-aged", C4876&gt;55,"Old")</f>
        <v>Middle-aged</v>
      </c>
      <c r="E4876" s="17">
        <v>0</v>
      </c>
      <c r="F4876" s="17">
        <v>0</v>
      </c>
      <c r="G4876" s="17">
        <f t="shared" si="152"/>
        <v>0</v>
      </c>
      <c r="H4876" s="16" t="s">
        <v>1</v>
      </c>
      <c r="I4876" s="16" t="s">
        <v>2</v>
      </c>
      <c r="J4876" s="16" t="s">
        <v>3</v>
      </c>
      <c r="K4876" s="18">
        <v>87.06</v>
      </c>
      <c r="L4876" s="18" t="str" cm="1">
        <f t="array" ref="L4876">_xlfn.IFS(K4876&lt;140,"Normal", K4876&lt;200,"Prediabetic", K4876&gt;=200,"Diabetic")</f>
        <v>Normal</v>
      </c>
      <c r="M4876" s="18">
        <v>30</v>
      </c>
      <c r="N4876" s="18" t="str" cm="1">
        <f t="array" ref="N4876">_xlfn.IFS(M4876 = "N/A","Unknown",M4876&lt;18.5,"Underweight", M4876&lt;25,"Normal weight", M4876&lt;30,"Overweight", M4876&gt;=30,"Obese")</f>
        <v>Obese</v>
      </c>
      <c r="O4876" s="16" t="s">
        <v>9</v>
      </c>
      <c r="P4876" s="17">
        <v>0</v>
      </c>
      <c r="Q4876" s="18" t="str">
        <f t="shared" si="153"/>
        <v>High</v>
      </c>
    </row>
    <row r="4877" spans="1:17" x14ac:dyDescent="0.25">
      <c r="A4877" s="16">
        <v>14785</v>
      </c>
      <c r="B4877" s="16" t="s">
        <v>5</v>
      </c>
      <c r="C4877" s="17">
        <v>41</v>
      </c>
      <c r="D4877" s="17" t="str" cm="1">
        <f t="array" ref="D4877">_xlfn.IFS(C4877&lt;=17,"Child", C4877&lt;=35,"Young Adult", C4877&lt;=55,"Middle-aged", C4877&gt;55,"Old")</f>
        <v>Middle-aged</v>
      </c>
      <c r="E4877" s="17">
        <v>0</v>
      </c>
      <c r="F4877" s="17">
        <v>0</v>
      </c>
      <c r="G4877" s="17">
        <f t="shared" si="152"/>
        <v>0</v>
      </c>
      <c r="H4877" s="16" t="s">
        <v>1</v>
      </c>
      <c r="I4877" s="16" t="s">
        <v>2</v>
      </c>
      <c r="J4877" s="16" t="s">
        <v>7</v>
      </c>
      <c r="K4877" s="18">
        <v>92.64</v>
      </c>
      <c r="L4877" s="18" t="str" cm="1">
        <f t="array" ref="L4877">_xlfn.IFS(K4877&lt;140,"Normal", K4877&lt;200,"Prediabetic", K4877&gt;=200,"Diabetic")</f>
        <v>Normal</v>
      </c>
      <c r="M4877" s="18">
        <v>43.8</v>
      </c>
      <c r="N4877" s="18" t="str" cm="1">
        <f t="array" ref="N4877">_xlfn.IFS(M4877 = "N/A","Unknown",M4877&lt;18.5,"Underweight", M4877&lt;25,"Normal weight", M4877&lt;30,"Overweight", M4877&gt;=30,"Obese")</f>
        <v>Obese</v>
      </c>
      <c r="O4877" s="16" t="s">
        <v>9</v>
      </c>
      <c r="P4877" s="17">
        <v>0</v>
      </c>
      <c r="Q4877" s="18" t="str">
        <f t="shared" si="153"/>
        <v>High</v>
      </c>
    </row>
    <row r="4878" spans="1:17" x14ac:dyDescent="0.25">
      <c r="A4878" s="16">
        <v>45163</v>
      </c>
      <c r="B4878" s="16" t="s">
        <v>5</v>
      </c>
      <c r="C4878" s="17">
        <v>47</v>
      </c>
      <c r="D4878" s="17" t="str" cm="1">
        <f t="array" ref="D4878">_xlfn.IFS(C4878&lt;=17,"Child", C4878&lt;=35,"Young Adult", C4878&lt;=55,"Middle-aged", C4878&gt;55,"Old")</f>
        <v>Middle-aged</v>
      </c>
      <c r="E4878" s="17">
        <v>0</v>
      </c>
      <c r="F4878" s="17">
        <v>0</v>
      </c>
      <c r="G4878" s="17">
        <f t="shared" si="152"/>
        <v>0</v>
      </c>
      <c r="H4878" s="16" t="s">
        <v>1</v>
      </c>
      <c r="I4878" s="16" t="s">
        <v>2</v>
      </c>
      <c r="J4878" s="16" t="s">
        <v>3</v>
      </c>
      <c r="K4878" s="18">
        <v>99.36</v>
      </c>
      <c r="L4878" s="18" t="str" cm="1">
        <f t="array" ref="L4878">_xlfn.IFS(K4878&lt;140,"Normal", K4878&lt;200,"Prediabetic", K4878&gt;=200,"Diabetic")</f>
        <v>Normal</v>
      </c>
      <c r="M4878" s="18">
        <v>23.8</v>
      </c>
      <c r="N4878" s="18" t="str" cm="1">
        <f t="array" ref="N4878">_xlfn.IFS(M4878 = "N/A","Unknown",M4878&lt;18.5,"Underweight", M4878&lt;25,"Normal weight", M4878&lt;30,"Overweight", M4878&gt;=30,"Obese")</f>
        <v>Normal weight</v>
      </c>
      <c r="O4878" s="16" t="s">
        <v>10</v>
      </c>
      <c r="P4878" s="17">
        <v>0</v>
      </c>
      <c r="Q4878" s="18" t="str">
        <f t="shared" si="153"/>
        <v>Medium</v>
      </c>
    </row>
    <row r="4879" spans="1:17" x14ac:dyDescent="0.25">
      <c r="A4879" s="16">
        <v>57254</v>
      </c>
      <c r="B4879" s="16" t="s">
        <v>5</v>
      </c>
      <c r="C4879" s="17">
        <v>57</v>
      </c>
      <c r="D4879" s="17" t="str" cm="1">
        <f t="array" ref="D4879">_xlfn.IFS(C4879&lt;=17,"Child", C4879&lt;=35,"Young Adult", C4879&lt;=55,"Middle-aged", C4879&gt;55,"Old")</f>
        <v>Old</v>
      </c>
      <c r="E4879" s="17">
        <v>0</v>
      </c>
      <c r="F4879" s="17">
        <v>0</v>
      </c>
      <c r="G4879" s="17">
        <f t="shared" si="152"/>
        <v>0</v>
      </c>
      <c r="H4879" s="16" t="s">
        <v>1</v>
      </c>
      <c r="I4879" s="16" t="s">
        <v>2</v>
      </c>
      <c r="J4879" s="16" t="s">
        <v>7</v>
      </c>
      <c r="K4879" s="18">
        <v>135.63</v>
      </c>
      <c r="L4879" s="18" t="str" cm="1">
        <f t="array" ref="L4879">_xlfn.IFS(K4879&lt;140,"Normal", K4879&lt;200,"Prediabetic", K4879&gt;=200,"Diabetic")</f>
        <v>Normal</v>
      </c>
      <c r="M4879" s="18">
        <v>36.200000000000003</v>
      </c>
      <c r="N4879" s="18" t="str" cm="1">
        <f t="array" ref="N4879">_xlfn.IFS(M4879 = "N/A","Unknown",M4879&lt;18.5,"Underweight", M4879&lt;25,"Normal weight", M4879&lt;30,"Overweight", M4879&gt;=30,"Obese")</f>
        <v>Obese</v>
      </c>
      <c r="O4879" s="16" t="s">
        <v>4</v>
      </c>
      <c r="P4879" s="17">
        <v>0</v>
      </c>
      <c r="Q4879" s="18" t="str">
        <f t="shared" si="153"/>
        <v>High</v>
      </c>
    </row>
    <row r="4880" spans="1:17" x14ac:dyDescent="0.25">
      <c r="A4880" s="16">
        <v>30658</v>
      </c>
      <c r="B4880" s="16" t="s">
        <v>0</v>
      </c>
      <c r="C4880" s="17">
        <v>16</v>
      </c>
      <c r="D4880" s="17" t="str" cm="1">
        <f t="array" ref="D4880">_xlfn.IFS(C4880&lt;=17,"Child", C4880&lt;=35,"Young Adult", C4880&lt;=55,"Middle-aged", C4880&gt;55,"Old")</f>
        <v>Child</v>
      </c>
      <c r="E4880" s="17">
        <v>0</v>
      </c>
      <c r="F4880" s="17">
        <v>0</v>
      </c>
      <c r="G4880" s="17">
        <f t="shared" si="152"/>
        <v>0</v>
      </c>
      <c r="H4880" s="16" t="s">
        <v>11</v>
      </c>
      <c r="I4880" s="16" t="s">
        <v>14</v>
      </c>
      <c r="J4880" s="16" t="s">
        <v>7</v>
      </c>
      <c r="K4880" s="18">
        <v>82.44</v>
      </c>
      <c r="L4880" s="18" t="str" cm="1">
        <f t="array" ref="L4880">_xlfn.IFS(K4880&lt;140,"Normal", K4880&lt;200,"Prediabetic", K4880&gt;=200,"Diabetic")</f>
        <v>Normal</v>
      </c>
      <c r="M4880" s="18">
        <v>32.6</v>
      </c>
      <c r="N4880" s="18" t="str" cm="1">
        <f t="array" ref="N4880">_xlfn.IFS(M4880 = "N/A","Unknown",M4880&lt;18.5,"Underweight", M4880&lt;25,"Normal weight", M4880&lt;30,"Overweight", M4880&gt;=30,"Obese")</f>
        <v>Obese</v>
      </c>
      <c r="O4880" s="16" t="s">
        <v>12</v>
      </c>
      <c r="P4880" s="17">
        <v>0</v>
      </c>
      <c r="Q4880" s="18" t="str">
        <f t="shared" si="153"/>
        <v>High</v>
      </c>
    </row>
    <row r="4881" spans="1:17" x14ac:dyDescent="0.25">
      <c r="A4881" s="16">
        <v>32617</v>
      </c>
      <c r="B4881" s="16" t="s">
        <v>0</v>
      </c>
      <c r="C4881" s="17">
        <v>3</v>
      </c>
      <c r="D4881" s="17" t="str" cm="1">
        <f t="array" ref="D4881">_xlfn.IFS(C4881&lt;=17,"Child", C4881&lt;=35,"Young Adult", C4881&lt;=55,"Middle-aged", C4881&gt;55,"Old")</f>
        <v>Child</v>
      </c>
      <c r="E4881" s="17">
        <v>0</v>
      </c>
      <c r="F4881" s="17">
        <v>0</v>
      </c>
      <c r="G4881" s="17">
        <f t="shared" si="152"/>
        <v>0</v>
      </c>
      <c r="H4881" s="16" t="s">
        <v>11</v>
      </c>
      <c r="I4881" s="16" t="s">
        <v>14</v>
      </c>
      <c r="J4881" s="16" t="s">
        <v>3</v>
      </c>
      <c r="K4881" s="18">
        <v>81.88</v>
      </c>
      <c r="L4881" s="18" t="str" cm="1">
        <f t="array" ref="L4881">_xlfn.IFS(K4881&lt;140,"Normal", K4881&lt;200,"Prediabetic", K4881&gt;=200,"Diabetic")</f>
        <v>Normal</v>
      </c>
      <c r="M4881" s="18">
        <v>18</v>
      </c>
      <c r="N4881" s="18" t="str" cm="1">
        <f t="array" ref="N4881">_xlfn.IFS(M4881 = "N/A","Unknown",M4881&lt;18.5,"Underweight", M4881&lt;25,"Normal weight", M4881&lt;30,"Overweight", M4881&gt;=30,"Obese")</f>
        <v>Underweight</v>
      </c>
      <c r="O4881" s="16" t="s">
        <v>12</v>
      </c>
      <c r="P4881" s="17">
        <v>0</v>
      </c>
      <c r="Q4881" s="18" t="str">
        <f t="shared" si="153"/>
        <v>Low</v>
      </c>
    </row>
    <row r="4882" spans="1:17" x14ac:dyDescent="0.25">
      <c r="A4882" s="16">
        <v>65376</v>
      </c>
      <c r="B4882" s="16" t="s">
        <v>5</v>
      </c>
      <c r="C4882" s="17">
        <v>65</v>
      </c>
      <c r="D4882" s="17" t="str" cm="1">
        <f t="array" ref="D4882">_xlfn.IFS(C4882&lt;=17,"Child", C4882&lt;=35,"Young Adult", C4882&lt;=55,"Middle-aged", C4882&gt;55,"Old")</f>
        <v>Old</v>
      </c>
      <c r="E4882" s="17">
        <v>0</v>
      </c>
      <c r="F4882" s="17">
        <v>0</v>
      </c>
      <c r="G4882" s="17">
        <f t="shared" si="152"/>
        <v>0</v>
      </c>
      <c r="H4882" s="16" t="s">
        <v>1</v>
      </c>
      <c r="I4882" s="16" t="s">
        <v>6</v>
      </c>
      <c r="J4882" s="16" t="s">
        <v>3</v>
      </c>
      <c r="K4882" s="18">
        <v>95.44</v>
      </c>
      <c r="L4882" s="18" t="str" cm="1">
        <f t="array" ref="L4882">_xlfn.IFS(K4882&lt;140,"Normal", K4882&lt;200,"Prediabetic", K4882&gt;=200,"Diabetic")</f>
        <v>Normal</v>
      </c>
      <c r="M4882" s="18">
        <v>25.5</v>
      </c>
      <c r="N4882" s="18" t="str" cm="1">
        <f t="array" ref="N4882">_xlfn.IFS(M4882 = "N/A","Unknown",M4882&lt;18.5,"Underweight", M4882&lt;25,"Normal weight", M4882&lt;30,"Overweight", M4882&gt;=30,"Obese")</f>
        <v>Overweight</v>
      </c>
      <c r="O4882" s="16" t="s">
        <v>10</v>
      </c>
      <c r="P4882" s="17">
        <v>0</v>
      </c>
      <c r="Q4882" s="18" t="str">
        <f t="shared" si="153"/>
        <v>High</v>
      </c>
    </row>
    <row r="4883" spans="1:17" x14ac:dyDescent="0.25">
      <c r="A4883" s="16">
        <v>1731</v>
      </c>
      <c r="B4883" s="16" t="s">
        <v>5</v>
      </c>
      <c r="C4883" s="17">
        <v>80</v>
      </c>
      <c r="D4883" s="17" t="str" cm="1">
        <f t="array" ref="D4883">_xlfn.IFS(C4883&lt;=17,"Child", C4883&lt;=35,"Young Adult", C4883&lt;=55,"Middle-aged", C4883&gt;55,"Old")</f>
        <v>Old</v>
      </c>
      <c r="E4883" s="17">
        <v>0</v>
      </c>
      <c r="F4883" s="17">
        <v>0</v>
      </c>
      <c r="G4883" s="17">
        <f t="shared" si="152"/>
        <v>0</v>
      </c>
      <c r="H4883" s="16" t="s">
        <v>11</v>
      </c>
      <c r="I4883" s="16" t="s">
        <v>6</v>
      </c>
      <c r="J4883" s="16" t="s">
        <v>3</v>
      </c>
      <c r="K4883" s="18">
        <v>72.709999999999994</v>
      </c>
      <c r="L4883" s="18" t="str" cm="1">
        <f t="array" ref="L4883">_xlfn.IFS(K4883&lt;140,"Normal", K4883&lt;200,"Prediabetic", K4883&gt;=200,"Diabetic")</f>
        <v>Normal</v>
      </c>
      <c r="M4883" s="18">
        <v>29.9</v>
      </c>
      <c r="N4883" s="18" t="str" cm="1">
        <f t="array" ref="N4883">_xlfn.IFS(M4883 = "N/A","Unknown",M4883&lt;18.5,"Underweight", M4883&lt;25,"Normal weight", M4883&lt;30,"Overweight", M4883&gt;=30,"Obese")</f>
        <v>Overweight</v>
      </c>
      <c r="O4883" s="16" t="s">
        <v>9</v>
      </c>
      <c r="P4883" s="17">
        <v>0</v>
      </c>
      <c r="Q4883" s="18" t="str">
        <f t="shared" si="153"/>
        <v>High</v>
      </c>
    </row>
    <row r="4884" spans="1:17" x14ac:dyDescent="0.25">
      <c r="A4884" s="16">
        <v>38441</v>
      </c>
      <c r="B4884" s="16" t="s">
        <v>5</v>
      </c>
      <c r="C4884" s="17">
        <v>58</v>
      </c>
      <c r="D4884" s="17" t="str" cm="1">
        <f t="array" ref="D4884">_xlfn.IFS(C4884&lt;=17,"Child", C4884&lt;=35,"Young Adult", C4884&lt;=55,"Middle-aged", C4884&gt;55,"Old")</f>
        <v>Old</v>
      </c>
      <c r="E4884" s="17">
        <v>0</v>
      </c>
      <c r="F4884" s="17">
        <v>0</v>
      </c>
      <c r="G4884" s="17">
        <f t="shared" si="152"/>
        <v>0</v>
      </c>
      <c r="H4884" s="16" t="s">
        <v>1</v>
      </c>
      <c r="I4884" s="16" t="s">
        <v>2</v>
      </c>
      <c r="J4884" s="16" t="s">
        <v>3</v>
      </c>
      <c r="K4884" s="18">
        <v>65.45</v>
      </c>
      <c r="L4884" s="18" t="str" cm="1">
        <f t="array" ref="L4884">_xlfn.IFS(K4884&lt;140,"Normal", K4884&lt;200,"Prediabetic", K4884&gt;=200,"Diabetic")</f>
        <v>Normal</v>
      </c>
      <c r="M4884" s="18">
        <v>32.1</v>
      </c>
      <c r="N4884" s="18" t="str" cm="1">
        <f t="array" ref="N4884">_xlfn.IFS(M4884 = "N/A","Unknown",M4884&lt;18.5,"Underweight", M4884&lt;25,"Normal weight", M4884&lt;30,"Overweight", M4884&gt;=30,"Obese")</f>
        <v>Obese</v>
      </c>
      <c r="O4884" s="16" t="s">
        <v>9</v>
      </c>
      <c r="P4884" s="17">
        <v>0</v>
      </c>
      <c r="Q4884" s="18" t="str">
        <f t="shared" si="153"/>
        <v>High</v>
      </c>
    </row>
    <row r="4885" spans="1:17" x14ac:dyDescent="0.25">
      <c r="A4885" s="16">
        <v>22147</v>
      </c>
      <c r="B4885" s="16" t="s">
        <v>5</v>
      </c>
      <c r="C4885" s="17">
        <v>74</v>
      </c>
      <c r="D4885" s="17" t="str" cm="1">
        <f t="array" ref="D4885">_xlfn.IFS(C4885&lt;=17,"Child", C4885&lt;=35,"Young Adult", C4885&lt;=55,"Middle-aged", C4885&gt;55,"Old")</f>
        <v>Old</v>
      </c>
      <c r="E4885" s="17">
        <v>0</v>
      </c>
      <c r="F4885" s="17">
        <v>0</v>
      </c>
      <c r="G4885" s="17">
        <f t="shared" si="152"/>
        <v>0</v>
      </c>
      <c r="H4885" s="16" t="s">
        <v>1</v>
      </c>
      <c r="I4885" s="16" t="s">
        <v>2</v>
      </c>
      <c r="J4885" s="16" t="s">
        <v>3</v>
      </c>
      <c r="K4885" s="18">
        <v>203.01</v>
      </c>
      <c r="L4885" s="18" t="str" cm="1">
        <f t="array" ref="L4885">_xlfn.IFS(K4885&lt;140,"Normal", K4885&lt;200,"Prediabetic", K4885&gt;=200,"Diabetic")</f>
        <v>Diabetic</v>
      </c>
      <c r="M4885" s="18">
        <v>25.4</v>
      </c>
      <c r="N4885" s="18" t="str" cm="1">
        <f t="array" ref="N4885">_xlfn.IFS(M4885 = "N/A","Unknown",M4885&lt;18.5,"Underweight", M4885&lt;25,"Normal weight", M4885&lt;30,"Overweight", M4885&gt;=30,"Obese")</f>
        <v>Overweight</v>
      </c>
      <c r="O4885" s="16" t="s">
        <v>9</v>
      </c>
      <c r="P4885" s="17">
        <v>0</v>
      </c>
      <c r="Q4885" s="18" t="str">
        <f t="shared" si="153"/>
        <v>High</v>
      </c>
    </row>
    <row r="4886" spans="1:17" x14ac:dyDescent="0.25">
      <c r="A4886" s="16">
        <v>50663</v>
      </c>
      <c r="B4886" s="16" t="s">
        <v>5</v>
      </c>
      <c r="C4886" s="17">
        <v>62</v>
      </c>
      <c r="D4886" s="17" t="str" cm="1">
        <f t="array" ref="D4886">_xlfn.IFS(C4886&lt;=17,"Child", C4886&lt;=35,"Young Adult", C4886&lt;=55,"Middle-aged", C4886&gt;55,"Old")</f>
        <v>Old</v>
      </c>
      <c r="E4886" s="17">
        <v>0</v>
      </c>
      <c r="F4886" s="17">
        <v>0</v>
      </c>
      <c r="G4886" s="17">
        <f t="shared" si="152"/>
        <v>0</v>
      </c>
      <c r="H4886" s="16" t="s">
        <v>1</v>
      </c>
      <c r="I4886" s="16" t="s">
        <v>13</v>
      </c>
      <c r="J4886" s="16" t="s">
        <v>3</v>
      </c>
      <c r="K4886" s="18">
        <v>110.84</v>
      </c>
      <c r="L4886" s="18" t="str" cm="1">
        <f t="array" ref="L4886">_xlfn.IFS(K4886&lt;140,"Normal", K4886&lt;200,"Prediabetic", K4886&gt;=200,"Diabetic")</f>
        <v>Normal</v>
      </c>
      <c r="M4886" s="18">
        <v>23.4</v>
      </c>
      <c r="N4886" s="18" t="str" cm="1">
        <f t="array" ref="N4886">_xlfn.IFS(M4886 = "N/A","Unknown",M4886&lt;18.5,"Underweight", M4886&lt;25,"Normal weight", M4886&lt;30,"Overweight", M4886&gt;=30,"Obese")</f>
        <v>Normal weight</v>
      </c>
      <c r="O4886" s="16" t="s">
        <v>10</v>
      </c>
      <c r="P4886" s="17">
        <v>0</v>
      </c>
      <c r="Q4886" s="18" t="str">
        <f t="shared" si="153"/>
        <v>High</v>
      </c>
    </row>
    <row r="4887" spans="1:17" x14ac:dyDescent="0.25">
      <c r="A4887" s="16">
        <v>19165</v>
      </c>
      <c r="B4887" s="16" t="s">
        <v>0</v>
      </c>
      <c r="C4887" s="17">
        <v>33</v>
      </c>
      <c r="D4887" s="17" t="str" cm="1">
        <f t="array" ref="D4887">_xlfn.IFS(C4887&lt;=17,"Child", C4887&lt;=35,"Young Adult", C4887&lt;=55,"Middle-aged", C4887&gt;55,"Old")</f>
        <v>Young Adult</v>
      </c>
      <c r="E4887" s="17">
        <v>0</v>
      </c>
      <c r="F4887" s="17">
        <v>0</v>
      </c>
      <c r="G4887" s="17">
        <f t="shared" si="152"/>
        <v>0</v>
      </c>
      <c r="H4887" s="16" t="s">
        <v>1</v>
      </c>
      <c r="I4887" s="16" t="s">
        <v>2</v>
      </c>
      <c r="J4887" s="16" t="s">
        <v>3</v>
      </c>
      <c r="K4887" s="18">
        <v>83.12</v>
      </c>
      <c r="L4887" s="18" t="str" cm="1">
        <f t="array" ref="L4887">_xlfn.IFS(K4887&lt;140,"Normal", K4887&lt;200,"Prediabetic", K4887&gt;=200,"Diabetic")</f>
        <v>Normal</v>
      </c>
      <c r="M4887" s="18">
        <v>23.4</v>
      </c>
      <c r="N4887" s="18" t="str" cm="1">
        <f t="array" ref="N4887">_xlfn.IFS(M4887 = "N/A","Unknown",M4887&lt;18.5,"Underweight", M4887&lt;25,"Normal weight", M4887&lt;30,"Overweight", M4887&gt;=30,"Obese")</f>
        <v>Normal weight</v>
      </c>
      <c r="O4887" s="16" t="s">
        <v>12</v>
      </c>
      <c r="P4887" s="17">
        <v>0</v>
      </c>
      <c r="Q4887" s="18" t="str">
        <f t="shared" si="153"/>
        <v>Low</v>
      </c>
    </row>
    <row r="4888" spans="1:17" x14ac:dyDescent="0.25">
      <c r="A4888" s="16">
        <v>60562</v>
      </c>
      <c r="B4888" s="16" t="s">
        <v>5</v>
      </c>
      <c r="C4888" s="17">
        <v>21</v>
      </c>
      <c r="D4888" s="17" t="str" cm="1">
        <f t="array" ref="D4888">_xlfn.IFS(C4888&lt;=17,"Child", C4888&lt;=35,"Young Adult", C4888&lt;=55,"Middle-aged", C4888&gt;55,"Old")</f>
        <v>Young Adult</v>
      </c>
      <c r="E4888" s="17">
        <v>0</v>
      </c>
      <c r="F4888" s="17">
        <v>0</v>
      </c>
      <c r="G4888" s="17">
        <f t="shared" si="152"/>
        <v>0</v>
      </c>
      <c r="H4888" s="16" t="s">
        <v>11</v>
      </c>
      <c r="I4888" s="16" t="s">
        <v>2</v>
      </c>
      <c r="J4888" s="16" t="s">
        <v>7</v>
      </c>
      <c r="K4888" s="18">
        <v>55.12</v>
      </c>
      <c r="L4888" s="18" t="str" cm="1">
        <f t="array" ref="L4888">_xlfn.IFS(K4888&lt;140,"Normal", K4888&lt;200,"Prediabetic", K4888&gt;=200,"Diabetic")</f>
        <v>Normal</v>
      </c>
      <c r="M4888" s="18">
        <v>21.8</v>
      </c>
      <c r="N4888" s="18" t="str" cm="1">
        <f t="array" ref="N4888">_xlfn.IFS(M4888 = "N/A","Unknown",M4888&lt;18.5,"Underweight", M4888&lt;25,"Normal weight", M4888&lt;30,"Overweight", M4888&gt;=30,"Obese")</f>
        <v>Normal weight</v>
      </c>
      <c r="O4888" s="16" t="s">
        <v>9</v>
      </c>
      <c r="P4888" s="17">
        <v>0</v>
      </c>
      <c r="Q4888" s="18" t="str">
        <f t="shared" si="153"/>
        <v>Low</v>
      </c>
    </row>
    <row r="4889" spans="1:17" x14ac:dyDescent="0.25">
      <c r="A4889" s="16">
        <v>22013</v>
      </c>
      <c r="B4889" s="16" t="s">
        <v>5</v>
      </c>
      <c r="C4889" s="17">
        <v>17</v>
      </c>
      <c r="D4889" s="17" t="str" cm="1">
        <f t="array" ref="D4889">_xlfn.IFS(C4889&lt;=17,"Child", C4889&lt;=35,"Young Adult", C4889&lt;=55,"Middle-aged", C4889&gt;55,"Old")</f>
        <v>Child</v>
      </c>
      <c r="E4889" s="17">
        <v>0</v>
      </c>
      <c r="F4889" s="17">
        <v>0</v>
      </c>
      <c r="G4889" s="17">
        <f t="shared" si="152"/>
        <v>0</v>
      </c>
      <c r="H4889" s="16" t="s">
        <v>11</v>
      </c>
      <c r="I4889" s="16" t="s">
        <v>2</v>
      </c>
      <c r="J4889" s="16" t="s">
        <v>7</v>
      </c>
      <c r="K4889" s="18">
        <v>105.91</v>
      </c>
      <c r="L4889" s="18" t="str" cm="1">
        <f t="array" ref="L4889">_xlfn.IFS(K4889&lt;140,"Normal", K4889&lt;200,"Prediabetic", K4889&gt;=200,"Diabetic")</f>
        <v>Normal</v>
      </c>
      <c r="M4889" s="18">
        <v>30.8</v>
      </c>
      <c r="N4889" s="18" t="str" cm="1">
        <f t="array" ref="N4889">_xlfn.IFS(M4889 = "N/A","Unknown",M4889&lt;18.5,"Underweight", M4889&lt;25,"Normal weight", M4889&lt;30,"Overweight", M4889&gt;=30,"Obese")</f>
        <v>Obese</v>
      </c>
      <c r="O4889" s="16" t="s">
        <v>9</v>
      </c>
      <c r="P4889" s="17">
        <v>0</v>
      </c>
      <c r="Q4889" s="18" t="str">
        <f t="shared" si="153"/>
        <v>High</v>
      </c>
    </row>
    <row r="4890" spans="1:17" x14ac:dyDescent="0.25">
      <c r="A4890" s="16">
        <v>39936</v>
      </c>
      <c r="B4890" s="16" t="s">
        <v>5</v>
      </c>
      <c r="C4890" s="17">
        <v>49</v>
      </c>
      <c r="D4890" s="17" t="str" cm="1">
        <f t="array" ref="D4890">_xlfn.IFS(C4890&lt;=17,"Child", C4890&lt;=35,"Young Adult", C4890&lt;=55,"Middle-aged", C4890&gt;55,"Old")</f>
        <v>Middle-aged</v>
      </c>
      <c r="E4890" s="17">
        <v>0</v>
      </c>
      <c r="F4890" s="17">
        <v>0</v>
      </c>
      <c r="G4890" s="17">
        <f t="shared" si="152"/>
        <v>0</v>
      </c>
      <c r="H4890" s="16" t="s">
        <v>1</v>
      </c>
      <c r="I4890" s="16" t="s">
        <v>2</v>
      </c>
      <c r="J4890" s="16" t="s">
        <v>7</v>
      </c>
      <c r="K4890" s="18">
        <v>61.57</v>
      </c>
      <c r="L4890" s="18" t="str" cm="1">
        <f t="array" ref="L4890">_xlfn.IFS(K4890&lt;140,"Normal", K4890&lt;200,"Prediabetic", K4890&gt;=200,"Diabetic")</f>
        <v>Normal</v>
      </c>
      <c r="M4890" s="18">
        <v>37.9</v>
      </c>
      <c r="N4890" s="18" t="str" cm="1">
        <f t="array" ref="N4890">_xlfn.IFS(M4890 = "N/A","Unknown",M4890&lt;18.5,"Underweight", M4890&lt;25,"Normal weight", M4890&lt;30,"Overweight", M4890&gt;=30,"Obese")</f>
        <v>Obese</v>
      </c>
      <c r="O4890" s="16" t="s">
        <v>4</v>
      </c>
      <c r="P4890" s="17">
        <v>0</v>
      </c>
      <c r="Q4890" s="18" t="str">
        <f t="shared" si="153"/>
        <v>High</v>
      </c>
    </row>
    <row r="4891" spans="1:17" x14ac:dyDescent="0.25">
      <c r="A4891" s="16">
        <v>6517</v>
      </c>
      <c r="B4891" s="16" t="s">
        <v>5</v>
      </c>
      <c r="C4891" s="17">
        <v>24</v>
      </c>
      <c r="D4891" s="17" t="str" cm="1">
        <f t="array" ref="D4891">_xlfn.IFS(C4891&lt;=17,"Child", C4891&lt;=35,"Young Adult", C4891&lt;=55,"Middle-aged", C4891&gt;55,"Old")</f>
        <v>Young Adult</v>
      </c>
      <c r="E4891" s="17">
        <v>0</v>
      </c>
      <c r="F4891" s="17">
        <v>0</v>
      </c>
      <c r="G4891" s="17">
        <f t="shared" si="152"/>
        <v>0</v>
      </c>
      <c r="H4891" s="16" t="s">
        <v>1</v>
      </c>
      <c r="I4891" s="16" t="s">
        <v>13</v>
      </c>
      <c r="J4891" s="16" t="s">
        <v>3</v>
      </c>
      <c r="K4891" s="18">
        <v>83.1</v>
      </c>
      <c r="L4891" s="18" t="str" cm="1">
        <f t="array" ref="L4891">_xlfn.IFS(K4891&lt;140,"Normal", K4891&lt;200,"Prediabetic", K4891&gt;=200,"Diabetic")</f>
        <v>Normal</v>
      </c>
      <c r="M4891" s="18">
        <v>42.5</v>
      </c>
      <c r="N4891" s="18" t="str" cm="1">
        <f t="array" ref="N4891">_xlfn.IFS(M4891 = "N/A","Unknown",M4891&lt;18.5,"Underweight", M4891&lt;25,"Normal weight", M4891&lt;30,"Overweight", M4891&gt;=30,"Obese")</f>
        <v>Obese</v>
      </c>
      <c r="O4891" s="16" t="s">
        <v>10</v>
      </c>
      <c r="P4891" s="17">
        <v>0</v>
      </c>
      <c r="Q4891" s="18" t="str">
        <f t="shared" si="153"/>
        <v>High</v>
      </c>
    </row>
    <row r="4892" spans="1:17" x14ac:dyDescent="0.25">
      <c r="A4892" s="16">
        <v>62576</v>
      </c>
      <c r="B4892" s="16" t="s">
        <v>5</v>
      </c>
      <c r="C4892" s="17">
        <v>56</v>
      </c>
      <c r="D4892" s="17" t="str" cm="1">
        <f t="array" ref="D4892">_xlfn.IFS(C4892&lt;=17,"Child", C4892&lt;=35,"Young Adult", C4892&lt;=55,"Middle-aged", C4892&gt;55,"Old")</f>
        <v>Old</v>
      </c>
      <c r="E4892" s="17">
        <v>0</v>
      </c>
      <c r="F4892" s="17">
        <v>0</v>
      </c>
      <c r="G4892" s="17">
        <f t="shared" si="152"/>
        <v>0</v>
      </c>
      <c r="H4892" s="16" t="s">
        <v>1</v>
      </c>
      <c r="I4892" s="16" t="s">
        <v>2</v>
      </c>
      <c r="J4892" s="16" t="s">
        <v>3</v>
      </c>
      <c r="K4892" s="18">
        <v>66.319999999999993</v>
      </c>
      <c r="L4892" s="18" t="str" cm="1">
        <f t="array" ref="L4892">_xlfn.IFS(K4892&lt;140,"Normal", K4892&lt;200,"Prediabetic", K4892&gt;=200,"Diabetic")</f>
        <v>Normal</v>
      </c>
      <c r="M4892" s="18">
        <v>23.4</v>
      </c>
      <c r="N4892" s="18" t="str" cm="1">
        <f t="array" ref="N4892">_xlfn.IFS(M4892 = "N/A","Unknown",M4892&lt;18.5,"Underweight", M4892&lt;25,"Normal weight", M4892&lt;30,"Overweight", M4892&gt;=30,"Obese")</f>
        <v>Normal weight</v>
      </c>
      <c r="O4892" s="16" t="s">
        <v>9</v>
      </c>
      <c r="P4892" s="17">
        <v>0</v>
      </c>
      <c r="Q4892" s="18" t="str">
        <f t="shared" si="153"/>
        <v>Medium</v>
      </c>
    </row>
    <row r="4893" spans="1:17" x14ac:dyDescent="0.25">
      <c r="A4893" s="16">
        <v>18636</v>
      </c>
      <c r="B4893" s="16" t="s">
        <v>5</v>
      </c>
      <c r="C4893" s="17">
        <v>26</v>
      </c>
      <c r="D4893" s="17" t="str" cm="1">
        <f t="array" ref="D4893">_xlfn.IFS(C4893&lt;=17,"Child", C4893&lt;=35,"Young Adult", C4893&lt;=55,"Middle-aged", C4893&gt;55,"Old")</f>
        <v>Young Adult</v>
      </c>
      <c r="E4893" s="17">
        <v>0</v>
      </c>
      <c r="F4893" s="17">
        <v>0</v>
      </c>
      <c r="G4893" s="17">
        <f t="shared" si="152"/>
        <v>0</v>
      </c>
      <c r="H4893" s="16" t="s">
        <v>1</v>
      </c>
      <c r="I4893" s="16" t="s">
        <v>13</v>
      </c>
      <c r="J4893" s="16" t="s">
        <v>3</v>
      </c>
      <c r="K4893" s="18">
        <v>72.56</v>
      </c>
      <c r="L4893" s="18" t="str" cm="1">
        <f t="array" ref="L4893">_xlfn.IFS(K4893&lt;140,"Normal", K4893&lt;200,"Prediabetic", K4893&gt;=200,"Diabetic")</f>
        <v>Normal</v>
      </c>
      <c r="M4893" s="18">
        <v>35.4</v>
      </c>
      <c r="N4893" s="18" t="str" cm="1">
        <f t="array" ref="N4893">_xlfn.IFS(M4893 = "N/A","Unknown",M4893&lt;18.5,"Underweight", M4893&lt;25,"Normal weight", M4893&lt;30,"Overweight", M4893&gt;=30,"Obese")</f>
        <v>Obese</v>
      </c>
      <c r="O4893" s="16" t="s">
        <v>9</v>
      </c>
      <c r="P4893" s="17">
        <v>0</v>
      </c>
      <c r="Q4893" s="18" t="str">
        <f t="shared" si="153"/>
        <v>High</v>
      </c>
    </row>
    <row r="4894" spans="1:17" x14ac:dyDescent="0.25">
      <c r="A4894" s="16">
        <v>24299</v>
      </c>
      <c r="B4894" s="16" t="s">
        <v>0</v>
      </c>
      <c r="C4894" s="17">
        <v>54</v>
      </c>
      <c r="D4894" s="17" t="str" cm="1">
        <f t="array" ref="D4894">_xlfn.IFS(C4894&lt;=17,"Child", C4894&lt;=35,"Young Adult", C4894&lt;=55,"Middle-aged", C4894&gt;55,"Old")</f>
        <v>Middle-aged</v>
      </c>
      <c r="E4894" s="17">
        <v>1</v>
      </c>
      <c r="F4894" s="17">
        <v>0</v>
      </c>
      <c r="G4894" s="17">
        <f t="shared" si="152"/>
        <v>1</v>
      </c>
      <c r="H4894" s="16" t="s">
        <v>1</v>
      </c>
      <c r="I4894" s="16" t="s">
        <v>6</v>
      </c>
      <c r="J4894" s="16" t="s">
        <v>7</v>
      </c>
      <c r="K4894" s="18">
        <v>97.99</v>
      </c>
      <c r="L4894" s="18" t="str" cm="1">
        <f t="array" ref="L4894">_xlfn.IFS(K4894&lt;140,"Normal", K4894&lt;200,"Prediabetic", K4894&gt;=200,"Diabetic")</f>
        <v>Normal</v>
      </c>
      <c r="M4894" s="18">
        <v>32.299999999999997</v>
      </c>
      <c r="N4894" s="18" t="str" cm="1">
        <f t="array" ref="N4894">_xlfn.IFS(M4894 = "N/A","Unknown",M4894&lt;18.5,"Underweight", M4894&lt;25,"Normal weight", M4894&lt;30,"Overweight", M4894&gt;=30,"Obese")</f>
        <v>Obese</v>
      </c>
      <c r="O4894" s="16" t="s">
        <v>10</v>
      </c>
      <c r="P4894" s="17">
        <v>0</v>
      </c>
      <c r="Q4894" s="18" t="str">
        <f t="shared" si="153"/>
        <v>High</v>
      </c>
    </row>
    <row r="4895" spans="1:17" x14ac:dyDescent="0.25">
      <c r="A4895" s="16">
        <v>40826</v>
      </c>
      <c r="B4895" s="16" t="s">
        <v>5</v>
      </c>
      <c r="C4895" s="17">
        <v>42</v>
      </c>
      <c r="D4895" s="17" t="str" cm="1">
        <f t="array" ref="D4895">_xlfn.IFS(C4895&lt;=17,"Child", C4895&lt;=35,"Young Adult", C4895&lt;=55,"Middle-aged", C4895&gt;55,"Old")</f>
        <v>Middle-aged</v>
      </c>
      <c r="E4895" s="17">
        <v>0</v>
      </c>
      <c r="F4895" s="17">
        <v>0</v>
      </c>
      <c r="G4895" s="17">
        <f t="shared" si="152"/>
        <v>0</v>
      </c>
      <c r="H4895" s="16" t="s">
        <v>11</v>
      </c>
      <c r="I4895" s="16" t="s">
        <v>2</v>
      </c>
      <c r="J4895" s="16" t="s">
        <v>3</v>
      </c>
      <c r="K4895" s="18">
        <v>63.27</v>
      </c>
      <c r="L4895" s="18" t="str" cm="1">
        <f t="array" ref="L4895">_xlfn.IFS(K4895&lt;140,"Normal", K4895&lt;200,"Prediabetic", K4895&gt;=200,"Diabetic")</f>
        <v>Normal</v>
      </c>
      <c r="M4895" s="18">
        <v>27</v>
      </c>
      <c r="N4895" s="18" t="str" cm="1">
        <f t="array" ref="N4895">_xlfn.IFS(M4895 = "N/A","Unknown",M4895&lt;18.5,"Underweight", M4895&lt;25,"Normal weight", M4895&lt;30,"Overweight", M4895&gt;=30,"Obese")</f>
        <v>Overweight</v>
      </c>
      <c r="O4895" s="16" t="s">
        <v>9</v>
      </c>
      <c r="P4895" s="17">
        <v>0</v>
      </c>
      <c r="Q4895" s="18" t="str">
        <f t="shared" si="153"/>
        <v>Medium</v>
      </c>
    </row>
    <row r="4896" spans="1:17" x14ac:dyDescent="0.25">
      <c r="A4896" s="16">
        <v>53323</v>
      </c>
      <c r="B4896" s="16" t="s">
        <v>5</v>
      </c>
      <c r="C4896" s="17">
        <v>34</v>
      </c>
      <c r="D4896" s="17" t="str" cm="1">
        <f t="array" ref="D4896">_xlfn.IFS(C4896&lt;=17,"Child", C4896&lt;=35,"Young Adult", C4896&lt;=55,"Middle-aged", C4896&gt;55,"Old")</f>
        <v>Young Adult</v>
      </c>
      <c r="E4896" s="17">
        <v>0</v>
      </c>
      <c r="F4896" s="17">
        <v>0</v>
      </c>
      <c r="G4896" s="17">
        <f t="shared" si="152"/>
        <v>0</v>
      </c>
      <c r="H4896" s="16" t="s">
        <v>11</v>
      </c>
      <c r="I4896" s="16" t="s">
        <v>13</v>
      </c>
      <c r="J4896" s="16" t="s">
        <v>3</v>
      </c>
      <c r="K4896" s="18">
        <v>79.599999999999994</v>
      </c>
      <c r="L4896" s="18" t="str" cm="1">
        <f t="array" ref="L4896">_xlfn.IFS(K4896&lt;140,"Normal", K4896&lt;200,"Prediabetic", K4896&gt;=200,"Diabetic")</f>
        <v>Normal</v>
      </c>
      <c r="M4896" s="18">
        <v>46.3</v>
      </c>
      <c r="N4896" s="18" t="str" cm="1">
        <f t="array" ref="N4896">_xlfn.IFS(M4896 = "N/A","Unknown",M4896&lt;18.5,"Underweight", M4896&lt;25,"Normal weight", M4896&lt;30,"Overweight", M4896&gt;=30,"Obese")</f>
        <v>Obese</v>
      </c>
      <c r="O4896" s="16" t="s">
        <v>9</v>
      </c>
      <c r="P4896" s="17">
        <v>0</v>
      </c>
      <c r="Q4896" s="18" t="str">
        <f t="shared" si="153"/>
        <v>High</v>
      </c>
    </row>
    <row r="4897" spans="1:17" x14ac:dyDescent="0.25">
      <c r="A4897" s="16">
        <v>28717</v>
      </c>
      <c r="B4897" s="16" t="s">
        <v>5</v>
      </c>
      <c r="C4897" s="17">
        <v>56</v>
      </c>
      <c r="D4897" s="17" t="str" cm="1">
        <f t="array" ref="D4897">_xlfn.IFS(C4897&lt;=17,"Child", C4897&lt;=35,"Young Adult", C4897&lt;=55,"Middle-aged", C4897&gt;55,"Old")</f>
        <v>Old</v>
      </c>
      <c r="E4897" s="17">
        <v>1</v>
      </c>
      <c r="F4897" s="17">
        <v>0</v>
      </c>
      <c r="G4897" s="17">
        <f t="shared" si="152"/>
        <v>1</v>
      </c>
      <c r="H4897" s="16" t="s">
        <v>1</v>
      </c>
      <c r="I4897" s="16" t="s">
        <v>2</v>
      </c>
      <c r="J4897" s="16" t="s">
        <v>7</v>
      </c>
      <c r="K4897" s="18">
        <v>177.56</v>
      </c>
      <c r="L4897" s="18" t="str" cm="1">
        <f t="array" ref="L4897">_xlfn.IFS(K4897&lt;140,"Normal", K4897&lt;200,"Prediabetic", K4897&gt;=200,"Diabetic")</f>
        <v>Prediabetic</v>
      </c>
      <c r="M4897" s="18">
        <v>30.1</v>
      </c>
      <c r="N4897" s="18" t="str" cm="1">
        <f t="array" ref="N4897">_xlfn.IFS(M4897 = "N/A","Unknown",M4897&lt;18.5,"Underweight", M4897&lt;25,"Normal weight", M4897&lt;30,"Overweight", M4897&gt;=30,"Obese")</f>
        <v>Obese</v>
      </c>
      <c r="O4897" s="16" t="s">
        <v>9</v>
      </c>
      <c r="P4897" s="17">
        <v>0</v>
      </c>
      <c r="Q4897" s="18" t="str">
        <f t="shared" si="153"/>
        <v>High</v>
      </c>
    </row>
    <row r="4898" spans="1:17" x14ac:dyDescent="0.25">
      <c r="A4898" s="16">
        <v>53028</v>
      </c>
      <c r="B4898" s="16" t="s">
        <v>5</v>
      </c>
      <c r="C4898" s="17">
        <v>39</v>
      </c>
      <c r="D4898" s="17" t="str" cm="1">
        <f t="array" ref="D4898">_xlfn.IFS(C4898&lt;=17,"Child", C4898&lt;=35,"Young Adult", C4898&lt;=55,"Middle-aged", C4898&gt;55,"Old")</f>
        <v>Middle-aged</v>
      </c>
      <c r="E4898" s="17">
        <v>0</v>
      </c>
      <c r="F4898" s="17">
        <v>0</v>
      </c>
      <c r="G4898" s="17">
        <f t="shared" si="152"/>
        <v>0</v>
      </c>
      <c r="H4898" s="16" t="s">
        <v>1</v>
      </c>
      <c r="I4898" s="16" t="s">
        <v>2</v>
      </c>
      <c r="J4898" s="16" t="s">
        <v>7</v>
      </c>
      <c r="K4898" s="18">
        <v>81.31</v>
      </c>
      <c r="L4898" s="18" t="str" cm="1">
        <f t="array" ref="L4898">_xlfn.IFS(K4898&lt;140,"Normal", K4898&lt;200,"Prediabetic", K4898&gt;=200,"Diabetic")</f>
        <v>Normal</v>
      </c>
      <c r="M4898" s="18">
        <v>34.700000000000003</v>
      </c>
      <c r="N4898" s="18" t="str" cm="1">
        <f t="array" ref="N4898">_xlfn.IFS(M4898 = "N/A","Unknown",M4898&lt;18.5,"Underweight", M4898&lt;25,"Normal weight", M4898&lt;30,"Overweight", M4898&gt;=30,"Obese")</f>
        <v>Obese</v>
      </c>
      <c r="O4898" s="16" t="s">
        <v>9</v>
      </c>
      <c r="P4898" s="17">
        <v>0</v>
      </c>
      <c r="Q4898" s="18" t="str">
        <f t="shared" si="153"/>
        <v>High</v>
      </c>
    </row>
    <row r="4899" spans="1:17" x14ac:dyDescent="0.25">
      <c r="A4899" s="16">
        <v>57757</v>
      </c>
      <c r="B4899" s="16" t="s">
        <v>5</v>
      </c>
      <c r="C4899" s="17">
        <v>77</v>
      </c>
      <c r="D4899" s="17" t="str" cm="1">
        <f t="array" ref="D4899">_xlfn.IFS(C4899&lt;=17,"Child", C4899&lt;=35,"Young Adult", C4899&lt;=55,"Middle-aged", C4899&gt;55,"Old")</f>
        <v>Old</v>
      </c>
      <c r="E4899" s="17">
        <v>0</v>
      </c>
      <c r="F4899" s="17">
        <v>0</v>
      </c>
      <c r="G4899" s="17">
        <f t="shared" si="152"/>
        <v>0</v>
      </c>
      <c r="H4899" s="16" t="s">
        <v>1</v>
      </c>
      <c r="I4899" s="16" t="s">
        <v>6</v>
      </c>
      <c r="J4899" s="16" t="s">
        <v>7</v>
      </c>
      <c r="K4899" s="18">
        <v>59.91</v>
      </c>
      <c r="L4899" s="18" t="str" cm="1">
        <f t="array" ref="L4899">_xlfn.IFS(K4899&lt;140,"Normal", K4899&lt;200,"Prediabetic", K4899&gt;=200,"Diabetic")</f>
        <v>Normal</v>
      </c>
      <c r="M4899" s="18">
        <v>18.3</v>
      </c>
      <c r="N4899" s="18" t="str" cm="1">
        <f t="array" ref="N4899">_xlfn.IFS(M4899 = "N/A","Unknown",M4899&lt;18.5,"Underweight", M4899&lt;25,"Normal weight", M4899&lt;30,"Overweight", M4899&gt;=30,"Obese")</f>
        <v>Underweight</v>
      </c>
      <c r="O4899" s="16" t="s">
        <v>9</v>
      </c>
      <c r="P4899" s="17">
        <v>0</v>
      </c>
      <c r="Q4899" s="18" t="str">
        <f t="shared" si="153"/>
        <v>High</v>
      </c>
    </row>
    <row r="4900" spans="1:17" x14ac:dyDescent="0.25">
      <c r="A4900" s="16">
        <v>54795</v>
      </c>
      <c r="B4900" s="16" t="s">
        <v>5</v>
      </c>
      <c r="C4900" s="17">
        <v>12</v>
      </c>
      <c r="D4900" s="17" t="str" cm="1">
        <f t="array" ref="D4900">_xlfn.IFS(C4900&lt;=17,"Child", C4900&lt;=35,"Young Adult", C4900&lt;=55,"Middle-aged", C4900&gt;55,"Old")</f>
        <v>Child</v>
      </c>
      <c r="E4900" s="17">
        <v>0</v>
      </c>
      <c r="F4900" s="17">
        <v>0</v>
      </c>
      <c r="G4900" s="17">
        <f t="shared" si="152"/>
        <v>0</v>
      </c>
      <c r="H4900" s="16" t="s">
        <v>11</v>
      </c>
      <c r="I4900" s="16" t="s">
        <v>14</v>
      </c>
      <c r="J4900" s="16" t="s">
        <v>7</v>
      </c>
      <c r="K4900" s="18">
        <v>132.85</v>
      </c>
      <c r="L4900" s="18" t="str" cm="1">
        <f t="array" ref="L4900">_xlfn.IFS(K4900&lt;140,"Normal", K4900&lt;200,"Prediabetic", K4900&gt;=200,"Diabetic")</f>
        <v>Normal</v>
      </c>
      <c r="M4900" s="18">
        <v>16.2</v>
      </c>
      <c r="N4900" s="18" t="str" cm="1">
        <f t="array" ref="N4900">_xlfn.IFS(M4900 = "N/A","Unknown",M4900&lt;18.5,"Underweight", M4900&lt;25,"Normal weight", M4900&lt;30,"Overweight", M4900&gt;=30,"Obese")</f>
        <v>Underweight</v>
      </c>
      <c r="O4900" s="16" t="s">
        <v>9</v>
      </c>
      <c r="P4900" s="17">
        <v>0</v>
      </c>
      <c r="Q4900" s="18" t="str">
        <f t="shared" si="153"/>
        <v>Medium</v>
      </c>
    </row>
    <row r="4901" spans="1:17" x14ac:dyDescent="0.25">
      <c r="A4901" s="16">
        <v>70267</v>
      </c>
      <c r="B4901" s="16" t="s">
        <v>0</v>
      </c>
      <c r="C4901" s="17">
        <v>65</v>
      </c>
      <c r="D4901" s="17" t="str" cm="1">
        <f t="array" ref="D4901">_xlfn.IFS(C4901&lt;=17,"Child", C4901&lt;=35,"Young Adult", C4901&lt;=55,"Middle-aged", C4901&gt;55,"Old")</f>
        <v>Old</v>
      </c>
      <c r="E4901" s="17">
        <v>0</v>
      </c>
      <c r="F4901" s="17">
        <v>0</v>
      </c>
      <c r="G4901" s="17">
        <f t="shared" si="152"/>
        <v>0</v>
      </c>
      <c r="H4901" s="16" t="s">
        <v>1</v>
      </c>
      <c r="I4901" s="16" t="s">
        <v>2</v>
      </c>
      <c r="J4901" s="16" t="s">
        <v>7</v>
      </c>
      <c r="K4901" s="18">
        <v>198.84</v>
      </c>
      <c r="L4901" s="18" t="str" cm="1">
        <f t="array" ref="L4901">_xlfn.IFS(K4901&lt;140,"Normal", K4901&lt;200,"Prediabetic", K4901&gt;=200,"Diabetic")</f>
        <v>Prediabetic</v>
      </c>
      <c r="M4901" s="18">
        <v>33.200000000000003</v>
      </c>
      <c r="N4901" s="18" t="str" cm="1">
        <f t="array" ref="N4901">_xlfn.IFS(M4901 = "N/A","Unknown",M4901&lt;18.5,"Underweight", M4901&lt;25,"Normal weight", M4901&lt;30,"Overweight", M4901&gt;=30,"Obese")</f>
        <v>Obese</v>
      </c>
      <c r="O4901" s="16" t="s">
        <v>4</v>
      </c>
      <c r="P4901" s="17">
        <v>0</v>
      </c>
      <c r="Q4901" s="18" t="str">
        <f t="shared" si="153"/>
        <v>High</v>
      </c>
    </row>
    <row r="4902" spans="1:17" x14ac:dyDescent="0.25">
      <c r="A4902" s="16">
        <v>34084</v>
      </c>
      <c r="B4902" s="16" t="s">
        <v>0</v>
      </c>
      <c r="C4902" s="17">
        <v>7</v>
      </c>
      <c r="D4902" s="17" t="str" cm="1">
        <f t="array" ref="D4902">_xlfn.IFS(C4902&lt;=17,"Child", C4902&lt;=35,"Young Adult", C4902&lt;=55,"Middle-aged", C4902&gt;55,"Old")</f>
        <v>Child</v>
      </c>
      <c r="E4902" s="17">
        <v>0</v>
      </c>
      <c r="F4902" s="17">
        <v>0</v>
      </c>
      <c r="G4902" s="17">
        <f t="shared" si="152"/>
        <v>0</v>
      </c>
      <c r="H4902" s="16" t="s">
        <v>11</v>
      </c>
      <c r="I4902" s="16" t="s">
        <v>14</v>
      </c>
      <c r="J4902" s="16" t="s">
        <v>3</v>
      </c>
      <c r="K4902" s="18">
        <v>77.12</v>
      </c>
      <c r="L4902" s="18" t="str" cm="1">
        <f t="array" ref="L4902">_xlfn.IFS(K4902&lt;140,"Normal", K4902&lt;200,"Prediabetic", K4902&gt;=200,"Diabetic")</f>
        <v>Normal</v>
      </c>
      <c r="M4902" s="18">
        <v>18.600000000000001</v>
      </c>
      <c r="N4902" s="18" t="str" cm="1">
        <f t="array" ref="N4902">_xlfn.IFS(M4902 = "N/A","Unknown",M4902&lt;18.5,"Underweight", M4902&lt;25,"Normal weight", M4902&lt;30,"Overweight", M4902&gt;=30,"Obese")</f>
        <v>Normal weight</v>
      </c>
      <c r="O4902" s="16" t="s">
        <v>12</v>
      </c>
      <c r="P4902" s="17">
        <v>0</v>
      </c>
      <c r="Q4902" s="18" t="str">
        <f t="shared" si="153"/>
        <v>Low</v>
      </c>
    </row>
    <row r="4903" spans="1:17" x14ac:dyDescent="0.25">
      <c r="A4903" s="16">
        <v>20258</v>
      </c>
      <c r="B4903" s="16" t="s">
        <v>0</v>
      </c>
      <c r="C4903" s="17">
        <v>25</v>
      </c>
      <c r="D4903" s="17" t="str" cm="1">
        <f t="array" ref="D4903">_xlfn.IFS(C4903&lt;=17,"Child", C4903&lt;=35,"Young Adult", C4903&lt;=55,"Middle-aged", C4903&gt;55,"Old")</f>
        <v>Young Adult</v>
      </c>
      <c r="E4903" s="17">
        <v>0</v>
      </c>
      <c r="F4903" s="17">
        <v>0</v>
      </c>
      <c r="G4903" s="17">
        <f t="shared" si="152"/>
        <v>0</v>
      </c>
      <c r="H4903" s="16" t="s">
        <v>11</v>
      </c>
      <c r="I4903" s="16" t="s">
        <v>2</v>
      </c>
      <c r="J4903" s="16" t="s">
        <v>3</v>
      </c>
      <c r="K4903" s="18">
        <v>87.17</v>
      </c>
      <c r="L4903" s="18" t="str" cm="1">
        <f t="array" ref="L4903">_xlfn.IFS(K4903&lt;140,"Normal", K4903&lt;200,"Prediabetic", K4903&gt;=200,"Diabetic")</f>
        <v>Normal</v>
      </c>
      <c r="M4903" s="18">
        <v>25.1</v>
      </c>
      <c r="N4903" s="18" t="str" cm="1">
        <f t="array" ref="N4903">_xlfn.IFS(M4903 = "N/A","Unknown",M4903&lt;18.5,"Underweight", M4903&lt;25,"Normal weight", M4903&lt;30,"Overweight", M4903&gt;=30,"Obese")</f>
        <v>Overweight</v>
      </c>
      <c r="O4903" s="16" t="s">
        <v>9</v>
      </c>
      <c r="P4903" s="17">
        <v>0</v>
      </c>
      <c r="Q4903" s="18" t="str">
        <f t="shared" si="153"/>
        <v>Medium</v>
      </c>
    </row>
    <row r="4904" spans="1:17" x14ac:dyDescent="0.25">
      <c r="A4904" s="16">
        <v>65333</v>
      </c>
      <c r="B4904" s="16" t="s">
        <v>5</v>
      </c>
      <c r="C4904" s="17">
        <v>31</v>
      </c>
      <c r="D4904" s="17" t="str" cm="1">
        <f t="array" ref="D4904">_xlfn.IFS(C4904&lt;=17,"Child", C4904&lt;=35,"Young Adult", C4904&lt;=55,"Middle-aged", C4904&gt;55,"Old")</f>
        <v>Young Adult</v>
      </c>
      <c r="E4904" s="17">
        <v>0</v>
      </c>
      <c r="F4904" s="17">
        <v>0</v>
      </c>
      <c r="G4904" s="17">
        <f t="shared" si="152"/>
        <v>0</v>
      </c>
      <c r="H4904" s="16" t="s">
        <v>1</v>
      </c>
      <c r="I4904" s="16" t="s">
        <v>2</v>
      </c>
      <c r="J4904" s="16" t="s">
        <v>7</v>
      </c>
      <c r="K4904" s="18">
        <v>96.03</v>
      </c>
      <c r="L4904" s="18" t="str" cm="1">
        <f t="array" ref="L4904">_xlfn.IFS(K4904&lt;140,"Normal", K4904&lt;200,"Prediabetic", K4904&gt;=200,"Diabetic")</f>
        <v>Normal</v>
      </c>
      <c r="M4904" s="18">
        <v>24.1</v>
      </c>
      <c r="N4904" s="18" t="str" cm="1">
        <f t="array" ref="N4904">_xlfn.IFS(M4904 = "N/A","Unknown",M4904&lt;18.5,"Underweight", M4904&lt;25,"Normal weight", M4904&lt;30,"Overweight", M4904&gt;=30,"Obese")</f>
        <v>Normal weight</v>
      </c>
      <c r="O4904" s="16" t="s">
        <v>12</v>
      </c>
      <c r="P4904" s="17">
        <v>0</v>
      </c>
      <c r="Q4904" s="18" t="str">
        <f t="shared" si="153"/>
        <v>Low</v>
      </c>
    </row>
    <row r="4905" spans="1:17" x14ac:dyDescent="0.25">
      <c r="A4905" s="16">
        <v>56629</v>
      </c>
      <c r="B4905" s="16" t="s">
        <v>5</v>
      </c>
      <c r="C4905" s="17">
        <v>14</v>
      </c>
      <c r="D4905" s="17" t="str" cm="1">
        <f t="array" ref="D4905">_xlfn.IFS(C4905&lt;=17,"Child", C4905&lt;=35,"Young Adult", C4905&lt;=55,"Middle-aged", C4905&gt;55,"Old")</f>
        <v>Child</v>
      </c>
      <c r="E4905" s="17">
        <v>0</v>
      </c>
      <c r="F4905" s="17">
        <v>0</v>
      </c>
      <c r="G4905" s="17">
        <f t="shared" si="152"/>
        <v>0</v>
      </c>
      <c r="H4905" s="16" t="s">
        <v>11</v>
      </c>
      <c r="I4905" s="16" t="s">
        <v>2</v>
      </c>
      <c r="J4905" s="16" t="s">
        <v>7</v>
      </c>
      <c r="K4905" s="18">
        <v>83.56</v>
      </c>
      <c r="L4905" s="18" t="str" cm="1">
        <f t="array" ref="L4905">_xlfn.IFS(K4905&lt;140,"Normal", K4905&lt;200,"Prediabetic", K4905&gt;=200,"Diabetic")</f>
        <v>Normal</v>
      </c>
      <c r="M4905" s="18">
        <v>33.1</v>
      </c>
      <c r="N4905" s="18" t="str" cm="1">
        <f t="array" ref="N4905">_xlfn.IFS(M4905 = "N/A","Unknown",M4905&lt;18.5,"Underweight", M4905&lt;25,"Normal weight", M4905&lt;30,"Overweight", M4905&gt;=30,"Obese")</f>
        <v>Obese</v>
      </c>
      <c r="O4905" s="16" t="s">
        <v>12</v>
      </c>
      <c r="P4905" s="17">
        <v>0</v>
      </c>
      <c r="Q4905" s="18" t="str">
        <f t="shared" si="153"/>
        <v>High</v>
      </c>
    </row>
    <row r="4906" spans="1:17" x14ac:dyDescent="0.25">
      <c r="A4906" s="16">
        <v>22417</v>
      </c>
      <c r="B4906" s="16" t="s">
        <v>5</v>
      </c>
      <c r="C4906" s="17">
        <v>5</v>
      </c>
      <c r="D4906" s="17" t="str" cm="1">
        <f t="array" ref="D4906">_xlfn.IFS(C4906&lt;=17,"Child", C4906&lt;=35,"Young Adult", C4906&lt;=55,"Middle-aged", C4906&gt;55,"Old")</f>
        <v>Child</v>
      </c>
      <c r="E4906" s="17">
        <v>0</v>
      </c>
      <c r="F4906" s="17">
        <v>0</v>
      </c>
      <c r="G4906" s="17">
        <f t="shared" si="152"/>
        <v>0</v>
      </c>
      <c r="H4906" s="16" t="s">
        <v>11</v>
      </c>
      <c r="I4906" s="16" t="s">
        <v>14</v>
      </c>
      <c r="J4906" s="16" t="s">
        <v>7</v>
      </c>
      <c r="K4906" s="18">
        <v>80.930000000000007</v>
      </c>
      <c r="L4906" s="18" t="str" cm="1">
        <f t="array" ref="L4906">_xlfn.IFS(K4906&lt;140,"Normal", K4906&lt;200,"Prediabetic", K4906&gt;=200,"Diabetic")</f>
        <v>Normal</v>
      </c>
      <c r="M4906" s="18">
        <v>24.8</v>
      </c>
      <c r="N4906" s="18" t="str" cm="1">
        <f t="array" ref="N4906">_xlfn.IFS(M4906 = "N/A","Unknown",M4906&lt;18.5,"Underweight", M4906&lt;25,"Normal weight", M4906&lt;30,"Overweight", M4906&gt;=30,"Obese")</f>
        <v>Normal weight</v>
      </c>
      <c r="O4906" s="16" t="s">
        <v>12</v>
      </c>
      <c r="P4906" s="17">
        <v>0</v>
      </c>
      <c r="Q4906" s="18" t="str">
        <f t="shared" si="153"/>
        <v>Low</v>
      </c>
    </row>
    <row r="4907" spans="1:17" x14ac:dyDescent="0.25">
      <c r="A4907" s="16">
        <v>49925</v>
      </c>
      <c r="B4907" s="16" t="s">
        <v>5</v>
      </c>
      <c r="C4907" s="17">
        <v>60</v>
      </c>
      <c r="D4907" s="17" t="str" cm="1">
        <f t="array" ref="D4907">_xlfn.IFS(C4907&lt;=17,"Child", C4907&lt;=35,"Young Adult", C4907&lt;=55,"Middle-aged", C4907&gt;55,"Old")</f>
        <v>Old</v>
      </c>
      <c r="E4907" s="17">
        <v>0</v>
      </c>
      <c r="F4907" s="17">
        <v>0</v>
      </c>
      <c r="G4907" s="17">
        <f t="shared" si="152"/>
        <v>0</v>
      </c>
      <c r="H4907" s="16" t="s">
        <v>1</v>
      </c>
      <c r="I4907" s="16" t="s">
        <v>2</v>
      </c>
      <c r="J4907" s="16" t="s">
        <v>7</v>
      </c>
      <c r="K4907" s="18">
        <v>84.54</v>
      </c>
      <c r="L4907" s="18" t="str" cm="1">
        <f t="array" ref="L4907">_xlfn.IFS(K4907&lt;140,"Normal", K4907&lt;200,"Prediabetic", K4907&gt;=200,"Diabetic")</f>
        <v>Normal</v>
      </c>
      <c r="M4907" s="18">
        <v>23.4</v>
      </c>
      <c r="N4907" s="18" t="str" cm="1">
        <f t="array" ref="N4907">_xlfn.IFS(M4907 = "N/A","Unknown",M4907&lt;18.5,"Underweight", M4907&lt;25,"Normal weight", M4907&lt;30,"Overweight", M4907&gt;=30,"Obese")</f>
        <v>Normal weight</v>
      </c>
      <c r="O4907" s="16" t="s">
        <v>10</v>
      </c>
      <c r="P4907" s="17">
        <v>0</v>
      </c>
      <c r="Q4907" s="18" t="str">
        <f t="shared" si="153"/>
        <v>High</v>
      </c>
    </row>
    <row r="4908" spans="1:17" x14ac:dyDescent="0.25">
      <c r="A4908" s="16">
        <v>72696</v>
      </c>
      <c r="B4908" s="16" t="s">
        <v>5</v>
      </c>
      <c r="C4908" s="17">
        <v>53</v>
      </c>
      <c r="D4908" s="17" t="str" cm="1">
        <f t="array" ref="D4908">_xlfn.IFS(C4908&lt;=17,"Child", C4908&lt;=35,"Young Adult", C4908&lt;=55,"Middle-aged", C4908&gt;55,"Old")</f>
        <v>Middle-aged</v>
      </c>
      <c r="E4908" s="17">
        <v>0</v>
      </c>
      <c r="F4908" s="17">
        <v>0</v>
      </c>
      <c r="G4908" s="17">
        <f t="shared" si="152"/>
        <v>0</v>
      </c>
      <c r="H4908" s="16" t="s">
        <v>1</v>
      </c>
      <c r="I4908" s="16" t="s">
        <v>2</v>
      </c>
      <c r="J4908" s="16" t="s">
        <v>3</v>
      </c>
      <c r="K4908" s="18">
        <v>70.510000000000005</v>
      </c>
      <c r="L4908" s="18" t="str" cm="1">
        <f t="array" ref="L4908">_xlfn.IFS(K4908&lt;140,"Normal", K4908&lt;200,"Prediabetic", K4908&gt;=200,"Diabetic")</f>
        <v>Normal</v>
      </c>
      <c r="M4908" s="18">
        <v>54.1</v>
      </c>
      <c r="N4908" s="18" t="str" cm="1">
        <f t="array" ref="N4908">_xlfn.IFS(M4908 = "N/A","Unknown",M4908&lt;18.5,"Underweight", M4908&lt;25,"Normal weight", M4908&lt;30,"Overweight", M4908&gt;=30,"Obese")</f>
        <v>Obese</v>
      </c>
      <c r="O4908" s="16" t="s">
        <v>9</v>
      </c>
      <c r="P4908" s="17">
        <v>0</v>
      </c>
      <c r="Q4908" s="18" t="str">
        <f t="shared" si="153"/>
        <v>High</v>
      </c>
    </row>
    <row r="4909" spans="1:17" x14ac:dyDescent="0.25">
      <c r="A4909" s="16">
        <v>39708</v>
      </c>
      <c r="B4909" s="16" t="s">
        <v>0</v>
      </c>
      <c r="C4909" s="17">
        <v>55</v>
      </c>
      <c r="D4909" s="17" t="str" cm="1">
        <f t="array" ref="D4909">_xlfn.IFS(C4909&lt;=17,"Child", C4909&lt;=35,"Young Adult", C4909&lt;=55,"Middle-aged", C4909&gt;55,"Old")</f>
        <v>Middle-aged</v>
      </c>
      <c r="E4909" s="17">
        <v>0</v>
      </c>
      <c r="F4909" s="17">
        <v>0</v>
      </c>
      <c r="G4909" s="17">
        <f t="shared" si="152"/>
        <v>0</v>
      </c>
      <c r="H4909" s="16" t="s">
        <v>1</v>
      </c>
      <c r="I4909" s="16" t="s">
        <v>2</v>
      </c>
      <c r="J4909" s="16" t="s">
        <v>7</v>
      </c>
      <c r="K4909" s="18">
        <v>56.87</v>
      </c>
      <c r="L4909" s="18" t="str" cm="1">
        <f t="array" ref="L4909">_xlfn.IFS(K4909&lt;140,"Normal", K4909&lt;200,"Prediabetic", K4909&gt;=200,"Diabetic")</f>
        <v>Normal</v>
      </c>
      <c r="M4909" s="18">
        <v>28.9</v>
      </c>
      <c r="N4909" s="18" t="str" cm="1">
        <f t="array" ref="N4909">_xlfn.IFS(M4909 = "N/A","Unknown",M4909&lt;18.5,"Underweight", M4909&lt;25,"Normal weight", M4909&lt;30,"Overweight", M4909&gt;=30,"Obese")</f>
        <v>Overweight</v>
      </c>
      <c r="O4909" s="16" t="s">
        <v>4</v>
      </c>
      <c r="P4909" s="17">
        <v>0</v>
      </c>
      <c r="Q4909" s="18" t="str">
        <f t="shared" si="153"/>
        <v>Medium</v>
      </c>
    </row>
    <row r="4910" spans="1:17" x14ac:dyDescent="0.25">
      <c r="A4910" s="16">
        <v>60426</v>
      </c>
      <c r="B4910" s="16" t="s">
        <v>5</v>
      </c>
      <c r="C4910" s="17">
        <v>69</v>
      </c>
      <c r="D4910" s="17" t="str" cm="1">
        <f t="array" ref="D4910">_xlfn.IFS(C4910&lt;=17,"Child", C4910&lt;=35,"Young Adult", C4910&lt;=55,"Middle-aged", C4910&gt;55,"Old")</f>
        <v>Old</v>
      </c>
      <c r="E4910" s="17">
        <v>0</v>
      </c>
      <c r="F4910" s="17">
        <v>0</v>
      </c>
      <c r="G4910" s="17">
        <f t="shared" si="152"/>
        <v>0</v>
      </c>
      <c r="H4910" s="16" t="s">
        <v>1</v>
      </c>
      <c r="I4910" s="16" t="s">
        <v>6</v>
      </c>
      <c r="J4910" s="16" t="s">
        <v>3</v>
      </c>
      <c r="K4910" s="18">
        <v>67.55</v>
      </c>
      <c r="L4910" s="18" t="str" cm="1">
        <f t="array" ref="L4910">_xlfn.IFS(K4910&lt;140,"Normal", K4910&lt;200,"Prediabetic", K4910&gt;=200,"Diabetic")</f>
        <v>Normal</v>
      </c>
      <c r="M4910" s="18">
        <v>38.1</v>
      </c>
      <c r="N4910" s="18" t="str" cm="1">
        <f t="array" ref="N4910">_xlfn.IFS(M4910 = "N/A","Unknown",M4910&lt;18.5,"Underweight", M4910&lt;25,"Normal weight", M4910&lt;30,"Overweight", M4910&gt;=30,"Obese")</f>
        <v>Obese</v>
      </c>
      <c r="O4910" s="16" t="s">
        <v>12</v>
      </c>
      <c r="P4910" s="17">
        <v>0</v>
      </c>
      <c r="Q4910" s="18" t="str">
        <f t="shared" si="153"/>
        <v>High</v>
      </c>
    </row>
    <row r="4911" spans="1:17" x14ac:dyDescent="0.25">
      <c r="A4911" s="16">
        <v>70540</v>
      </c>
      <c r="B4911" s="16" t="s">
        <v>5</v>
      </c>
      <c r="C4911" s="17">
        <v>39</v>
      </c>
      <c r="D4911" s="17" t="str" cm="1">
        <f t="array" ref="D4911">_xlfn.IFS(C4911&lt;=17,"Child", C4911&lt;=35,"Young Adult", C4911&lt;=55,"Middle-aged", C4911&gt;55,"Old")</f>
        <v>Middle-aged</v>
      </c>
      <c r="E4911" s="17">
        <v>0</v>
      </c>
      <c r="F4911" s="17">
        <v>0</v>
      </c>
      <c r="G4911" s="17">
        <f t="shared" si="152"/>
        <v>0</v>
      </c>
      <c r="H4911" s="16" t="s">
        <v>1</v>
      </c>
      <c r="I4911" s="16" t="s">
        <v>2</v>
      </c>
      <c r="J4911" s="16" t="s">
        <v>3</v>
      </c>
      <c r="K4911" s="18">
        <v>243.52</v>
      </c>
      <c r="L4911" s="18" t="str" cm="1">
        <f t="array" ref="L4911">_xlfn.IFS(K4911&lt;140,"Normal", K4911&lt;200,"Prediabetic", K4911&gt;=200,"Diabetic")</f>
        <v>Diabetic</v>
      </c>
      <c r="M4911" s="18">
        <v>37.200000000000003</v>
      </c>
      <c r="N4911" s="18" t="str" cm="1">
        <f t="array" ref="N4911">_xlfn.IFS(M4911 = "N/A","Unknown",M4911&lt;18.5,"Underweight", M4911&lt;25,"Normal weight", M4911&lt;30,"Overweight", M4911&gt;=30,"Obese")</f>
        <v>Obese</v>
      </c>
      <c r="O4911" s="16" t="s">
        <v>10</v>
      </c>
      <c r="P4911" s="17">
        <v>0</v>
      </c>
      <c r="Q4911" s="18" t="str">
        <f t="shared" si="153"/>
        <v>High</v>
      </c>
    </row>
    <row r="4912" spans="1:17" x14ac:dyDescent="0.25">
      <c r="A4912" s="16">
        <v>37622</v>
      </c>
      <c r="B4912" s="16" t="s">
        <v>5</v>
      </c>
      <c r="C4912" s="17">
        <v>0.32</v>
      </c>
      <c r="D4912" s="17" t="str" cm="1">
        <f t="array" ref="D4912">_xlfn.IFS(C4912&lt;=17,"Child", C4912&lt;=35,"Young Adult", C4912&lt;=55,"Middle-aged", C4912&gt;55,"Old")</f>
        <v>Child</v>
      </c>
      <c r="E4912" s="17">
        <v>0</v>
      </c>
      <c r="F4912" s="17">
        <v>0</v>
      </c>
      <c r="G4912" s="17">
        <f t="shared" si="152"/>
        <v>0</v>
      </c>
      <c r="H4912" s="16" t="s">
        <v>11</v>
      </c>
      <c r="I4912" s="16" t="s">
        <v>14</v>
      </c>
      <c r="J4912" s="16" t="s">
        <v>3</v>
      </c>
      <c r="K4912" s="18">
        <v>108.63</v>
      </c>
      <c r="L4912" s="18" t="str" cm="1">
        <f t="array" ref="L4912">_xlfn.IFS(K4912&lt;140,"Normal", K4912&lt;200,"Prediabetic", K4912&gt;=200,"Diabetic")</f>
        <v>Normal</v>
      </c>
      <c r="M4912" s="18">
        <v>19.600000000000001</v>
      </c>
      <c r="N4912" s="18" t="str" cm="1">
        <f t="array" ref="N4912">_xlfn.IFS(M4912 = "N/A","Unknown",M4912&lt;18.5,"Underweight", M4912&lt;25,"Normal weight", M4912&lt;30,"Overweight", M4912&gt;=30,"Obese")</f>
        <v>Normal weight</v>
      </c>
      <c r="O4912" s="16" t="s">
        <v>12</v>
      </c>
      <c r="P4912" s="17">
        <v>0</v>
      </c>
      <c r="Q4912" s="18" t="str">
        <f t="shared" si="153"/>
        <v>Low</v>
      </c>
    </row>
    <row r="4913" spans="1:17" x14ac:dyDescent="0.25">
      <c r="A4913" s="16">
        <v>44813</v>
      </c>
      <c r="B4913" s="16" t="s">
        <v>5</v>
      </c>
      <c r="C4913" s="17">
        <v>34</v>
      </c>
      <c r="D4913" s="17" t="str" cm="1">
        <f t="array" ref="D4913">_xlfn.IFS(C4913&lt;=17,"Child", C4913&lt;=35,"Young Adult", C4913&lt;=55,"Middle-aged", C4913&gt;55,"Old")</f>
        <v>Young Adult</v>
      </c>
      <c r="E4913" s="17">
        <v>0</v>
      </c>
      <c r="F4913" s="17">
        <v>0</v>
      </c>
      <c r="G4913" s="17">
        <f t="shared" si="152"/>
        <v>0</v>
      </c>
      <c r="H4913" s="16" t="s">
        <v>11</v>
      </c>
      <c r="I4913" s="16" t="s">
        <v>2</v>
      </c>
      <c r="J4913" s="16" t="s">
        <v>7</v>
      </c>
      <c r="K4913" s="18">
        <v>69.06</v>
      </c>
      <c r="L4913" s="18" t="str" cm="1">
        <f t="array" ref="L4913">_xlfn.IFS(K4913&lt;140,"Normal", K4913&lt;200,"Prediabetic", K4913&gt;=200,"Diabetic")</f>
        <v>Normal</v>
      </c>
      <c r="M4913" s="18">
        <v>29</v>
      </c>
      <c r="N4913" s="18" t="str" cm="1">
        <f t="array" ref="N4913">_xlfn.IFS(M4913 = "N/A","Unknown",M4913&lt;18.5,"Underweight", M4913&lt;25,"Normal weight", M4913&lt;30,"Overweight", M4913&gt;=30,"Obese")</f>
        <v>Overweight</v>
      </c>
      <c r="O4913" s="16" t="s">
        <v>10</v>
      </c>
      <c r="P4913" s="17">
        <v>0</v>
      </c>
      <c r="Q4913" s="18" t="str">
        <f t="shared" si="153"/>
        <v>Medium</v>
      </c>
    </row>
    <row r="4914" spans="1:17" x14ac:dyDescent="0.25">
      <c r="A4914" s="16">
        <v>47153</v>
      </c>
      <c r="B4914" s="16" t="s">
        <v>5</v>
      </c>
      <c r="C4914" s="17">
        <v>80</v>
      </c>
      <c r="D4914" s="17" t="str" cm="1">
        <f t="array" ref="D4914">_xlfn.IFS(C4914&lt;=17,"Child", C4914&lt;=35,"Young Adult", C4914&lt;=55,"Middle-aged", C4914&gt;55,"Old")</f>
        <v>Old</v>
      </c>
      <c r="E4914" s="17">
        <v>0</v>
      </c>
      <c r="F4914" s="17">
        <v>0</v>
      </c>
      <c r="G4914" s="17">
        <f t="shared" si="152"/>
        <v>0</v>
      </c>
      <c r="H4914" s="16" t="s">
        <v>1</v>
      </c>
      <c r="I4914" s="16" t="s">
        <v>2</v>
      </c>
      <c r="J4914" s="16" t="s">
        <v>3</v>
      </c>
      <c r="K4914" s="18">
        <v>73.89</v>
      </c>
      <c r="L4914" s="18" t="str" cm="1">
        <f t="array" ref="L4914">_xlfn.IFS(K4914&lt;140,"Normal", K4914&lt;200,"Prediabetic", K4914&gt;=200,"Diabetic")</f>
        <v>Normal</v>
      </c>
      <c r="M4914" s="18">
        <v>26.7</v>
      </c>
      <c r="N4914" s="18" t="str" cm="1">
        <f t="array" ref="N4914">_xlfn.IFS(M4914 = "N/A","Unknown",M4914&lt;18.5,"Underweight", M4914&lt;25,"Normal weight", M4914&lt;30,"Overweight", M4914&gt;=30,"Obese")</f>
        <v>Overweight</v>
      </c>
      <c r="O4914" s="16" t="s">
        <v>4</v>
      </c>
      <c r="P4914" s="17">
        <v>0</v>
      </c>
      <c r="Q4914" s="18" t="str">
        <f t="shared" si="153"/>
        <v>High</v>
      </c>
    </row>
    <row r="4915" spans="1:17" x14ac:dyDescent="0.25">
      <c r="A4915" s="16">
        <v>8175</v>
      </c>
      <c r="B4915" s="16" t="s">
        <v>0</v>
      </c>
      <c r="C4915" s="17">
        <v>20</v>
      </c>
      <c r="D4915" s="17" t="str" cm="1">
        <f t="array" ref="D4915">_xlfn.IFS(C4915&lt;=17,"Child", C4915&lt;=35,"Young Adult", C4915&lt;=55,"Middle-aged", C4915&gt;55,"Old")</f>
        <v>Young Adult</v>
      </c>
      <c r="E4915" s="17">
        <v>0</v>
      </c>
      <c r="F4915" s="17">
        <v>0</v>
      </c>
      <c r="G4915" s="17">
        <f t="shared" si="152"/>
        <v>0</v>
      </c>
      <c r="H4915" s="16" t="s">
        <v>11</v>
      </c>
      <c r="I4915" s="16" t="s">
        <v>2</v>
      </c>
      <c r="J4915" s="16" t="s">
        <v>3</v>
      </c>
      <c r="K4915" s="18">
        <v>84.49</v>
      </c>
      <c r="L4915" s="18" t="str" cm="1">
        <f t="array" ref="L4915">_xlfn.IFS(K4915&lt;140,"Normal", K4915&lt;200,"Prediabetic", K4915&gt;=200,"Diabetic")</f>
        <v>Normal</v>
      </c>
      <c r="M4915" s="18">
        <v>20.5</v>
      </c>
      <c r="N4915" s="18" t="str" cm="1">
        <f t="array" ref="N4915">_xlfn.IFS(M4915 = "N/A","Unknown",M4915&lt;18.5,"Underweight", M4915&lt;25,"Normal weight", M4915&lt;30,"Overweight", M4915&gt;=30,"Obese")</f>
        <v>Normal weight</v>
      </c>
      <c r="O4915" s="16" t="s">
        <v>9</v>
      </c>
      <c r="P4915" s="17">
        <v>0</v>
      </c>
      <c r="Q4915" s="18" t="str">
        <f t="shared" si="153"/>
        <v>Low</v>
      </c>
    </row>
    <row r="4916" spans="1:17" x14ac:dyDescent="0.25">
      <c r="A4916" s="16">
        <v>61528</v>
      </c>
      <c r="B4916" s="16" t="s">
        <v>5</v>
      </c>
      <c r="C4916" s="17">
        <v>45</v>
      </c>
      <c r="D4916" s="17" t="str" cm="1">
        <f t="array" ref="D4916">_xlfn.IFS(C4916&lt;=17,"Child", C4916&lt;=35,"Young Adult", C4916&lt;=55,"Middle-aged", C4916&gt;55,"Old")</f>
        <v>Middle-aged</v>
      </c>
      <c r="E4916" s="17">
        <v>0</v>
      </c>
      <c r="F4916" s="17">
        <v>0</v>
      </c>
      <c r="G4916" s="17">
        <f t="shared" si="152"/>
        <v>0</v>
      </c>
      <c r="H4916" s="16" t="s">
        <v>1</v>
      </c>
      <c r="I4916" s="16" t="s">
        <v>13</v>
      </c>
      <c r="J4916" s="16" t="s">
        <v>3</v>
      </c>
      <c r="K4916" s="18">
        <v>73.709999999999994</v>
      </c>
      <c r="L4916" s="18" t="str" cm="1">
        <f t="array" ref="L4916">_xlfn.IFS(K4916&lt;140,"Normal", K4916&lt;200,"Prediabetic", K4916&gt;=200,"Diabetic")</f>
        <v>Normal</v>
      </c>
      <c r="M4916" s="18">
        <v>34.1</v>
      </c>
      <c r="N4916" s="18" t="str" cm="1">
        <f t="array" ref="N4916">_xlfn.IFS(M4916 = "N/A","Unknown",M4916&lt;18.5,"Underweight", M4916&lt;25,"Normal weight", M4916&lt;30,"Overweight", M4916&gt;=30,"Obese")</f>
        <v>Obese</v>
      </c>
      <c r="O4916" s="16" t="s">
        <v>9</v>
      </c>
      <c r="P4916" s="17">
        <v>0</v>
      </c>
      <c r="Q4916" s="18" t="str">
        <f t="shared" si="153"/>
        <v>High</v>
      </c>
    </row>
    <row r="4917" spans="1:17" x14ac:dyDescent="0.25">
      <c r="A4917" s="16">
        <v>38771</v>
      </c>
      <c r="B4917" s="16" t="s">
        <v>5</v>
      </c>
      <c r="C4917" s="17">
        <v>41</v>
      </c>
      <c r="D4917" s="17" t="str" cm="1">
        <f t="array" ref="D4917">_xlfn.IFS(C4917&lt;=17,"Child", C4917&lt;=35,"Young Adult", C4917&lt;=55,"Middle-aged", C4917&gt;55,"Old")</f>
        <v>Middle-aged</v>
      </c>
      <c r="E4917" s="17">
        <v>0</v>
      </c>
      <c r="F4917" s="17">
        <v>0</v>
      </c>
      <c r="G4917" s="17">
        <f t="shared" si="152"/>
        <v>0</v>
      </c>
      <c r="H4917" s="16" t="s">
        <v>11</v>
      </c>
      <c r="I4917" s="16" t="s">
        <v>13</v>
      </c>
      <c r="J4917" s="16" t="s">
        <v>3</v>
      </c>
      <c r="K4917" s="18">
        <v>129.01</v>
      </c>
      <c r="L4917" s="18" t="str" cm="1">
        <f t="array" ref="L4917">_xlfn.IFS(K4917&lt;140,"Normal", K4917&lt;200,"Prediabetic", K4917&gt;=200,"Diabetic")</f>
        <v>Normal</v>
      </c>
      <c r="M4917" s="18">
        <v>42.4</v>
      </c>
      <c r="N4917" s="18" t="str" cm="1">
        <f t="array" ref="N4917">_xlfn.IFS(M4917 = "N/A","Unknown",M4917&lt;18.5,"Underweight", M4917&lt;25,"Normal weight", M4917&lt;30,"Overweight", M4917&gt;=30,"Obese")</f>
        <v>Obese</v>
      </c>
      <c r="O4917" s="16" t="s">
        <v>12</v>
      </c>
      <c r="P4917" s="17">
        <v>0</v>
      </c>
      <c r="Q4917" s="18" t="str">
        <f t="shared" si="153"/>
        <v>High</v>
      </c>
    </row>
    <row r="4918" spans="1:17" x14ac:dyDescent="0.25">
      <c r="A4918" s="16">
        <v>31189</v>
      </c>
      <c r="B4918" s="16" t="s">
        <v>0</v>
      </c>
      <c r="C4918" s="17">
        <v>54</v>
      </c>
      <c r="D4918" s="17" t="str" cm="1">
        <f t="array" ref="D4918">_xlfn.IFS(C4918&lt;=17,"Child", C4918&lt;=35,"Young Adult", C4918&lt;=55,"Middle-aged", C4918&gt;55,"Old")</f>
        <v>Middle-aged</v>
      </c>
      <c r="E4918" s="17">
        <v>0</v>
      </c>
      <c r="F4918" s="17">
        <v>0</v>
      </c>
      <c r="G4918" s="17">
        <f t="shared" si="152"/>
        <v>0</v>
      </c>
      <c r="H4918" s="16" t="s">
        <v>1</v>
      </c>
      <c r="I4918" s="16" t="s">
        <v>13</v>
      </c>
      <c r="J4918" s="16" t="s">
        <v>3</v>
      </c>
      <c r="K4918" s="18">
        <v>72.959999999999994</v>
      </c>
      <c r="L4918" s="18" t="str" cm="1">
        <f t="array" ref="L4918">_xlfn.IFS(K4918&lt;140,"Normal", K4918&lt;200,"Prediabetic", K4918&gt;=200,"Diabetic")</f>
        <v>Normal</v>
      </c>
      <c r="M4918" s="18">
        <v>37.700000000000003</v>
      </c>
      <c r="N4918" s="18" t="str" cm="1">
        <f t="array" ref="N4918">_xlfn.IFS(M4918 = "N/A","Unknown",M4918&lt;18.5,"Underweight", M4918&lt;25,"Normal weight", M4918&lt;30,"Overweight", M4918&gt;=30,"Obese")</f>
        <v>Obese</v>
      </c>
      <c r="O4918" s="16" t="s">
        <v>10</v>
      </c>
      <c r="P4918" s="17">
        <v>0</v>
      </c>
      <c r="Q4918" s="18" t="str">
        <f t="shared" si="153"/>
        <v>High</v>
      </c>
    </row>
    <row r="4919" spans="1:17" x14ac:dyDescent="0.25">
      <c r="A4919" s="16">
        <v>27804</v>
      </c>
      <c r="B4919" s="16" t="s">
        <v>0</v>
      </c>
      <c r="C4919" s="17">
        <v>23</v>
      </c>
      <c r="D4919" s="17" t="str" cm="1">
        <f t="array" ref="D4919">_xlfn.IFS(C4919&lt;=17,"Child", C4919&lt;=35,"Young Adult", C4919&lt;=55,"Middle-aged", C4919&gt;55,"Old")</f>
        <v>Young Adult</v>
      </c>
      <c r="E4919" s="17">
        <v>0</v>
      </c>
      <c r="F4919" s="17">
        <v>0</v>
      </c>
      <c r="G4919" s="17">
        <f t="shared" si="152"/>
        <v>0</v>
      </c>
      <c r="H4919" s="16" t="s">
        <v>11</v>
      </c>
      <c r="I4919" s="16" t="s">
        <v>2</v>
      </c>
      <c r="J4919" s="16" t="s">
        <v>7</v>
      </c>
      <c r="K4919" s="18">
        <v>110.23</v>
      </c>
      <c r="L4919" s="18" t="str" cm="1">
        <f t="array" ref="L4919">_xlfn.IFS(K4919&lt;140,"Normal", K4919&lt;200,"Prediabetic", K4919&gt;=200,"Diabetic")</f>
        <v>Normal</v>
      </c>
      <c r="M4919" s="18">
        <v>39.1</v>
      </c>
      <c r="N4919" s="18" t="str" cm="1">
        <f t="array" ref="N4919">_xlfn.IFS(M4919 = "N/A","Unknown",M4919&lt;18.5,"Underweight", M4919&lt;25,"Normal weight", M4919&lt;30,"Overweight", M4919&gt;=30,"Obese")</f>
        <v>Obese</v>
      </c>
      <c r="O4919" s="16" t="s">
        <v>12</v>
      </c>
      <c r="P4919" s="17">
        <v>0</v>
      </c>
      <c r="Q4919" s="18" t="str">
        <f t="shared" si="153"/>
        <v>High</v>
      </c>
    </row>
    <row r="4920" spans="1:17" x14ac:dyDescent="0.25">
      <c r="A4920" s="16">
        <v>41842</v>
      </c>
      <c r="B4920" s="16" t="s">
        <v>0</v>
      </c>
      <c r="C4920" s="17">
        <v>75</v>
      </c>
      <c r="D4920" s="17" t="str" cm="1">
        <f t="array" ref="D4920">_xlfn.IFS(C4920&lt;=17,"Child", C4920&lt;=35,"Young Adult", C4920&lt;=55,"Middle-aged", C4920&gt;55,"Old")</f>
        <v>Old</v>
      </c>
      <c r="E4920" s="17">
        <v>0</v>
      </c>
      <c r="F4920" s="17">
        <v>0</v>
      </c>
      <c r="G4920" s="17">
        <f t="shared" si="152"/>
        <v>0</v>
      </c>
      <c r="H4920" s="16" t="s">
        <v>1</v>
      </c>
      <c r="I4920" s="16" t="s">
        <v>13</v>
      </c>
      <c r="J4920" s="16" t="s">
        <v>7</v>
      </c>
      <c r="K4920" s="18">
        <v>79.489999999999995</v>
      </c>
      <c r="L4920" s="18" t="str" cm="1">
        <f t="array" ref="L4920">_xlfn.IFS(K4920&lt;140,"Normal", K4920&lt;200,"Prediabetic", K4920&gt;=200,"Diabetic")</f>
        <v>Normal</v>
      </c>
      <c r="M4920" s="18">
        <v>28.9</v>
      </c>
      <c r="N4920" s="18" t="str" cm="1">
        <f t="array" ref="N4920">_xlfn.IFS(M4920 = "N/A","Unknown",M4920&lt;18.5,"Underweight", M4920&lt;25,"Normal weight", M4920&lt;30,"Overweight", M4920&gt;=30,"Obese")</f>
        <v>Overweight</v>
      </c>
      <c r="O4920" s="16" t="s">
        <v>12</v>
      </c>
      <c r="P4920" s="17">
        <v>0</v>
      </c>
      <c r="Q4920" s="18" t="str">
        <f t="shared" si="153"/>
        <v>High</v>
      </c>
    </row>
    <row r="4921" spans="1:17" x14ac:dyDescent="0.25">
      <c r="A4921" s="16">
        <v>11962</v>
      </c>
      <c r="B4921" s="16" t="s">
        <v>0</v>
      </c>
      <c r="C4921" s="17">
        <v>36</v>
      </c>
      <c r="D4921" s="17" t="str" cm="1">
        <f t="array" ref="D4921">_xlfn.IFS(C4921&lt;=17,"Child", C4921&lt;=35,"Young Adult", C4921&lt;=55,"Middle-aged", C4921&gt;55,"Old")</f>
        <v>Middle-aged</v>
      </c>
      <c r="E4921" s="17">
        <v>0</v>
      </c>
      <c r="F4921" s="17">
        <v>0</v>
      </c>
      <c r="G4921" s="17">
        <f t="shared" si="152"/>
        <v>0</v>
      </c>
      <c r="H4921" s="16" t="s">
        <v>1</v>
      </c>
      <c r="I4921" s="16" t="s">
        <v>2</v>
      </c>
      <c r="J4921" s="16" t="s">
        <v>3</v>
      </c>
      <c r="K4921" s="18">
        <v>89.33</v>
      </c>
      <c r="L4921" s="18" t="str" cm="1">
        <f t="array" ref="L4921">_xlfn.IFS(K4921&lt;140,"Normal", K4921&lt;200,"Prediabetic", K4921&gt;=200,"Diabetic")</f>
        <v>Normal</v>
      </c>
      <c r="M4921" s="18">
        <v>30.7</v>
      </c>
      <c r="N4921" s="18" t="str" cm="1">
        <f t="array" ref="N4921">_xlfn.IFS(M4921 = "N/A","Unknown",M4921&lt;18.5,"Underweight", M4921&lt;25,"Normal weight", M4921&lt;30,"Overweight", M4921&gt;=30,"Obese")</f>
        <v>Obese</v>
      </c>
      <c r="O4921" s="16" t="s">
        <v>9</v>
      </c>
      <c r="P4921" s="17">
        <v>0</v>
      </c>
      <c r="Q4921" s="18" t="str">
        <f t="shared" si="153"/>
        <v>High</v>
      </c>
    </row>
    <row r="4922" spans="1:17" x14ac:dyDescent="0.25">
      <c r="A4922" s="16">
        <v>45404</v>
      </c>
      <c r="B4922" s="16" t="s">
        <v>5</v>
      </c>
      <c r="C4922" s="17">
        <v>75</v>
      </c>
      <c r="D4922" s="17" t="str" cm="1">
        <f t="array" ref="D4922">_xlfn.IFS(C4922&lt;=17,"Child", C4922&lt;=35,"Young Adult", C4922&lt;=55,"Middle-aged", C4922&gt;55,"Old")</f>
        <v>Old</v>
      </c>
      <c r="E4922" s="17">
        <v>0</v>
      </c>
      <c r="F4922" s="17">
        <v>0</v>
      </c>
      <c r="G4922" s="17">
        <f t="shared" si="152"/>
        <v>0</v>
      </c>
      <c r="H4922" s="16" t="s">
        <v>1</v>
      </c>
      <c r="I4922" s="16" t="s">
        <v>2</v>
      </c>
      <c r="J4922" s="16" t="s">
        <v>7</v>
      </c>
      <c r="K4922" s="18">
        <v>68.38</v>
      </c>
      <c r="L4922" s="18" t="str" cm="1">
        <f t="array" ref="L4922">_xlfn.IFS(K4922&lt;140,"Normal", K4922&lt;200,"Prediabetic", K4922&gt;=200,"Diabetic")</f>
        <v>Normal</v>
      </c>
      <c r="M4922" s="18">
        <v>33.799999999999997</v>
      </c>
      <c r="N4922" s="18" t="str" cm="1">
        <f t="array" ref="N4922">_xlfn.IFS(M4922 = "N/A","Unknown",M4922&lt;18.5,"Underweight", M4922&lt;25,"Normal weight", M4922&lt;30,"Overweight", M4922&gt;=30,"Obese")</f>
        <v>Obese</v>
      </c>
      <c r="O4922" s="16" t="s">
        <v>12</v>
      </c>
      <c r="P4922" s="17">
        <v>0</v>
      </c>
      <c r="Q4922" s="18" t="str">
        <f t="shared" si="153"/>
        <v>High</v>
      </c>
    </row>
    <row r="4923" spans="1:17" x14ac:dyDescent="0.25">
      <c r="A4923" s="16">
        <v>4062</v>
      </c>
      <c r="B4923" s="16" t="s">
        <v>0</v>
      </c>
      <c r="C4923" s="17">
        <v>72</v>
      </c>
      <c r="D4923" s="17" t="str" cm="1">
        <f t="array" ref="D4923">_xlfn.IFS(C4923&lt;=17,"Child", C4923&lt;=35,"Young Adult", C4923&lt;=55,"Middle-aged", C4923&gt;55,"Old")</f>
        <v>Old</v>
      </c>
      <c r="E4923" s="17">
        <v>0</v>
      </c>
      <c r="F4923" s="17">
        <v>1</v>
      </c>
      <c r="G4923" s="17">
        <f t="shared" si="152"/>
        <v>1</v>
      </c>
      <c r="H4923" s="16" t="s">
        <v>1</v>
      </c>
      <c r="I4923" s="16" t="s">
        <v>2</v>
      </c>
      <c r="J4923" s="16" t="s">
        <v>7</v>
      </c>
      <c r="K4923" s="18">
        <v>238.27</v>
      </c>
      <c r="L4923" s="18" t="str" cm="1">
        <f t="array" ref="L4923">_xlfn.IFS(K4923&lt;140,"Normal", K4923&lt;200,"Prediabetic", K4923&gt;=200,"Diabetic")</f>
        <v>Diabetic</v>
      </c>
      <c r="M4923" s="18" t="s">
        <v>8</v>
      </c>
      <c r="N4923" s="18" t="str" cm="1">
        <f t="array" ref="N4923">_xlfn.IFS(M4923 = "N/A","Unknown",M4923&lt;18.5,"Underweight", M4923&lt;25,"Normal weight", M4923&lt;30,"Overweight", M4923&gt;=30,"Obese")</f>
        <v>Unknown</v>
      </c>
      <c r="O4923" s="16" t="s">
        <v>10</v>
      </c>
      <c r="P4923" s="17">
        <v>0</v>
      </c>
      <c r="Q4923" s="18" t="str">
        <f t="shared" si="153"/>
        <v>High</v>
      </c>
    </row>
    <row r="4924" spans="1:17" x14ac:dyDescent="0.25">
      <c r="A4924" s="16">
        <v>63650</v>
      </c>
      <c r="B4924" s="16" t="s">
        <v>5</v>
      </c>
      <c r="C4924" s="17">
        <v>47</v>
      </c>
      <c r="D4924" s="17" t="str" cm="1">
        <f t="array" ref="D4924">_xlfn.IFS(C4924&lt;=17,"Child", C4924&lt;=35,"Young Adult", C4924&lt;=55,"Middle-aged", C4924&gt;55,"Old")</f>
        <v>Middle-aged</v>
      </c>
      <c r="E4924" s="17">
        <v>0</v>
      </c>
      <c r="F4924" s="17">
        <v>0</v>
      </c>
      <c r="G4924" s="17">
        <f t="shared" si="152"/>
        <v>0</v>
      </c>
      <c r="H4924" s="16" t="s">
        <v>1</v>
      </c>
      <c r="I4924" s="16" t="s">
        <v>13</v>
      </c>
      <c r="J4924" s="16" t="s">
        <v>3</v>
      </c>
      <c r="K4924" s="18">
        <v>135.79</v>
      </c>
      <c r="L4924" s="18" t="str" cm="1">
        <f t="array" ref="L4924">_xlfn.IFS(K4924&lt;140,"Normal", K4924&lt;200,"Prediabetic", K4924&gt;=200,"Diabetic")</f>
        <v>Normal</v>
      </c>
      <c r="M4924" s="18">
        <v>32.1</v>
      </c>
      <c r="N4924" s="18" t="str" cm="1">
        <f t="array" ref="N4924">_xlfn.IFS(M4924 = "N/A","Unknown",M4924&lt;18.5,"Underweight", M4924&lt;25,"Normal weight", M4924&lt;30,"Overweight", M4924&gt;=30,"Obese")</f>
        <v>Obese</v>
      </c>
      <c r="O4924" s="16" t="s">
        <v>4</v>
      </c>
      <c r="P4924" s="17">
        <v>0</v>
      </c>
      <c r="Q4924" s="18" t="str">
        <f t="shared" si="153"/>
        <v>High</v>
      </c>
    </row>
    <row r="4925" spans="1:17" x14ac:dyDescent="0.25">
      <c r="A4925" s="16">
        <v>72186</v>
      </c>
      <c r="B4925" s="16" t="s">
        <v>5</v>
      </c>
      <c r="C4925" s="17">
        <v>15</v>
      </c>
      <c r="D4925" s="17" t="str" cm="1">
        <f t="array" ref="D4925">_xlfn.IFS(C4925&lt;=17,"Child", C4925&lt;=35,"Young Adult", C4925&lt;=55,"Middle-aged", C4925&gt;55,"Old")</f>
        <v>Child</v>
      </c>
      <c r="E4925" s="17">
        <v>0</v>
      </c>
      <c r="F4925" s="17">
        <v>0</v>
      </c>
      <c r="G4925" s="17">
        <f t="shared" si="152"/>
        <v>0</v>
      </c>
      <c r="H4925" s="16" t="s">
        <v>11</v>
      </c>
      <c r="I4925" s="16" t="s">
        <v>2</v>
      </c>
      <c r="J4925" s="16" t="s">
        <v>7</v>
      </c>
      <c r="K4925" s="18">
        <v>82.19</v>
      </c>
      <c r="L4925" s="18" t="str" cm="1">
        <f t="array" ref="L4925">_xlfn.IFS(K4925&lt;140,"Normal", K4925&lt;200,"Prediabetic", K4925&gt;=200,"Diabetic")</f>
        <v>Normal</v>
      </c>
      <c r="M4925" s="18">
        <v>40.5</v>
      </c>
      <c r="N4925" s="18" t="str" cm="1">
        <f t="array" ref="N4925">_xlfn.IFS(M4925 = "N/A","Unknown",M4925&lt;18.5,"Underweight", M4925&lt;25,"Normal weight", M4925&lt;30,"Overweight", M4925&gt;=30,"Obese")</f>
        <v>Obese</v>
      </c>
      <c r="O4925" s="16" t="s">
        <v>9</v>
      </c>
      <c r="P4925" s="17">
        <v>0</v>
      </c>
      <c r="Q4925" s="18" t="str">
        <f t="shared" si="153"/>
        <v>High</v>
      </c>
    </row>
    <row r="4926" spans="1:17" x14ac:dyDescent="0.25">
      <c r="A4926" s="16">
        <v>40240</v>
      </c>
      <c r="B4926" s="16" t="s">
        <v>0</v>
      </c>
      <c r="C4926" s="17">
        <v>40</v>
      </c>
      <c r="D4926" s="17" t="str" cm="1">
        <f t="array" ref="D4926">_xlfn.IFS(C4926&lt;=17,"Child", C4926&lt;=35,"Young Adult", C4926&lt;=55,"Middle-aged", C4926&gt;55,"Old")</f>
        <v>Middle-aged</v>
      </c>
      <c r="E4926" s="17">
        <v>1</v>
      </c>
      <c r="F4926" s="17">
        <v>0</v>
      </c>
      <c r="G4926" s="17">
        <f t="shared" si="152"/>
        <v>1</v>
      </c>
      <c r="H4926" s="16" t="s">
        <v>1</v>
      </c>
      <c r="I4926" s="16" t="s">
        <v>6</v>
      </c>
      <c r="J4926" s="16" t="s">
        <v>3</v>
      </c>
      <c r="K4926" s="18">
        <v>93.2</v>
      </c>
      <c r="L4926" s="18" t="str" cm="1">
        <f t="array" ref="L4926">_xlfn.IFS(K4926&lt;140,"Normal", K4926&lt;200,"Prediabetic", K4926&gt;=200,"Diabetic")</f>
        <v>Normal</v>
      </c>
      <c r="M4926" s="18">
        <v>24.8</v>
      </c>
      <c r="N4926" s="18" t="str" cm="1">
        <f t="array" ref="N4926">_xlfn.IFS(M4926 = "N/A","Unknown",M4926&lt;18.5,"Underweight", M4926&lt;25,"Normal weight", M4926&lt;30,"Overweight", M4926&gt;=30,"Obese")</f>
        <v>Normal weight</v>
      </c>
      <c r="O4926" s="16" t="s">
        <v>10</v>
      </c>
      <c r="P4926" s="17">
        <v>0</v>
      </c>
      <c r="Q4926" s="18" t="str">
        <f t="shared" si="153"/>
        <v>High</v>
      </c>
    </row>
    <row r="4927" spans="1:17" x14ac:dyDescent="0.25">
      <c r="A4927" s="16">
        <v>25931</v>
      </c>
      <c r="B4927" s="16" t="s">
        <v>5</v>
      </c>
      <c r="C4927" s="17">
        <v>71</v>
      </c>
      <c r="D4927" s="17" t="str" cm="1">
        <f t="array" ref="D4927">_xlfn.IFS(C4927&lt;=17,"Child", C4927&lt;=35,"Young Adult", C4927&lt;=55,"Middle-aged", C4927&gt;55,"Old")</f>
        <v>Old</v>
      </c>
      <c r="E4927" s="17">
        <v>0</v>
      </c>
      <c r="F4927" s="17">
        <v>0</v>
      </c>
      <c r="G4927" s="17">
        <f t="shared" si="152"/>
        <v>0</v>
      </c>
      <c r="H4927" s="16" t="s">
        <v>1</v>
      </c>
      <c r="I4927" s="16" t="s">
        <v>6</v>
      </c>
      <c r="J4927" s="16" t="s">
        <v>3</v>
      </c>
      <c r="K4927" s="18">
        <v>208.31</v>
      </c>
      <c r="L4927" s="18" t="str" cm="1">
        <f t="array" ref="L4927">_xlfn.IFS(K4927&lt;140,"Normal", K4927&lt;200,"Prediabetic", K4927&gt;=200,"Diabetic")</f>
        <v>Diabetic</v>
      </c>
      <c r="M4927" s="18">
        <v>31.8</v>
      </c>
      <c r="N4927" s="18" t="str" cm="1">
        <f t="array" ref="N4927">_xlfn.IFS(M4927 = "N/A","Unknown",M4927&lt;18.5,"Underweight", M4927&lt;25,"Normal weight", M4927&lt;30,"Overweight", M4927&gt;=30,"Obese")</f>
        <v>Obese</v>
      </c>
      <c r="O4927" s="16" t="s">
        <v>4</v>
      </c>
      <c r="P4927" s="17">
        <v>0</v>
      </c>
      <c r="Q4927" s="18" t="str">
        <f t="shared" si="153"/>
        <v>High</v>
      </c>
    </row>
    <row r="4928" spans="1:17" x14ac:dyDescent="0.25">
      <c r="A4928" s="16">
        <v>21292</v>
      </c>
      <c r="B4928" s="16" t="s">
        <v>0</v>
      </c>
      <c r="C4928" s="17">
        <v>38</v>
      </c>
      <c r="D4928" s="17" t="str" cm="1">
        <f t="array" ref="D4928">_xlfn.IFS(C4928&lt;=17,"Child", C4928&lt;=35,"Young Adult", C4928&lt;=55,"Middle-aged", C4928&gt;55,"Old")</f>
        <v>Middle-aged</v>
      </c>
      <c r="E4928" s="17">
        <v>0</v>
      </c>
      <c r="F4928" s="17">
        <v>0</v>
      </c>
      <c r="G4928" s="17">
        <f t="shared" si="152"/>
        <v>0</v>
      </c>
      <c r="H4928" s="16" t="s">
        <v>1</v>
      </c>
      <c r="I4928" s="16" t="s">
        <v>2</v>
      </c>
      <c r="J4928" s="16" t="s">
        <v>7</v>
      </c>
      <c r="K4928" s="18">
        <v>111.33</v>
      </c>
      <c r="L4928" s="18" t="str" cm="1">
        <f t="array" ref="L4928">_xlfn.IFS(K4928&lt;140,"Normal", K4928&lt;200,"Prediabetic", K4928&gt;=200,"Diabetic")</f>
        <v>Normal</v>
      </c>
      <c r="M4928" s="18">
        <v>27</v>
      </c>
      <c r="N4928" s="18" t="str" cm="1">
        <f t="array" ref="N4928">_xlfn.IFS(M4928 = "N/A","Unknown",M4928&lt;18.5,"Underweight", M4928&lt;25,"Normal weight", M4928&lt;30,"Overweight", M4928&gt;=30,"Obese")</f>
        <v>Overweight</v>
      </c>
      <c r="O4928" s="16" t="s">
        <v>9</v>
      </c>
      <c r="P4928" s="17">
        <v>0</v>
      </c>
      <c r="Q4928" s="18" t="str">
        <f t="shared" si="153"/>
        <v>Medium</v>
      </c>
    </row>
    <row r="4929" spans="1:17" x14ac:dyDescent="0.25">
      <c r="A4929" s="16">
        <v>25391</v>
      </c>
      <c r="B4929" s="16" t="s">
        <v>5</v>
      </c>
      <c r="C4929" s="17">
        <v>10</v>
      </c>
      <c r="D4929" s="17" t="str" cm="1">
        <f t="array" ref="D4929">_xlfn.IFS(C4929&lt;=17,"Child", C4929&lt;=35,"Young Adult", C4929&lt;=55,"Middle-aged", C4929&gt;55,"Old")</f>
        <v>Child</v>
      </c>
      <c r="E4929" s="17">
        <v>0</v>
      </c>
      <c r="F4929" s="17">
        <v>0</v>
      </c>
      <c r="G4929" s="17">
        <f t="shared" si="152"/>
        <v>0</v>
      </c>
      <c r="H4929" s="16" t="s">
        <v>11</v>
      </c>
      <c r="I4929" s="16" t="s">
        <v>14</v>
      </c>
      <c r="J4929" s="16" t="s">
        <v>7</v>
      </c>
      <c r="K4929" s="18">
        <v>69.84</v>
      </c>
      <c r="L4929" s="18" t="str" cm="1">
        <f t="array" ref="L4929">_xlfn.IFS(K4929&lt;140,"Normal", K4929&lt;200,"Prediabetic", K4929&gt;=200,"Diabetic")</f>
        <v>Normal</v>
      </c>
      <c r="M4929" s="18">
        <v>13.7</v>
      </c>
      <c r="N4929" s="18" t="str" cm="1">
        <f t="array" ref="N4929">_xlfn.IFS(M4929 = "N/A","Unknown",M4929&lt;18.5,"Underweight", M4929&lt;25,"Normal weight", M4929&lt;30,"Overweight", M4929&gt;=30,"Obese")</f>
        <v>Underweight</v>
      </c>
      <c r="O4929" s="16" t="s">
        <v>12</v>
      </c>
      <c r="P4929" s="17">
        <v>0</v>
      </c>
      <c r="Q4929" s="18" t="str">
        <f t="shared" si="153"/>
        <v>Low</v>
      </c>
    </row>
    <row r="4930" spans="1:17" x14ac:dyDescent="0.25">
      <c r="A4930" s="16">
        <v>65469</v>
      </c>
      <c r="B4930" s="16" t="s">
        <v>0</v>
      </c>
      <c r="C4930" s="17">
        <v>11</v>
      </c>
      <c r="D4930" s="17" t="str" cm="1">
        <f t="array" ref="D4930">_xlfn.IFS(C4930&lt;=17,"Child", C4930&lt;=35,"Young Adult", C4930&lt;=55,"Middle-aged", C4930&gt;55,"Old")</f>
        <v>Child</v>
      </c>
      <c r="E4930" s="17">
        <v>0</v>
      </c>
      <c r="F4930" s="17">
        <v>0</v>
      </c>
      <c r="G4930" s="17">
        <f t="shared" ref="G4930:G4993" si="154">IF(OR(E4930=1,F4930=1),1,0)</f>
        <v>0</v>
      </c>
      <c r="H4930" s="16" t="s">
        <v>11</v>
      </c>
      <c r="I4930" s="16" t="s">
        <v>14</v>
      </c>
      <c r="J4930" s="16" t="s">
        <v>7</v>
      </c>
      <c r="K4930" s="18">
        <v>121.71</v>
      </c>
      <c r="L4930" s="18" t="str" cm="1">
        <f t="array" ref="L4930">_xlfn.IFS(K4930&lt;140,"Normal", K4930&lt;200,"Prediabetic", K4930&gt;=200,"Diabetic")</f>
        <v>Normal</v>
      </c>
      <c r="M4930" s="18">
        <v>23.4</v>
      </c>
      <c r="N4930" s="18" t="str" cm="1">
        <f t="array" ref="N4930">_xlfn.IFS(M4930 = "N/A","Unknown",M4930&lt;18.5,"Underweight", M4930&lt;25,"Normal weight", M4930&lt;30,"Overweight", M4930&gt;=30,"Obese")</f>
        <v>Normal weight</v>
      </c>
      <c r="O4930" s="16" t="s">
        <v>9</v>
      </c>
      <c r="P4930" s="17">
        <v>0</v>
      </c>
      <c r="Q4930" s="18" t="str">
        <f t="shared" ref="Q4930:Q4993" si="155">IF(OR(E4930=1,F4930=1,K4930&gt;140,M4930&gt;=30,C4930&gt;=60),"High",IF(OR(K4930&gt;110,M4930&gt;=25,C4930&gt;=40),"Medium","Low"))</f>
        <v>Medium</v>
      </c>
    </row>
    <row r="4931" spans="1:17" x14ac:dyDescent="0.25">
      <c r="A4931" s="16">
        <v>29487</v>
      </c>
      <c r="B4931" s="16" t="s">
        <v>0</v>
      </c>
      <c r="C4931" s="17">
        <v>0.72</v>
      </c>
      <c r="D4931" s="17" t="str" cm="1">
        <f t="array" ref="D4931">_xlfn.IFS(C4931&lt;=17,"Child", C4931&lt;=35,"Young Adult", C4931&lt;=55,"Middle-aged", C4931&gt;55,"Old")</f>
        <v>Child</v>
      </c>
      <c r="E4931" s="17">
        <v>0</v>
      </c>
      <c r="F4931" s="17">
        <v>0</v>
      </c>
      <c r="G4931" s="17">
        <f t="shared" si="154"/>
        <v>0</v>
      </c>
      <c r="H4931" s="16" t="s">
        <v>11</v>
      </c>
      <c r="I4931" s="16" t="s">
        <v>14</v>
      </c>
      <c r="J4931" s="16" t="s">
        <v>3</v>
      </c>
      <c r="K4931" s="18">
        <v>80.08</v>
      </c>
      <c r="L4931" s="18" t="str" cm="1">
        <f t="array" ref="L4931">_xlfn.IFS(K4931&lt;140,"Normal", K4931&lt;200,"Prediabetic", K4931&gt;=200,"Diabetic")</f>
        <v>Normal</v>
      </c>
      <c r="M4931" s="18">
        <v>16.399999999999999</v>
      </c>
      <c r="N4931" s="18" t="str" cm="1">
        <f t="array" ref="N4931">_xlfn.IFS(M4931 = "N/A","Unknown",M4931&lt;18.5,"Underweight", M4931&lt;25,"Normal weight", M4931&lt;30,"Overweight", M4931&gt;=30,"Obese")</f>
        <v>Underweight</v>
      </c>
      <c r="O4931" s="16" t="s">
        <v>12</v>
      </c>
      <c r="P4931" s="17">
        <v>0</v>
      </c>
      <c r="Q4931" s="18" t="str">
        <f t="shared" si="155"/>
        <v>Low</v>
      </c>
    </row>
    <row r="4932" spans="1:17" x14ac:dyDescent="0.25">
      <c r="A4932" s="16">
        <v>63575</v>
      </c>
      <c r="B4932" s="16" t="s">
        <v>0</v>
      </c>
      <c r="C4932" s="17">
        <v>9</v>
      </c>
      <c r="D4932" s="17" t="str" cm="1">
        <f t="array" ref="D4932">_xlfn.IFS(C4932&lt;=17,"Child", C4932&lt;=35,"Young Adult", C4932&lt;=55,"Middle-aged", C4932&gt;55,"Old")</f>
        <v>Child</v>
      </c>
      <c r="E4932" s="17">
        <v>0</v>
      </c>
      <c r="F4932" s="17">
        <v>0</v>
      </c>
      <c r="G4932" s="17">
        <f t="shared" si="154"/>
        <v>0</v>
      </c>
      <c r="H4932" s="16" t="s">
        <v>11</v>
      </c>
      <c r="I4932" s="16" t="s">
        <v>14</v>
      </c>
      <c r="J4932" s="16" t="s">
        <v>3</v>
      </c>
      <c r="K4932" s="18">
        <v>84.4</v>
      </c>
      <c r="L4932" s="18" t="str" cm="1">
        <f t="array" ref="L4932">_xlfn.IFS(K4932&lt;140,"Normal", K4932&lt;200,"Prediabetic", K4932&gt;=200,"Diabetic")</f>
        <v>Normal</v>
      </c>
      <c r="M4932" s="18">
        <v>14.9</v>
      </c>
      <c r="N4932" s="18" t="str" cm="1">
        <f t="array" ref="N4932">_xlfn.IFS(M4932 = "N/A","Unknown",M4932&lt;18.5,"Underweight", M4932&lt;25,"Normal weight", M4932&lt;30,"Overweight", M4932&gt;=30,"Obese")</f>
        <v>Underweight</v>
      </c>
      <c r="O4932" s="16" t="s">
        <v>12</v>
      </c>
      <c r="P4932" s="17">
        <v>0</v>
      </c>
      <c r="Q4932" s="18" t="str">
        <f t="shared" si="155"/>
        <v>Low</v>
      </c>
    </row>
    <row r="4933" spans="1:17" x14ac:dyDescent="0.25">
      <c r="A4933" s="16">
        <v>30457</v>
      </c>
      <c r="B4933" s="16" t="s">
        <v>5</v>
      </c>
      <c r="C4933" s="17">
        <v>53</v>
      </c>
      <c r="D4933" s="17" t="str" cm="1">
        <f t="array" ref="D4933">_xlfn.IFS(C4933&lt;=17,"Child", C4933&lt;=35,"Young Adult", C4933&lt;=55,"Middle-aged", C4933&gt;55,"Old")</f>
        <v>Middle-aged</v>
      </c>
      <c r="E4933" s="17">
        <v>1</v>
      </c>
      <c r="F4933" s="17">
        <v>0</v>
      </c>
      <c r="G4933" s="17">
        <f t="shared" si="154"/>
        <v>1</v>
      </c>
      <c r="H4933" s="16" t="s">
        <v>1</v>
      </c>
      <c r="I4933" s="16" t="s">
        <v>13</v>
      </c>
      <c r="J4933" s="16" t="s">
        <v>7</v>
      </c>
      <c r="K4933" s="18">
        <v>98.61</v>
      </c>
      <c r="L4933" s="18" t="str" cm="1">
        <f t="array" ref="L4933">_xlfn.IFS(K4933&lt;140,"Normal", K4933&lt;200,"Prediabetic", K4933&gt;=200,"Diabetic")</f>
        <v>Normal</v>
      </c>
      <c r="M4933" s="18">
        <v>38.799999999999997</v>
      </c>
      <c r="N4933" s="18" t="str" cm="1">
        <f t="array" ref="N4933">_xlfn.IFS(M4933 = "N/A","Unknown",M4933&lt;18.5,"Underweight", M4933&lt;25,"Normal weight", M4933&lt;30,"Overweight", M4933&gt;=30,"Obese")</f>
        <v>Obese</v>
      </c>
      <c r="O4933" s="16" t="s">
        <v>10</v>
      </c>
      <c r="P4933" s="17">
        <v>0</v>
      </c>
      <c r="Q4933" s="18" t="str">
        <f t="shared" si="155"/>
        <v>High</v>
      </c>
    </row>
    <row r="4934" spans="1:17" x14ac:dyDescent="0.25">
      <c r="A4934" s="16">
        <v>5951</v>
      </c>
      <c r="B4934" s="16" t="s">
        <v>0</v>
      </c>
      <c r="C4934" s="17">
        <v>28</v>
      </c>
      <c r="D4934" s="17" t="str" cm="1">
        <f t="array" ref="D4934">_xlfn.IFS(C4934&lt;=17,"Child", C4934&lt;=35,"Young Adult", C4934&lt;=55,"Middle-aged", C4934&gt;55,"Old")</f>
        <v>Young Adult</v>
      </c>
      <c r="E4934" s="17">
        <v>1</v>
      </c>
      <c r="F4934" s="17">
        <v>0</v>
      </c>
      <c r="G4934" s="17">
        <f t="shared" si="154"/>
        <v>1</v>
      </c>
      <c r="H4934" s="16" t="s">
        <v>11</v>
      </c>
      <c r="I4934" s="16" t="s">
        <v>2</v>
      </c>
      <c r="J4934" s="16" t="s">
        <v>3</v>
      </c>
      <c r="K4934" s="18">
        <v>86.61</v>
      </c>
      <c r="L4934" s="18" t="str" cm="1">
        <f t="array" ref="L4934">_xlfn.IFS(K4934&lt;140,"Normal", K4934&lt;200,"Prediabetic", K4934&gt;=200,"Diabetic")</f>
        <v>Normal</v>
      </c>
      <c r="M4934" s="18">
        <v>38.6</v>
      </c>
      <c r="N4934" s="18" t="str" cm="1">
        <f t="array" ref="N4934">_xlfn.IFS(M4934 = "N/A","Unknown",M4934&lt;18.5,"Underweight", M4934&lt;25,"Normal weight", M4934&lt;30,"Overweight", M4934&gt;=30,"Obese")</f>
        <v>Obese</v>
      </c>
      <c r="O4934" s="16" t="s">
        <v>10</v>
      </c>
      <c r="P4934" s="17">
        <v>0</v>
      </c>
      <c r="Q4934" s="18" t="str">
        <f t="shared" si="155"/>
        <v>High</v>
      </c>
    </row>
    <row r="4935" spans="1:17" x14ac:dyDescent="0.25">
      <c r="A4935" s="16">
        <v>8690</v>
      </c>
      <c r="B4935" s="16" t="s">
        <v>5</v>
      </c>
      <c r="C4935" s="17">
        <v>81</v>
      </c>
      <c r="D4935" s="17" t="str" cm="1">
        <f t="array" ref="D4935">_xlfn.IFS(C4935&lt;=17,"Child", C4935&lt;=35,"Young Adult", C4935&lt;=55,"Middle-aged", C4935&gt;55,"Old")</f>
        <v>Old</v>
      </c>
      <c r="E4935" s="17">
        <v>0</v>
      </c>
      <c r="F4935" s="17">
        <v>0</v>
      </c>
      <c r="G4935" s="17">
        <f t="shared" si="154"/>
        <v>0</v>
      </c>
      <c r="H4935" s="16" t="s">
        <v>1</v>
      </c>
      <c r="I4935" s="16" t="s">
        <v>2</v>
      </c>
      <c r="J4935" s="16" t="s">
        <v>3</v>
      </c>
      <c r="K4935" s="18">
        <v>80.44</v>
      </c>
      <c r="L4935" s="18" t="str" cm="1">
        <f t="array" ref="L4935">_xlfn.IFS(K4935&lt;140,"Normal", K4935&lt;200,"Prediabetic", K4935&gt;=200,"Diabetic")</f>
        <v>Normal</v>
      </c>
      <c r="M4935" s="18">
        <v>32.200000000000003</v>
      </c>
      <c r="N4935" s="18" t="str" cm="1">
        <f t="array" ref="N4935">_xlfn.IFS(M4935 = "N/A","Unknown",M4935&lt;18.5,"Underweight", M4935&lt;25,"Normal weight", M4935&lt;30,"Overweight", M4935&gt;=30,"Obese")</f>
        <v>Obese</v>
      </c>
      <c r="O4935" s="16" t="s">
        <v>9</v>
      </c>
      <c r="P4935" s="17">
        <v>0</v>
      </c>
      <c r="Q4935" s="18" t="str">
        <f t="shared" si="155"/>
        <v>High</v>
      </c>
    </row>
    <row r="4936" spans="1:17" x14ac:dyDescent="0.25">
      <c r="A4936" s="16">
        <v>32147</v>
      </c>
      <c r="B4936" s="16" t="s">
        <v>0</v>
      </c>
      <c r="C4936" s="17">
        <v>1.32</v>
      </c>
      <c r="D4936" s="17" t="str" cm="1">
        <f t="array" ref="D4936">_xlfn.IFS(C4936&lt;=17,"Child", C4936&lt;=35,"Young Adult", C4936&lt;=55,"Middle-aged", C4936&gt;55,"Old")</f>
        <v>Child</v>
      </c>
      <c r="E4936" s="17">
        <v>0</v>
      </c>
      <c r="F4936" s="17">
        <v>0</v>
      </c>
      <c r="G4936" s="17">
        <f t="shared" si="154"/>
        <v>0</v>
      </c>
      <c r="H4936" s="16" t="s">
        <v>11</v>
      </c>
      <c r="I4936" s="16" t="s">
        <v>14</v>
      </c>
      <c r="J4936" s="16" t="s">
        <v>7</v>
      </c>
      <c r="K4936" s="18">
        <v>107.02</v>
      </c>
      <c r="L4936" s="18" t="str" cm="1">
        <f t="array" ref="L4936">_xlfn.IFS(K4936&lt;140,"Normal", K4936&lt;200,"Prediabetic", K4936&gt;=200,"Diabetic")</f>
        <v>Normal</v>
      </c>
      <c r="M4936" s="18" t="s">
        <v>8</v>
      </c>
      <c r="N4936" s="18" t="str" cm="1">
        <f t="array" ref="N4936">_xlfn.IFS(M4936 = "N/A","Unknown",M4936&lt;18.5,"Underweight", M4936&lt;25,"Normal weight", M4936&lt;30,"Overweight", M4936&gt;=30,"Obese")</f>
        <v>Unknown</v>
      </c>
      <c r="O4936" s="16" t="s">
        <v>12</v>
      </c>
      <c r="P4936" s="17">
        <v>0</v>
      </c>
      <c r="Q4936" s="18" t="str">
        <f t="shared" si="155"/>
        <v>High</v>
      </c>
    </row>
    <row r="4937" spans="1:17" x14ac:dyDescent="0.25">
      <c r="A4937" s="16">
        <v>47691</v>
      </c>
      <c r="B4937" s="16" t="s">
        <v>0</v>
      </c>
      <c r="C4937" s="17">
        <v>16</v>
      </c>
      <c r="D4937" s="17" t="str" cm="1">
        <f t="array" ref="D4937">_xlfn.IFS(C4937&lt;=17,"Child", C4937&lt;=35,"Young Adult", C4937&lt;=55,"Middle-aged", C4937&gt;55,"Old")</f>
        <v>Child</v>
      </c>
      <c r="E4937" s="17">
        <v>0</v>
      </c>
      <c r="F4937" s="17">
        <v>0</v>
      </c>
      <c r="G4937" s="17">
        <f t="shared" si="154"/>
        <v>0</v>
      </c>
      <c r="H4937" s="16" t="s">
        <v>11</v>
      </c>
      <c r="I4937" s="16" t="s">
        <v>2</v>
      </c>
      <c r="J4937" s="16" t="s">
        <v>7</v>
      </c>
      <c r="K4937" s="18">
        <v>97.23</v>
      </c>
      <c r="L4937" s="18" t="str" cm="1">
        <f t="array" ref="L4937">_xlfn.IFS(K4937&lt;140,"Normal", K4937&lt;200,"Prediabetic", K4937&gt;=200,"Diabetic")</f>
        <v>Normal</v>
      </c>
      <c r="M4937" s="18">
        <v>30.6</v>
      </c>
      <c r="N4937" s="18" t="str" cm="1">
        <f t="array" ref="N4937">_xlfn.IFS(M4937 = "N/A","Unknown",M4937&lt;18.5,"Underweight", M4937&lt;25,"Normal weight", M4937&lt;30,"Overweight", M4937&gt;=30,"Obese")</f>
        <v>Obese</v>
      </c>
      <c r="O4937" s="16" t="s">
        <v>9</v>
      </c>
      <c r="P4937" s="17">
        <v>0</v>
      </c>
      <c r="Q4937" s="18" t="str">
        <f t="shared" si="155"/>
        <v>High</v>
      </c>
    </row>
    <row r="4938" spans="1:17" x14ac:dyDescent="0.25">
      <c r="A4938" s="16">
        <v>25982</v>
      </c>
      <c r="B4938" s="16" t="s">
        <v>0</v>
      </c>
      <c r="C4938" s="17">
        <v>24</v>
      </c>
      <c r="D4938" s="17" t="str" cm="1">
        <f t="array" ref="D4938">_xlfn.IFS(C4938&lt;=17,"Child", C4938&lt;=35,"Young Adult", C4938&lt;=55,"Middle-aged", C4938&gt;55,"Old")</f>
        <v>Young Adult</v>
      </c>
      <c r="E4938" s="17">
        <v>0</v>
      </c>
      <c r="F4938" s="17">
        <v>0</v>
      </c>
      <c r="G4938" s="17">
        <f t="shared" si="154"/>
        <v>0</v>
      </c>
      <c r="H4938" s="16" t="s">
        <v>11</v>
      </c>
      <c r="I4938" s="16" t="s">
        <v>2</v>
      </c>
      <c r="J4938" s="16" t="s">
        <v>7</v>
      </c>
      <c r="K4938" s="18">
        <v>91.21</v>
      </c>
      <c r="L4938" s="18" t="str" cm="1">
        <f t="array" ref="L4938">_xlfn.IFS(K4938&lt;140,"Normal", K4938&lt;200,"Prediabetic", K4938&gt;=200,"Diabetic")</f>
        <v>Normal</v>
      </c>
      <c r="M4938" s="18">
        <v>28.1</v>
      </c>
      <c r="N4938" s="18" t="str" cm="1">
        <f t="array" ref="N4938">_xlfn.IFS(M4938 = "N/A","Unknown",M4938&lt;18.5,"Underweight", M4938&lt;25,"Normal weight", M4938&lt;30,"Overweight", M4938&gt;=30,"Obese")</f>
        <v>Overweight</v>
      </c>
      <c r="O4938" s="16" t="s">
        <v>4</v>
      </c>
      <c r="P4938" s="17">
        <v>0</v>
      </c>
      <c r="Q4938" s="18" t="str">
        <f t="shared" si="155"/>
        <v>Medium</v>
      </c>
    </row>
    <row r="4939" spans="1:17" x14ac:dyDescent="0.25">
      <c r="A4939" s="16">
        <v>70058</v>
      </c>
      <c r="B4939" s="16" t="s">
        <v>5</v>
      </c>
      <c r="C4939" s="17">
        <v>62</v>
      </c>
      <c r="D4939" s="17" t="str" cm="1">
        <f t="array" ref="D4939">_xlfn.IFS(C4939&lt;=17,"Child", C4939&lt;=35,"Young Adult", C4939&lt;=55,"Middle-aged", C4939&gt;55,"Old")</f>
        <v>Old</v>
      </c>
      <c r="E4939" s="17">
        <v>1</v>
      </c>
      <c r="F4939" s="17">
        <v>0</v>
      </c>
      <c r="G4939" s="17">
        <f t="shared" si="154"/>
        <v>1</v>
      </c>
      <c r="H4939" s="16" t="s">
        <v>1</v>
      </c>
      <c r="I4939" s="16" t="s">
        <v>6</v>
      </c>
      <c r="J4939" s="16" t="s">
        <v>3</v>
      </c>
      <c r="K4939" s="18">
        <v>103.69</v>
      </c>
      <c r="L4939" s="18" t="str" cm="1">
        <f t="array" ref="L4939">_xlfn.IFS(K4939&lt;140,"Normal", K4939&lt;200,"Prediabetic", K4939&gt;=200,"Diabetic")</f>
        <v>Normal</v>
      </c>
      <c r="M4939" s="18">
        <v>35.200000000000003</v>
      </c>
      <c r="N4939" s="18" t="str" cm="1">
        <f t="array" ref="N4939">_xlfn.IFS(M4939 = "N/A","Unknown",M4939&lt;18.5,"Underweight", M4939&lt;25,"Normal weight", M4939&lt;30,"Overweight", M4939&gt;=30,"Obese")</f>
        <v>Obese</v>
      </c>
      <c r="O4939" s="16" t="s">
        <v>10</v>
      </c>
      <c r="P4939" s="17">
        <v>0</v>
      </c>
      <c r="Q4939" s="18" t="str">
        <f t="shared" si="155"/>
        <v>High</v>
      </c>
    </row>
    <row r="4940" spans="1:17" x14ac:dyDescent="0.25">
      <c r="A4940" s="16">
        <v>61868</v>
      </c>
      <c r="B4940" s="16" t="s">
        <v>5</v>
      </c>
      <c r="C4940" s="17">
        <v>62</v>
      </c>
      <c r="D4940" s="17" t="str" cm="1">
        <f t="array" ref="D4940">_xlfn.IFS(C4940&lt;=17,"Child", C4940&lt;=35,"Young Adult", C4940&lt;=55,"Middle-aged", C4940&gt;55,"Old")</f>
        <v>Old</v>
      </c>
      <c r="E4940" s="17">
        <v>0</v>
      </c>
      <c r="F4940" s="17">
        <v>0</v>
      </c>
      <c r="G4940" s="17">
        <f t="shared" si="154"/>
        <v>0</v>
      </c>
      <c r="H4940" s="16" t="s">
        <v>1</v>
      </c>
      <c r="I4940" s="16" t="s">
        <v>2</v>
      </c>
      <c r="J4940" s="16" t="s">
        <v>3</v>
      </c>
      <c r="K4940" s="18">
        <v>74.12</v>
      </c>
      <c r="L4940" s="18" t="str" cm="1">
        <f t="array" ref="L4940">_xlfn.IFS(K4940&lt;140,"Normal", K4940&lt;200,"Prediabetic", K4940&gt;=200,"Diabetic")</f>
        <v>Normal</v>
      </c>
      <c r="M4940" s="18">
        <v>21.8</v>
      </c>
      <c r="N4940" s="18" t="str" cm="1">
        <f t="array" ref="N4940">_xlfn.IFS(M4940 = "N/A","Unknown",M4940&lt;18.5,"Underweight", M4940&lt;25,"Normal weight", M4940&lt;30,"Overweight", M4940&gt;=30,"Obese")</f>
        <v>Normal weight</v>
      </c>
      <c r="O4940" s="16" t="s">
        <v>4</v>
      </c>
      <c r="P4940" s="17">
        <v>0</v>
      </c>
      <c r="Q4940" s="18" t="str">
        <f t="shared" si="155"/>
        <v>High</v>
      </c>
    </row>
    <row r="4941" spans="1:17" x14ac:dyDescent="0.25">
      <c r="A4941" s="16">
        <v>46086</v>
      </c>
      <c r="B4941" s="16" t="s">
        <v>5</v>
      </c>
      <c r="C4941" s="17">
        <v>59</v>
      </c>
      <c r="D4941" s="17" t="str" cm="1">
        <f t="array" ref="D4941">_xlfn.IFS(C4941&lt;=17,"Child", C4941&lt;=35,"Young Adult", C4941&lt;=55,"Middle-aged", C4941&gt;55,"Old")</f>
        <v>Old</v>
      </c>
      <c r="E4941" s="17">
        <v>0</v>
      </c>
      <c r="F4941" s="17">
        <v>0</v>
      </c>
      <c r="G4941" s="17">
        <f t="shared" si="154"/>
        <v>0</v>
      </c>
      <c r="H4941" s="16" t="s">
        <v>1</v>
      </c>
      <c r="I4941" s="16" t="s">
        <v>2</v>
      </c>
      <c r="J4941" s="16" t="s">
        <v>3</v>
      </c>
      <c r="K4941" s="18">
        <v>71.08</v>
      </c>
      <c r="L4941" s="18" t="str" cm="1">
        <f t="array" ref="L4941">_xlfn.IFS(K4941&lt;140,"Normal", K4941&lt;200,"Prediabetic", K4941&gt;=200,"Diabetic")</f>
        <v>Normal</v>
      </c>
      <c r="M4941" s="18">
        <v>28.1</v>
      </c>
      <c r="N4941" s="18" t="str" cm="1">
        <f t="array" ref="N4941">_xlfn.IFS(M4941 = "N/A","Unknown",M4941&lt;18.5,"Underweight", M4941&lt;25,"Normal weight", M4941&lt;30,"Overweight", M4941&gt;=30,"Obese")</f>
        <v>Overweight</v>
      </c>
      <c r="O4941" s="16" t="s">
        <v>9</v>
      </c>
      <c r="P4941" s="17">
        <v>0</v>
      </c>
      <c r="Q4941" s="18" t="str">
        <f t="shared" si="155"/>
        <v>Medium</v>
      </c>
    </row>
    <row r="4942" spans="1:17" x14ac:dyDescent="0.25">
      <c r="A4942" s="16">
        <v>68596</v>
      </c>
      <c r="B4942" s="16" t="s">
        <v>5</v>
      </c>
      <c r="C4942" s="17">
        <v>19</v>
      </c>
      <c r="D4942" s="17" t="str" cm="1">
        <f t="array" ref="D4942">_xlfn.IFS(C4942&lt;=17,"Child", C4942&lt;=35,"Young Adult", C4942&lt;=55,"Middle-aged", C4942&gt;55,"Old")</f>
        <v>Young Adult</v>
      </c>
      <c r="E4942" s="17">
        <v>0</v>
      </c>
      <c r="F4942" s="17">
        <v>0</v>
      </c>
      <c r="G4942" s="17">
        <f t="shared" si="154"/>
        <v>0</v>
      </c>
      <c r="H4942" s="16" t="s">
        <v>11</v>
      </c>
      <c r="I4942" s="16" t="s">
        <v>2</v>
      </c>
      <c r="J4942" s="16" t="s">
        <v>3</v>
      </c>
      <c r="K4942" s="18">
        <v>58.39</v>
      </c>
      <c r="L4942" s="18" t="str" cm="1">
        <f t="array" ref="L4942">_xlfn.IFS(K4942&lt;140,"Normal", K4942&lt;200,"Prediabetic", K4942&gt;=200,"Diabetic")</f>
        <v>Normal</v>
      </c>
      <c r="M4942" s="18">
        <v>28.2</v>
      </c>
      <c r="N4942" s="18" t="str" cm="1">
        <f t="array" ref="N4942">_xlfn.IFS(M4942 = "N/A","Unknown",M4942&lt;18.5,"Underweight", M4942&lt;25,"Normal weight", M4942&lt;30,"Overweight", M4942&gt;=30,"Obese")</f>
        <v>Overweight</v>
      </c>
      <c r="O4942" s="16" t="s">
        <v>9</v>
      </c>
      <c r="P4942" s="17">
        <v>0</v>
      </c>
      <c r="Q4942" s="18" t="str">
        <f t="shared" si="155"/>
        <v>Medium</v>
      </c>
    </row>
    <row r="4943" spans="1:17" x14ac:dyDescent="0.25">
      <c r="A4943" s="16">
        <v>10281</v>
      </c>
      <c r="B4943" s="16" t="s">
        <v>5</v>
      </c>
      <c r="C4943" s="17">
        <v>51</v>
      </c>
      <c r="D4943" s="17" t="str" cm="1">
        <f t="array" ref="D4943">_xlfn.IFS(C4943&lt;=17,"Child", C4943&lt;=35,"Young Adult", C4943&lt;=55,"Middle-aged", C4943&gt;55,"Old")</f>
        <v>Middle-aged</v>
      </c>
      <c r="E4943" s="17">
        <v>1</v>
      </c>
      <c r="F4943" s="17">
        <v>0</v>
      </c>
      <c r="G4943" s="17">
        <f t="shared" si="154"/>
        <v>1</v>
      </c>
      <c r="H4943" s="16" t="s">
        <v>1</v>
      </c>
      <c r="I4943" s="16" t="s">
        <v>6</v>
      </c>
      <c r="J4943" s="16" t="s">
        <v>7</v>
      </c>
      <c r="K4943" s="18">
        <v>176.34</v>
      </c>
      <c r="L4943" s="18" t="str" cm="1">
        <f t="array" ref="L4943">_xlfn.IFS(K4943&lt;140,"Normal", K4943&lt;200,"Prediabetic", K4943&gt;=200,"Diabetic")</f>
        <v>Prediabetic</v>
      </c>
      <c r="M4943" s="18">
        <v>28.4</v>
      </c>
      <c r="N4943" s="18" t="str" cm="1">
        <f t="array" ref="N4943">_xlfn.IFS(M4943 = "N/A","Unknown",M4943&lt;18.5,"Underweight", M4943&lt;25,"Normal weight", M4943&lt;30,"Overweight", M4943&gt;=30,"Obese")</f>
        <v>Overweight</v>
      </c>
      <c r="O4943" s="16" t="s">
        <v>9</v>
      </c>
      <c r="P4943" s="17">
        <v>0</v>
      </c>
      <c r="Q4943" s="18" t="str">
        <f t="shared" si="155"/>
        <v>High</v>
      </c>
    </row>
    <row r="4944" spans="1:17" x14ac:dyDescent="0.25">
      <c r="A4944" s="16">
        <v>31409</v>
      </c>
      <c r="B4944" s="16" t="s">
        <v>0</v>
      </c>
      <c r="C4944" s="17">
        <v>38</v>
      </c>
      <c r="D4944" s="17" t="str" cm="1">
        <f t="array" ref="D4944">_xlfn.IFS(C4944&lt;=17,"Child", C4944&lt;=35,"Young Adult", C4944&lt;=55,"Middle-aged", C4944&gt;55,"Old")</f>
        <v>Middle-aged</v>
      </c>
      <c r="E4944" s="17">
        <v>0</v>
      </c>
      <c r="F4944" s="17">
        <v>0</v>
      </c>
      <c r="G4944" s="17">
        <f t="shared" si="154"/>
        <v>0</v>
      </c>
      <c r="H4944" s="16" t="s">
        <v>1</v>
      </c>
      <c r="I4944" s="16" t="s">
        <v>2</v>
      </c>
      <c r="J4944" s="16" t="s">
        <v>7</v>
      </c>
      <c r="K4944" s="18">
        <v>73.760000000000005</v>
      </c>
      <c r="L4944" s="18" t="str" cm="1">
        <f t="array" ref="L4944">_xlfn.IFS(K4944&lt;140,"Normal", K4944&lt;200,"Prediabetic", K4944&gt;=200,"Diabetic")</f>
        <v>Normal</v>
      </c>
      <c r="M4944" s="18">
        <v>37.4</v>
      </c>
      <c r="N4944" s="18" t="str" cm="1">
        <f t="array" ref="N4944">_xlfn.IFS(M4944 = "N/A","Unknown",M4944&lt;18.5,"Underweight", M4944&lt;25,"Normal weight", M4944&lt;30,"Overweight", M4944&gt;=30,"Obese")</f>
        <v>Obese</v>
      </c>
      <c r="O4944" s="16" t="s">
        <v>9</v>
      </c>
      <c r="P4944" s="17">
        <v>0</v>
      </c>
      <c r="Q4944" s="18" t="str">
        <f t="shared" si="155"/>
        <v>High</v>
      </c>
    </row>
    <row r="4945" spans="1:17" x14ac:dyDescent="0.25">
      <c r="A4945" s="16">
        <v>54067</v>
      </c>
      <c r="B4945" s="16" t="s">
        <v>5</v>
      </c>
      <c r="C4945" s="17">
        <v>26</v>
      </c>
      <c r="D4945" s="17" t="str" cm="1">
        <f t="array" ref="D4945">_xlfn.IFS(C4945&lt;=17,"Child", C4945&lt;=35,"Young Adult", C4945&lt;=55,"Middle-aged", C4945&gt;55,"Old")</f>
        <v>Young Adult</v>
      </c>
      <c r="E4945" s="17">
        <v>0</v>
      </c>
      <c r="F4945" s="17">
        <v>0</v>
      </c>
      <c r="G4945" s="17">
        <f t="shared" si="154"/>
        <v>0</v>
      </c>
      <c r="H4945" s="16" t="s">
        <v>11</v>
      </c>
      <c r="I4945" s="16" t="s">
        <v>2</v>
      </c>
      <c r="J4945" s="16" t="s">
        <v>7</v>
      </c>
      <c r="K4945" s="18">
        <v>67.209999999999994</v>
      </c>
      <c r="L4945" s="18" t="str" cm="1">
        <f t="array" ref="L4945">_xlfn.IFS(K4945&lt;140,"Normal", K4945&lt;200,"Prediabetic", K4945&gt;=200,"Diabetic")</f>
        <v>Normal</v>
      </c>
      <c r="M4945" s="18">
        <v>21.8</v>
      </c>
      <c r="N4945" s="18" t="str" cm="1">
        <f t="array" ref="N4945">_xlfn.IFS(M4945 = "N/A","Unknown",M4945&lt;18.5,"Underweight", M4945&lt;25,"Normal weight", M4945&lt;30,"Overweight", M4945&gt;=30,"Obese")</f>
        <v>Normal weight</v>
      </c>
      <c r="O4945" s="16" t="s">
        <v>4</v>
      </c>
      <c r="P4945" s="17">
        <v>0</v>
      </c>
      <c r="Q4945" s="18" t="str">
        <f t="shared" si="155"/>
        <v>Low</v>
      </c>
    </row>
    <row r="4946" spans="1:17" x14ac:dyDescent="0.25">
      <c r="A4946" s="16">
        <v>9731</v>
      </c>
      <c r="B4946" s="16" t="s">
        <v>0</v>
      </c>
      <c r="C4946" s="17">
        <v>13</v>
      </c>
      <c r="D4946" s="17" t="str" cm="1">
        <f t="array" ref="D4946">_xlfn.IFS(C4946&lt;=17,"Child", C4946&lt;=35,"Young Adult", C4946&lt;=55,"Middle-aged", C4946&gt;55,"Old")</f>
        <v>Child</v>
      </c>
      <c r="E4946" s="17">
        <v>0</v>
      </c>
      <c r="F4946" s="17">
        <v>0</v>
      </c>
      <c r="G4946" s="17">
        <f t="shared" si="154"/>
        <v>0</v>
      </c>
      <c r="H4946" s="16" t="s">
        <v>11</v>
      </c>
      <c r="I4946" s="16" t="s">
        <v>14</v>
      </c>
      <c r="J4946" s="16" t="s">
        <v>3</v>
      </c>
      <c r="K4946" s="18">
        <v>87.98</v>
      </c>
      <c r="L4946" s="18" t="str" cm="1">
        <f t="array" ref="L4946">_xlfn.IFS(K4946&lt;140,"Normal", K4946&lt;200,"Prediabetic", K4946&gt;=200,"Diabetic")</f>
        <v>Normal</v>
      </c>
      <c r="M4946" s="18">
        <v>19.8</v>
      </c>
      <c r="N4946" s="18" t="str" cm="1">
        <f t="array" ref="N4946">_xlfn.IFS(M4946 = "N/A","Unknown",M4946&lt;18.5,"Underweight", M4946&lt;25,"Normal weight", M4946&lt;30,"Overweight", M4946&gt;=30,"Obese")</f>
        <v>Normal weight</v>
      </c>
      <c r="O4946" s="16" t="s">
        <v>12</v>
      </c>
      <c r="P4946" s="17">
        <v>0</v>
      </c>
      <c r="Q4946" s="18" t="str">
        <f t="shared" si="155"/>
        <v>Low</v>
      </c>
    </row>
    <row r="4947" spans="1:17" x14ac:dyDescent="0.25">
      <c r="A4947" s="16">
        <v>24009</v>
      </c>
      <c r="B4947" s="16" t="s">
        <v>0</v>
      </c>
      <c r="C4947" s="17">
        <v>4</v>
      </c>
      <c r="D4947" s="17" t="str" cm="1">
        <f t="array" ref="D4947">_xlfn.IFS(C4947&lt;=17,"Child", C4947&lt;=35,"Young Adult", C4947&lt;=55,"Middle-aged", C4947&gt;55,"Old")</f>
        <v>Child</v>
      </c>
      <c r="E4947" s="17">
        <v>0</v>
      </c>
      <c r="F4947" s="17">
        <v>0</v>
      </c>
      <c r="G4947" s="17">
        <f t="shared" si="154"/>
        <v>0</v>
      </c>
      <c r="H4947" s="16" t="s">
        <v>11</v>
      </c>
      <c r="I4947" s="16" t="s">
        <v>14</v>
      </c>
      <c r="J4947" s="16" t="s">
        <v>3</v>
      </c>
      <c r="K4947" s="18">
        <v>94.23</v>
      </c>
      <c r="L4947" s="18" t="str" cm="1">
        <f t="array" ref="L4947">_xlfn.IFS(K4947&lt;140,"Normal", K4947&lt;200,"Prediabetic", K4947&gt;=200,"Diabetic")</f>
        <v>Normal</v>
      </c>
      <c r="M4947" s="18">
        <v>16.2</v>
      </c>
      <c r="N4947" s="18" t="str" cm="1">
        <f t="array" ref="N4947">_xlfn.IFS(M4947 = "N/A","Unknown",M4947&lt;18.5,"Underweight", M4947&lt;25,"Normal weight", M4947&lt;30,"Overweight", M4947&gt;=30,"Obese")</f>
        <v>Underweight</v>
      </c>
      <c r="O4947" s="16" t="s">
        <v>12</v>
      </c>
      <c r="P4947" s="17">
        <v>0</v>
      </c>
      <c r="Q4947" s="18" t="str">
        <f t="shared" si="155"/>
        <v>Low</v>
      </c>
    </row>
    <row r="4948" spans="1:17" x14ac:dyDescent="0.25">
      <c r="A4948" s="16">
        <v>61694</v>
      </c>
      <c r="B4948" s="16" t="s">
        <v>0</v>
      </c>
      <c r="C4948" s="17">
        <v>55</v>
      </c>
      <c r="D4948" s="17" t="str" cm="1">
        <f t="array" ref="D4948">_xlfn.IFS(C4948&lt;=17,"Child", C4948&lt;=35,"Young Adult", C4948&lt;=55,"Middle-aged", C4948&gt;55,"Old")</f>
        <v>Middle-aged</v>
      </c>
      <c r="E4948" s="17">
        <v>0</v>
      </c>
      <c r="F4948" s="17">
        <v>0</v>
      </c>
      <c r="G4948" s="17">
        <f t="shared" si="154"/>
        <v>0</v>
      </c>
      <c r="H4948" s="16" t="s">
        <v>1</v>
      </c>
      <c r="I4948" s="16" t="s">
        <v>6</v>
      </c>
      <c r="J4948" s="16" t="s">
        <v>7</v>
      </c>
      <c r="K4948" s="18">
        <v>111.36</v>
      </c>
      <c r="L4948" s="18" t="str" cm="1">
        <f t="array" ref="L4948">_xlfn.IFS(K4948&lt;140,"Normal", K4948&lt;200,"Prediabetic", K4948&gt;=200,"Diabetic")</f>
        <v>Normal</v>
      </c>
      <c r="M4948" s="18">
        <v>33.6</v>
      </c>
      <c r="N4948" s="18" t="str" cm="1">
        <f t="array" ref="N4948">_xlfn.IFS(M4948 = "N/A","Unknown",M4948&lt;18.5,"Underweight", M4948&lt;25,"Normal weight", M4948&lt;30,"Overweight", M4948&gt;=30,"Obese")</f>
        <v>Obese</v>
      </c>
      <c r="O4948" s="16" t="s">
        <v>9</v>
      </c>
      <c r="P4948" s="17">
        <v>0</v>
      </c>
      <c r="Q4948" s="18" t="str">
        <f t="shared" si="155"/>
        <v>High</v>
      </c>
    </row>
    <row r="4949" spans="1:17" x14ac:dyDescent="0.25">
      <c r="A4949" s="16">
        <v>7453</v>
      </c>
      <c r="B4949" s="16" t="s">
        <v>5</v>
      </c>
      <c r="C4949" s="17">
        <v>44</v>
      </c>
      <c r="D4949" s="17" t="str" cm="1">
        <f t="array" ref="D4949">_xlfn.IFS(C4949&lt;=17,"Child", C4949&lt;=35,"Young Adult", C4949&lt;=55,"Middle-aged", C4949&gt;55,"Old")</f>
        <v>Middle-aged</v>
      </c>
      <c r="E4949" s="17">
        <v>0</v>
      </c>
      <c r="F4949" s="17">
        <v>0</v>
      </c>
      <c r="G4949" s="17">
        <f t="shared" si="154"/>
        <v>0</v>
      </c>
      <c r="H4949" s="16" t="s">
        <v>1</v>
      </c>
      <c r="I4949" s="16" t="s">
        <v>2</v>
      </c>
      <c r="J4949" s="16" t="s">
        <v>3</v>
      </c>
      <c r="K4949" s="18">
        <v>84.07</v>
      </c>
      <c r="L4949" s="18" t="str" cm="1">
        <f t="array" ref="L4949">_xlfn.IFS(K4949&lt;140,"Normal", K4949&lt;200,"Prediabetic", K4949&gt;=200,"Diabetic")</f>
        <v>Normal</v>
      </c>
      <c r="M4949" s="18">
        <v>21.2</v>
      </c>
      <c r="N4949" s="18" t="str" cm="1">
        <f t="array" ref="N4949">_xlfn.IFS(M4949 = "N/A","Unknown",M4949&lt;18.5,"Underweight", M4949&lt;25,"Normal weight", M4949&lt;30,"Overweight", M4949&gt;=30,"Obese")</f>
        <v>Normal weight</v>
      </c>
      <c r="O4949" s="16" t="s">
        <v>10</v>
      </c>
      <c r="P4949" s="17">
        <v>0</v>
      </c>
      <c r="Q4949" s="18" t="str">
        <f t="shared" si="155"/>
        <v>Medium</v>
      </c>
    </row>
    <row r="4950" spans="1:17" x14ac:dyDescent="0.25">
      <c r="A4950" s="16">
        <v>66405</v>
      </c>
      <c r="B4950" s="16" t="s">
        <v>5</v>
      </c>
      <c r="C4950" s="17">
        <v>31</v>
      </c>
      <c r="D4950" s="17" t="str" cm="1">
        <f t="array" ref="D4950">_xlfn.IFS(C4950&lt;=17,"Child", C4950&lt;=35,"Young Adult", C4950&lt;=55,"Middle-aged", C4950&gt;55,"Old")</f>
        <v>Young Adult</v>
      </c>
      <c r="E4950" s="17">
        <v>0</v>
      </c>
      <c r="F4950" s="17">
        <v>0</v>
      </c>
      <c r="G4950" s="17">
        <f t="shared" si="154"/>
        <v>0</v>
      </c>
      <c r="H4950" s="16" t="s">
        <v>1</v>
      </c>
      <c r="I4950" s="16" t="s">
        <v>2</v>
      </c>
      <c r="J4950" s="16" t="s">
        <v>3</v>
      </c>
      <c r="K4950" s="18">
        <v>117.31</v>
      </c>
      <c r="L4950" s="18" t="str" cm="1">
        <f t="array" ref="L4950">_xlfn.IFS(K4950&lt;140,"Normal", K4950&lt;200,"Prediabetic", K4950&gt;=200,"Diabetic")</f>
        <v>Normal</v>
      </c>
      <c r="M4950" s="18">
        <v>28.4</v>
      </c>
      <c r="N4950" s="18" t="str" cm="1">
        <f t="array" ref="N4950">_xlfn.IFS(M4950 = "N/A","Unknown",M4950&lt;18.5,"Underweight", M4950&lt;25,"Normal weight", M4950&lt;30,"Overweight", M4950&gt;=30,"Obese")</f>
        <v>Overweight</v>
      </c>
      <c r="O4950" s="16" t="s">
        <v>9</v>
      </c>
      <c r="P4950" s="17">
        <v>0</v>
      </c>
      <c r="Q4950" s="18" t="str">
        <f t="shared" si="155"/>
        <v>Medium</v>
      </c>
    </row>
    <row r="4951" spans="1:17" x14ac:dyDescent="0.25">
      <c r="A4951" s="16">
        <v>2138</v>
      </c>
      <c r="B4951" s="16" t="s">
        <v>0</v>
      </c>
      <c r="C4951" s="17">
        <v>58</v>
      </c>
      <c r="D4951" s="17" t="str" cm="1">
        <f t="array" ref="D4951">_xlfn.IFS(C4951&lt;=17,"Child", C4951&lt;=35,"Young Adult", C4951&lt;=55,"Middle-aged", C4951&gt;55,"Old")</f>
        <v>Old</v>
      </c>
      <c r="E4951" s="17">
        <v>0</v>
      </c>
      <c r="F4951" s="17">
        <v>0</v>
      </c>
      <c r="G4951" s="17">
        <f t="shared" si="154"/>
        <v>0</v>
      </c>
      <c r="H4951" s="16" t="s">
        <v>1</v>
      </c>
      <c r="I4951" s="16" t="s">
        <v>13</v>
      </c>
      <c r="J4951" s="16" t="s">
        <v>3</v>
      </c>
      <c r="K4951" s="18">
        <v>84.94</v>
      </c>
      <c r="L4951" s="18" t="str" cm="1">
        <f t="array" ref="L4951">_xlfn.IFS(K4951&lt;140,"Normal", K4951&lt;200,"Prediabetic", K4951&gt;=200,"Diabetic")</f>
        <v>Normal</v>
      </c>
      <c r="M4951" s="18" t="s">
        <v>8</v>
      </c>
      <c r="N4951" s="18" t="str" cm="1">
        <f t="array" ref="N4951">_xlfn.IFS(M4951 = "N/A","Unknown",M4951&lt;18.5,"Underweight", M4951&lt;25,"Normal weight", M4951&lt;30,"Overweight", M4951&gt;=30,"Obese")</f>
        <v>Unknown</v>
      </c>
      <c r="O4951" s="16" t="s">
        <v>9</v>
      </c>
      <c r="P4951" s="17">
        <v>0</v>
      </c>
      <c r="Q4951" s="18" t="str">
        <f t="shared" si="155"/>
        <v>High</v>
      </c>
    </row>
    <row r="4952" spans="1:17" x14ac:dyDescent="0.25">
      <c r="A4952" s="16">
        <v>66650</v>
      </c>
      <c r="B4952" s="16" t="s">
        <v>5</v>
      </c>
      <c r="C4952" s="17">
        <v>17</v>
      </c>
      <c r="D4952" s="17" t="str" cm="1">
        <f t="array" ref="D4952">_xlfn.IFS(C4952&lt;=17,"Child", C4952&lt;=35,"Young Adult", C4952&lt;=55,"Middle-aged", C4952&gt;55,"Old")</f>
        <v>Child</v>
      </c>
      <c r="E4952" s="17">
        <v>0</v>
      </c>
      <c r="F4952" s="17">
        <v>0</v>
      </c>
      <c r="G4952" s="17">
        <f t="shared" si="154"/>
        <v>0</v>
      </c>
      <c r="H4952" s="16" t="s">
        <v>11</v>
      </c>
      <c r="I4952" s="16" t="s">
        <v>2</v>
      </c>
      <c r="J4952" s="16" t="s">
        <v>3</v>
      </c>
      <c r="K4952" s="18">
        <v>68.86</v>
      </c>
      <c r="L4952" s="18" t="str" cm="1">
        <f t="array" ref="L4952">_xlfn.IFS(K4952&lt;140,"Normal", K4952&lt;200,"Prediabetic", K4952&gt;=200,"Diabetic")</f>
        <v>Normal</v>
      </c>
      <c r="M4952" s="18">
        <v>41.1</v>
      </c>
      <c r="N4952" s="18" t="str" cm="1">
        <f t="array" ref="N4952">_xlfn.IFS(M4952 = "N/A","Unknown",M4952&lt;18.5,"Underweight", M4952&lt;25,"Normal weight", M4952&lt;30,"Overweight", M4952&gt;=30,"Obese")</f>
        <v>Obese</v>
      </c>
      <c r="O4952" s="16" t="s">
        <v>9</v>
      </c>
      <c r="P4952" s="17">
        <v>0</v>
      </c>
      <c r="Q4952" s="18" t="str">
        <f t="shared" si="155"/>
        <v>High</v>
      </c>
    </row>
    <row r="4953" spans="1:17" x14ac:dyDescent="0.25">
      <c r="A4953" s="16">
        <v>59945</v>
      </c>
      <c r="B4953" s="16" t="s">
        <v>5</v>
      </c>
      <c r="C4953" s="17">
        <v>23</v>
      </c>
      <c r="D4953" s="17" t="str" cm="1">
        <f t="array" ref="D4953">_xlfn.IFS(C4953&lt;=17,"Child", C4953&lt;=35,"Young Adult", C4953&lt;=55,"Middle-aged", C4953&gt;55,"Old")</f>
        <v>Young Adult</v>
      </c>
      <c r="E4953" s="17">
        <v>0</v>
      </c>
      <c r="F4953" s="17">
        <v>0</v>
      </c>
      <c r="G4953" s="17">
        <f t="shared" si="154"/>
        <v>0</v>
      </c>
      <c r="H4953" s="16" t="s">
        <v>11</v>
      </c>
      <c r="I4953" s="16" t="s">
        <v>2</v>
      </c>
      <c r="J4953" s="16" t="s">
        <v>3</v>
      </c>
      <c r="K4953" s="18">
        <v>132.88</v>
      </c>
      <c r="L4953" s="18" t="str" cm="1">
        <f t="array" ref="L4953">_xlfn.IFS(K4953&lt;140,"Normal", K4953&lt;200,"Prediabetic", K4953&gt;=200,"Diabetic")</f>
        <v>Normal</v>
      </c>
      <c r="M4953" s="18">
        <v>24.9</v>
      </c>
      <c r="N4953" s="18" t="str" cm="1">
        <f t="array" ref="N4953">_xlfn.IFS(M4953 = "N/A","Unknown",M4953&lt;18.5,"Underweight", M4953&lt;25,"Normal weight", M4953&lt;30,"Overweight", M4953&gt;=30,"Obese")</f>
        <v>Normal weight</v>
      </c>
      <c r="O4953" s="16" t="s">
        <v>9</v>
      </c>
      <c r="P4953" s="17">
        <v>0</v>
      </c>
      <c r="Q4953" s="18" t="str">
        <f t="shared" si="155"/>
        <v>Medium</v>
      </c>
    </row>
    <row r="4954" spans="1:17" x14ac:dyDescent="0.25">
      <c r="A4954" s="16">
        <v>16245</v>
      </c>
      <c r="B4954" s="16" t="s">
        <v>0</v>
      </c>
      <c r="C4954" s="17">
        <v>51</v>
      </c>
      <c r="D4954" s="17" t="str" cm="1">
        <f t="array" ref="D4954">_xlfn.IFS(C4954&lt;=17,"Child", C4954&lt;=35,"Young Adult", C4954&lt;=55,"Middle-aged", C4954&gt;55,"Old")</f>
        <v>Middle-aged</v>
      </c>
      <c r="E4954" s="17">
        <v>1</v>
      </c>
      <c r="F4954" s="17">
        <v>0</v>
      </c>
      <c r="G4954" s="17">
        <f t="shared" si="154"/>
        <v>1</v>
      </c>
      <c r="H4954" s="16" t="s">
        <v>1</v>
      </c>
      <c r="I4954" s="16" t="s">
        <v>6</v>
      </c>
      <c r="J4954" s="16" t="s">
        <v>7</v>
      </c>
      <c r="K4954" s="18">
        <v>211.83</v>
      </c>
      <c r="L4954" s="18" t="str" cm="1">
        <f t="array" ref="L4954">_xlfn.IFS(K4954&lt;140,"Normal", K4954&lt;200,"Prediabetic", K4954&gt;=200,"Diabetic")</f>
        <v>Diabetic</v>
      </c>
      <c r="M4954" s="18">
        <v>56.6</v>
      </c>
      <c r="N4954" s="18" t="str" cm="1">
        <f t="array" ref="N4954">_xlfn.IFS(M4954 = "N/A","Unknown",M4954&lt;18.5,"Underweight", M4954&lt;25,"Normal weight", M4954&lt;30,"Overweight", M4954&gt;=30,"Obese")</f>
        <v>Obese</v>
      </c>
      <c r="O4954" s="16" t="s">
        <v>9</v>
      </c>
      <c r="P4954" s="17">
        <v>0</v>
      </c>
      <c r="Q4954" s="18" t="str">
        <f t="shared" si="155"/>
        <v>High</v>
      </c>
    </row>
    <row r="4955" spans="1:17" x14ac:dyDescent="0.25">
      <c r="A4955" s="16">
        <v>68094</v>
      </c>
      <c r="B4955" s="16" t="s">
        <v>5</v>
      </c>
      <c r="C4955" s="17">
        <v>46</v>
      </c>
      <c r="D4955" s="17" t="str" cm="1">
        <f t="array" ref="D4955">_xlfn.IFS(C4955&lt;=17,"Child", C4955&lt;=35,"Young Adult", C4955&lt;=55,"Middle-aged", C4955&gt;55,"Old")</f>
        <v>Middle-aged</v>
      </c>
      <c r="E4955" s="17">
        <v>0</v>
      </c>
      <c r="F4955" s="17">
        <v>0</v>
      </c>
      <c r="G4955" s="17">
        <f t="shared" si="154"/>
        <v>0</v>
      </c>
      <c r="H4955" s="16" t="s">
        <v>1</v>
      </c>
      <c r="I4955" s="16" t="s">
        <v>2</v>
      </c>
      <c r="J4955" s="16" t="s">
        <v>7</v>
      </c>
      <c r="K4955" s="18">
        <v>124.92</v>
      </c>
      <c r="L4955" s="18" t="str" cm="1">
        <f t="array" ref="L4955">_xlfn.IFS(K4955&lt;140,"Normal", K4955&lt;200,"Prediabetic", K4955&gt;=200,"Diabetic")</f>
        <v>Normal</v>
      </c>
      <c r="M4955" s="18">
        <v>28.8</v>
      </c>
      <c r="N4955" s="18" t="str" cm="1">
        <f t="array" ref="N4955">_xlfn.IFS(M4955 = "N/A","Unknown",M4955&lt;18.5,"Underweight", M4955&lt;25,"Normal weight", M4955&lt;30,"Overweight", M4955&gt;=30,"Obese")</f>
        <v>Overweight</v>
      </c>
      <c r="O4955" s="16" t="s">
        <v>12</v>
      </c>
      <c r="P4955" s="17">
        <v>0</v>
      </c>
      <c r="Q4955" s="18" t="str">
        <f t="shared" si="155"/>
        <v>Medium</v>
      </c>
    </row>
    <row r="4956" spans="1:17" x14ac:dyDescent="0.25">
      <c r="A4956" s="16">
        <v>64661</v>
      </c>
      <c r="B4956" s="16" t="s">
        <v>5</v>
      </c>
      <c r="C4956" s="17">
        <v>81</v>
      </c>
      <c r="D4956" s="17" t="str" cm="1">
        <f t="array" ref="D4956">_xlfn.IFS(C4956&lt;=17,"Child", C4956&lt;=35,"Young Adult", C4956&lt;=55,"Middle-aged", C4956&gt;55,"Old")</f>
        <v>Old</v>
      </c>
      <c r="E4956" s="17">
        <v>0</v>
      </c>
      <c r="F4956" s="17">
        <v>0</v>
      </c>
      <c r="G4956" s="17">
        <f t="shared" si="154"/>
        <v>0</v>
      </c>
      <c r="H4956" s="16" t="s">
        <v>11</v>
      </c>
      <c r="I4956" s="16" t="s">
        <v>6</v>
      </c>
      <c r="J4956" s="16" t="s">
        <v>3</v>
      </c>
      <c r="K4956" s="18">
        <v>57.42</v>
      </c>
      <c r="L4956" s="18" t="str" cm="1">
        <f t="array" ref="L4956">_xlfn.IFS(K4956&lt;140,"Normal", K4956&lt;200,"Prediabetic", K4956&gt;=200,"Diabetic")</f>
        <v>Normal</v>
      </c>
      <c r="M4956" s="18">
        <v>33.700000000000003</v>
      </c>
      <c r="N4956" s="18" t="str" cm="1">
        <f t="array" ref="N4956">_xlfn.IFS(M4956 = "N/A","Unknown",M4956&lt;18.5,"Underweight", M4956&lt;25,"Normal weight", M4956&lt;30,"Overweight", M4956&gt;=30,"Obese")</f>
        <v>Obese</v>
      </c>
      <c r="O4956" s="16" t="s">
        <v>9</v>
      </c>
      <c r="P4956" s="17">
        <v>0</v>
      </c>
      <c r="Q4956" s="18" t="str">
        <f t="shared" si="155"/>
        <v>High</v>
      </c>
    </row>
    <row r="4957" spans="1:17" x14ac:dyDescent="0.25">
      <c r="A4957" s="16">
        <v>61376</v>
      </c>
      <c r="B4957" s="16" t="s">
        <v>0</v>
      </c>
      <c r="C4957" s="17">
        <v>38</v>
      </c>
      <c r="D4957" s="17" t="str" cm="1">
        <f t="array" ref="D4957">_xlfn.IFS(C4957&lt;=17,"Child", C4957&lt;=35,"Young Adult", C4957&lt;=55,"Middle-aged", C4957&gt;55,"Old")</f>
        <v>Middle-aged</v>
      </c>
      <c r="E4957" s="17">
        <v>0</v>
      </c>
      <c r="F4957" s="17">
        <v>0</v>
      </c>
      <c r="G4957" s="17">
        <f t="shared" si="154"/>
        <v>0</v>
      </c>
      <c r="H4957" s="16" t="s">
        <v>1</v>
      </c>
      <c r="I4957" s="16" t="s">
        <v>2</v>
      </c>
      <c r="J4957" s="16" t="s">
        <v>3</v>
      </c>
      <c r="K4957" s="18">
        <v>215.69</v>
      </c>
      <c r="L4957" s="18" t="str" cm="1">
        <f t="array" ref="L4957">_xlfn.IFS(K4957&lt;140,"Normal", K4957&lt;200,"Prediabetic", K4957&gt;=200,"Diabetic")</f>
        <v>Diabetic</v>
      </c>
      <c r="M4957" s="18">
        <v>38.6</v>
      </c>
      <c r="N4957" s="18" t="str" cm="1">
        <f t="array" ref="N4957">_xlfn.IFS(M4957 = "N/A","Unknown",M4957&lt;18.5,"Underweight", M4957&lt;25,"Normal weight", M4957&lt;30,"Overweight", M4957&gt;=30,"Obese")</f>
        <v>Obese</v>
      </c>
      <c r="O4957" s="16" t="s">
        <v>4</v>
      </c>
      <c r="P4957" s="17">
        <v>0</v>
      </c>
      <c r="Q4957" s="18" t="str">
        <f t="shared" si="155"/>
        <v>High</v>
      </c>
    </row>
    <row r="4958" spans="1:17" x14ac:dyDescent="0.25">
      <c r="A4958" s="16">
        <v>47236</v>
      </c>
      <c r="B4958" s="16" t="s">
        <v>5</v>
      </c>
      <c r="C4958" s="17">
        <v>50</v>
      </c>
      <c r="D4958" s="17" t="str" cm="1">
        <f t="array" ref="D4958">_xlfn.IFS(C4958&lt;=17,"Child", C4958&lt;=35,"Young Adult", C4958&lt;=55,"Middle-aged", C4958&gt;55,"Old")</f>
        <v>Middle-aged</v>
      </c>
      <c r="E4958" s="17">
        <v>0</v>
      </c>
      <c r="F4958" s="17">
        <v>0</v>
      </c>
      <c r="G4958" s="17">
        <f t="shared" si="154"/>
        <v>0</v>
      </c>
      <c r="H4958" s="16" t="s">
        <v>1</v>
      </c>
      <c r="I4958" s="16" t="s">
        <v>2</v>
      </c>
      <c r="J4958" s="16" t="s">
        <v>3</v>
      </c>
      <c r="K4958" s="18">
        <v>154.66999999999999</v>
      </c>
      <c r="L4958" s="18" t="str" cm="1">
        <f t="array" ref="L4958">_xlfn.IFS(K4958&lt;140,"Normal", K4958&lt;200,"Prediabetic", K4958&gt;=200,"Diabetic")</f>
        <v>Prediabetic</v>
      </c>
      <c r="M4958" s="18">
        <v>33.799999999999997</v>
      </c>
      <c r="N4958" s="18" t="str" cm="1">
        <f t="array" ref="N4958">_xlfn.IFS(M4958 = "N/A","Unknown",M4958&lt;18.5,"Underweight", M4958&lt;25,"Normal weight", M4958&lt;30,"Overweight", M4958&gt;=30,"Obese")</f>
        <v>Obese</v>
      </c>
      <c r="O4958" s="16" t="s">
        <v>9</v>
      </c>
      <c r="P4958" s="17">
        <v>0</v>
      </c>
      <c r="Q4958" s="18" t="str">
        <f t="shared" si="155"/>
        <v>High</v>
      </c>
    </row>
    <row r="4959" spans="1:17" x14ac:dyDescent="0.25">
      <c r="A4959" s="16">
        <v>875</v>
      </c>
      <c r="B4959" s="16" t="s">
        <v>5</v>
      </c>
      <c r="C4959" s="17">
        <v>34</v>
      </c>
      <c r="D4959" s="17" t="str" cm="1">
        <f t="array" ref="D4959">_xlfn.IFS(C4959&lt;=17,"Child", C4959&lt;=35,"Young Adult", C4959&lt;=55,"Middle-aged", C4959&gt;55,"Old")</f>
        <v>Young Adult</v>
      </c>
      <c r="E4959" s="17">
        <v>0</v>
      </c>
      <c r="F4959" s="17">
        <v>0</v>
      </c>
      <c r="G4959" s="17">
        <f t="shared" si="154"/>
        <v>0</v>
      </c>
      <c r="H4959" s="16" t="s">
        <v>11</v>
      </c>
      <c r="I4959" s="16" t="s">
        <v>2</v>
      </c>
      <c r="J4959" s="16" t="s">
        <v>3</v>
      </c>
      <c r="K4959" s="18">
        <v>67.66</v>
      </c>
      <c r="L4959" s="18" t="str" cm="1">
        <f t="array" ref="L4959">_xlfn.IFS(K4959&lt;140,"Normal", K4959&lt;200,"Prediabetic", K4959&gt;=200,"Diabetic")</f>
        <v>Normal</v>
      </c>
      <c r="M4959" s="18">
        <v>22.4</v>
      </c>
      <c r="N4959" s="18" t="str" cm="1">
        <f t="array" ref="N4959">_xlfn.IFS(M4959 = "N/A","Unknown",M4959&lt;18.5,"Underweight", M4959&lt;25,"Normal weight", M4959&lt;30,"Overweight", M4959&gt;=30,"Obese")</f>
        <v>Normal weight</v>
      </c>
      <c r="O4959" s="16" t="s">
        <v>9</v>
      </c>
      <c r="P4959" s="17">
        <v>0</v>
      </c>
      <c r="Q4959" s="18" t="str">
        <f t="shared" si="155"/>
        <v>Low</v>
      </c>
    </row>
    <row r="4960" spans="1:17" x14ac:dyDescent="0.25">
      <c r="A4960" s="16">
        <v>63986</v>
      </c>
      <c r="B4960" s="16" t="s">
        <v>0</v>
      </c>
      <c r="C4960" s="17">
        <v>60</v>
      </c>
      <c r="D4960" s="17" t="str" cm="1">
        <f t="array" ref="D4960">_xlfn.IFS(C4960&lt;=17,"Child", C4960&lt;=35,"Young Adult", C4960&lt;=55,"Middle-aged", C4960&gt;55,"Old")</f>
        <v>Old</v>
      </c>
      <c r="E4960" s="17">
        <v>0</v>
      </c>
      <c r="F4960" s="17">
        <v>0</v>
      </c>
      <c r="G4960" s="17">
        <f t="shared" si="154"/>
        <v>0</v>
      </c>
      <c r="H4960" s="16" t="s">
        <v>1</v>
      </c>
      <c r="I4960" s="16" t="s">
        <v>2</v>
      </c>
      <c r="J4960" s="16" t="s">
        <v>7</v>
      </c>
      <c r="K4960" s="18">
        <v>153.47999999999999</v>
      </c>
      <c r="L4960" s="18" t="str" cm="1">
        <f t="array" ref="L4960">_xlfn.IFS(K4960&lt;140,"Normal", K4960&lt;200,"Prediabetic", K4960&gt;=200,"Diabetic")</f>
        <v>Prediabetic</v>
      </c>
      <c r="M4960" s="18">
        <v>37.299999999999997</v>
      </c>
      <c r="N4960" s="18" t="str" cm="1">
        <f t="array" ref="N4960">_xlfn.IFS(M4960 = "N/A","Unknown",M4960&lt;18.5,"Underweight", M4960&lt;25,"Normal weight", M4960&lt;30,"Overweight", M4960&gt;=30,"Obese")</f>
        <v>Obese</v>
      </c>
      <c r="O4960" s="16" t="s">
        <v>9</v>
      </c>
      <c r="P4960" s="17">
        <v>0</v>
      </c>
      <c r="Q4960" s="18" t="str">
        <f t="shared" si="155"/>
        <v>High</v>
      </c>
    </row>
    <row r="4961" spans="1:17" x14ac:dyDescent="0.25">
      <c r="A4961" s="16">
        <v>55410</v>
      </c>
      <c r="B4961" s="16" t="s">
        <v>5</v>
      </c>
      <c r="C4961" s="17">
        <v>50</v>
      </c>
      <c r="D4961" s="17" t="str" cm="1">
        <f t="array" ref="D4961">_xlfn.IFS(C4961&lt;=17,"Child", C4961&lt;=35,"Young Adult", C4961&lt;=55,"Middle-aged", C4961&gt;55,"Old")</f>
        <v>Middle-aged</v>
      </c>
      <c r="E4961" s="17">
        <v>0</v>
      </c>
      <c r="F4961" s="17">
        <v>0</v>
      </c>
      <c r="G4961" s="17">
        <f t="shared" si="154"/>
        <v>0</v>
      </c>
      <c r="H4961" s="16" t="s">
        <v>1</v>
      </c>
      <c r="I4961" s="16" t="s">
        <v>6</v>
      </c>
      <c r="J4961" s="16" t="s">
        <v>3</v>
      </c>
      <c r="K4961" s="18">
        <v>62.63</v>
      </c>
      <c r="L4961" s="18" t="str" cm="1">
        <f t="array" ref="L4961">_xlfn.IFS(K4961&lt;140,"Normal", K4961&lt;200,"Prediabetic", K4961&gt;=200,"Diabetic")</f>
        <v>Normal</v>
      </c>
      <c r="M4961" s="18">
        <v>23.4</v>
      </c>
      <c r="N4961" s="18" t="str" cm="1">
        <f t="array" ref="N4961">_xlfn.IFS(M4961 = "N/A","Unknown",M4961&lt;18.5,"Underweight", M4961&lt;25,"Normal weight", M4961&lt;30,"Overweight", M4961&gt;=30,"Obese")</f>
        <v>Normal weight</v>
      </c>
      <c r="O4961" s="16" t="s">
        <v>9</v>
      </c>
      <c r="P4961" s="17">
        <v>0</v>
      </c>
      <c r="Q4961" s="18" t="str">
        <f t="shared" si="155"/>
        <v>Medium</v>
      </c>
    </row>
    <row r="4962" spans="1:17" x14ac:dyDescent="0.25">
      <c r="A4962" s="16">
        <v>63287</v>
      </c>
      <c r="B4962" s="16" t="s">
        <v>5</v>
      </c>
      <c r="C4962" s="17">
        <v>49</v>
      </c>
      <c r="D4962" s="17" t="str" cm="1">
        <f t="array" ref="D4962">_xlfn.IFS(C4962&lt;=17,"Child", C4962&lt;=35,"Young Adult", C4962&lt;=55,"Middle-aged", C4962&gt;55,"Old")</f>
        <v>Middle-aged</v>
      </c>
      <c r="E4962" s="17">
        <v>0</v>
      </c>
      <c r="F4962" s="17">
        <v>0</v>
      </c>
      <c r="G4962" s="17">
        <f t="shared" si="154"/>
        <v>0</v>
      </c>
      <c r="H4962" s="16" t="s">
        <v>1</v>
      </c>
      <c r="I4962" s="16" t="s">
        <v>2</v>
      </c>
      <c r="J4962" s="16" t="s">
        <v>3</v>
      </c>
      <c r="K4962" s="18">
        <v>77.930000000000007</v>
      </c>
      <c r="L4962" s="18" t="str" cm="1">
        <f t="array" ref="L4962">_xlfn.IFS(K4962&lt;140,"Normal", K4962&lt;200,"Prediabetic", K4962&gt;=200,"Diabetic")</f>
        <v>Normal</v>
      </c>
      <c r="M4962" s="18">
        <v>39.1</v>
      </c>
      <c r="N4962" s="18" t="str" cm="1">
        <f t="array" ref="N4962">_xlfn.IFS(M4962 = "N/A","Unknown",M4962&lt;18.5,"Underweight", M4962&lt;25,"Normal weight", M4962&lt;30,"Overweight", M4962&gt;=30,"Obese")</f>
        <v>Obese</v>
      </c>
      <c r="O4962" s="16" t="s">
        <v>10</v>
      </c>
      <c r="P4962" s="17">
        <v>0</v>
      </c>
      <c r="Q4962" s="18" t="str">
        <f t="shared" si="155"/>
        <v>High</v>
      </c>
    </row>
    <row r="4963" spans="1:17" x14ac:dyDescent="0.25">
      <c r="A4963" s="16">
        <v>3720</v>
      </c>
      <c r="B4963" s="16" t="s">
        <v>5</v>
      </c>
      <c r="C4963" s="17">
        <v>2</v>
      </c>
      <c r="D4963" s="17" t="str" cm="1">
        <f t="array" ref="D4963">_xlfn.IFS(C4963&lt;=17,"Child", C4963&lt;=35,"Young Adult", C4963&lt;=55,"Middle-aged", C4963&gt;55,"Old")</f>
        <v>Child</v>
      </c>
      <c r="E4963" s="17">
        <v>0</v>
      </c>
      <c r="F4963" s="17">
        <v>0</v>
      </c>
      <c r="G4963" s="17">
        <f t="shared" si="154"/>
        <v>0</v>
      </c>
      <c r="H4963" s="16" t="s">
        <v>11</v>
      </c>
      <c r="I4963" s="16" t="s">
        <v>14</v>
      </c>
      <c r="J4963" s="16" t="s">
        <v>7</v>
      </c>
      <c r="K4963" s="18">
        <v>80.3</v>
      </c>
      <c r="L4963" s="18" t="str" cm="1">
        <f t="array" ref="L4963">_xlfn.IFS(K4963&lt;140,"Normal", K4963&lt;200,"Prediabetic", K4963&gt;=200,"Diabetic")</f>
        <v>Normal</v>
      </c>
      <c r="M4963" s="18">
        <v>21.2</v>
      </c>
      <c r="N4963" s="18" t="str" cm="1">
        <f t="array" ref="N4963">_xlfn.IFS(M4963 = "N/A","Unknown",M4963&lt;18.5,"Underweight", M4963&lt;25,"Normal weight", M4963&lt;30,"Overweight", M4963&gt;=30,"Obese")</f>
        <v>Normal weight</v>
      </c>
      <c r="O4963" s="16" t="s">
        <v>12</v>
      </c>
      <c r="P4963" s="17">
        <v>0</v>
      </c>
      <c r="Q4963" s="18" t="str">
        <f t="shared" si="155"/>
        <v>Low</v>
      </c>
    </row>
    <row r="4964" spans="1:17" x14ac:dyDescent="0.25">
      <c r="A4964" s="16">
        <v>20274</v>
      </c>
      <c r="B4964" s="16" t="s">
        <v>0</v>
      </c>
      <c r="C4964" s="17">
        <v>47</v>
      </c>
      <c r="D4964" s="17" t="str" cm="1">
        <f t="array" ref="D4964">_xlfn.IFS(C4964&lt;=17,"Child", C4964&lt;=35,"Young Adult", C4964&lt;=55,"Middle-aged", C4964&gt;55,"Old")</f>
        <v>Middle-aged</v>
      </c>
      <c r="E4964" s="17">
        <v>0</v>
      </c>
      <c r="F4964" s="17">
        <v>0</v>
      </c>
      <c r="G4964" s="17">
        <f t="shared" si="154"/>
        <v>0</v>
      </c>
      <c r="H4964" s="16" t="s">
        <v>1</v>
      </c>
      <c r="I4964" s="16" t="s">
        <v>2</v>
      </c>
      <c r="J4964" s="16" t="s">
        <v>3</v>
      </c>
      <c r="K4964" s="18">
        <v>106.69</v>
      </c>
      <c r="L4964" s="18" t="str" cm="1">
        <f t="array" ref="L4964">_xlfn.IFS(K4964&lt;140,"Normal", K4964&lt;200,"Prediabetic", K4964&gt;=200,"Diabetic")</f>
        <v>Normal</v>
      </c>
      <c r="M4964" s="18">
        <v>31.2</v>
      </c>
      <c r="N4964" s="18" t="str" cm="1">
        <f t="array" ref="N4964">_xlfn.IFS(M4964 = "N/A","Unknown",M4964&lt;18.5,"Underweight", M4964&lt;25,"Normal weight", M4964&lt;30,"Overweight", M4964&gt;=30,"Obese")</f>
        <v>Obese</v>
      </c>
      <c r="O4964" s="16" t="s">
        <v>12</v>
      </c>
      <c r="P4964" s="17">
        <v>0</v>
      </c>
      <c r="Q4964" s="18" t="str">
        <f t="shared" si="155"/>
        <v>High</v>
      </c>
    </row>
    <row r="4965" spans="1:17" x14ac:dyDescent="0.25">
      <c r="A4965" s="16">
        <v>50338</v>
      </c>
      <c r="B4965" s="16" t="s">
        <v>5</v>
      </c>
      <c r="C4965" s="17">
        <v>34</v>
      </c>
      <c r="D4965" s="17" t="str" cm="1">
        <f t="array" ref="D4965">_xlfn.IFS(C4965&lt;=17,"Child", C4965&lt;=35,"Young Adult", C4965&lt;=55,"Middle-aged", C4965&gt;55,"Old")</f>
        <v>Young Adult</v>
      </c>
      <c r="E4965" s="17">
        <v>0</v>
      </c>
      <c r="F4965" s="17">
        <v>0</v>
      </c>
      <c r="G4965" s="17">
        <f t="shared" si="154"/>
        <v>0</v>
      </c>
      <c r="H4965" s="16" t="s">
        <v>1</v>
      </c>
      <c r="I4965" s="16" t="s">
        <v>2</v>
      </c>
      <c r="J4965" s="16" t="s">
        <v>3</v>
      </c>
      <c r="K4965" s="18">
        <v>83.07</v>
      </c>
      <c r="L4965" s="18" t="str" cm="1">
        <f t="array" ref="L4965">_xlfn.IFS(K4965&lt;140,"Normal", K4965&lt;200,"Prediabetic", K4965&gt;=200,"Diabetic")</f>
        <v>Normal</v>
      </c>
      <c r="M4965" s="18">
        <v>28</v>
      </c>
      <c r="N4965" s="18" t="str" cm="1">
        <f t="array" ref="N4965">_xlfn.IFS(M4965 = "N/A","Unknown",M4965&lt;18.5,"Underweight", M4965&lt;25,"Normal weight", M4965&lt;30,"Overweight", M4965&gt;=30,"Obese")</f>
        <v>Overweight</v>
      </c>
      <c r="O4965" s="16" t="s">
        <v>4</v>
      </c>
      <c r="P4965" s="17">
        <v>0</v>
      </c>
      <c r="Q4965" s="18" t="str">
        <f t="shared" si="155"/>
        <v>Medium</v>
      </c>
    </row>
    <row r="4966" spans="1:17" x14ac:dyDescent="0.25">
      <c r="A4966" s="16">
        <v>58209</v>
      </c>
      <c r="B4966" s="16" t="s">
        <v>5</v>
      </c>
      <c r="C4966" s="17">
        <v>22</v>
      </c>
      <c r="D4966" s="17" t="str" cm="1">
        <f t="array" ref="D4966">_xlfn.IFS(C4966&lt;=17,"Child", C4966&lt;=35,"Young Adult", C4966&lt;=55,"Middle-aged", C4966&gt;55,"Old")</f>
        <v>Young Adult</v>
      </c>
      <c r="E4966" s="17">
        <v>0</v>
      </c>
      <c r="F4966" s="17">
        <v>0</v>
      </c>
      <c r="G4966" s="17">
        <f t="shared" si="154"/>
        <v>0</v>
      </c>
      <c r="H4966" s="16" t="s">
        <v>11</v>
      </c>
      <c r="I4966" s="16" t="s">
        <v>2</v>
      </c>
      <c r="J4966" s="16" t="s">
        <v>3</v>
      </c>
      <c r="K4966" s="18">
        <v>140.13999999999999</v>
      </c>
      <c r="L4966" s="18" t="str" cm="1">
        <f t="array" ref="L4966">_xlfn.IFS(K4966&lt;140,"Normal", K4966&lt;200,"Prediabetic", K4966&gt;=200,"Diabetic")</f>
        <v>Prediabetic</v>
      </c>
      <c r="M4966" s="18">
        <v>21.1</v>
      </c>
      <c r="N4966" s="18" t="str" cm="1">
        <f t="array" ref="N4966">_xlfn.IFS(M4966 = "N/A","Unknown",M4966&lt;18.5,"Underweight", M4966&lt;25,"Normal weight", M4966&lt;30,"Overweight", M4966&gt;=30,"Obese")</f>
        <v>Normal weight</v>
      </c>
      <c r="O4966" s="16" t="s">
        <v>9</v>
      </c>
      <c r="P4966" s="17">
        <v>0</v>
      </c>
      <c r="Q4966" s="18" t="str">
        <f t="shared" si="155"/>
        <v>High</v>
      </c>
    </row>
    <row r="4967" spans="1:17" x14ac:dyDescent="0.25">
      <c r="A4967" s="16">
        <v>20634</v>
      </c>
      <c r="B4967" s="16" t="s">
        <v>5</v>
      </c>
      <c r="C4967" s="17">
        <v>11</v>
      </c>
      <c r="D4967" s="17" t="str" cm="1">
        <f t="array" ref="D4967">_xlfn.IFS(C4967&lt;=17,"Child", C4967&lt;=35,"Young Adult", C4967&lt;=55,"Middle-aged", C4967&gt;55,"Old")</f>
        <v>Child</v>
      </c>
      <c r="E4967" s="17">
        <v>0</v>
      </c>
      <c r="F4967" s="17">
        <v>0</v>
      </c>
      <c r="G4967" s="17">
        <f t="shared" si="154"/>
        <v>0</v>
      </c>
      <c r="H4967" s="16" t="s">
        <v>11</v>
      </c>
      <c r="I4967" s="16" t="s">
        <v>14</v>
      </c>
      <c r="J4967" s="16" t="s">
        <v>3</v>
      </c>
      <c r="K4967" s="18">
        <v>92.65</v>
      </c>
      <c r="L4967" s="18" t="str" cm="1">
        <f t="array" ref="L4967">_xlfn.IFS(K4967&lt;140,"Normal", K4967&lt;200,"Prediabetic", K4967&gt;=200,"Diabetic")</f>
        <v>Normal</v>
      </c>
      <c r="M4967" s="18">
        <v>15.7</v>
      </c>
      <c r="N4967" s="18" t="str" cm="1">
        <f t="array" ref="N4967">_xlfn.IFS(M4967 = "N/A","Unknown",M4967&lt;18.5,"Underweight", M4967&lt;25,"Normal weight", M4967&lt;30,"Overweight", M4967&gt;=30,"Obese")</f>
        <v>Underweight</v>
      </c>
      <c r="O4967" s="16" t="s">
        <v>9</v>
      </c>
      <c r="P4967" s="17">
        <v>0</v>
      </c>
      <c r="Q4967" s="18" t="str">
        <f t="shared" si="155"/>
        <v>Low</v>
      </c>
    </row>
    <row r="4968" spans="1:17" x14ac:dyDescent="0.25">
      <c r="A4968" s="16">
        <v>3251</v>
      </c>
      <c r="B4968" s="16" t="s">
        <v>0</v>
      </c>
      <c r="C4968" s="17">
        <v>54</v>
      </c>
      <c r="D4968" s="17" t="str" cm="1">
        <f t="array" ref="D4968">_xlfn.IFS(C4968&lt;=17,"Child", C4968&lt;=35,"Young Adult", C4968&lt;=55,"Middle-aged", C4968&gt;55,"Old")</f>
        <v>Middle-aged</v>
      </c>
      <c r="E4968" s="17">
        <v>0</v>
      </c>
      <c r="F4968" s="17">
        <v>0</v>
      </c>
      <c r="G4968" s="17">
        <f t="shared" si="154"/>
        <v>0</v>
      </c>
      <c r="H4968" s="16" t="s">
        <v>1</v>
      </c>
      <c r="I4968" s="16" t="s">
        <v>2</v>
      </c>
      <c r="J4968" s="16" t="s">
        <v>3</v>
      </c>
      <c r="K4968" s="18">
        <v>111.37</v>
      </c>
      <c r="L4968" s="18" t="str" cm="1">
        <f t="array" ref="L4968">_xlfn.IFS(K4968&lt;140,"Normal", K4968&lt;200,"Prediabetic", K4968&gt;=200,"Diabetic")</f>
        <v>Normal</v>
      </c>
      <c r="M4968" s="18">
        <v>29.1</v>
      </c>
      <c r="N4968" s="18" t="str" cm="1">
        <f t="array" ref="N4968">_xlfn.IFS(M4968 = "N/A","Unknown",M4968&lt;18.5,"Underweight", M4968&lt;25,"Normal weight", M4968&lt;30,"Overweight", M4968&gt;=30,"Obese")</f>
        <v>Overweight</v>
      </c>
      <c r="O4968" s="16" t="s">
        <v>4</v>
      </c>
      <c r="P4968" s="17">
        <v>0</v>
      </c>
      <c r="Q4968" s="18" t="str">
        <f t="shared" si="155"/>
        <v>Medium</v>
      </c>
    </row>
    <row r="4969" spans="1:17" x14ac:dyDescent="0.25">
      <c r="A4969" s="16">
        <v>12677</v>
      </c>
      <c r="B4969" s="16" t="s">
        <v>5</v>
      </c>
      <c r="C4969" s="17">
        <v>60</v>
      </c>
      <c r="D4969" s="17" t="str" cm="1">
        <f t="array" ref="D4969">_xlfn.IFS(C4969&lt;=17,"Child", C4969&lt;=35,"Young Adult", C4969&lt;=55,"Middle-aged", C4969&gt;55,"Old")</f>
        <v>Old</v>
      </c>
      <c r="E4969" s="17">
        <v>0</v>
      </c>
      <c r="F4969" s="17">
        <v>0</v>
      </c>
      <c r="G4969" s="17">
        <f t="shared" si="154"/>
        <v>0</v>
      </c>
      <c r="H4969" s="16" t="s">
        <v>1</v>
      </c>
      <c r="I4969" s="16" t="s">
        <v>2</v>
      </c>
      <c r="J4969" s="16" t="s">
        <v>7</v>
      </c>
      <c r="K4969" s="18">
        <v>99</v>
      </c>
      <c r="L4969" s="18" t="str" cm="1">
        <f t="array" ref="L4969">_xlfn.IFS(K4969&lt;140,"Normal", K4969&lt;200,"Prediabetic", K4969&gt;=200,"Diabetic")</f>
        <v>Normal</v>
      </c>
      <c r="M4969" s="18">
        <v>26.1</v>
      </c>
      <c r="N4969" s="18" t="str" cm="1">
        <f t="array" ref="N4969">_xlfn.IFS(M4969 = "N/A","Unknown",M4969&lt;18.5,"Underweight", M4969&lt;25,"Normal weight", M4969&lt;30,"Overweight", M4969&gt;=30,"Obese")</f>
        <v>Overweight</v>
      </c>
      <c r="O4969" s="16" t="s">
        <v>9</v>
      </c>
      <c r="P4969" s="17">
        <v>0</v>
      </c>
      <c r="Q4969" s="18" t="str">
        <f t="shared" si="155"/>
        <v>High</v>
      </c>
    </row>
    <row r="4970" spans="1:17" x14ac:dyDescent="0.25">
      <c r="A4970" s="16">
        <v>45160</v>
      </c>
      <c r="B4970" s="16" t="s">
        <v>0</v>
      </c>
      <c r="C4970" s="17">
        <v>3</v>
      </c>
      <c r="D4970" s="17" t="str" cm="1">
        <f t="array" ref="D4970">_xlfn.IFS(C4970&lt;=17,"Child", C4970&lt;=35,"Young Adult", C4970&lt;=55,"Middle-aged", C4970&gt;55,"Old")</f>
        <v>Child</v>
      </c>
      <c r="E4970" s="17">
        <v>0</v>
      </c>
      <c r="F4970" s="17">
        <v>0</v>
      </c>
      <c r="G4970" s="17">
        <f t="shared" si="154"/>
        <v>0</v>
      </c>
      <c r="H4970" s="16" t="s">
        <v>11</v>
      </c>
      <c r="I4970" s="16" t="s">
        <v>14</v>
      </c>
      <c r="J4970" s="16" t="s">
        <v>7</v>
      </c>
      <c r="K4970" s="18">
        <v>78.239999999999995</v>
      </c>
      <c r="L4970" s="18" t="str" cm="1">
        <f t="array" ref="L4970">_xlfn.IFS(K4970&lt;140,"Normal", K4970&lt;200,"Prediabetic", K4970&gt;=200,"Diabetic")</f>
        <v>Normal</v>
      </c>
      <c r="M4970" s="18">
        <v>16.2</v>
      </c>
      <c r="N4970" s="18" t="str" cm="1">
        <f t="array" ref="N4970">_xlfn.IFS(M4970 = "N/A","Unknown",M4970&lt;18.5,"Underweight", M4970&lt;25,"Normal weight", M4970&lt;30,"Overweight", M4970&gt;=30,"Obese")</f>
        <v>Underweight</v>
      </c>
      <c r="O4970" s="16" t="s">
        <v>12</v>
      </c>
      <c r="P4970" s="17">
        <v>0</v>
      </c>
      <c r="Q4970" s="18" t="str">
        <f t="shared" si="155"/>
        <v>Low</v>
      </c>
    </row>
    <row r="4971" spans="1:17" x14ac:dyDescent="0.25">
      <c r="A4971" s="16">
        <v>67940</v>
      </c>
      <c r="B4971" s="16" t="s">
        <v>5</v>
      </c>
      <c r="C4971" s="17">
        <v>46</v>
      </c>
      <c r="D4971" s="17" t="str" cm="1">
        <f t="array" ref="D4971">_xlfn.IFS(C4971&lt;=17,"Child", C4971&lt;=35,"Young Adult", C4971&lt;=55,"Middle-aged", C4971&gt;55,"Old")</f>
        <v>Middle-aged</v>
      </c>
      <c r="E4971" s="17">
        <v>0</v>
      </c>
      <c r="F4971" s="17">
        <v>0</v>
      </c>
      <c r="G4971" s="17">
        <f t="shared" si="154"/>
        <v>0</v>
      </c>
      <c r="H4971" s="16" t="s">
        <v>1</v>
      </c>
      <c r="I4971" s="16" t="s">
        <v>13</v>
      </c>
      <c r="J4971" s="16" t="s">
        <v>7</v>
      </c>
      <c r="K4971" s="18">
        <v>83.88</v>
      </c>
      <c r="L4971" s="18" t="str" cm="1">
        <f t="array" ref="L4971">_xlfn.IFS(K4971&lt;140,"Normal", K4971&lt;200,"Prediabetic", K4971&gt;=200,"Diabetic")</f>
        <v>Normal</v>
      </c>
      <c r="M4971" s="18">
        <v>27.1</v>
      </c>
      <c r="N4971" s="18" t="str" cm="1">
        <f t="array" ref="N4971">_xlfn.IFS(M4971 = "N/A","Unknown",M4971&lt;18.5,"Underweight", M4971&lt;25,"Normal weight", M4971&lt;30,"Overweight", M4971&gt;=30,"Obese")</f>
        <v>Overweight</v>
      </c>
      <c r="O4971" s="16" t="s">
        <v>9</v>
      </c>
      <c r="P4971" s="17">
        <v>0</v>
      </c>
      <c r="Q4971" s="18" t="str">
        <f t="shared" si="155"/>
        <v>Medium</v>
      </c>
    </row>
    <row r="4972" spans="1:17" x14ac:dyDescent="0.25">
      <c r="A4972" s="16">
        <v>8145</v>
      </c>
      <c r="B4972" s="16" t="s">
        <v>0</v>
      </c>
      <c r="C4972" s="17">
        <v>30</v>
      </c>
      <c r="D4972" s="17" t="str" cm="1">
        <f t="array" ref="D4972">_xlfn.IFS(C4972&lt;=17,"Child", C4972&lt;=35,"Young Adult", C4972&lt;=55,"Middle-aged", C4972&gt;55,"Old")</f>
        <v>Young Adult</v>
      </c>
      <c r="E4972" s="17">
        <v>0</v>
      </c>
      <c r="F4972" s="17">
        <v>0</v>
      </c>
      <c r="G4972" s="17">
        <f t="shared" si="154"/>
        <v>0</v>
      </c>
      <c r="H4972" s="16" t="s">
        <v>11</v>
      </c>
      <c r="I4972" s="16" t="s">
        <v>2</v>
      </c>
      <c r="J4972" s="16" t="s">
        <v>3</v>
      </c>
      <c r="K4972" s="18">
        <v>86.21</v>
      </c>
      <c r="L4972" s="18" t="str" cm="1">
        <f t="array" ref="L4972">_xlfn.IFS(K4972&lt;140,"Normal", K4972&lt;200,"Prediabetic", K4972&gt;=200,"Diabetic")</f>
        <v>Normal</v>
      </c>
      <c r="M4972" s="18">
        <v>28.8</v>
      </c>
      <c r="N4972" s="18" t="str" cm="1">
        <f t="array" ref="N4972">_xlfn.IFS(M4972 = "N/A","Unknown",M4972&lt;18.5,"Underweight", M4972&lt;25,"Normal weight", M4972&lt;30,"Overweight", M4972&gt;=30,"Obese")</f>
        <v>Overweight</v>
      </c>
      <c r="O4972" s="16" t="s">
        <v>10</v>
      </c>
      <c r="P4972" s="17">
        <v>0</v>
      </c>
      <c r="Q4972" s="18" t="str">
        <f t="shared" si="155"/>
        <v>Medium</v>
      </c>
    </row>
    <row r="4973" spans="1:17" x14ac:dyDescent="0.25">
      <c r="A4973" s="16">
        <v>39393</v>
      </c>
      <c r="B4973" s="16" t="s">
        <v>5</v>
      </c>
      <c r="C4973" s="17">
        <v>63</v>
      </c>
      <c r="D4973" s="17" t="str" cm="1">
        <f t="array" ref="D4973">_xlfn.IFS(C4973&lt;=17,"Child", C4973&lt;=35,"Young Adult", C4973&lt;=55,"Middle-aged", C4973&gt;55,"Old")</f>
        <v>Old</v>
      </c>
      <c r="E4973" s="17">
        <v>0</v>
      </c>
      <c r="F4973" s="17">
        <v>0</v>
      </c>
      <c r="G4973" s="17">
        <f t="shared" si="154"/>
        <v>0</v>
      </c>
      <c r="H4973" s="16" t="s">
        <v>1</v>
      </c>
      <c r="I4973" s="16" t="s">
        <v>2</v>
      </c>
      <c r="J4973" s="16" t="s">
        <v>3</v>
      </c>
      <c r="K4973" s="18">
        <v>57.06</v>
      </c>
      <c r="L4973" s="18" t="str" cm="1">
        <f t="array" ref="L4973">_xlfn.IFS(K4973&lt;140,"Normal", K4973&lt;200,"Prediabetic", K4973&gt;=200,"Diabetic")</f>
        <v>Normal</v>
      </c>
      <c r="M4973" s="18">
        <v>37.9</v>
      </c>
      <c r="N4973" s="18" t="str" cm="1">
        <f t="array" ref="N4973">_xlfn.IFS(M4973 = "N/A","Unknown",M4973&lt;18.5,"Underweight", M4973&lt;25,"Normal weight", M4973&lt;30,"Overweight", M4973&gt;=30,"Obese")</f>
        <v>Obese</v>
      </c>
      <c r="O4973" s="16" t="s">
        <v>9</v>
      </c>
      <c r="P4973" s="17">
        <v>0</v>
      </c>
      <c r="Q4973" s="18" t="str">
        <f t="shared" si="155"/>
        <v>High</v>
      </c>
    </row>
    <row r="4974" spans="1:17" x14ac:dyDescent="0.25">
      <c r="A4974" s="16">
        <v>57710</v>
      </c>
      <c r="B4974" s="16" t="s">
        <v>5</v>
      </c>
      <c r="C4974" s="17">
        <v>50</v>
      </c>
      <c r="D4974" s="17" t="str" cm="1">
        <f t="array" ref="D4974">_xlfn.IFS(C4974&lt;=17,"Child", C4974&lt;=35,"Young Adult", C4974&lt;=55,"Middle-aged", C4974&gt;55,"Old")</f>
        <v>Middle-aged</v>
      </c>
      <c r="E4974" s="17">
        <v>0</v>
      </c>
      <c r="F4974" s="17">
        <v>0</v>
      </c>
      <c r="G4974" s="17">
        <f t="shared" si="154"/>
        <v>0</v>
      </c>
      <c r="H4974" s="16" t="s">
        <v>1</v>
      </c>
      <c r="I4974" s="16" t="s">
        <v>2</v>
      </c>
      <c r="J4974" s="16" t="s">
        <v>7</v>
      </c>
      <c r="K4974" s="18">
        <v>112.25</v>
      </c>
      <c r="L4974" s="18" t="str" cm="1">
        <f t="array" ref="L4974">_xlfn.IFS(K4974&lt;140,"Normal", K4974&lt;200,"Prediabetic", K4974&gt;=200,"Diabetic")</f>
        <v>Normal</v>
      </c>
      <c r="M4974" s="18">
        <v>21.6</v>
      </c>
      <c r="N4974" s="18" t="str" cm="1">
        <f t="array" ref="N4974">_xlfn.IFS(M4974 = "N/A","Unknown",M4974&lt;18.5,"Underweight", M4974&lt;25,"Normal weight", M4974&lt;30,"Overweight", M4974&gt;=30,"Obese")</f>
        <v>Normal weight</v>
      </c>
      <c r="O4974" s="16" t="s">
        <v>12</v>
      </c>
      <c r="P4974" s="17">
        <v>0</v>
      </c>
      <c r="Q4974" s="18" t="str">
        <f t="shared" si="155"/>
        <v>Medium</v>
      </c>
    </row>
    <row r="4975" spans="1:17" x14ac:dyDescent="0.25">
      <c r="A4975" s="16">
        <v>12487</v>
      </c>
      <c r="B4975" s="16" t="s">
        <v>0</v>
      </c>
      <c r="C4975" s="17">
        <v>65</v>
      </c>
      <c r="D4975" s="17" t="str" cm="1">
        <f t="array" ref="D4975">_xlfn.IFS(C4975&lt;=17,"Child", C4975&lt;=35,"Young Adult", C4975&lt;=55,"Middle-aged", C4975&gt;55,"Old")</f>
        <v>Old</v>
      </c>
      <c r="E4975" s="17">
        <v>0</v>
      </c>
      <c r="F4975" s="17">
        <v>0</v>
      </c>
      <c r="G4975" s="17">
        <f t="shared" si="154"/>
        <v>0</v>
      </c>
      <c r="H4975" s="16" t="s">
        <v>1</v>
      </c>
      <c r="I4975" s="16" t="s">
        <v>2</v>
      </c>
      <c r="J4975" s="16" t="s">
        <v>3</v>
      </c>
      <c r="K4975" s="18">
        <v>81.06</v>
      </c>
      <c r="L4975" s="18" t="str" cm="1">
        <f t="array" ref="L4975">_xlfn.IFS(K4975&lt;140,"Normal", K4975&lt;200,"Prediabetic", K4975&gt;=200,"Diabetic")</f>
        <v>Normal</v>
      </c>
      <c r="M4975" s="18">
        <v>30.1</v>
      </c>
      <c r="N4975" s="18" t="str" cm="1">
        <f t="array" ref="N4975">_xlfn.IFS(M4975 = "N/A","Unknown",M4975&lt;18.5,"Underweight", M4975&lt;25,"Normal weight", M4975&lt;30,"Overweight", M4975&gt;=30,"Obese")</f>
        <v>Obese</v>
      </c>
      <c r="O4975" s="16" t="s">
        <v>10</v>
      </c>
      <c r="P4975" s="17">
        <v>0</v>
      </c>
      <c r="Q4975" s="18" t="str">
        <f t="shared" si="155"/>
        <v>High</v>
      </c>
    </row>
    <row r="4976" spans="1:17" x14ac:dyDescent="0.25">
      <c r="A4976" s="16">
        <v>16513</v>
      </c>
      <c r="B4976" s="16" t="s">
        <v>0</v>
      </c>
      <c r="C4976" s="17">
        <v>78</v>
      </c>
      <c r="D4976" s="17" t="str" cm="1">
        <f t="array" ref="D4976">_xlfn.IFS(C4976&lt;=17,"Child", C4976&lt;=35,"Young Adult", C4976&lt;=55,"Middle-aged", C4976&gt;55,"Old")</f>
        <v>Old</v>
      </c>
      <c r="E4976" s="17">
        <v>0</v>
      </c>
      <c r="F4976" s="17">
        <v>0</v>
      </c>
      <c r="G4976" s="17">
        <f t="shared" si="154"/>
        <v>0</v>
      </c>
      <c r="H4976" s="16" t="s">
        <v>1</v>
      </c>
      <c r="I4976" s="16" t="s">
        <v>2</v>
      </c>
      <c r="J4976" s="16" t="s">
        <v>3</v>
      </c>
      <c r="K4976" s="18">
        <v>104.37</v>
      </c>
      <c r="L4976" s="18" t="str" cm="1">
        <f t="array" ref="L4976">_xlfn.IFS(K4976&lt;140,"Normal", K4976&lt;200,"Prediabetic", K4976&gt;=200,"Diabetic")</f>
        <v>Normal</v>
      </c>
      <c r="M4976" s="18">
        <v>29.7</v>
      </c>
      <c r="N4976" s="18" t="str" cm="1">
        <f t="array" ref="N4976">_xlfn.IFS(M4976 = "N/A","Unknown",M4976&lt;18.5,"Underweight", M4976&lt;25,"Normal weight", M4976&lt;30,"Overweight", M4976&gt;=30,"Obese")</f>
        <v>Overweight</v>
      </c>
      <c r="O4976" s="16" t="s">
        <v>9</v>
      </c>
      <c r="P4976" s="17">
        <v>0</v>
      </c>
      <c r="Q4976" s="18" t="str">
        <f t="shared" si="155"/>
        <v>High</v>
      </c>
    </row>
    <row r="4977" spans="1:17" x14ac:dyDescent="0.25">
      <c r="A4977" s="16">
        <v>42297</v>
      </c>
      <c r="B4977" s="16" t="s">
        <v>5</v>
      </c>
      <c r="C4977" s="17">
        <v>36</v>
      </c>
      <c r="D4977" s="17" t="str" cm="1">
        <f t="array" ref="D4977">_xlfn.IFS(C4977&lt;=17,"Child", C4977&lt;=35,"Young Adult", C4977&lt;=55,"Middle-aged", C4977&gt;55,"Old")</f>
        <v>Middle-aged</v>
      </c>
      <c r="E4977" s="17">
        <v>0</v>
      </c>
      <c r="F4977" s="17">
        <v>0</v>
      </c>
      <c r="G4977" s="17">
        <f t="shared" si="154"/>
        <v>0</v>
      </c>
      <c r="H4977" s="16" t="s">
        <v>1</v>
      </c>
      <c r="I4977" s="16" t="s">
        <v>2</v>
      </c>
      <c r="J4977" s="16" t="s">
        <v>3</v>
      </c>
      <c r="K4977" s="18">
        <v>124.31</v>
      </c>
      <c r="L4977" s="18" t="str" cm="1">
        <f t="array" ref="L4977">_xlfn.IFS(K4977&lt;140,"Normal", K4977&lt;200,"Prediabetic", K4977&gt;=200,"Diabetic")</f>
        <v>Normal</v>
      </c>
      <c r="M4977" s="18">
        <v>26.4</v>
      </c>
      <c r="N4977" s="18" t="str" cm="1">
        <f t="array" ref="N4977">_xlfn.IFS(M4977 = "N/A","Unknown",M4977&lt;18.5,"Underweight", M4977&lt;25,"Normal weight", M4977&lt;30,"Overweight", M4977&gt;=30,"Obese")</f>
        <v>Overweight</v>
      </c>
      <c r="O4977" s="16" t="s">
        <v>12</v>
      </c>
      <c r="P4977" s="17">
        <v>0</v>
      </c>
      <c r="Q4977" s="18" t="str">
        <f t="shared" si="155"/>
        <v>Medium</v>
      </c>
    </row>
    <row r="4978" spans="1:17" x14ac:dyDescent="0.25">
      <c r="A4978" s="16">
        <v>63656</v>
      </c>
      <c r="B4978" s="16" t="s">
        <v>5</v>
      </c>
      <c r="C4978" s="17">
        <v>18</v>
      </c>
      <c r="D4978" s="17" t="str" cm="1">
        <f t="array" ref="D4978">_xlfn.IFS(C4978&lt;=17,"Child", C4978&lt;=35,"Young Adult", C4978&lt;=55,"Middle-aged", C4978&gt;55,"Old")</f>
        <v>Young Adult</v>
      </c>
      <c r="E4978" s="17">
        <v>0</v>
      </c>
      <c r="F4978" s="17">
        <v>0</v>
      </c>
      <c r="G4978" s="17">
        <f t="shared" si="154"/>
        <v>0</v>
      </c>
      <c r="H4978" s="16" t="s">
        <v>11</v>
      </c>
      <c r="I4978" s="16" t="s">
        <v>2</v>
      </c>
      <c r="J4978" s="16" t="s">
        <v>3</v>
      </c>
      <c r="K4978" s="18">
        <v>101.95</v>
      </c>
      <c r="L4978" s="18" t="str" cm="1">
        <f t="array" ref="L4978">_xlfn.IFS(K4978&lt;140,"Normal", K4978&lt;200,"Prediabetic", K4978&gt;=200,"Diabetic")</f>
        <v>Normal</v>
      </c>
      <c r="M4978" s="18">
        <v>46</v>
      </c>
      <c r="N4978" s="18" t="str" cm="1">
        <f t="array" ref="N4978">_xlfn.IFS(M4978 = "N/A","Unknown",M4978&lt;18.5,"Underweight", M4978&lt;25,"Normal weight", M4978&lt;30,"Overweight", M4978&gt;=30,"Obese")</f>
        <v>Obese</v>
      </c>
      <c r="O4978" s="16" t="s">
        <v>4</v>
      </c>
      <c r="P4978" s="17">
        <v>0</v>
      </c>
      <c r="Q4978" s="18" t="str">
        <f t="shared" si="155"/>
        <v>High</v>
      </c>
    </row>
    <row r="4979" spans="1:17" x14ac:dyDescent="0.25">
      <c r="A4979" s="16">
        <v>56233</v>
      </c>
      <c r="B4979" s="16" t="s">
        <v>5</v>
      </c>
      <c r="C4979" s="17">
        <v>44</v>
      </c>
      <c r="D4979" s="17" t="str" cm="1">
        <f t="array" ref="D4979">_xlfn.IFS(C4979&lt;=17,"Child", C4979&lt;=35,"Young Adult", C4979&lt;=55,"Middle-aged", C4979&gt;55,"Old")</f>
        <v>Middle-aged</v>
      </c>
      <c r="E4979" s="17">
        <v>0</v>
      </c>
      <c r="F4979" s="17">
        <v>0</v>
      </c>
      <c r="G4979" s="17">
        <f t="shared" si="154"/>
        <v>0</v>
      </c>
      <c r="H4979" s="16" t="s">
        <v>11</v>
      </c>
      <c r="I4979" s="16" t="s">
        <v>2</v>
      </c>
      <c r="J4979" s="16" t="s">
        <v>7</v>
      </c>
      <c r="K4979" s="18">
        <v>116.95</v>
      </c>
      <c r="L4979" s="18" t="str" cm="1">
        <f t="array" ref="L4979">_xlfn.IFS(K4979&lt;140,"Normal", K4979&lt;200,"Prediabetic", K4979&gt;=200,"Diabetic")</f>
        <v>Normal</v>
      </c>
      <c r="M4979" s="18">
        <v>26.1</v>
      </c>
      <c r="N4979" s="18" t="str" cm="1">
        <f t="array" ref="N4979">_xlfn.IFS(M4979 = "N/A","Unknown",M4979&lt;18.5,"Underweight", M4979&lt;25,"Normal weight", M4979&lt;30,"Overweight", M4979&gt;=30,"Obese")</f>
        <v>Overweight</v>
      </c>
      <c r="O4979" s="16" t="s">
        <v>9</v>
      </c>
      <c r="P4979" s="17">
        <v>0</v>
      </c>
      <c r="Q4979" s="18" t="str">
        <f t="shared" si="155"/>
        <v>Medium</v>
      </c>
    </row>
    <row r="4980" spans="1:17" x14ac:dyDescent="0.25">
      <c r="A4980" s="16">
        <v>22591</v>
      </c>
      <c r="B4980" s="16" t="s">
        <v>5</v>
      </c>
      <c r="C4980" s="17">
        <v>4</v>
      </c>
      <c r="D4980" s="17" t="str" cm="1">
        <f t="array" ref="D4980">_xlfn.IFS(C4980&lt;=17,"Child", C4980&lt;=35,"Young Adult", C4980&lt;=55,"Middle-aged", C4980&gt;55,"Old")</f>
        <v>Child</v>
      </c>
      <c r="E4980" s="17">
        <v>0</v>
      </c>
      <c r="F4980" s="17">
        <v>0</v>
      </c>
      <c r="G4980" s="17">
        <f t="shared" si="154"/>
        <v>0</v>
      </c>
      <c r="H4980" s="16" t="s">
        <v>11</v>
      </c>
      <c r="I4980" s="16" t="s">
        <v>14</v>
      </c>
      <c r="J4980" s="16" t="s">
        <v>3</v>
      </c>
      <c r="K4980" s="18">
        <v>99.76</v>
      </c>
      <c r="L4980" s="18" t="str" cm="1">
        <f t="array" ref="L4980">_xlfn.IFS(K4980&lt;140,"Normal", K4980&lt;200,"Prediabetic", K4980&gt;=200,"Diabetic")</f>
        <v>Normal</v>
      </c>
      <c r="M4980" s="18">
        <v>23.2</v>
      </c>
      <c r="N4980" s="18" t="str" cm="1">
        <f t="array" ref="N4980">_xlfn.IFS(M4980 = "N/A","Unknown",M4980&lt;18.5,"Underweight", M4980&lt;25,"Normal weight", M4980&lt;30,"Overweight", M4980&gt;=30,"Obese")</f>
        <v>Normal weight</v>
      </c>
      <c r="O4980" s="16" t="s">
        <v>12</v>
      </c>
      <c r="P4980" s="17">
        <v>0</v>
      </c>
      <c r="Q4980" s="18" t="str">
        <f t="shared" si="155"/>
        <v>Low</v>
      </c>
    </row>
    <row r="4981" spans="1:17" x14ac:dyDescent="0.25">
      <c r="A4981" s="16">
        <v>23757</v>
      </c>
      <c r="B4981" s="16" t="s">
        <v>5</v>
      </c>
      <c r="C4981" s="17">
        <v>60</v>
      </c>
      <c r="D4981" s="17" t="str" cm="1">
        <f t="array" ref="D4981">_xlfn.IFS(C4981&lt;=17,"Child", C4981&lt;=35,"Young Adult", C4981&lt;=55,"Middle-aged", C4981&gt;55,"Old")</f>
        <v>Old</v>
      </c>
      <c r="E4981" s="17">
        <v>0</v>
      </c>
      <c r="F4981" s="17">
        <v>0</v>
      </c>
      <c r="G4981" s="17">
        <f t="shared" si="154"/>
        <v>0</v>
      </c>
      <c r="H4981" s="16" t="s">
        <v>11</v>
      </c>
      <c r="I4981" s="16" t="s">
        <v>2</v>
      </c>
      <c r="J4981" s="16" t="s">
        <v>3</v>
      </c>
      <c r="K4981" s="18">
        <v>105.48</v>
      </c>
      <c r="L4981" s="18" t="str" cm="1">
        <f t="array" ref="L4981">_xlfn.IFS(K4981&lt;140,"Normal", K4981&lt;200,"Prediabetic", K4981&gt;=200,"Diabetic")</f>
        <v>Normal</v>
      </c>
      <c r="M4981" s="18">
        <v>28.4</v>
      </c>
      <c r="N4981" s="18" t="str" cm="1">
        <f t="array" ref="N4981">_xlfn.IFS(M4981 = "N/A","Unknown",M4981&lt;18.5,"Underweight", M4981&lt;25,"Normal weight", M4981&lt;30,"Overweight", M4981&gt;=30,"Obese")</f>
        <v>Overweight</v>
      </c>
      <c r="O4981" s="16" t="s">
        <v>12</v>
      </c>
      <c r="P4981" s="17">
        <v>0</v>
      </c>
      <c r="Q4981" s="18" t="str">
        <f t="shared" si="155"/>
        <v>High</v>
      </c>
    </row>
    <row r="4982" spans="1:17" x14ac:dyDescent="0.25">
      <c r="A4982" s="16">
        <v>19601</v>
      </c>
      <c r="B4982" s="16" t="s">
        <v>5</v>
      </c>
      <c r="C4982" s="17">
        <v>19</v>
      </c>
      <c r="D4982" s="17" t="str" cm="1">
        <f t="array" ref="D4982">_xlfn.IFS(C4982&lt;=17,"Child", C4982&lt;=35,"Young Adult", C4982&lt;=55,"Middle-aged", C4982&gt;55,"Old")</f>
        <v>Young Adult</v>
      </c>
      <c r="E4982" s="17">
        <v>0</v>
      </c>
      <c r="F4982" s="17">
        <v>0</v>
      </c>
      <c r="G4982" s="17">
        <f t="shared" si="154"/>
        <v>0</v>
      </c>
      <c r="H4982" s="16" t="s">
        <v>11</v>
      </c>
      <c r="I4982" s="16" t="s">
        <v>2</v>
      </c>
      <c r="J4982" s="16" t="s">
        <v>3</v>
      </c>
      <c r="K4982" s="18">
        <v>100.6</v>
      </c>
      <c r="L4982" s="18" t="str" cm="1">
        <f t="array" ref="L4982">_xlfn.IFS(K4982&lt;140,"Normal", K4982&lt;200,"Prediabetic", K4982&gt;=200,"Diabetic")</f>
        <v>Normal</v>
      </c>
      <c r="M4982" s="18">
        <v>20.5</v>
      </c>
      <c r="N4982" s="18" t="str" cm="1">
        <f t="array" ref="N4982">_xlfn.IFS(M4982 = "N/A","Unknown",M4982&lt;18.5,"Underweight", M4982&lt;25,"Normal weight", M4982&lt;30,"Overweight", M4982&gt;=30,"Obese")</f>
        <v>Normal weight</v>
      </c>
      <c r="O4982" s="16" t="s">
        <v>9</v>
      </c>
      <c r="P4982" s="17">
        <v>0</v>
      </c>
      <c r="Q4982" s="18" t="str">
        <f t="shared" si="155"/>
        <v>Low</v>
      </c>
    </row>
    <row r="4983" spans="1:17" x14ac:dyDescent="0.25">
      <c r="A4983" s="16">
        <v>61801</v>
      </c>
      <c r="B4983" s="16" t="s">
        <v>0</v>
      </c>
      <c r="C4983" s="17">
        <v>15</v>
      </c>
      <c r="D4983" s="17" t="str" cm="1">
        <f t="array" ref="D4983">_xlfn.IFS(C4983&lt;=17,"Child", C4983&lt;=35,"Young Adult", C4983&lt;=55,"Middle-aged", C4983&gt;55,"Old")</f>
        <v>Child</v>
      </c>
      <c r="E4983" s="17">
        <v>0</v>
      </c>
      <c r="F4983" s="17">
        <v>0</v>
      </c>
      <c r="G4983" s="17">
        <f t="shared" si="154"/>
        <v>0</v>
      </c>
      <c r="H4983" s="16" t="s">
        <v>11</v>
      </c>
      <c r="I4983" s="16" t="s">
        <v>2</v>
      </c>
      <c r="J4983" s="16" t="s">
        <v>3</v>
      </c>
      <c r="K4983" s="18">
        <v>65.05</v>
      </c>
      <c r="L4983" s="18" t="str" cm="1">
        <f t="array" ref="L4983">_xlfn.IFS(K4983&lt;140,"Normal", K4983&lt;200,"Prediabetic", K4983&gt;=200,"Diabetic")</f>
        <v>Normal</v>
      </c>
      <c r="M4983" s="18">
        <v>24.6</v>
      </c>
      <c r="N4983" s="18" t="str" cm="1">
        <f t="array" ref="N4983">_xlfn.IFS(M4983 = "N/A","Unknown",M4983&lt;18.5,"Underweight", M4983&lt;25,"Normal weight", M4983&lt;30,"Overweight", M4983&gt;=30,"Obese")</f>
        <v>Normal weight</v>
      </c>
      <c r="O4983" s="16" t="s">
        <v>12</v>
      </c>
      <c r="P4983" s="17">
        <v>0</v>
      </c>
      <c r="Q4983" s="18" t="str">
        <f t="shared" si="155"/>
        <v>Low</v>
      </c>
    </row>
    <row r="4984" spans="1:17" x14ac:dyDescent="0.25">
      <c r="A4984" s="16">
        <v>949</v>
      </c>
      <c r="B4984" s="16" t="s">
        <v>0</v>
      </c>
      <c r="C4984" s="17">
        <v>20</v>
      </c>
      <c r="D4984" s="17" t="str" cm="1">
        <f t="array" ref="D4984">_xlfn.IFS(C4984&lt;=17,"Child", C4984&lt;=35,"Young Adult", C4984&lt;=55,"Middle-aged", C4984&gt;55,"Old")</f>
        <v>Young Adult</v>
      </c>
      <c r="E4984" s="17">
        <v>0</v>
      </c>
      <c r="F4984" s="17">
        <v>0</v>
      </c>
      <c r="G4984" s="17">
        <f t="shared" si="154"/>
        <v>0</v>
      </c>
      <c r="H4984" s="16" t="s">
        <v>11</v>
      </c>
      <c r="I4984" s="16" t="s">
        <v>2</v>
      </c>
      <c r="J4984" s="16" t="s">
        <v>7</v>
      </c>
      <c r="K4984" s="18">
        <v>75.900000000000006</v>
      </c>
      <c r="L4984" s="18" t="str" cm="1">
        <f t="array" ref="L4984">_xlfn.IFS(K4984&lt;140,"Normal", K4984&lt;200,"Prediabetic", K4984&gt;=200,"Diabetic")</f>
        <v>Normal</v>
      </c>
      <c r="M4984" s="18">
        <v>32.200000000000003</v>
      </c>
      <c r="N4984" s="18" t="str" cm="1">
        <f t="array" ref="N4984">_xlfn.IFS(M4984 = "N/A","Unknown",M4984&lt;18.5,"Underweight", M4984&lt;25,"Normal weight", M4984&lt;30,"Overweight", M4984&gt;=30,"Obese")</f>
        <v>Obese</v>
      </c>
      <c r="O4984" s="16" t="s">
        <v>9</v>
      </c>
      <c r="P4984" s="17">
        <v>0</v>
      </c>
      <c r="Q4984" s="18" t="str">
        <f t="shared" si="155"/>
        <v>High</v>
      </c>
    </row>
    <row r="4985" spans="1:17" x14ac:dyDescent="0.25">
      <c r="A4985" s="16">
        <v>10995</v>
      </c>
      <c r="B4985" s="16" t="s">
        <v>0</v>
      </c>
      <c r="C4985" s="17">
        <v>76</v>
      </c>
      <c r="D4985" s="17" t="str" cm="1">
        <f t="array" ref="D4985">_xlfn.IFS(C4985&lt;=17,"Child", C4985&lt;=35,"Young Adult", C4985&lt;=55,"Middle-aged", C4985&gt;55,"Old")</f>
        <v>Old</v>
      </c>
      <c r="E4985" s="17">
        <v>1</v>
      </c>
      <c r="F4985" s="17">
        <v>0</v>
      </c>
      <c r="G4985" s="17">
        <f t="shared" si="154"/>
        <v>1</v>
      </c>
      <c r="H4985" s="16" t="s">
        <v>1</v>
      </c>
      <c r="I4985" s="16" t="s">
        <v>2</v>
      </c>
      <c r="J4985" s="16" t="s">
        <v>7</v>
      </c>
      <c r="K4985" s="18">
        <v>267.60000000000002</v>
      </c>
      <c r="L4985" s="18" t="str" cm="1">
        <f t="array" ref="L4985">_xlfn.IFS(K4985&lt;140,"Normal", K4985&lt;200,"Prediabetic", K4985&gt;=200,"Diabetic")</f>
        <v>Diabetic</v>
      </c>
      <c r="M4985" s="18">
        <v>30.5</v>
      </c>
      <c r="N4985" s="18" t="str" cm="1">
        <f t="array" ref="N4985">_xlfn.IFS(M4985 = "N/A","Unknown",M4985&lt;18.5,"Underweight", M4985&lt;25,"Normal weight", M4985&lt;30,"Overweight", M4985&gt;=30,"Obese")</f>
        <v>Obese</v>
      </c>
      <c r="O4985" s="16" t="s">
        <v>9</v>
      </c>
      <c r="P4985" s="17">
        <v>0</v>
      </c>
      <c r="Q4985" s="18" t="str">
        <f t="shared" si="155"/>
        <v>High</v>
      </c>
    </row>
    <row r="4986" spans="1:17" x14ac:dyDescent="0.25">
      <c r="A4986" s="16">
        <v>1503</v>
      </c>
      <c r="B4986" s="16" t="s">
        <v>0</v>
      </c>
      <c r="C4986" s="17">
        <v>31</v>
      </c>
      <c r="D4986" s="17" t="str" cm="1">
        <f t="array" ref="D4986">_xlfn.IFS(C4986&lt;=17,"Child", C4986&lt;=35,"Young Adult", C4986&lt;=55,"Middle-aged", C4986&gt;55,"Old")</f>
        <v>Young Adult</v>
      </c>
      <c r="E4986" s="17">
        <v>0</v>
      </c>
      <c r="F4986" s="17">
        <v>0</v>
      </c>
      <c r="G4986" s="17">
        <f t="shared" si="154"/>
        <v>0</v>
      </c>
      <c r="H4986" s="16" t="s">
        <v>11</v>
      </c>
      <c r="I4986" s="16" t="s">
        <v>2</v>
      </c>
      <c r="J4986" s="16" t="s">
        <v>3</v>
      </c>
      <c r="K4986" s="18">
        <v>215.07</v>
      </c>
      <c r="L4986" s="18" t="str" cm="1">
        <f t="array" ref="L4986">_xlfn.IFS(K4986&lt;140,"Normal", K4986&lt;200,"Prediabetic", K4986&gt;=200,"Diabetic")</f>
        <v>Diabetic</v>
      </c>
      <c r="M4986" s="18" t="s">
        <v>8</v>
      </c>
      <c r="N4986" s="18" t="str" cm="1">
        <f t="array" ref="N4986">_xlfn.IFS(M4986 = "N/A","Unknown",M4986&lt;18.5,"Underweight", M4986&lt;25,"Normal weight", M4986&lt;30,"Overweight", M4986&gt;=30,"Obese")</f>
        <v>Unknown</v>
      </c>
      <c r="O4986" s="16" t="s">
        <v>10</v>
      </c>
      <c r="P4986" s="17">
        <v>0</v>
      </c>
      <c r="Q4986" s="18" t="str">
        <f t="shared" si="155"/>
        <v>High</v>
      </c>
    </row>
    <row r="4987" spans="1:17" x14ac:dyDescent="0.25">
      <c r="A4987" s="16">
        <v>37431</v>
      </c>
      <c r="B4987" s="16" t="s">
        <v>5</v>
      </c>
      <c r="C4987" s="17">
        <v>39</v>
      </c>
      <c r="D4987" s="17" t="str" cm="1">
        <f t="array" ref="D4987">_xlfn.IFS(C4987&lt;=17,"Child", C4987&lt;=35,"Young Adult", C4987&lt;=55,"Middle-aged", C4987&gt;55,"Old")</f>
        <v>Middle-aged</v>
      </c>
      <c r="E4987" s="17">
        <v>0</v>
      </c>
      <c r="F4987" s="17">
        <v>0</v>
      </c>
      <c r="G4987" s="17">
        <f t="shared" si="154"/>
        <v>0</v>
      </c>
      <c r="H4987" s="16" t="s">
        <v>1</v>
      </c>
      <c r="I4987" s="16" t="s">
        <v>13</v>
      </c>
      <c r="J4987" s="16" t="s">
        <v>3</v>
      </c>
      <c r="K4987" s="18">
        <v>109.03</v>
      </c>
      <c r="L4987" s="18" t="str" cm="1">
        <f t="array" ref="L4987">_xlfn.IFS(K4987&lt;140,"Normal", K4987&lt;200,"Prediabetic", K4987&gt;=200,"Diabetic")</f>
        <v>Normal</v>
      </c>
      <c r="M4987" s="18">
        <v>24.9</v>
      </c>
      <c r="N4987" s="18" t="str" cm="1">
        <f t="array" ref="N4987">_xlfn.IFS(M4987 = "N/A","Unknown",M4987&lt;18.5,"Underweight", M4987&lt;25,"Normal weight", M4987&lt;30,"Overweight", M4987&gt;=30,"Obese")</f>
        <v>Normal weight</v>
      </c>
      <c r="O4987" s="16" t="s">
        <v>12</v>
      </c>
      <c r="P4987" s="17">
        <v>0</v>
      </c>
      <c r="Q4987" s="18" t="str">
        <f t="shared" si="155"/>
        <v>Low</v>
      </c>
    </row>
    <row r="4988" spans="1:17" x14ac:dyDescent="0.25">
      <c r="A4988" s="16">
        <v>53697</v>
      </c>
      <c r="B4988" s="16" t="s">
        <v>0</v>
      </c>
      <c r="C4988" s="17">
        <v>58</v>
      </c>
      <c r="D4988" s="17" t="str" cm="1">
        <f t="array" ref="D4988">_xlfn.IFS(C4988&lt;=17,"Child", C4988&lt;=35,"Young Adult", C4988&lt;=55,"Middle-aged", C4988&gt;55,"Old")</f>
        <v>Old</v>
      </c>
      <c r="E4988" s="17">
        <v>0</v>
      </c>
      <c r="F4988" s="17">
        <v>1</v>
      </c>
      <c r="G4988" s="17">
        <f t="shared" si="154"/>
        <v>1</v>
      </c>
      <c r="H4988" s="16" t="s">
        <v>1</v>
      </c>
      <c r="I4988" s="16" t="s">
        <v>2</v>
      </c>
      <c r="J4988" s="16" t="s">
        <v>7</v>
      </c>
      <c r="K4988" s="18">
        <v>225.35</v>
      </c>
      <c r="L4988" s="18" t="str" cm="1">
        <f t="array" ref="L4988">_xlfn.IFS(K4988&lt;140,"Normal", K4988&lt;200,"Prediabetic", K4988&gt;=200,"Diabetic")</f>
        <v>Diabetic</v>
      </c>
      <c r="M4988" s="18">
        <v>26.5</v>
      </c>
      <c r="N4988" s="18" t="str" cm="1">
        <f t="array" ref="N4988">_xlfn.IFS(M4988 = "N/A","Unknown",M4988&lt;18.5,"Underweight", M4988&lt;25,"Normal weight", M4988&lt;30,"Overweight", M4988&gt;=30,"Obese")</f>
        <v>Overweight</v>
      </c>
      <c r="O4988" s="16" t="s">
        <v>10</v>
      </c>
      <c r="P4988" s="17">
        <v>0</v>
      </c>
      <c r="Q4988" s="18" t="str">
        <f t="shared" si="155"/>
        <v>High</v>
      </c>
    </row>
    <row r="4989" spans="1:17" x14ac:dyDescent="0.25">
      <c r="A4989" s="16">
        <v>67012</v>
      </c>
      <c r="B4989" s="16" t="s">
        <v>0</v>
      </c>
      <c r="C4989" s="17">
        <v>64</v>
      </c>
      <c r="D4989" s="17" t="str" cm="1">
        <f t="array" ref="D4989">_xlfn.IFS(C4989&lt;=17,"Child", C4989&lt;=35,"Young Adult", C4989&lt;=55,"Middle-aged", C4989&gt;55,"Old")</f>
        <v>Old</v>
      </c>
      <c r="E4989" s="17">
        <v>1</v>
      </c>
      <c r="F4989" s="17">
        <v>0</v>
      </c>
      <c r="G4989" s="17">
        <f t="shared" si="154"/>
        <v>1</v>
      </c>
      <c r="H4989" s="16" t="s">
        <v>1</v>
      </c>
      <c r="I4989" s="16" t="s">
        <v>2</v>
      </c>
      <c r="J4989" s="16" t="s">
        <v>7</v>
      </c>
      <c r="K4989" s="18">
        <v>196.26</v>
      </c>
      <c r="L4989" s="18" t="str" cm="1">
        <f t="array" ref="L4989">_xlfn.IFS(K4989&lt;140,"Normal", K4989&lt;200,"Prediabetic", K4989&gt;=200,"Diabetic")</f>
        <v>Prediabetic</v>
      </c>
      <c r="M4989" s="18">
        <v>34.5</v>
      </c>
      <c r="N4989" s="18" t="str" cm="1">
        <f t="array" ref="N4989">_xlfn.IFS(M4989 = "N/A","Unknown",M4989&lt;18.5,"Underweight", M4989&lt;25,"Normal weight", M4989&lt;30,"Overweight", M4989&gt;=30,"Obese")</f>
        <v>Obese</v>
      </c>
      <c r="O4989" s="16" t="s">
        <v>12</v>
      </c>
      <c r="P4989" s="17">
        <v>0</v>
      </c>
      <c r="Q4989" s="18" t="str">
        <f t="shared" si="155"/>
        <v>High</v>
      </c>
    </row>
    <row r="4990" spans="1:17" x14ac:dyDescent="0.25">
      <c r="A4990" s="16">
        <v>30525</v>
      </c>
      <c r="B4990" s="16" t="s">
        <v>5</v>
      </c>
      <c r="C4990" s="17">
        <v>79</v>
      </c>
      <c r="D4990" s="17" t="str" cm="1">
        <f t="array" ref="D4990">_xlfn.IFS(C4990&lt;=17,"Child", C4990&lt;=35,"Young Adult", C4990&lt;=55,"Middle-aged", C4990&gt;55,"Old")</f>
        <v>Old</v>
      </c>
      <c r="E4990" s="17">
        <v>0</v>
      </c>
      <c r="F4990" s="17">
        <v>0</v>
      </c>
      <c r="G4990" s="17">
        <f t="shared" si="154"/>
        <v>0</v>
      </c>
      <c r="H4990" s="16" t="s">
        <v>1</v>
      </c>
      <c r="I4990" s="16" t="s">
        <v>13</v>
      </c>
      <c r="J4990" s="16" t="s">
        <v>3</v>
      </c>
      <c r="K4990" s="18">
        <v>95.42</v>
      </c>
      <c r="L4990" s="18" t="str" cm="1">
        <f t="array" ref="L4990">_xlfn.IFS(K4990&lt;140,"Normal", K4990&lt;200,"Prediabetic", K4990&gt;=200,"Diabetic")</f>
        <v>Normal</v>
      </c>
      <c r="M4990" s="18">
        <v>21.5</v>
      </c>
      <c r="N4990" s="18" t="str" cm="1">
        <f t="array" ref="N4990">_xlfn.IFS(M4990 = "N/A","Unknown",M4990&lt;18.5,"Underweight", M4990&lt;25,"Normal weight", M4990&lt;30,"Overweight", M4990&gt;=30,"Obese")</f>
        <v>Normal weight</v>
      </c>
      <c r="O4990" s="16" t="s">
        <v>4</v>
      </c>
      <c r="P4990" s="17">
        <v>0</v>
      </c>
      <c r="Q4990" s="18" t="str">
        <f t="shared" si="155"/>
        <v>High</v>
      </c>
    </row>
    <row r="4991" spans="1:17" x14ac:dyDescent="0.25">
      <c r="A4991" s="16">
        <v>25860</v>
      </c>
      <c r="B4991" s="16" t="s">
        <v>5</v>
      </c>
      <c r="C4991" s="17">
        <v>11</v>
      </c>
      <c r="D4991" s="17" t="str" cm="1">
        <f t="array" ref="D4991">_xlfn.IFS(C4991&lt;=17,"Child", C4991&lt;=35,"Young Adult", C4991&lt;=55,"Middle-aged", C4991&gt;55,"Old")</f>
        <v>Child</v>
      </c>
      <c r="E4991" s="17">
        <v>0</v>
      </c>
      <c r="F4991" s="17">
        <v>0</v>
      </c>
      <c r="G4991" s="17">
        <f t="shared" si="154"/>
        <v>0</v>
      </c>
      <c r="H4991" s="16" t="s">
        <v>11</v>
      </c>
      <c r="I4991" s="16" t="s">
        <v>14</v>
      </c>
      <c r="J4991" s="16" t="s">
        <v>7</v>
      </c>
      <c r="K4991" s="18">
        <v>123.04</v>
      </c>
      <c r="L4991" s="18" t="str" cm="1">
        <f t="array" ref="L4991">_xlfn.IFS(K4991&lt;140,"Normal", K4991&lt;200,"Prediabetic", K4991&gt;=200,"Diabetic")</f>
        <v>Normal</v>
      </c>
      <c r="M4991" s="18">
        <v>15.9</v>
      </c>
      <c r="N4991" s="18" t="str" cm="1">
        <f t="array" ref="N4991">_xlfn.IFS(M4991 = "N/A","Unknown",M4991&lt;18.5,"Underweight", M4991&lt;25,"Normal weight", M4991&lt;30,"Overweight", M4991&gt;=30,"Obese")</f>
        <v>Underweight</v>
      </c>
      <c r="O4991" s="16" t="s">
        <v>12</v>
      </c>
      <c r="P4991" s="17">
        <v>0</v>
      </c>
      <c r="Q4991" s="18" t="str">
        <f t="shared" si="155"/>
        <v>Medium</v>
      </c>
    </row>
    <row r="4992" spans="1:17" x14ac:dyDescent="0.25">
      <c r="A4992" s="16">
        <v>21743</v>
      </c>
      <c r="B4992" s="16" t="s">
        <v>0</v>
      </c>
      <c r="C4992" s="17">
        <v>4</v>
      </c>
      <c r="D4992" s="17" t="str" cm="1">
        <f t="array" ref="D4992">_xlfn.IFS(C4992&lt;=17,"Child", C4992&lt;=35,"Young Adult", C4992&lt;=55,"Middle-aged", C4992&gt;55,"Old")</f>
        <v>Child</v>
      </c>
      <c r="E4992" s="17">
        <v>0</v>
      </c>
      <c r="F4992" s="17">
        <v>0</v>
      </c>
      <c r="G4992" s="17">
        <f t="shared" si="154"/>
        <v>0</v>
      </c>
      <c r="H4992" s="16" t="s">
        <v>11</v>
      </c>
      <c r="I4992" s="16" t="s">
        <v>14</v>
      </c>
      <c r="J4992" s="16" t="s">
        <v>3</v>
      </c>
      <c r="K4992" s="18">
        <v>85.88</v>
      </c>
      <c r="L4992" s="18" t="str" cm="1">
        <f t="array" ref="L4992">_xlfn.IFS(K4992&lt;140,"Normal", K4992&lt;200,"Prediabetic", K4992&gt;=200,"Diabetic")</f>
        <v>Normal</v>
      </c>
      <c r="M4992" s="18">
        <v>17.7</v>
      </c>
      <c r="N4992" s="18" t="str" cm="1">
        <f t="array" ref="N4992">_xlfn.IFS(M4992 = "N/A","Unknown",M4992&lt;18.5,"Underweight", M4992&lt;25,"Normal weight", M4992&lt;30,"Overweight", M4992&gt;=30,"Obese")</f>
        <v>Underweight</v>
      </c>
      <c r="O4992" s="16" t="s">
        <v>12</v>
      </c>
      <c r="P4992" s="17">
        <v>0</v>
      </c>
      <c r="Q4992" s="18" t="str">
        <f t="shared" si="155"/>
        <v>Low</v>
      </c>
    </row>
    <row r="4993" spans="1:17" x14ac:dyDescent="0.25">
      <c r="A4993" s="16">
        <v>25833</v>
      </c>
      <c r="B4993" s="16" t="s">
        <v>5</v>
      </c>
      <c r="C4993" s="17">
        <v>43</v>
      </c>
      <c r="D4993" s="17" t="str" cm="1">
        <f t="array" ref="D4993">_xlfn.IFS(C4993&lt;=17,"Child", C4993&lt;=35,"Young Adult", C4993&lt;=55,"Middle-aged", C4993&gt;55,"Old")</f>
        <v>Middle-aged</v>
      </c>
      <c r="E4993" s="17">
        <v>0</v>
      </c>
      <c r="F4993" s="17">
        <v>0</v>
      </c>
      <c r="G4993" s="17">
        <f t="shared" si="154"/>
        <v>0</v>
      </c>
      <c r="H4993" s="16" t="s">
        <v>1</v>
      </c>
      <c r="I4993" s="16" t="s">
        <v>2</v>
      </c>
      <c r="J4993" s="16" t="s">
        <v>7</v>
      </c>
      <c r="K4993" s="18">
        <v>107.43</v>
      </c>
      <c r="L4993" s="18" t="str" cm="1">
        <f t="array" ref="L4993">_xlfn.IFS(K4993&lt;140,"Normal", K4993&lt;200,"Prediabetic", K4993&gt;=200,"Diabetic")</f>
        <v>Normal</v>
      </c>
      <c r="M4993" s="18">
        <v>26.5</v>
      </c>
      <c r="N4993" s="18" t="str" cm="1">
        <f t="array" ref="N4993">_xlfn.IFS(M4993 = "N/A","Unknown",M4993&lt;18.5,"Underweight", M4993&lt;25,"Normal weight", M4993&lt;30,"Overweight", M4993&gt;=30,"Obese")</f>
        <v>Overweight</v>
      </c>
      <c r="O4993" s="16" t="s">
        <v>9</v>
      </c>
      <c r="P4993" s="17">
        <v>0</v>
      </c>
      <c r="Q4993" s="18" t="str">
        <f t="shared" si="155"/>
        <v>Medium</v>
      </c>
    </row>
    <row r="4994" spans="1:17" x14ac:dyDescent="0.25">
      <c r="A4994" s="16">
        <v>64652</v>
      </c>
      <c r="B4994" s="16" t="s">
        <v>5</v>
      </c>
      <c r="C4994" s="17">
        <v>44</v>
      </c>
      <c r="D4994" s="17" t="str" cm="1">
        <f t="array" ref="D4994">_xlfn.IFS(C4994&lt;=17,"Child", C4994&lt;=35,"Young Adult", C4994&lt;=55,"Middle-aged", C4994&gt;55,"Old")</f>
        <v>Middle-aged</v>
      </c>
      <c r="E4994" s="17">
        <v>0</v>
      </c>
      <c r="F4994" s="17">
        <v>0</v>
      </c>
      <c r="G4994" s="17">
        <f t="shared" ref="G4994:G5057" si="156">IF(OR(E4994=1,F4994=1),1,0)</f>
        <v>0</v>
      </c>
      <c r="H4994" s="16" t="s">
        <v>1</v>
      </c>
      <c r="I4994" s="16" t="s">
        <v>2</v>
      </c>
      <c r="J4994" s="16" t="s">
        <v>7</v>
      </c>
      <c r="K4994" s="18">
        <v>56.85</v>
      </c>
      <c r="L4994" s="18" t="str" cm="1">
        <f t="array" ref="L4994">_xlfn.IFS(K4994&lt;140,"Normal", K4994&lt;200,"Prediabetic", K4994&gt;=200,"Diabetic")</f>
        <v>Normal</v>
      </c>
      <c r="M4994" s="18">
        <v>24.4</v>
      </c>
      <c r="N4994" s="18" t="str" cm="1">
        <f t="array" ref="N4994">_xlfn.IFS(M4994 = "N/A","Unknown",M4994&lt;18.5,"Underweight", M4994&lt;25,"Normal weight", M4994&lt;30,"Overweight", M4994&gt;=30,"Obese")</f>
        <v>Normal weight</v>
      </c>
      <c r="O4994" s="16" t="s">
        <v>9</v>
      </c>
      <c r="P4994" s="17">
        <v>0</v>
      </c>
      <c r="Q4994" s="18" t="str">
        <f t="shared" ref="Q4994:Q5057" si="157">IF(OR(E4994=1,F4994=1,K4994&gt;140,M4994&gt;=30,C4994&gt;=60),"High",IF(OR(K4994&gt;110,M4994&gt;=25,C4994&gt;=40),"Medium","Low"))</f>
        <v>Medium</v>
      </c>
    </row>
    <row r="4995" spans="1:17" x14ac:dyDescent="0.25">
      <c r="A4995" s="16">
        <v>45710</v>
      </c>
      <c r="B4995" s="16" t="s">
        <v>5</v>
      </c>
      <c r="C4995" s="17">
        <v>37</v>
      </c>
      <c r="D4995" s="17" t="str" cm="1">
        <f t="array" ref="D4995">_xlfn.IFS(C4995&lt;=17,"Child", C4995&lt;=35,"Young Adult", C4995&lt;=55,"Middle-aged", C4995&gt;55,"Old")</f>
        <v>Middle-aged</v>
      </c>
      <c r="E4995" s="17">
        <v>0</v>
      </c>
      <c r="F4995" s="17">
        <v>0</v>
      </c>
      <c r="G4995" s="17">
        <f t="shared" si="156"/>
        <v>0</v>
      </c>
      <c r="H4995" s="16" t="s">
        <v>1</v>
      </c>
      <c r="I4995" s="16" t="s">
        <v>13</v>
      </c>
      <c r="J4995" s="16" t="s">
        <v>7</v>
      </c>
      <c r="K4995" s="18">
        <v>102.15</v>
      </c>
      <c r="L4995" s="18" t="str" cm="1">
        <f t="array" ref="L4995">_xlfn.IFS(K4995&lt;140,"Normal", K4995&lt;200,"Prediabetic", K4995&gt;=200,"Diabetic")</f>
        <v>Normal</v>
      </c>
      <c r="M4995" s="18">
        <v>26.6</v>
      </c>
      <c r="N4995" s="18" t="str" cm="1">
        <f t="array" ref="N4995">_xlfn.IFS(M4995 = "N/A","Unknown",M4995&lt;18.5,"Underweight", M4995&lt;25,"Normal weight", M4995&lt;30,"Overweight", M4995&gt;=30,"Obese")</f>
        <v>Overweight</v>
      </c>
      <c r="O4995" s="16" t="s">
        <v>12</v>
      </c>
      <c r="P4995" s="17">
        <v>0</v>
      </c>
      <c r="Q4995" s="18" t="str">
        <f t="shared" si="157"/>
        <v>Medium</v>
      </c>
    </row>
    <row r="4996" spans="1:17" x14ac:dyDescent="0.25">
      <c r="A4996" s="16">
        <v>27853</v>
      </c>
      <c r="B4996" s="16" t="s">
        <v>5</v>
      </c>
      <c r="C4996" s="17">
        <v>34</v>
      </c>
      <c r="D4996" s="17" t="str" cm="1">
        <f t="array" ref="D4996">_xlfn.IFS(C4996&lt;=17,"Child", C4996&lt;=35,"Young Adult", C4996&lt;=55,"Middle-aged", C4996&gt;55,"Old")</f>
        <v>Young Adult</v>
      </c>
      <c r="E4996" s="17">
        <v>0</v>
      </c>
      <c r="F4996" s="17">
        <v>0</v>
      </c>
      <c r="G4996" s="17">
        <f t="shared" si="156"/>
        <v>0</v>
      </c>
      <c r="H4996" s="16" t="s">
        <v>1</v>
      </c>
      <c r="I4996" s="16" t="s">
        <v>6</v>
      </c>
      <c r="J4996" s="16" t="s">
        <v>7</v>
      </c>
      <c r="K4996" s="18">
        <v>88.68</v>
      </c>
      <c r="L4996" s="18" t="str" cm="1">
        <f t="array" ref="L4996">_xlfn.IFS(K4996&lt;140,"Normal", K4996&lt;200,"Prediabetic", K4996&gt;=200,"Diabetic")</f>
        <v>Normal</v>
      </c>
      <c r="M4996" s="18">
        <v>23.9</v>
      </c>
      <c r="N4996" s="18" t="str" cm="1">
        <f t="array" ref="N4996">_xlfn.IFS(M4996 = "N/A","Unknown",M4996&lt;18.5,"Underweight", M4996&lt;25,"Normal weight", M4996&lt;30,"Overweight", M4996&gt;=30,"Obese")</f>
        <v>Normal weight</v>
      </c>
      <c r="O4996" s="16" t="s">
        <v>9</v>
      </c>
      <c r="P4996" s="17">
        <v>0</v>
      </c>
      <c r="Q4996" s="18" t="str">
        <f t="shared" si="157"/>
        <v>Low</v>
      </c>
    </row>
    <row r="4997" spans="1:17" x14ac:dyDescent="0.25">
      <c r="A4997" s="16">
        <v>5964</v>
      </c>
      <c r="B4997" s="16" t="s">
        <v>5</v>
      </c>
      <c r="C4997" s="17">
        <v>59</v>
      </c>
      <c r="D4997" s="17" t="str" cm="1">
        <f t="array" ref="D4997">_xlfn.IFS(C4997&lt;=17,"Child", C4997&lt;=35,"Young Adult", C4997&lt;=55,"Middle-aged", C4997&gt;55,"Old")</f>
        <v>Old</v>
      </c>
      <c r="E4997" s="17">
        <v>0</v>
      </c>
      <c r="F4997" s="17">
        <v>0</v>
      </c>
      <c r="G4997" s="17">
        <f t="shared" si="156"/>
        <v>0</v>
      </c>
      <c r="H4997" s="16" t="s">
        <v>1</v>
      </c>
      <c r="I4997" s="16" t="s">
        <v>2</v>
      </c>
      <c r="J4997" s="16" t="s">
        <v>3</v>
      </c>
      <c r="K4997" s="18">
        <v>182.52</v>
      </c>
      <c r="L4997" s="18" t="str" cm="1">
        <f t="array" ref="L4997">_xlfn.IFS(K4997&lt;140,"Normal", K4997&lt;200,"Prediabetic", K4997&gt;=200,"Diabetic")</f>
        <v>Prediabetic</v>
      </c>
      <c r="M4997" s="18">
        <v>30.1</v>
      </c>
      <c r="N4997" s="18" t="str" cm="1">
        <f t="array" ref="N4997">_xlfn.IFS(M4997 = "N/A","Unknown",M4997&lt;18.5,"Underweight", M4997&lt;25,"Normal weight", M4997&lt;30,"Overweight", M4997&gt;=30,"Obese")</f>
        <v>Obese</v>
      </c>
      <c r="O4997" s="16" t="s">
        <v>12</v>
      </c>
      <c r="P4997" s="17">
        <v>0</v>
      </c>
      <c r="Q4997" s="18" t="str">
        <f t="shared" si="157"/>
        <v>High</v>
      </c>
    </row>
    <row r="4998" spans="1:17" x14ac:dyDescent="0.25">
      <c r="A4998" s="16">
        <v>6976</v>
      </c>
      <c r="B4998" s="16" t="s">
        <v>5</v>
      </c>
      <c r="C4998" s="17">
        <v>40</v>
      </c>
      <c r="D4998" s="17" t="str" cm="1">
        <f t="array" ref="D4998">_xlfn.IFS(C4998&lt;=17,"Child", C4998&lt;=35,"Young Adult", C4998&lt;=55,"Middle-aged", C4998&gt;55,"Old")</f>
        <v>Middle-aged</v>
      </c>
      <c r="E4998" s="17">
        <v>0</v>
      </c>
      <c r="F4998" s="17">
        <v>0</v>
      </c>
      <c r="G4998" s="17">
        <f t="shared" si="156"/>
        <v>0</v>
      </c>
      <c r="H4998" s="16" t="s">
        <v>1</v>
      </c>
      <c r="I4998" s="16" t="s">
        <v>2</v>
      </c>
      <c r="J4998" s="16" t="s">
        <v>3</v>
      </c>
      <c r="K4998" s="18">
        <v>93.97</v>
      </c>
      <c r="L4998" s="18" t="str" cm="1">
        <f t="array" ref="L4998">_xlfn.IFS(K4998&lt;140,"Normal", K4998&lt;200,"Prediabetic", K4998&gt;=200,"Diabetic")</f>
        <v>Normal</v>
      </c>
      <c r="M4998" s="18">
        <v>23.6</v>
      </c>
      <c r="N4998" s="18" t="str" cm="1">
        <f t="array" ref="N4998">_xlfn.IFS(M4998 = "N/A","Unknown",M4998&lt;18.5,"Underweight", M4998&lt;25,"Normal weight", M4998&lt;30,"Overweight", M4998&gt;=30,"Obese")</f>
        <v>Normal weight</v>
      </c>
      <c r="O4998" s="16" t="s">
        <v>9</v>
      </c>
      <c r="P4998" s="17">
        <v>0</v>
      </c>
      <c r="Q4998" s="18" t="str">
        <f t="shared" si="157"/>
        <v>Medium</v>
      </c>
    </row>
    <row r="4999" spans="1:17" x14ac:dyDescent="0.25">
      <c r="A4999" s="16">
        <v>11145</v>
      </c>
      <c r="B4999" s="16" t="s">
        <v>5</v>
      </c>
      <c r="C4999" s="17">
        <v>8</v>
      </c>
      <c r="D4999" s="17" t="str" cm="1">
        <f t="array" ref="D4999">_xlfn.IFS(C4999&lt;=17,"Child", C4999&lt;=35,"Young Adult", C4999&lt;=55,"Middle-aged", C4999&gt;55,"Old")</f>
        <v>Child</v>
      </c>
      <c r="E4999" s="17">
        <v>0</v>
      </c>
      <c r="F4999" s="17">
        <v>0</v>
      </c>
      <c r="G4999" s="17">
        <f t="shared" si="156"/>
        <v>0</v>
      </c>
      <c r="H4999" s="16" t="s">
        <v>11</v>
      </c>
      <c r="I4999" s="16" t="s">
        <v>14</v>
      </c>
      <c r="J4999" s="16" t="s">
        <v>3</v>
      </c>
      <c r="K4999" s="18">
        <v>104.03</v>
      </c>
      <c r="L4999" s="18" t="str" cm="1">
        <f t="array" ref="L4999">_xlfn.IFS(K4999&lt;140,"Normal", K4999&lt;200,"Prediabetic", K4999&gt;=200,"Diabetic")</f>
        <v>Normal</v>
      </c>
      <c r="M4999" s="18">
        <v>18.399999999999999</v>
      </c>
      <c r="N4999" s="18" t="str" cm="1">
        <f t="array" ref="N4999">_xlfn.IFS(M4999 = "N/A","Unknown",M4999&lt;18.5,"Underweight", M4999&lt;25,"Normal weight", M4999&lt;30,"Overweight", M4999&gt;=30,"Obese")</f>
        <v>Underweight</v>
      </c>
      <c r="O4999" s="16" t="s">
        <v>12</v>
      </c>
      <c r="P4999" s="17">
        <v>0</v>
      </c>
      <c r="Q4999" s="18" t="str">
        <f t="shared" si="157"/>
        <v>Low</v>
      </c>
    </row>
    <row r="5000" spans="1:17" x14ac:dyDescent="0.25">
      <c r="A5000" s="16">
        <v>39229</v>
      </c>
      <c r="B5000" s="16" t="s">
        <v>5</v>
      </c>
      <c r="C5000" s="17">
        <v>24</v>
      </c>
      <c r="D5000" s="17" t="str" cm="1">
        <f t="array" ref="D5000">_xlfn.IFS(C5000&lt;=17,"Child", C5000&lt;=35,"Young Adult", C5000&lt;=55,"Middle-aged", C5000&gt;55,"Old")</f>
        <v>Young Adult</v>
      </c>
      <c r="E5000" s="17">
        <v>0</v>
      </c>
      <c r="F5000" s="17">
        <v>0</v>
      </c>
      <c r="G5000" s="17">
        <f t="shared" si="156"/>
        <v>0</v>
      </c>
      <c r="H5000" s="16" t="s">
        <v>1</v>
      </c>
      <c r="I5000" s="16" t="s">
        <v>2</v>
      </c>
      <c r="J5000" s="16" t="s">
        <v>7</v>
      </c>
      <c r="K5000" s="18">
        <v>67.989999999999995</v>
      </c>
      <c r="L5000" s="18" t="str" cm="1">
        <f t="array" ref="L5000">_xlfn.IFS(K5000&lt;140,"Normal", K5000&lt;200,"Prediabetic", K5000&gt;=200,"Diabetic")</f>
        <v>Normal</v>
      </c>
      <c r="M5000" s="18">
        <v>32.1</v>
      </c>
      <c r="N5000" s="18" t="str" cm="1">
        <f t="array" ref="N5000">_xlfn.IFS(M5000 = "N/A","Unknown",M5000&lt;18.5,"Underweight", M5000&lt;25,"Normal weight", M5000&lt;30,"Overweight", M5000&gt;=30,"Obese")</f>
        <v>Obese</v>
      </c>
      <c r="O5000" s="16" t="s">
        <v>9</v>
      </c>
      <c r="P5000" s="17">
        <v>0</v>
      </c>
      <c r="Q5000" s="18" t="str">
        <f t="shared" si="157"/>
        <v>High</v>
      </c>
    </row>
    <row r="5001" spans="1:17" x14ac:dyDescent="0.25">
      <c r="A5001" s="16">
        <v>14189</v>
      </c>
      <c r="B5001" s="16" t="s">
        <v>0</v>
      </c>
      <c r="C5001" s="17">
        <v>18</v>
      </c>
      <c r="D5001" s="17" t="str" cm="1">
        <f t="array" ref="D5001">_xlfn.IFS(C5001&lt;=17,"Child", C5001&lt;=35,"Young Adult", C5001&lt;=55,"Middle-aged", C5001&gt;55,"Old")</f>
        <v>Young Adult</v>
      </c>
      <c r="E5001" s="17">
        <v>0</v>
      </c>
      <c r="F5001" s="17">
        <v>0</v>
      </c>
      <c r="G5001" s="17">
        <f t="shared" si="156"/>
        <v>0</v>
      </c>
      <c r="H5001" s="16" t="s">
        <v>11</v>
      </c>
      <c r="I5001" s="16" t="s">
        <v>2</v>
      </c>
      <c r="J5001" s="16" t="s">
        <v>7</v>
      </c>
      <c r="K5001" s="18">
        <v>83.37</v>
      </c>
      <c r="L5001" s="18" t="str" cm="1">
        <f t="array" ref="L5001">_xlfn.IFS(K5001&lt;140,"Normal", K5001&lt;200,"Prediabetic", K5001&gt;=200,"Diabetic")</f>
        <v>Normal</v>
      </c>
      <c r="M5001" s="18">
        <v>24.4</v>
      </c>
      <c r="N5001" s="18" t="str" cm="1">
        <f t="array" ref="N5001">_xlfn.IFS(M5001 = "N/A","Unknown",M5001&lt;18.5,"Underweight", M5001&lt;25,"Normal weight", M5001&lt;30,"Overweight", M5001&gt;=30,"Obese")</f>
        <v>Normal weight</v>
      </c>
      <c r="O5001" s="16" t="s">
        <v>12</v>
      </c>
      <c r="P5001" s="17">
        <v>0</v>
      </c>
      <c r="Q5001" s="18" t="str">
        <f t="shared" si="157"/>
        <v>Low</v>
      </c>
    </row>
    <row r="5002" spans="1:17" x14ac:dyDescent="0.25">
      <c r="A5002" s="16">
        <v>49929</v>
      </c>
      <c r="B5002" s="16" t="s">
        <v>0</v>
      </c>
      <c r="C5002" s="17">
        <v>20</v>
      </c>
      <c r="D5002" s="17" t="str" cm="1">
        <f t="array" ref="D5002">_xlfn.IFS(C5002&lt;=17,"Child", C5002&lt;=35,"Young Adult", C5002&lt;=55,"Middle-aged", C5002&gt;55,"Old")</f>
        <v>Young Adult</v>
      </c>
      <c r="E5002" s="17">
        <v>0</v>
      </c>
      <c r="F5002" s="17">
        <v>0</v>
      </c>
      <c r="G5002" s="17">
        <f t="shared" si="156"/>
        <v>0</v>
      </c>
      <c r="H5002" s="16" t="s">
        <v>11</v>
      </c>
      <c r="I5002" s="16" t="s">
        <v>2</v>
      </c>
      <c r="J5002" s="16" t="s">
        <v>7</v>
      </c>
      <c r="K5002" s="18">
        <v>124.66</v>
      </c>
      <c r="L5002" s="18" t="str" cm="1">
        <f t="array" ref="L5002">_xlfn.IFS(K5002&lt;140,"Normal", K5002&lt;200,"Prediabetic", K5002&gt;=200,"Diabetic")</f>
        <v>Normal</v>
      </c>
      <c r="M5002" s="18">
        <v>27.3</v>
      </c>
      <c r="N5002" s="18" t="str" cm="1">
        <f t="array" ref="N5002">_xlfn.IFS(M5002 = "N/A","Unknown",M5002&lt;18.5,"Underweight", M5002&lt;25,"Normal weight", M5002&lt;30,"Overweight", M5002&gt;=30,"Obese")</f>
        <v>Overweight</v>
      </c>
      <c r="O5002" s="16" t="s">
        <v>9</v>
      </c>
      <c r="P5002" s="17">
        <v>0</v>
      </c>
      <c r="Q5002" s="18" t="str">
        <f t="shared" si="157"/>
        <v>Medium</v>
      </c>
    </row>
    <row r="5003" spans="1:17" x14ac:dyDescent="0.25">
      <c r="A5003" s="16">
        <v>56328</v>
      </c>
      <c r="B5003" s="16" t="s">
        <v>5</v>
      </c>
      <c r="C5003" s="17">
        <v>70</v>
      </c>
      <c r="D5003" s="17" t="str" cm="1">
        <f t="array" ref="D5003">_xlfn.IFS(C5003&lt;=17,"Child", C5003&lt;=35,"Young Adult", C5003&lt;=55,"Middle-aged", C5003&gt;55,"Old")</f>
        <v>Old</v>
      </c>
      <c r="E5003" s="17">
        <v>0</v>
      </c>
      <c r="F5003" s="17">
        <v>0</v>
      </c>
      <c r="G5003" s="17">
        <f t="shared" si="156"/>
        <v>0</v>
      </c>
      <c r="H5003" s="16" t="s">
        <v>1</v>
      </c>
      <c r="I5003" s="16" t="s">
        <v>2</v>
      </c>
      <c r="J5003" s="16" t="s">
        <v>7</v>
      </c>
      <c r="K5003" s="18">
        <v>212.87</v>
      </c>
      <c r="L5003" s="18" t="str" cm="1">
        <f t="array" ref="L5003">_xlfn.IFS(K5003&lt;140,"Normal", K5003&lt;200,"Prediabetic", K5003&gt;=200,"Diabetic")</f>
        <v>Diabetic</v>
      </c>
      <c r="M5003" s="18">
        <v>34.799999999999997</v>
      </c>
      <c r="N5003" s="18" t="str" cm="1">
        <f t="array" ref="N5003">_xlfn.IFS(M5003 = "N/A","Unknown",M5003&lt;18.5,"Underweight", M5003&lt;25,"Normal weight", M5003&lt;30,"Overweight", M5003&gt;=30,"Obese")</f>
        <v>Obese</v>
      </c>
      <c r="O5003" s="16" t="s">
        <v>9</v>
      </c>
      <c r="P5003" s="17">
        <v>0</v>
      </c>
      <c r="Q5003" s="18" t="str">
        <f t="shared" si="157"/>
        <v>High</v>
      </c>
    </row>
    <row r="5004" spans="1:17" x14ac:dyDescent="0.25">
      <c r="A5004" s="16">
        <v>26742</v>
      </c>
      <c r="B5004" s="16" t="s">
        <v>5</v>
      </c>
      <c r="C5004" s="17">
        <v>68</v>
      </c>
      <c r="D5004" s="17" t="str" cm="1">
        <f t="array" ref="D5004">_xlfn.IFS(C5004&lt;=17,"Child", C5004&lt;=35,"Young Adult", C5004&lt;=55,"Middle-aged", C5004&gt;55,"Old")</f>
        <v>Old</v>
      </c>
      <c r="E5004" s="17">
        <v>0</v>
      </c>
      <c r="F5004" s="17">
        <v>0</v>
      </c>
      <c r="G5004" s="17">
        <f t="shared" si="156"/>
        <v>0</v>
      </c>
      <c r="H5004" s="16" t="s">
        <v>1</v>
      </c>
      <c r="I5004" s="16" t="s">
        <v>13</v>
      </c>
      <c r="J5004" s="16" t="s">
        <v>3</v>
      </c>
      <c r="K5004" s="18">
        <v>96.75</v>
      </c>
      <c r="L5004" s="18" t="str" cm="1">
        <f t="array" ref="L5004">_xlfn.IFS(K5004&lt;140,"Normal", K5004&lt;200,"Prediabetic", K5004&gt;=200,"Diabetic")</f>
        <v>Normal</v>
      </c>
      <c r="M5004" s="18">
        <v>28.4</v>
      </c>
      <c r="N5004" s="18" t="str" cm="1">
        <f t="array" ref="N5004">_xlfn.IFS(M5004 = "N/A","Unknown",M5004&lt;18.5,"Underweight", M5004&lt;25,"Normal weight", M5004&lt;30,"Overweight", M5004&gt;=30,"Obese")</f>
        <v>Overweight</v>
      </c>
      <c r="O5004" s="16" t="s">
        <v>4</v>
      </c>
      <c r="P5004" s="17">
        <v>0</v>
      </c>
      <c r="Q5004" s="18" t="str">
        <f t="shared" si="157"/>
        <v>High</v>
      </c>
    </row>
    <row r="5005" spans="1:17" x14ac:dyDescent="0.25">
      <c r="A5005" s="16">
        <v>63158</v>
      </c>
      <c r="B5005" s="16" t="s">
        <v>0</v>
      </c>
      <c r="C5005" s="17">
        <v>17</v>
      </c>
      <c r="D5005" s="17" t="str" cm="1">
        <f t="array" ref="D5005">_xlfn.IFS(C5005&lt;=17,"Child", C5005&lt;=35,"Young Adult", C5005&lt;=55,"Middle-aged", C5005&gt;55,"Old")</f>
        <v>Child</v>
      </c>
      <c r="E5005" s="17">
        <v>0</v>
      </c>
      <c r="F5005" s="17">
        <v>0</v>
      </c>
      <c r="G5005" s="17">
        <f t="shared" si="156"/>
        <v>0</v>
      </c>
      <c r="H5005" s="16" t="s">
        <v>11</v>
      </c>
      <c r="I5005" s="16" t="s">
        <v>2</v>
      </c>
      <c r="J5005" s="16" t="s">
        <v>3</v>
      </c>
      <c r="K5005" s="18">
        <v>63.28</v>
      </c>
      <c r="L5005" s="18" t="str" cm="1">
        <f t="array" ref="L5005">_xlfn.IFS(K5005&lt;140,"Normal", K5005&lt;200,"Prediabetic", K5005&gt;=200,"Diabetic")</f>
        <v>Normal</v>
      </c>
      <c r="M5005" s="18">
        <v>40.200000000000003</v>
      </c>
      <c r="N5005" s="18" t="str" cm="1">
        <f t="array" ref="N5005">_xlfn.IFS(M5005 = "N/A","Unknown",M5005&lt;18.5,"Underweight", M5005&lt;25,"Normal weight", M5005&lt;30,"Overweight", M5005&gt;=30,"Obese")</f>
        <v>Obese</v>
      </c>
      <c r="O5005" s="16" t="s">
        <v>12</v>
      </c>
      <c r="P5005" s="17">
        <v>0</v>
      </c>
      <c r="Q5005" s="18" t="str">
        <f t="shared" si="157"/>
        <v>High</v>
      </c>
    </row>
    <row r="5006" spans="1:17" x14ac:dyDescent="0.25">
      <c r="A5006" s="16">
        <v>27435</v>
      </c>
      <c r="B5006" s="16" t="s">
        <v>5</v>
      </c>
      <c r="C5006" s="17">
        <v>17</v>
      </c>
      <c r="D5006" s="17" t="str" cm="1">
        <f t="array" ref="D5006">_xlfn.IFS(C5006&lt;=17,"Child", C5006&lt;=35,"Young Adult", C5006&lt;=55,"Middle-aged", C5006&gt;55,"Old")</f>
        <v>Child</v>
      </c>
      <c r="E5006" s="17">
        <v>0</v>
      </c>
      <c r="F5006" s="17">
        <v>0</v>
      </c>
      <c r="G5006" s="17">
        <f t="shared" si="156"/>
        <v>0</v>
      </c>
      <c r="H5006" s="16" t="s">
        <v>11</v>
      </c>
      <c r="I5006" s="16" t="s">
        <v>2</v>
      </c>
      <c r="J5006" s="16" t="s">
        <v>3</v>
      </c>
      <c r="K5006" s="18">
        <v>82.64</v>
      </c>
      <c r="L5006" s="18" t="str" cm="1">
        <f t="array" ref="L5006">_xlfn.IFS(K5006&lt;140,"Normal", K5006&lt;200,"Prediabetic", K5006&gt;=200,"Diabetic")</f>
        <v>Normal</v>
      </c>
      <c r="M5006" s="18">
        <v>31.1</v>
      </c>
      <c r="N5006" s="18" t="str" cm="1">
        <f t="array" ref="N5006">_xlfn.IFS(M5006 = "N/A","Unknown",M5006&lt;18.5,"Underweight", M5006&lt;25,"Normal weight", M5006&lt;30,"Overweight", M5006&gt;=30,"Obese")</f>
        <v>Obese</v>
      </c>
      <c r="O5006" s="16" t="s">
        <v>12</v>
      </c>
      <c r="P5006" s="17">
        <v>0</v>
      </c>
      <c r="Q5006" s="18" t="str">
        <f t="shared" si="157"/>
        <v>High</v>
      </c>
    </row>
    <row r="5007" spans="1:17" x14ac:dyDescent="0.25">
      <c r="A5007" s="16">
        <v>10829</v>
      </c>
      <c r="B5007" s="16" t="s">
        <v>5</v>
      </c>
      <c r="C5007" s="17">
        <v>21</v>
      </c>
      <c r="D5007" s="17" t="str" cm="1">
        <f t="array" ref="D5007">_xlfn.IFS(C5007&lt;=17,"Child", C5007&lt;=35,"Young Adult", C5007&lt;=55,"Middle-aged", C5007&gt;55,"Old")</f>
        <v>Young Adult</v>
      </c>
      <c r="E5007" s="17">
        <v>0</v>
      </c>
      <c r="F5007" s="17">
        <v>0</v>
      </c>
      <c r="G5007" s="17">
        <f t="shared" si="156"/>
        <v>0</v>
      </c>
      <c r="H5007" s="16" t="s">
        <v>11</v>
      </c>
      <c r="I5007" s="16" t="s">
        <v>2</v>
      </c>
      <c r="J5007" s="16" t="s">
        <v>7</v>
      </c>
      <c r="K5007" s="18">
        <v>71.34</v>
      </c>
      <c r="L5007" s="18" t="str" cm="1">
        <f t="array" ref="L5007">_xlfn.IFS(K5007&lt;140,"Normal", K5007&lt;200,"Prediabetic", K5007&gt;=200,"Diabetic")</f>
        <v>Normal</v>
      </c>
      <c r="M5007" s="18">
        <v>24</v>
      </c>
      <c r="N5007" s="18" t="str" cm="1">
        <f t="array" ref="N5007">_xlfn.IFS(M5007 = "N/A","Unknown",M5007&lt;18.5,"Underweight", M5007&lt;25,"Normal weight", M5007&lt;30,"Overweight", M5007&gt;=30,"Obese")</f>
        <v>Normal weight</v>
      </c>
      <c r="O5007" s="16" t="s">
        <v>9</v>
      </c>
      <c r="P5007" s="17">
        <v>0</v>
      </c>
      <c r="Q5007" s="18" t="str">
        <f t="shared" si="157"/>
        <v>Low</v>
      </c>
    </row>
    <row r="5008" spans="1:17" x14ac:dyDescent="0.25">
      <c r="A5008" s="16">
        <v>70593</v>
      </c>
      <c r="B5008" s="16" t="s">
        <v>5</v>
      </c>
      <c r="C5008" s="17">
        <v>38</v>
      </c>
      <c r="D5008" s="17" t="str" cm="1">
        <f t="array" ref="D5008">_xlfn.IFS(C5008&lt;=17,"Child", C5008&lt;=35,"Young Adult", C5008&lt;=55,"Middle-aged", C5008&gt;55,"Old")</f>
        <v>Middle-aged</v>
      </c>
      <c r="E5008" s="17">
        <v>0</v>
      </c>
      <c r="F5008" s="17">
        <v>0</v>
      </c>
      <c r="G5008" s="17">
        <f t="shared" si="156"/>
        <v>0</v>
      </c>
      <c r="H5008" s="16" t="s">
        <v>1</v>
      </c>
      <c r="I5008" s="16" t="s">
        <v>2</v>
      </c>
      <c r="J5008" s="16" t="s">
        <v>7</v>
      </c>
      <c r="K5008" s="18">
        <v>183.43</v>
      </c>
      <c r="L5008" s="18" t="str" cm="1">
        <f t="array" ref="L5008">_xlfn.IFS(K5008&lt;140,"Normal", K5008&lt;200,"Prediabetic", K5008&gt;=200,"Diabetic")</f>
        <v>Prediabetic</v>
      </c>
      <c r="M5008" s="18">
        <v>38.1</v>
      </c>
      <c r="N5008" s="18" t="str" cm="1">
        <f t="array" ref="N5008">_xlfn.IFS(M5008 = "N/A","Unknown",M5008&lt;18.5,"Underweight", M5008&lt;25,"Normal weight", M5008&lt;30,"Overweight", M5008&gt;=30,"Obese")</f>
        <v>Obese</v>
      </c>
      <c r="O5008" s="16" t="s">
        <v>4</v>
      </c>
      <c r="P5008" s="17">
        <v>0</v>
      </c>
      <c r="Q5008" s="18" t="str">
        <f t="shared" si="157"/>
        <v>High</v>
      </c>
    </row>
    <row r="5009" spans="1:17" x14ac:dyDescent="0.25">
      <c r="A5009" s="16">
        <v>42647</v>
      </c>
      <c r="B5009" s="16" t="s">
        <v>5</v>
      </c>
      <c r="C5009" s="17">
        <v>59</v>
      </c>
      <c r="D5009" s="17" t="str" cm="1">
        <f t="array" ref="D5009">_xlfn.IFS(C5009&lt;=17,"Child", C5009&lt;=35,"Young Adult", C5009&lt;=55,"Middle-aged", C5009&gt;55,"Old")</f>
        <v>Old</v>
      </c>
      <c r="E5009" s="17">
        <v>0</v>
      </c>
      <c r="F5009" s="17">
        <v>0</v>
      </c>
      <c r="G5009" s="17">
        <f t="shared" si="156"/>
        <v>0</v>
      </c>
      <c r="H5009" s="16" t="s">
        <v>1</v>
      </c>
      <c r="I5009" s="16" t="s">
        <v>13</v>
      </c>
      <c r="J5009" s="16" t="s">
        <v>3</v>
      </c>
      <c r="K5009" s="18">
        <v>101.19</v>
      </c>
      <c r="L5009" s="18" t="str" cm="1">
        <f t="array" ref="L5009">_xlfn.IFS(K5009&lt;140,"Normal", K5009&lt;200,"Prediabetic", K5009&gt;=200,"Diabetic")</f>
        <v>Normal</v>
      </c>
      <c r="M5009" s="18">
        <v>29.9</v>
      </c>
      <c r="N5009" s="18" t="str" cm="1">
        <f t="array" ref="N5009">_xlfn.IFS(M5009 = "N/A","Unknown",M5009&lt;18.5,"Underweight", M5009&lt;25,"Normal weight", M5009&lt;30,"Overweight", M5009&gt;=30,"Obese")</f>
        <v>Overweight</v>
      </c>
      <c r="O5009" s="16" t="s">
        <v>4</v>
      </c>
      <c r="P5009" s="17">
        <v>0</v>
      </c>
      <c r="Q5009" s="18" t="str">
        <f t="shared" si="157"/>
        <v>Medium</v>
      </c>
    </row>
    <row r="5010" spans="1:17" x14ac:dyDescent="0.25">
      <c r="A5010" s="16">
        <v>48109</v>
      </c>
      <c r="B5010" s="16" t="s">
        <v>5</v>
      </c>
      <c r="C5010" s="17">
        <v>79</v>
      </c>
      <c r="D5010" s="17" t="str" cm="1">
        <f t="array" ref="D5010">_xlfn.IFS(C5010&lt;=17,"Child", C5010&lt;=35,"Young Adult", C5010&lt;=55,"Middle-aged", C5010&gt;55,"Old")</f>
        <v>Old</v>
      </c>
      <c r="E5010" s="17">
        <v>0</v>
      </c>
      <c r="F5010" s="17">
        <v>1</v>
      </c>
      <c r="G5010" s="17">
        <f t="shared" si="156"/>
        <v>1</v>
      </c>
      <c r="H5010" s="16" t="s">
        <v>1</v>
      </c>
      <c r="I5010" s="16" t="s">
        <v>2</v>
      </c>
      <c r="J5010" s="16" t="s">
        <v>7</v>
      </c>
      <c r="K5010" s="18">
        <v>88.51</v>
      </c>
      <c r="L5010" s="18" t="str" cm="1">
        <f t="array" ref="L5010">_xlfn.IFS(K5010&lt;140,"Normal", K5010&lt;200,"Prediabetic", K5010&gt;=200,"Diabetic")</f>
        <v>Normal</v>
      </c>
      <c r="M5010" s="18">
        <v>24.5</v>
      </c>
      <c r="N5010" s="18" t="str" cm="1">
        <f t="array" ref="N5010">_xlfn.IFS(M5010 = "N/A","Unknown",M5010&lt;18.5,"Underweight", M5010&lt;25,"Normal weight", M5010&lt;30,"Overweight", M5010&gt;=30,"Obese")</f>
        <v>Normal weight</v>
      </c>
      <c r="O5010" s="16" t="s">
        <v>9</v>
      </c>
      <c r="P5010" s="17">
        <v>0</v>
      </c>
      <c r="Q5010" s="18" t="str">
        <f t="shared" si="157"/>
        <v>High</v>
      </c>
    </row>
    <row r="5011" spans="1:17" x14ac:dyDescent="0.25">
      <c r="A5011" s="16">
        <v>40732</v>
      </c>
      <c r="B5011" s="16" t="s">
        <v>5</v>
      </c>
      <c r="C5011" s="17">
        <v>50</v>
      </c>
      <c r="D5011" s="17" t="str" cm="1">
        <f t="array" ref="D5011">_xlfn.IFS(C5011&lt;=17,"Child", C5011&lt;=35,"Young Adult", C5011&lt;=55,"Middle-aged", C5011&gt;55,"Old")</f>
        <v>Middle-aged</v>
      </c>
      <c r="E5011" s="17">
        <v>0</v>
      </c>
      <c r="F5011" s="17">
        <v>0</v>
      </c>
      <c r="G5011" s="17">
        <f t="shared" si="156"/>
        <v>0</v>
      </c>
      <c r="H5011" s="16" t="s">
        <v>1</v>
      </c>
      <c r="I5011" s="16" t="s">
        <v>6</v>
      </c>
      <c r="J5011" s="16" t="s">
        <v>7</v>
      </c>
      <c r="K5011" s="18">
        <v>126.85</v>
      </c>
      <c r="L5011" s="18" t="str" cm="1">
        <f t="array" ref="L5011">_xlfn.IFS(K5011&lt;140,"Normal", K5011&lt;200,"Prediabetic", K5011&gt;=200,"Diabetic")</f>
        <v>Normal</v>
      </c>
      <c r="M5011" s="18">
        <v>49.5</v>
      </c>
      <c r="N5011" s="18" t="str" cm="1">
        <f t="array" ref="N5011">_xlfn.IFS(M5011 = "N/A","Unknown",M5011&lt;18.5,"Underweight", M5011&lt;25,"Normal weight", M5011&lt;30,"Overweight", M5011&gt;=30,"Obese")</f>
        <v>Obese</v>
      </c>
      <c r="O5011" s="16" t="s">
        <v>4</v>
      </c>
      <c r="P5011" s="17">
        <v>0</v>
      </c>
      <c r="Q5011" s="18" t="str">
        <f t="shared" si="157"/>
        <v>High</v>
      </c>
    </row>
    <row r="5012" spans="1:17" x14ac:dyDescent="0.25">
      <c r="A5012" s="16">
        <v>58635</v>
      </c>
      <c r="B5012" s="16" t="s">
        <v>5</v>
      </c>
      <c r="C5012" s="17">
        <v>72</v>
      </c>
      <c r="D5012" s="17" t="str" cm="1">
        <f t="array" ref="D5012">_xlfn.IFS(C5012&lt;=17,"Child", C5012&lt;=35,"Young Adult", C5012&lt;=55,"Middle-aged", C5012&gt;55,"Old")</f>
        <v>Old</v>
      </c>
      <c r="E5012" s="17">
        <v>0</v>
      </c>
      <c r="F5012" s="17">
        <v>0</v>
      </c>
      <c r="G5012" s="17">
        <f t="shared" si="156"/>
        <v>0</v>
      </c>
      <c r="H5012" s="16" t="s">
        <v>1</v>
      </c>
      <c r="I5012" s="16" t="s">
        <v>6</v>
      </c>
      <c r="J5012" s="16" t="s">
        <v>3</v>
      </c>
      <c r="K5012" s="18">
        <v>74.17</v>
      </c>
      <c r="L5012" s="18" t="str" cm="1">
        <f t="array" ref="L5012">_xlfn.IFS(K5012&lt;140,"Normal", K5012&lt;200,"Prediabetic", K5012&gt;=200,"Diabetic")</f>
        <v>Normal</v>
      </c>
      <c r="M5012" s="18">
        <v>35.5</v>
      </c>
      <c r="N5012" s="18" t="str" cm="1">
        <f t="array" ref="N5012">_xlfn.IFS(M5012 = "N/A","Unknown",M5012&lt;18.5,"Underweight", M5012&lt;25,"Normal weight", M5012&lt;30,"Overweight", M5012&gt;=30,"Obese")</f>
        <v>Obese</v>
      </c>
      <c r="O5012" s="16" t="s">
        <v>4</v>
      </c>
      <c r="P5012" s="17">
        <v>0</v>
      </c>
      <c r="Q5012" s="18" t="str">
        <f t="shared" si="157"/>
        <v>High</v>
      </c>
    </row>
    <row r="5013" spans="1:17" x14ac:dyDescent="0.25">
      <c r="A5013" s="16">
        <v>844</v>
      </c>
      <c r="B5013" s="16" t="s">
        <v>5</v>
      </c>
      <c r="C5013" s="17">
        <v>54</v>
      </c>
      <c r="D5013" s="17" t="str" cm="1">
        <f t="array" ref="D5013">_xlfn.IFS(C5013&lt;=17,"Child", C5013&lt;=35,"Young Adult", C5013&lt;=55,"Middle-aged", C5013&gt;55,"Old")</f>
        <v>Middle-aged</v>
      </c>
      <c r="E5013" s="17">
        <v>0</v>
      </c>
      <c r="F5013" s="17">
        <v>0</v>
      </c>
      <c r="G5013" s="17">
        <f t="shared" si="156"/>
        <v>0</v>
      </c>
      <c r="H5013" s="16" t="s">
        <v>1</v>
      </c>
      <c r="I5013" s="16" t="s">
        <v>2</v>
      </c>
      <c r="J5013" s="16" t="s">
        <v>3</v>
      </c>
      <c r="K5013" s="18">
        <v>76.040000000000006</v>
      </c>
      <c r="L5013" s="18" t="str" cm="1">
        <f t="array" ref="L5013">_xlfn.IFS(K5013&lt;140,"Normal", K5013&lt;200,"Prediabetic", K5013&gt;=200,"Diabetic")</f>
        <v>Normal</v>
      </c>
      <c r="M5013" s="18">
        <v>29.5</v>
      </c>
      <c r="N5013" s="18" t="str" cm="1">
        <f t="array" ref="N5013">_xlfn.IFS(M5013 = "N/A","Unknown",M5013&lt;18.5,"Underweight", M5013&lt;25,"Normal weight", M5013&lt;30,"Overweight", M5013&gt;=30,"Obese")</f>
        <v>Overweight</v>
      </c>
      <c r="O5013" s="16" t="s">
        <v>10</v>
      </c>
      <c r="P5013" s="17">
        <v>0</v>
      </c>
      <c r="Q5013" s="18" t="str">
        <f t="shared" si="157"/>
        <v>Medium</v>
      </c>
    </row>
    <row r="5014" spans="1:17" x14ac:dyDescent="0.25">
      <c r="A5014" s="16">
        <v>14688</v>
      </c>
      <c r="B5014" s="16" t="s">
        <v>5</v>
      </c>
      <c r="C5014" s="17">
        <v>44</v>
      </c>
      <c r="D5014" s="17" t="str" cm="1">
        <f t="array" ref="D5014">_xlfn.IFS(C5014&lt;=17,"Child", C5014&lt;=35,"Young Adult", C5014&lt;=55,"Middle-aged", C5014&gt;55,"Old")</f>
        <v>Middle-aged</v>
      </c>
      <c r="E5014" s="17">
        <v>0</v>
      </c>
      <c r="F5014" s="17">
        <v>0</v>
      </c>
      <c r="G5014" s="17">
        <f t="shared" si="156"/>
        <v>0</v>
      </c>
      <c r="H5014" s="16" t="s">
        <v>1</v>
      </c>
      <c r="I5014" s="16" t="s">
        <v>2</v>
      </c>
      <c r="J5014" s="16" t="s">
        <v>3</v>
      </c>
      <c r="K5014" s="18">
        <v>73.87</v>
      </c>
      <c r="L5014" s="18" t="str" cm="1">
        <f t="array" ref="L5014">_xlfn.IFS(K5014&lt;140,"Normal", K5014&lt;200,"Prediabetic", K5014&gt;=200,"Diabetic")</f>
        <v>Normal</v>
      </c>
      <c r="M5014" s="18">
        <v>28.8</v>
      </c>
      <c r="N5014" s="18" t="str" cm="1">
        <f t="array" ref="N5014">_xlfn.IFS(M5014 = "N/A","Unknown",M5014&lt;18.5,"Underweight", M5014&lt;25,"Normal weight", M5014&lt;30,"Overweight", M5014&gt;=30,"Obese")</f>
        <v>Overweight</v>
      </c>
      <c r="O5014" s="16" t="s">
        <v>10</v>
      </c>
      <c r="P5014" s="17">
        <v>0</v>
      </c>
      <c r="Q5014" s="18" t="str">
        <f t="shared" si="157"/>
        <v>Medium</v>
      </c>
    </row>
    <row r="5015" spans="1:17" x14ac:dyDescent="0.25">
      <c r="A5015" s="16">
        <v>23026</v>
      </c>
      <c r="B5015" s="16" t="s">
        <v>5</v>
      </c>
      <c r="C5015" s="17">
        <v>48</v>
      </c>
      <c r="D5015" s="17" t="str" cm="1">
        <f t="array" ref="D5015">_xlfn.IFS(C5015&lt;=17,"Child", C5015&lt;=35,"Young Adult", C5015&lt;=55,"Middle-aged", C5015&gt;55,"Old")</f>
        <v>Middle-aged</v>
      </c>
      <c r="E5015" s="17">
        <v>0</v>
      </c>
      <c r="F5015" s="17">
        <v>0</v>
      </c>
      <c r="G5015" s="17">
        <f t="shared" si="156"/>
        <v>0</v>
      </c>
      <c r="H5015" s="16" t="s">
        <v>1</v>
      </c>
      <c r="I5015" s="16" t="s">
        <v>2</v>
      </c>
      <c r="J5015" s="16" t="s">
        <v>7</v>
      </c>
      <c r="K5015" s="18">
        <v>99.07</v>
      </c>
      <c r="L5015" s="18" t="str" cm="1">
        <f t="array" ref="L5015">_xlfn.IFS(K5015&lt;140,"Normal", K5015&lt;200,"Prediabetic", K5015&gt;=200,"Diabetic")</f>
        <v>Normal</v>
      </c>
      <c r="M5015" s="18">
        <v>22.1</v>
      </c>
      <c r="N5015" s="18" t="str" cm="1">
        <f t="array" ref="N5015">_xlfn.IFS(M5015 = "N/A","Unknown",M5015&lt;18.5,"Underweight", M5015&lt;25,"Normal weight", M5015&lt;30,"Overweight", M5015&gt;=30,"Obese")</f>
        <v>Normal weight</v>
      </c>
      <c r="O5015" s="16" t="s">
        <v>9</v>
      </c>
      <c r="P5015" s="17">
        <v>0</v>
      </c>
      <c r="Q5015" s="18" t="str">
        <f t="shared" si="157"/>
        <v>Medium</v>
      </c>
    </row>
    <row r="5016" spans="1:17" x14ac:dyDescent="0.25">
      <c r="A5016" s="16">
        <v>30463</v>
      </c>
      <c r="B5016" s="16" t="s">
        <v>0</v>
      </c>
      <c r="C5016" s="17">
        <v>29</v>
      </c>
      <c r="D5016" s="17" t="str" cm="1">
        <f t="array" ref="D5016">_xlfn.IFS(C5016&lt;=17,"Child", C5016&lt;=35,"Young Adult", C5016&lt;=55,"Middle-aged", C5016&gt;55,"Old")</f>
        <v>Young Adult</v>
      </c>
      <c r="E5016" s="17">
        <v>0</v>
      </c>
      <c r="F5016" s="17">
        <v>0</v>
      </c>
      <c r="G5016" s="17">
        <f t="shared" si="156"/>
        <v>0</v>
      </c>
      <c r="H5016" s="16" t="s">
        <v>11</v>
      </c>
      <c r="I5016" s="16" t="s">
        <v>2</v>
      </c>
      <c r="J5016" s="16" t="s">
        <v>3</v>
      </c>
      <c r="K5016" s="18">
        <v>82.93</v>
      </c>
      <c r="L5016" s="18" t="str" cm="1">
        <f t="array" ref="L5016">_xlfn.IFS(K5016&lt;140,"Normal", K5016&lt;200,"Prediabetic", K5016&gt;=200,"Diabetic")</f>
        <v>Normal</v>
      </c>
      <c r="M5016" s="18">
        <v>29.4</v>
      </c>
      <c r="N5016" s="18" t="str" cm="1">
        <f t="array" ref="N5016">_xlfn.IFS(M5016 = "N/A","Unknown",M5016&lt;18.5,"Underweight", M5016&lt;25,"Normal weight", M5016&lt;30,"Overweight", M5016&gt;=30,"Obese")</f>
        <v>Overweight</v>
      </c>
      <c r="O5016" s="16" t="s">
        <v>4</v>
      </c>
      <c r="P5016" s="17">
        <v>0</v>
      </c>
      <c r="Q5016" s="18" t="str">
        <f t="shared" si="157"/>
        <v>Medium</v>
      </c>
    </row>
    <row r="5017" spans="1:17" x14ac:dyDescent="0.25">
      <c r="A5017" s="16">
        <v>50140</v>
      </c>
      <c r="B5017" s="16" t="s">
        <v>5</v>
      </c>
      <c r="C5017" s="17">
        <v>44</v>
      </c>
      <c r="D5017" s="17" t="str" cm="1">
        <f t="array" ref="D5017">_xlfn.IFS(C5017&lt;=17,"Child", C5017&lt;=35,"Young Adult", C5017&lt;=55,"Middle-aged", C5017&gt;55,"Old")</f>
        <v>Middle-aged</v>
      </c>
      <c r="E5017" s="17">
        <v>0</v>
      </c>
      <c r="F5017" s="17">
        <v>0</v>
      </c>
      <c r="G5017" s="17">
        <f t="shared" si="156"/>
        <v>0</v>
      </c>
      <c r="H5017" s="16" t="s">
        <v>1</v>
      </c>
      <c r="I5017" s="16" t="s">
        <v>13</v>
      </c>
      <c r="J5017" s="16" t="s">
        <v>7</v>
      </c>
      <c r="K5017" s="18">
        <v>133.24</v>
      </c>
      <c r="L5017" s="18" t="str" cm="1">
        <f t="array" ref="L5017">_xlfn.IFS(K5017&lt;140,"Normal", K5017&lt;200,"Prediabetic", K5017&gt;=200,"Diabetic")</f>
        <v>Normal</v>
      </c>
      <c r="M5017" s="18">
        <v>45</v>
      </c>
      <c r="N5017" s="18" t="str" cm="1">
        <f t="array" ref="N5017">_xlfn.IFS(M5017 = "N/A","Unknown",M5017&lt;18.5,"Underweight", M5017&lt;25,"Normal weight", M5017&lt;30,"Overweight", M5017&gt;=30,"Obese")</f>
        <v>Obese</v>
      </c>
      <c r="O5017" s="16" t="s">
        <v>10</v>
      </c>
      <c r="P5017" s="17">
        <v>0</v>
      </c>
      <c r="Q5017" s="18" t="str">
        <f t="shared" si="157"/>
        <v>High</v>
      </c>
    </row>
    <row r="5018" spans="1:17" x14ac:dyDescent="0.25">
      <c r="A5018" s="16">
        <v>36837</v>
      </c>
      <c r="B5018" s="16" t="s">
        <v>5</v>
      </c>
      <c r="C5018" s="17">
        <v>61</v>
      </c>
      <c r="D5018" s="17" t="str" cm="1">
        <f t="array" ref="D5018">_xlfn.IFS(C5018&lt;=17,"Child", C5018&lt;=35,"Young Adult", C5018&lt;=55,"Middle-aged", C5018&gt;55,"Old")</f>
        <v>Old</v>
      </c>
      <c r="E5018" s="17">
        <v>0</v>
      </c>
      <c r="F5018" s="17">
        <v>0</v>
      </c>
      <c r="G5018" s="17">
        <f t="shared" si="156"/>
        <v>0</v>
      </c>
      <c r="H5018" s="16" t="s">
        <v>1</v>
      </c>
      <c r="I5018" s="16" t="s">
        <v>6</v>
      </c>
      <c r="J5018" s="16" t="s">
        <v>3</v>
      </c>
      <c r="K5018" s="18">
        <v>69.88</v>
      </c>
      <c r="L5018" s="18" t="str" cm="1">
        <f t="array" ref="L5018">_xlfn.IFS(K5018&lt;140,"Normal", K5018&lt;200,"Prediabetic", K5018&gt;=200,"Diabetic")</f>
        <v>Normal</v>
      </c>
      <c r="M5018" s="18">
        <v>27.1</v>
      </c>
      <c r="N5018" s="18" t="str" cm="1">
        <f t="array" ref="N5018">_xlfn.IFS(M5018 = "N/A","Unknown",M5018&lt;18.5,"Underweight", M5018&lt;25,"Normal weight", M5018&lt;30,"Overweight", M5018&gt;=30,"Obese")</f>
        <v>Overweight</v>
      </c>
      <c r="O5018" s="16" t="s">
        <v>9</v>
      </c>
      <c r="P5018" s="17">
        <v>0</v>
      </c>
      <c r="Q5018" s="18" t="str">
        <f t="shared" si="157"/>
        <v>High</v>
      </c>
    </row>
    <row r="5019" spans="1:17" x14ac:dyDescent="0.25">
      <c r="A5019" s="16">
        <v>57333</v>
      </c>
      <c r="B5019" s="16" t="s">
        <v>5</v>
      </c>
      <c r="C5019" s="17">
        <v>58</v>
      </c>
      <c r="D5019" s="17" t="str" cm="1">
        <f t="array" ref="D5019">_xlfn.IFS(C5019&lt;=17,"Child", C5019&lt;=35,"Young Adult", C5019&lt;=55,"Middle-aged", C5019&gt;55,"Old")</f>
        <v>Old</v>
      </c>
      <c r="E5019" s="17">
        <v>0</v>
      </c>
      <c r="F5019" s="17">
        <v>0</v>
      </c>
      <c r="G5019" s="17">
        <f t="shared" si="156"/>
        <v>0</v>
      </c>
      <c r="H5019" s="16" t="s">
        <v>1</v>
      </c>
      <c r="I5019" s="16" t="s">
        <v>13</v>
      </c>
      <c r="J5019" s="16" t="s">
        <v>7</v>
      </c>
      <c r="K5019" s="18">
        <v>69.12</v>
      </c>
      <c r="L5019" s="18" t="str" cm="1">
        <f t="array" ref="L5019">_xlfn.IFS(K5019&lt;140,"Normal", K5019&lt;200,"Prediabetic", K5019&gt;=200,"Diabetic")</f>
        <v>Normal</v>
      </c>
      <c r="M5019" s="18">
        <v>28.3</v>
      </c>
      <c r="N5019" s="18" t="str" cm="1">
        <f t="array" ref="N5019">_xlfn.IFS(M5019 = "N/A","Unknown",M5019&lt;18.5,"Underweight", M5019&lt;25,"Normal weight", M5019&lt;30,"Overweight", M5019&gt;=30,"Obese")</f>
        <v>Overweight</v>
      </c>
      <c r="O5019" s="16" t="s">
        <v>12</v>
      </c>
      <c r="P5019" s="17">
        <v>0</v>
      </c>
      <c r="Q5019" s="18" t="str">
        <f t="shared" si="157"/>
        <v>Medium</v>
      </c>
    </row>
    <row r="5020" spans="1:17" x14ac:dyDescent="0.25">
      <c r="A5020" s="16">
        <v>19826</v>
      </c>
      <c r="B5020" s="16" t="s">
        <v>5</v>
      </c>
      <c r="C5020" s="17">
        <v>81</v>
      </c>
      <c r="D5020" s="17" t="str" cm="1">
        <f t="array" ref="D5020">_xlfn.IFS(C5020&lt;=17,"Child", C5020&lt;=35,"Young Adult", C5020&lt;=55,"Middle-aged", C5020&gt;55,"Old")</f>
        <v>Old</v>
      </c>
      <c r="E5020" s="17">
        <v>0</v>
      </c>
      <c r="F5020" s="17">
        <v>0</v>
      </c>
      <c r="G5020" s="17">
        <f t="shared" si="156"/>
        <v>0</v>
      </c>
      <c r="H5020" s="16" t="s">
        <v>1</v>
      </c>
      <c r="I5020" s="16" t="s">
        <v>6</v>
      </c>
      <c r="J5020" s="16" t="s">
        <v>7</v>
      </c>
      <c r="K5020" s="18">
        <v>86.05</v>
      </c>
      <c r="L5020" s="18" t="str" cm="1">
        <f t="array" ref="L5020">_xlfn.IFS(K5020&lt;140,"Normal", K5020&lt;200,"Prediabetic", K5020&gt;=200,"Diabetic")</f>
        <v>Normal</v>
      </c>
      <c r="M5020" s="18">
        <v>20.100000000000001</v>
      </c>
      <c r="N5020" s="18" t="str" cm="1">
        <f t="array" ref="N5020">_xlfn.IFS(M5020 = "N/A","Unknown",M5020&lt;18.5,"Underweight", M5020&lt;25,"Normal weight", M5020&lt;30,"Overweight", M5020&gt;=30,"Obese")</f>
        <v>Normal weight</v>
      </c>
      <c r="O5020" s="16" t="s">
        <v>4</v>
      </c>
      <c r="P5020" s="17">
        <v>0</v>
      </c>
      <c r="Q5020" s="18" t="str">
        <f t="shared" si="157"/>
        <v>High</v>
      </c>
    </row>
    <row r="5021" spans="1:17" x14ac:dyDescent="0.25">
      <c r="A5021" s="16">
        <v>37713</v>
      </c>
      <c r="B5021" s="16" t="s">
        <v>0</v>
      </c>
      <c r="C5021" s="17">
        <v>29</v>
      </c>
      <c r="D5021" s="17" t="str" cm="1">
        <f t="array" ref="D5021">_xlfn.IFS(C5021&lt;=17,"Child", C5021&lt;=35,"Young Adult", C5021&lt;=55,"Middle-aged", C5021&gt;55,"Old")</f>
        <v>Young Adult</v>
      </c>
      <c r="E5021" s="17">
        <v>0</v>
      </c>
      <c r="F5021" s="17">
        <v>0</v>
      </c>
      <c r="G5021" s="17">
        <f t="shared" si="156"/>
        <v>0</v>
      </c>
      <c r="H5021" s="16" t="s">
        <v>1</v>
      </c>
      <c r="I5021" s="16" t="s">
        <v>2</v>
      </c>
      <c r="J5021" s="16" t="s">
        <v>3</v>
      </c>
      <c r="K5021" s="18">
        <v>185.27</v>
      </c>
      <c r="L5021" s="18" t="str" cm="1">
        <f t="array" ref="L5021">_xlfn.IFS(K5021&lt;140,"Normal", K5021&lt;200,"Prediabetic", K5021&gt;=200,"Diabetic")</f>
        <v>Prediabetic</v>
      </c>
      <c r="M5021" s="18">
        <v>31.3</v>
      </c>
      <c r="N5021" s="18" t="str" cm="1">
        <f t="array" ref="N5021">_xlfn.IFS(M5021 = "N/A","Unknown",M5021&lt;18.5,"Underweight", M5021&lt;25,"Normal weight", M5021&lt;30,"Overweight", M5021&gt;=30,"Obese")</f>
        <v>Obese</v>
      </c>
      <c r="O5021" s="16" t="s">
        <v>9</v>
      </c>
      <c r="P5021" s="17">
        <v>0</v>
      </c>
      <c r="Q5021" s="18" t="str">
        <f t="shared" si="157"/>
        <v>High</v>
      </c>
    </row>
    <row r="5022" spans="1:17" x14ac:dyDescent="0.25">
      <c r="A5022" s="16">
        <v>6278</v>
      </c>
      <c r="B5022" s="16" t="s">
        <v>0</v>
      </c>
      <c r="C5022" s="17">
        <v>5</v>
      </c>
      <c r="D5022" s="17" t="str" cm="1">
        <f t="array" ref="D5022">_xlfn.IFS(C5022&lt;=17,"Child", C5022&lt;=35,"Young Adult", C5022&lt;=55,"Middle-aged", C5022&gt;55,"Old")</f>
        <v>Child</v>
      </c>
      <c r="E5022" s="17">
        <v>0</v>
      </c>
      <c r="F5022" s="17">
        <v>0</v>
      </c>
      <c r="G5022" s="17">
        <f t="shared" si="156"/>
        <v>0</v>
      </c>
      <c r="H5022" s="16" t="s">
        <v>11</v>
      </c>
      <c r="I5022" s="16" t="s">
        <v>14</v>
      </c>
      <c r="J5022" s="16" t="s">
        <v>3</v>
      </c>
      <c r="K5022" s="18">
        <v>97.46</v>
      </c>
      <c r="L5022" s="18" t="str" cm="1">
        <f t="array" ref="L5022">_xlfn.IFS(K5022&lt;140,"Normal", K5022&lt;200,"Prediabetic", K5022&gt;=200,"Diabetic")</f>
        <v>Normal</v>
      </c>
      <c r="M5022" s="18">
        <v>17.600000000000001</v>
      </c>
      <c r="N5022" s="18" t="str" cm="1">
        <f t="array" ref="N5022">_xlfn.IFS(M5022 = "N/A","Unknown",M5022&lt;18.5,"Underweight", M5022&lt;25,"Normal weight", M5022&lt;30,"Overweight", M5022&gt;=30,"Obese")</f>
        <v>Underweight</v>
      </c>
      <c r="O5022" s="16" t="s">
        <v>12</v>
      </c>
      <c r="P5022" s="17">
        <v>0</v>
      </c>
      <c r="Q5022" s="18" t="str">
        <f t="shared" si="157"/>
        <v>Low</v>
      </c>
    </row>
    <row r="5023" spans="1:17" x14ac:dyDescent="0.25">
      <c r="A5023" s="16">
        <v>15517</v>
      </c>
      <c r="B5023" s="16" t="s">
        <v>5</v>
      </c>
      <c r="C5023" s="17">
        <v>35</v>
      </c>
      <c r="D5023" s="17" t="str" cm="1">
        <f t="array" ref="D5023">_xlfn.IFS(C5023&lt;=17,"Child", C5023&lt;=35,"Young Adult", C5023&lt;=55,"Middle-aged", C5023&gt;55,"Old")</f>
        <v>Young Adult</v>
      </c>
      <c r="E5023" s="17">
        <v>0</v>
      </c>
      <c r="F5023" s="17">
        <v>0</v>
      </c>
      <c r="G5023" s="17">
        <f t="shared" si="156"/>
        <v>0</v>
      </c>
      <c r="H5023" s="16" t="s">
        <v>1</v>
      </c>
      <c r="I5023" s="16" t="s">
        <v>2</v>
      </c>
      <c r="J5023" s="16" t="s">
        <v>3</v>
      </c>
      <c r="K5023" s="18">
        <v>81.900000000000006</v>
      </c>
      <c r="L5023" s="18" t="str" cm="1">
        <f t="array" ref="L5023">_xlfn.IFS(K5023&lt;140,"Normal", K5023&lt;200,"Prediabetic", K5023&gt;=200,"Diabetic")</f>
        <v>Normal</v>
      </c>
      <c r="M5023" s="18">
        <v>24.5</v>
      </c>
      <c r="N5023" s="18" t="str" cm="1">
        <f t="array" ref="N5023">_xlfn.IFS(M5023 = "N/A","Unknown",M5023&lt;18.5,"Underweight", M5023&lt;25,"Normal weight", M5023&lt;30,"Overweight", M5023&gt;=30,"Obese")</f>
        <v>Normal weight</v>
      </c>
      <c r="O5023" s="16" t="s">
        <v>9</v>
      </c>
      <c r="P5023" s="17">
        <v>0</v>
      </c>
      <c r="Q5023" s="18" t="str">
        <f t="shared" si="157"/>
        <v>Low</v>
      </c>
    </row>
    <row r="5024" spans="1:17" x14ac:dyDescent="0.25">
      <c r="A5024" s="16">
        <v>25326</v>
      </c>
      <c r="B5024" s="16" t="s">
        <v>5</v>
      </c>
      <c r="C5024" s="17">
        <v>40</v>
      </c>
      <c r="D5024" s="17" t="str" cm="1">
        <f t="array" ref="D5024">_xlfn.IFS(C5024&lt;=17,"Child", C5024&lt;=35,"Young Adult", C5024&lt;=55,"Middle-aged", C5024&gt;55,"Old")</f>
        <v>Middle-aged</v>
      </c>
      <c r="E5024" s="17">
        <v>0</v>
      </c>
      <c r="F5024" s="17">
        <v>0</v>
      </c>
      <c r="G5024" s="17">
        <f t="shared" si="156"/>
        <v>0</v>
      </c>
      <c r="H5024" s="16" t="s">
        <v>11</v>
      </c>
      <c r="I5024" s="16" t="s">
        <v>2</v>
      </c>
      <c r="J5024" s="16" t="s">
        <v>7</v>
      </c>
      <c r="K5024" s="18">
        <v>99.58</v>
      </c>
      <c r="L5024" s="18" t="str" cm="1">
        <f t="array" ref="L5024">_xlfn.IFS(K5024&lt;140,"Normal", K5024&lt;200,"Prediabetic", K5024&gt;=200,"Diabetic")</f>
        <v>Normal</v>
      </c>
      <c r="M5024" s="18">
        <v>24.1</v>
      </c>
      <c r="N5024" s="18" t="str" cm="1">
        <f t="array" ref="N5024">_xlfn.IFS(M5024 = "N/A","Unknown",M5024&lt;18.5,"Underweight", M5024&lt;25,"Normal weight", M5024&lt;30,"Overweight", M5024&gt;=30,"Obese")</f>
        <v>Normal weight</v>
      </c>
      <c r="O5024" s="16" t="s">
        <v>12</v>
      </c>
      <c r="P5024" s="17">
        <v>0</v>
      </c>
      <c r="Q5024" s="18" t="str">
        <f t="shared" si="157"/>
        <v>Medium</v>
      </c>
    </row>
    <row r="5025" spans="1:17" x14ac:dyDescent="0.25">
      <c r="A5025" s="16">
        <v>57034</v>
      </c>
      <c r="B5025" s="16" t="s">
        <v>5</v>
      </c>
      <c r="C5025" s="17">
        <v>37</v>
      </c>
      <c r="D5025" s="17" t="str" cm="1">
        <f t="array" ref="D5025">_xlfn.IFS(C5025&lt;=17,"Child", C5025&lt;=35,"Young Adult", C5025&lt;=55,"Middle-aged", C5025&gt;55,"Old")</f>
        <v>Middle-aged</v>
      </c>
      <c r="E5025" s="17">
        <v>0</v>
      </c>
      <c r="F5025" s="17">
        <v>0</v>
      </c>
      <c r="G5025" s="17">
        <f t="shared" si="156"/>
        <v>0</v>
      </c>
      <c r="H5025" s="16" t="s">
        <v>11</v>
      </c>
      <c r="I5025" s="16" t="s">
        <v>2</v>
      </c>
      <c r="J5025" s="16" t="s">
        <v>7</v>
      </c>
      <c r="K5025" s="18">
        <v>124.54</v>
      </c>
      <c r="L5025" s="18" t="str" cm="1">
        <f t="array" ref="L5025">_xlfn.IFS(K5025&lt;140,"Normal", K5025&lt;200,"Prediabetic", K5025&gt;=200,"Diabetic")</f>
        <v>Normal</v>
      </c>
      <c r="M5025" s="18">
        <v>31.3</v>
      </c>
      <c r="N5025" s="18" t="str" cm="1">
        <f t="array" ref="N5025">_xlfn.IFS(M5025 = "N/A","Unknown",M5025&lt;18.5,"Underweight", M5025&lt;25,"Normal weight", M5025&lt;30,"Overweight", M5025&gt;=30,"Obese")</f>
        <v>Obese</v>
      </c>
      <c r="O5025" s="16" t="s">
        <v>9</v>
      </c>
      <c r="P5025" s="17">
        <v>0</v>
      </c>
      <c r="Q5025" s="18" t="str">
        <f t="shared" si="157"/>
        <v>High</v>
      </c>
    </row>
    <row r="5026" spans="1:17" x14ac:dyDescent="0.25">
      <c r="A5026" s="16">
        <v>70718</v>
      </c>
      <c r="B5026" s="16" t="s">
        <v>0</v>
      </c>
      <c r="C5026" s="17">
        <v>33</v>
      </c>
      <c r="D5026" s="17" t="str" cm="1">
        <f t="array" ref="D5026">_xlfn.IFS(C5026&lt;=17,"Child", C5026&lt;=35,"Young Adult", C5026&lt;=55,"Middle-aged", C5026&gt;55,"Old")</f>
        <v>Young Adult</v>
      </c>
      <c r="E5026" s="17">
        <v>0</v>
      </c>
      <c r="F5026" s="17">
        <v>0</v>
      </c>
      <c r="G5026" s="17">
        <f t="shared" si="156"/>
        <v>0</v>
      </c>
      <c r="H5026" s="16" t="s">
        <v>1</v>
      </c>
      <c r="I5026" s="16" t="s">
        <v>2</v>
      </c>
      <c r="J5026" s="16" t="s">
        <v>7</v>
      </c>
      <c r="K5026" s="18">
        <v>153.34</v>
      </c>
      <c r="L5026" s="18" t="str" cm="1">
        <f t="array" ref="L5026">_xlfn.IFS(K5026&lt;140,"Normal", K5026&lt;200,"Prediabetic", K5026&gt;=200,"Diabetic")</f>
        <v>Prediabetic</v>
      </c>
      <c r="M5026" s="18">
        <v>31.5</v>
      </c>
      <c r="N5026" s="18" t="str" cm="1">
        <f t="array" ref="N5026">_xlfn.IFS(M5026 = "N/A","Unknown",M5026&lt;18.5,"Underweight", M5026&lt;25,"Normal weight", M5026&lt;30,"Overweight", M5026&gt;=30,"Obese")</f>
        <v>Obese</v>
      </c>
      <c r="O5026" s="16" t="s">
        <v>9</v>
      </c>
      <c r="P5026" s="17">
        <v>0</v>
      </c>
      <c r="Q5026" s="18" t="str">
        <f t="shared" si="157"/>
        <v>High</v>
      </c>
    </row>
    <row r="5027" spans="1:17" x14ac:dyDescent="0.25">
      <c r="A5027" s="16">
        <v>47461</v>
      </c>
      <c r="B5027" s="16" t="s">
        <v>5</v>
      </c>
      <c r="C5027" s="17">
        <v>35</v>
      </c>
      <c r="D5027" s="17" t="str" cm="1">
        <f t="array" ref="D5027">_xlfn.IFS(C5027&lt;=17,"Child", C5027&lt;=35,"Young Adult", C5027&lt;=55,"Middle-aged", C5027&gt;55,"Old")</f>
        <v>Young Adult</v>
      </c>
      <c r="E5027" s="17">
        <v>0</v>
      </c>
      <c r="F5027" s="17">
        <v>0</v>
      </c>
      <c r="G5027" s="17">
        <f t="shared" si="156"/>
        <v>0</v>
      </c>
      <c r="H5027" s="16" t="s">
        <v>1</v>
      </c>
      <c r="I5027" s="16" t="s">
        <v>2</v>
      </c>
      <c r="J5027" s="16" t="s">
        <v>3</v>
      </c>
      <c r="K5027" s="18">
        <v>112.35</v>
      </c>
      <c r="L5027" s="18" t="str" cm="1">
        <f t="array" ref="L5027">_xlfn.IFS(K5027&lt;140,"Normal", K5027&lt;200,"Prediabetic", K5027&gt;=200,"Diabetic")</f>
        <v>Normal</v>
      </c>
      <c r="M5027" s="18">
        <v>29.9</v>
      </c>
      <c r="N5027" s="18" t="str" cm="1">
        <f t="array" ref="N5027">_xlfn.IFS(M5027 = "N/A","Unknown",M5027&lt;18.5,"Underweight", M5027&lt;25,"Normal weight", M5027&lt;30,"Overweight", M5027&gt;=30,"Obese")</f>
        <v>Overweight</v>
      </c>
      <c r="O5027" s="16" t="s">
        <v>12</v>
      </c>
      <c r="P5027" s="17">
        <v>0</v>
      </c>
      <c r="Q5027" s="18" t="str">
        <f t="shared" si="157"/>
        <v>Medium</v>
      </c>
    </row>
    <row r="5028" spans="1:17" x14ac:dyDescent="0.25">
      <c r="A5028" s="16">
        <v>50091</v>
      </c>
      <c r="B5028" s="16" t="s">
        <v>5</v>
      </c>
      <c r="C5028" s="17">
        <v>38</v>
      </c>
      <c r="D5028" s="17" t="str" cm="1">
        <f t="array" ref="D5028">_xlfn.IFS(C5028&lt;=17,"Child", C5028&lt;=35,"Young Adult", C5028&lt;=55,"Middle-aged", C5028&gt;55,"Old")</f>
        <v>Middle-aged</v>
      </c>
      <c r="E5028" s="17">
        <v>0</v>
      </c>
      <c r="F5028" s="17">
        <v>0</v>
      </c>
      <c r="G5028" s="17">
        <f t="shared" si="156"/>
        <v>0</v>
      </c>
      <c r="H5028" s="16" t="s">
        <v>11</v>
      </c>
      <c r="I5028" s="16" t="s">
        <v>13</v>
      </c>
      <c r="J5028" s="16" t="s">
        <v>3</v>
      </c>
      <c r="K5028" s="18">
        <v>160.76</v>
      </c>
      <c r="L5028" s="18" t="str" cm="1">
        <f t="array" ref="L5028">_xlfn.IFS(K5028&lt;140,"Normal", K5028&lt;200,"Prediabetic", K5028&gt;=200,"Diabetic")</f>
        <v>Prediabetic</v>
      </c>
      <c r="M5028" s="18">
        <v>30.2</v>
      </c>
      <c r="N5028" s="18" t="str" cm="1">
        <f t="array" ref="N5028">_xlfn.IFS(M5028 = "N/A","Unknown",M5028&lt;18.5,"Underweight", M5028&lt;25,"Normal weight", M5028&lt;30,"Overweight", M5028&gt;=30,"Obese")</f>
        <v>Obese</v>
      </c>
      <c r="O5028" s="16" t="s">
        <v>10</v>
      </c>
      <c r="P5028" s="17">
        <v>0</v>
      </c>
      <c r="Q5028" s="18" t="str">
        <f t="shared" si="157"/>
        <v>High</v>
      </c>
    </row>
    <row r="5029" spans="1:17" x14ac:dyDescent="0.25">
      <c r="A5029" s="16">
        <v>62416</v>
      </c>
      <c r="B5029" s="16" t="s">
        <v>5</v>
      </c>
      <c r="C5029" s="17">
        <v>26</v>
      </c>
      <c r="D5029" s="17" t="str" cm="1">
        <f t="array" ref="D5029">_xlfn.IFS(C5029&lt;=17,"Child", C5029&lt;=35,"Young Adult", C5029&lt;=55,"Middle-aged", C5029&gt;55,"Old")</f>
        <v>Young Adult</v>
      </c>
      <c r="E5029" s="17">
        <v>0</v>
      </c>
      <c r="F5029" s="17">
        <v>0</v>
      </c>
      <c r="G5029" s="17">
        <f t="shared" si="156"/>
        <v>0</v>
      </c>
      <c r="H5029" s="16" t="s">
        <v>1</v>
      </c>
      <c r="I5029" s="16" t="s">
        <v>2</v>
      </c>
      <c r="J5029" s="16" t="s">
        <v>7</v>
      </c>
      <c r="K5029" s="18">
        <v>73.290000000000006</v>
      </c>
      <c r="L5029" s="18" t="str" cm="1">
        <f t="array" ref="L5029">_xlfn.IFS(K5029&lt;140,"Normal", K5029&lt;200,"Prediabetic", K5029&gt;=200,"Diabetic")</f>
        <v>Normal</v>
      </c>
      <c r="M5029" s="18">
        <v>27.8</v>
      </c>
      <c r="N5029" s="18" t="str" cm="1">
        <f t="array" ref="N5029">_xlfn.IFS(M5029 = "N/A","Unknown",M5029&lt;18.5,"Underweight", M5029&lt;25,"Normal weight", M5029&lt;30,"Overweight", M5029&gt;=30,"Obese")</f>
        <v>Overweight</v>
      </c>
      <c r="O5029" s="16" t="s">
        <v>9</v>
      </c>
      <c r="P5029" s="17">
        <v>0</v>
      </c>
      <c r="Q5029" s="18" t="str">
        <f t="shared" si="157"/>
        <v>Medium</v>
      </c>
    </row>
    <row r="5030" spans="1:17" x14ac:dyDescent="0.25">
      <c r="A5030" s="16">
        <v>5288</v>
      </c>
      <c r="B5030" s="16" t="s">
        <v>0</v>
      </c>
      <c r="C5030" s="17">
        <v>10</v>
      </c>
      <c r="D5030" s="17" t="str" cm="1">
        <f t="array" ref="D5030">_xlfn.IFS(C5030&lt;=17,"Child", C5030&lt;=35,"Young Adult", C5030&lt;=55,"Middle-aged", C5030&gt;55,"Old")</f>
        <v>Child</v>
      </c>
      <c r="E5030" s="17">
        <v>0</v>
      </c>
      <c r="F5030" s="17">
        <v>0</v>
      </c>
      <c r="G5030" s="17">
        <f t="shared" si="156"/>
        <v>0</v>
      </c>
      <c r="H5030" s="16" t="s">
        <v>11</v>
      </c>
      <c r="I5030" s="16" t="s">
        <v>14</v>
      </c>
      <c r="J5030" s="16" t="s">
        <v>3</v>
      </c>
      <c r="K5030" s="18">
        <v>108.08</v>
      </c>
      <c r="L5030" s="18" t="str" cm="1">
        <f t="array" ref="L5030">_xlfn.IFS(K5030&lt;140,"Normal", K5030&lt;200,"Prediabetic", K5030&gt;=200,"Diabetic")</f>
        <v>Normal</v>
      </c>
      <c r="M5030" s="18">
        <v>15.6</v>
      </c>
      <c r="N5030" s="18" t="str" cm="1">
        <f t="array" ref="N5030">_xlfn.IFS(M5030 = "N/A","Unknown",M5030&lt;18.5,"Underweight", M5030&lt;25,"Normal weight", M5030&lt;30,"Overweight", M5030&gt;=30,"Obese")</f>
        <v>Underweight</v>
      </c>
      <c r="O5030" s="16" t="s">
        <v>12</v>
      </c>
      <c r="P5030" s="17">
        <v>0</v>
      </c>
      <c r="Q5030" s="18" t="str">
        <f t="shared" si="157"/>
        <v>Low</v>
      </c>
    </row>
    <row r="5031" spans="1:17" x14ac:dyDescent="0.25">
      <c r="A5031" s="16">
        <v>66951</v>
      </c>
      <c r="B5031" s="16" t="s">
        <v>5</v>
      </c>
      <c r="C5031" s="17">
        <v>72</v>
      </c>
      <c r="D5031" s="17" t="str" cm="1">
        <f t="array" ref="D5031">_xlfn.IFS(C5031&lt;=17,"Child", C5031&lt;=35,"Young Adult", C5031&lt;=55,"Middle-aged", C5031&gt;55,"Old")</f>
        <v>Old</v>
      </c>
      <c r="E5031" s="17">
        <v>0</v>
      </c>
      <c r="F5031" s="17">
        <v>0</v>
      </c>
      <c r="G5031" s="17">
        <f t="shared" si="156"/>
        <v>0</v>
      </c>
      <c r="H5031" s="16" t="s">
        <v>1</v>
      </c>
      <c r="I5031" s="16" t="s">
        <v>2</v>
      </c>
      <c r="J5031" s="16" t="s">
        <v>3</v>
      </c>
      <c r="K5031" s="18">
        <v>206.49</v>
      </c>
      <c r="L5031" s="18" t="str" cm="1">
        <f t="array" ref="L5031">_xlfn.IFS(K5031&lt;140,"Normal", K5031&lt;200,"Prediabetic", K5031&gt;=200,"Diabetic")</f>
        <v>Diabetic</v>
      </c>
      <c r="M5031" s="18">
        <v>26.3</v>
      </c>
      <c r="N5031" s="18" t="str" cm="1">
        <f t="array" ref="N5031">_xlfn.IFS(M5031 = "N/A","Unknown",M5031&lt;18.5,"Underweight", M5031&lt;25,"Normal weight", M5031&lt;30,"Overweight", M5031&gt;=30,"Obese")</f>
        <v>Overweight</v>
      </c>
      <c r="O5031" s="16" t="s">
        <v>9</v>
      </c>
      <c r="P5031" s="17">
        <v>0</v>
      </c>
      <c r="Q5031" s="18" t="str">
        <f t="shared" si="157"/>
        <v>High</v>
      </c>
    </row>
    <row r="5032" spans="1:17" x14ac:dyDescent="0.25">
      <c r="A5032" s="16">
        <v>28335</v>
      </c>
      <c r="B5032" s="16" t="s">
        <v>0</v>
      </c>
      <c r="C5032" s="17">
        <v>21</v>
      </c>
      <c r="D5032" s="17" t="str" cm="1">
        <f t="array" ref="D5032">_xlfn.IFS(C5032&lt;=17,"Child", C5032&lt;=35,"Young Adult", C5032&lt;=55,"Middle-aged", C5032&gt;55,"Old")</f>
        <v>Young Adult</v>
      </c>
      <c r="E5032" s="17">
        <v>0</v>
      </c>
      <c r="F5032" s="17">
        <v>0</v>
      </c>
      <c r="G5032" s="17">
        <f t="shared" si="156"/>
        <v>0</v>
      </c>
      <c r="H5032" s="16" t="s">
        <v>1</v>
      </c>
      <c r="I5032" s="16" t="s">
        <v>2</v>
      </c>
      <c r="J5032" s="16" t="s">
        <v>7</v>
      </c>
      <c r="K5032" s="18">
        <v>77.42</v>
      </c>
      <c r="L5032" s="18" t="str" cm="1">
        <f t="array" ref="L5032">_xlfn.IFS(K5032&lt;140,"Normal", K5032&lt;200,"Prediabetic", K5032&gt;=200,"Diabetic")</f>
        <v>Normal</v>
      </c>
      <c r="M5032" s="18">
        <v>24.8</v>
      </c>
      <c r="N5032" s="18" t="str" cm="1">
        <f t="array" ref="N5032">_xlfn.IFS(M5032 = "N/A","Unknown",M5032&lt;18.5,"Underweight", M5032&lt;25,"Normal weight", M5032&lt;30,"Overweight", M5032&gt;=30,"Obese")</f>
        <v>Normal weight</v>
      </c>
      <c r="O5032" s="16" t="s">
        <v>9</v>
      </c>
      <c r="P5032" s="17">
        <v>0</v>
      </c>
      <c r="Q5032" s="18" t="str">
        <f t="shared" si="157"/>
        <v>Low</v>
      </c>
    </row>
    <row r="5033" spans="1:17" x14ac:dyDescent="0.25">
      <c r="A5033" s="16">
        <v>67465</v>
      </c>
      <c r="B5033" s="16" t="s">
        <v>5</v>
      </c>
      <c r="C5033" s="17">
        <v>20</v>
      </c>
      <c r="D5033" s="17" t="str" cm="1">
        <f t="array" ref="D5033">_xlfn.IFS(C5033&lt;=17,"Child", C5033&lt;=35,"Young Adult", C5033&lt;=55,"Middle-aged", C5033&gt;55,"Old")</f>
        <v>Young Adult</v>
      </c>
      <c r="E5033" s="17">
        <v>0</v>
      </c>
      <c r="F5033" s="17">
        <v>0</v>
      </c>
      <c r="G5033" s="17">
        <f t="shared" si="156"/>
        <v>0</v>
      </c>
      <c r="H5033" s="16" t="s">
        <v>11</v>
      </c>
      <c r="I5033" s="16" t="s">
        <v>2</v>
      </c>
      <c r="J5033" s="16" t="s">
        <v>7</v>
      </c>
      <c r="K5033" s="18">
        <v>117.59</v>
      </c>
      <c r="L5033" s="18" t="str" cm="1">
        <f t="array" ref="L5033">_xlfn.IFS(K5033&lt;140,"Normal", K5033&lt;200,"Prediabetic", K5033&gt;=200,"Diabetic")</f>
        <v>Normal</v>
      </c>
      <c r="M5033" s="18">
        <v>17.100000000000001</v>
      </c>
      <c r="N5033" s="18" t="str" cm="1">
        <f t="array" ref="N5033">_xlfn.IFS(M5033 = "N/A","Unknown",M5033&lt;18.5,"Underweight", M5033&lt;25,"Normal weight", M5033&lt;30,"Overweight", M5033&gt;=30,"Obese")</f>
        <v>Underweight</v>
      </c>
      <c r="O5033" s="16" t="s">
        <v>9</v>
      </c>
      <c r="P5033" s="17">
        <v>0</v>
      </c>
      <c r="Q5033" s="18" t="str">
        <f t="shared" si="157"/>
        <v>Medium</v>
      </c>
    </row>
    <row r="5034" spans="1:17" x14ac:dyDescent="0.25">
      <c r="A5034" s="16">
        <v>67426</v>
      </c>
      <c r="B5034" s="16" t="s">
        <v>5</v>
      </c>
      <c r="C5034" s="17">
        <v>1.24</v>
      </c>
      <c r="D5034" s="17" t="str" cm="1">
        <f t="array" ref="D5034">_xlfn.IFS(C5034&lt;=17,"Child", C5034&lt;=35,"Young Adult", C5034&lt;=55,"Middle-aged", C5034&gt;55,"Old")</f>
        <v>Child</v>
      </c>
      <c r="E5034" s="17">
        <v>0</v>
      </c>
      <c r="F5034" s="17">
        <v>0</v>
      </c>
      <c r="G5034" s="17">
        <f t="shared" si="156"/>
        <v>0</v>
      </c>
      <c r="H5034" s="16" t="s">
        <v>11</v>
      </c>
      <c r="I5034" s="16" t="s">
        <v>14</v>
      </c>
      <c r="J5034" s="16" t="s">
        <v>7</v>
      </c>
      <c r="K5034" s="18">
        <v>61.94</v>
      </c>
      <c r="L5034" s="18" t="str" cm="1">
        <f t="array" ref="L5034">_xlfn.IFS(K5034&lt;140,"Normal", K5034&lt;200,"Prediabetic", K5034&gt;=200,"Diabetic")</f>
        <v>Normal</v>
      </c>
      <c r="M5034" s="18">
        <v>20.3</v>
      </c>
      <c r="N5034" s="18" t="str" cm="1">
        <f t="array" ref="N5034">_xlfn.IFS(M5034 = "N/A","Unknown",M5034&lt;18.5,"Underweight", M5034&lt;25,"Normal weight", M5034&lt;30,"Overweight", M5034&gt;=30,"Obese")</f>
        <v>Normal weight</v>
      </c>
      <c r="O5034" s="16" t="s">
        <v>12</v>
      </c>
      <c r="P5034" s="17">
        <v>0</v>
      </c>
      <c r="Q5034" s="18" t="str">
        <f t="shared" si="157"/>
        <v>Low</v>
      </c>
    </row>
    <row r="5035" spans="1:17" x14ac:dyDescent="0.25">
      <c r="A5035" s="16">
        <v>19508</v>
      </c>
      <c r="B5035" s="16" t="s">
        <v>5</v>
      </c>
      <c r="C5035" s="17">
        <v>26</v>
      </c>
      <c r="D5035" s="17" t="str" cm="1">
        <f t="array" ref="D5035">_xlfn.IFS(C5035&lt;=17,"Child", C5035&lt;=35,"Young Adult", C5035&lt;=55,"Middle-aged", C5035&gt;55,"Old")</f>
        <v>Young Adult</v>
      </c>
      <c r="E5035" s="17">
        <v>0</v>
      </c>
      <c r="F5035" s="17">
        <v>0</v>
      </c>
      <c r="G5035" s="17">
        <f t="shared" si="156"/>
        <v>0</v>
      </c>
      <c r="H5035" s="16" t="s">
        <v>11</v>
      </c>
      <c r="I5035" s="16" t="s">
        <v>2</v>
      </c>
      <c r="J5035" s="16" t="s">
        <v>3</v>
      </c>
      <c r="K5035" s="18">
        <v>116.68</v>
      </c>
      <c r="L5035" s="18" t="str" cm="1">
        <f t="array" ref="L5035">_xlfn.IFS(K5035&lt;140,"Normal", K5035&lt;200,"Prediabetic", K5035&gt;=200,"Diabetic")</f>
        <v>Normal</v>
      </c>
      <c r="M5035" s="18">
        <v>18.7</v>
      </c>
      <c r="N5035" s="18" t="str" cm="1">
        <f t="array" ref="N5035">_xlfn.IFS(M5035 = "N/A","Unknown",M5035&lt;18.5,"Underweight", M5035&lt;25,"Normal weight", M5035&lt;30,"Overweight", M5035&gt;=30,"Obese")</f>
        <v>Normal weight</v>
      </c>
      <c r="O5035" s="16" t="s">
        <v>4</v>
      </c>
      <c r="P5035" s="17">
        <v>0</v>
      </c>
      <c r="Q5035" s="18" t="str">
        <f t="shared" si="157"/>
        <v>Medium</v>
      </c>
    </row>
    <row r="5036" spans="1:17" x14ac:dyDescent="0.25">
      <c r="A5036" s="16">
        <v>65405</v>
      </c>
      <c r="B5036" s="16" t="s">
        <v>5</v>
      </c>
      <c r="C5036" s="17">
        <v>79</v>
      </c>
      <c r="D5036" s="17" t="str" cm="1">
        <f t="array" ref="D5036">_xlfn.IFS(C5036&lt;=17,"Child", C5036&lt;=35,"Young Adult", C5036&lt;=55,"Middle-aged", C5036&gt;55,"Old")</f>
        <v>Old</v>
      </c>
      <c r="E5036" s="17">
        <v>0</v>
      </c>
      <c r="F5036" s="17">
        <v>0</v>
      </c>
      <c r="G5036" s="17">
        <f t="shared" si="156"/>
        <v>0</v>
      </c>
      <c r="H5036" s="16" t="s">
        <v>11</v>
      </c>
      <c r="I5036" s="16" t="s">
        <v>2</v>
      </c>
      <c r="J5036" s="16" t="s">
        <v>3</v>
      </c>
      <c r="K5036" s="18">
        <v>253.86</v>
      </c>
      <c r="L5036" s="18" t="str" cm="1">
        <f t="array" ref="L5036">_xlfn.IFS(K5036&lt;140,"Normal", K5036&lt;200,"Prediabetic", K5036&gt;=200,"Diabetic")</f>
        <v>Diabetic</v>
      </c>
      <c r="M5036" s="18">
        <v>28.8</v>
      </c>
      <c r="N5036" s="18" t="str" cm="1">
        <f t="array" ref="N5036">_xlfn.IFS(M5036 = "N/A","Unknown",M5036&lt;18.5,"Underweight", M5036&lt;25,"Normal weight", M5036&lt;30,"Overweight", M5036&gt;=30,"Obese")</f>
        <v>Overweight</v>
      </c>
      <c r="O5036" s="16" t="s">
        <v>4</v>
      </c>
      <c r="P5036" s="17">
        <v>0</v>
      </c>
      <c r="Q5036" s="18" t="str">
        <f t="shared" si="157"/>
        <v>High</v>
      </c>
    </row>
    <row r="5037" spans="1:17" x14ac:dyDescent="0.25">
      <c r="A5037" s="16">
        <v>49773</v>
      </c>
      <c r="B5037" s="16" t="s">
        <v>5</v>
      </c>
      <c r="C5037" s="17">
        <v>78</v>
      </c>
      <c r="D5037" s="17" t="str" cm="1">
        <f t="array" ref="D5037">_xlfn.IFS(C5037&lt;=17,"Child", C5037&lt;=35,"Young Adult", C5037&lt;=55,"Middle-aged", C5037&gt;55,"Old")</f>
        <v>Old</v>
      </c>
      <c r="E5037" s="17">
        <v>0</v>
      </c>
      <c r="F5037" s="17">
        <v>0</v>
      </c>
      <c r="G5037" s="17">
        <f t="shared" si="156"/>
        <v>0</v>
      </c>
      <c r="H5037" s="16" t="s">
        <v>1</v>
      </c>
      <c r="I5037" s="16" t="s">
        <v>2</v>
      </c>
      <c r="J5037" s="16" t="s">
        <v>3</v>
      </c>
      <c r="K5037" s="18">
        <v>203.36</v>
      </c>
      <c r="L5037" s="18" t="str" cm="1">
        <f t="array" ref="L5037">_xlfn.IFS(K5037&lt;140,"Normal", K5037&lt;200,"Prediabetic", K5037&gt;=200,"Diabetic")</f>
        <v>Diabetic</v>
      </c>
      <c r="M5037" s="18">
        <v>28.7</v>
      </c>
      <c r="N5037" s="18" t="str" cm="1">
        <f t="array" ref="N5037">_xlfn.IFS(M5037 = "N/A","Unknown",M5037&lt;18.5,"Underweight", M5037&lt;25,"Normal weight", M5037&lt;30,"Overweight", M5037&gt;=30,"Obese")</f>
        <v>Overweight</v>
      </c>
      <c r="O5037" s="16" t="s">
        <v>4</v>
      </c>
      <c r="P5037" s="17">
        <v>0</v>
      </c>
      <c r="Q5037" s="18" t="str">
        <f t="shared" si="157"/>
        <v>High</v>
      </c>
    </row>
    <row r="5038" spans="1:17" x14ac:dyDescent="0.25">
      <c r="A5038" s="16">
        <v>57159</v>
      </c>
      <c r="B5038" s="16" t="s">
        <v>0</v>
      </c>
      <c r="C5038" s="17">
        <v>56</v>
      </c>
      <c r="D5038" s="17" t="str" cm="1">
        <f t="array" ref="D5038">_xlfn.IFS(C5038&lt;=17,"Child", C5038&lt;=35,"Young Adult", C5038&lt;=55,"Middle-aged", C5038&gt;55,"Old")</f>
        <v>Old</v>
      </c>
      <c r="E5038" s="17">
        <v>0</v>
      </c>
      <c r="F5038" s="17">
        <v>0</v>
      </c>
      <c r="G5038" s="17">
        <f t="shared" si="156"/>
        <v>0</v>
      </c>
      <c r="H5038" s="16" t="s">
        <v>1</v>
      </c>
      <c r="I5038" s="16" t="s">
        <v>6</v>
      </c>
      <c r="J5038" s="16" t="s">
        <v>7</v>
      </c>
      <c r="K5038" s="18">
        <v>125.87</v>
      </c>
      <c r="L5038" s="18" t="str" cm="1">
        <f t="array" ref="L5038">_xlfn.IFS(K5038&lt;140,"Normal", K5038&lt;200,"Prediabetic", K5038&gt;=200,"Diabetic")</f>
        <v>Normal</v>
      </c>
      <c r="M5038" s="18">
        <v>24.6</v>
      </c>
      <c r="N5038" s="18" t="str" cm="1">
        <f t="array" ref="N5038">_xlfn.IFS(M5038 = "N/A","Unknown",M5038&lt;18.5,"Underweight", M5038&lt;25,"Normal weight", M5038&lt;30,"Overweight", M5038&gt;=30,"Obese")</f>
        <v>Normal weight</v>
      </c>
      <c r="O5038" s="16" t="s">
        <v>9</v>
      </c>
      <c r="P5038" s="17">
        <v>0</v>
      </c>
      <c r="Q5038" s="18" t="str">
        <f t="shared" si="157"/>
        <v>Medium</v>
      </c>
    </row>
    <row r="5039" spans="1:17" x14ac:dyDescent="0.25">
      <c r="A5039" s="16">
        <v>69710</v>
      </c>
      <c r="B5039" s="16" t="s">
        <v>5</v>
      </c>
      <c r="C5039" s="17">
        <v>46</v>
      </c>
      <c r="D5039" s="17" t="str" cm="1">
        <f t="array" ref="D5039">_xlfn.IFS(C5039&lt;=17,"Child", C5039&lt;=35,"Young Adult", C5039&lt;=55,"Middle-aged", C5039&gt;55,"Old")</f>
        <v>Middle-aged</v>
      </c>
      <c r="E5039" s="17">
        <v>0</v>
      </c>
      <c r="F5039" s="17">
        <v>0</v>
      </c>
      <c r="G5039" s="17">
        <f t="shared" si="156"/>
        <v>0</v>
      </c>
      <c r="H5039" s="16" t="s">
        <v>11</v>
      </c>
      <c r="I5039" s="16" t="s">
        <v>6</v>
      </c>
      <c r="J5039" s="16" t="s">
        <v>7</v>
      </c>
      <c r="K5039" s="18">
        <v>64.09</v>
      </c>
      <c r="L5039" s="18" t="str" cm="1">
        <f t="array" ref="L5039">_xlfn.IFS(K5039&lt;140,"Normal", K5039&lt;200,"Prediabetic", K5039&gt;=200,"Diabetic")</f>
        <v>Normal</v>
      </c>
      <c r="M5039" s="18">
        <v>25.3</v>
      </c>
      <c r="N5039" s="18" t="str" cm="1">
        <f t="array" ref="N5039">_xlfn.IFS(M5039 = "N/A","Unknown",M5039&lt;18.5,"Underweight", M5039&lt;25,"Normal weight", M5039&lt;30,"Overweight", M5039&gt;=30,"Obese")</f>
        <v>Overweight</v>
      </c>
      <c r="O5039" s="16" t="s">
        <v>9</v>
      </c>
      <c r="P5039" s="17">
        <v>0</v>
      </c>
      <c r="Q5039" s="18" t="str">
        <f t="shared" si="157"/>
        <v>Medium</v>
      </c>
    </row>
    <row r="5040" spans="1:17" x14ac:dyDescent="0.25">
      <c r="A5040" s="16">
        <v>58834</v>
      </c>
      <c r="B5040" s="16" t="s">
        <v>0</v>
      </c>
      <c r="C5040" s="17">
        <v>55</v>
      </c>
      <c r="D5040" s="17" t="str" cm="1">
        <f t="array" ref="D5040">_xlfn.IFS(C5040&lt;=17,"Child", C5040&lt;=35,"Young Adult", C5040&lt;=55,"Middle-aged", C5040&gt;55,"Old")</f>
        <v>Middle-aged</v>
      </c>
      <c r="E5040" s="17">
        <v>0</v>
      </c>
      <c r="F5040" s="17">
        <v>0</v>
      </c>
      <c r="G5040" s="17">
        <f t="shared" si="156"/>
        <v>0</v>
      </c>
      <c r="H5040" s="16" t="s">
        <v>1</v>
      </c>
      <c r="I5040" s="16" t="s">
        <v>13</v>
      </c>
      <c r="J5040" s="16" t="s">
        <v>3</v>
      </c>
      <c r="K5040" s="18">
        <v>65.33</v>
      </c>
      <c r="L5040" s="18" t="str" cm="1">
        <f t="array" ref="L5040">_xlfn.IFS(K5040&lt;140,"Normal", K5040&lt;200,"Prediabetic", K5040&gt;=200,"Diabetic")</f>
        <v>Normal</v>
      </c>
      <c r="M5040" s="18">
        <v>29.7</v>
      </c>
      <c r="N5040" s="18" t="str" cm="1">
        <f t="array" ref="N5040">_xlfn.IFS(M5040 = "N/A","Unknown",M5040&lt;18.5,"Underweight", M5040&lt;25,"Normal weight", M5040&lt;30,"Overweight", M5040&gt;=30,"Obese")</f>
        <v>Overweight</v>
      </c>
      <c r="O5040" s="16" t="s">
        <v>12</v>
      </c>
      <c r="P5040" s="17">
        <v>0</v>
      </c>
      <c r="Q5040" s="18" t="str">
        <f t="shared" si="157"/>
        <v>Medium</v>
      </c>
    </row>
    <row r="5041" spans="1:17" x14ac:dyDescent="0.25">
      <c r="A5041" s="16">
        <v>42007</v>
      </c>
      <c r="B5041" s="16" t="s">
        <v>0</v>
      </c>
      <c r="C5041" s="17">
        <v>41</v>
      </c>
      <c r="D5041" s="17" t="str" cm="1">
        <f t="array" ref="D5041">_xlfn.IFS(C5041&lt;=17,"Child", C5041&lt;=35,"Young Adult", C5041&lt;=55,"Middle-aged", C5041&gt;55,"Old")</f>
        <v>Middle-aged</v>
      </c>
      <c r="E5041" s="17">
        <v>0</v>
      </c>
      <c r="F5041" s="17">
        <v>0</v>
      </c>
      <c r="G5041" s="17">
        <f t="shared" si="156"/>
        <v>0</v>
      </c>
      <c r="H5041" s="16" t="s">
        <v>11</v>
      </c>
      <c r="I5041" s="16" t="s">
        <v>2</v>
      </c>
      <c r="J5041" s="16" t="s">
        <v>7</v>
      </c>
      <c r="K5041" s="18">
        <v>70.150000000000006</v>
      </c>
      <c r="L5041" s="18" t="str" cm="1">
        <f t="array" ref="L5041">_xlfn.IFS(K5041&lt;140,"Normal", K5041&lt;200,"Prediabetic", K5041&gt;=200,"Diabetic")</f>
        <v>Normal</v>
      </c>
      <c r="M5041" s="18" t="s">
        <v>8</v>
      </c>
      <c r="N5041" s="18" t="str" cm="1">
        <f t="array" ref="N5041">_xlfn.IFS(M5041 = "N/A","Unknown",M5041&lt;18.5,"Underweight", M5041&lt;25,"Normal weight", M5041&lt;30,"Overweight", M5041&gt;=30,"Obese")</f>
        <v>Unknown</v>
      </c>
      <c r="O5041" s="16" t="s">
        <v>4</v>
      </c>
      <c r="P5041" s="17">
        <v>0</v>
      </c>
      <c r="Q5041" s="18" t="str">
        <f t="shared" si="157"/>
        <v>High</v>
      </c>
    </row>
    <row r="5042" spans="1:17" x14ac:dyDescent="0.25">
      <c r="A5042" s="16">
        <v>5121</v>
      </c>
      <c r="B5042" s="16" t="s">
        <v>0</v>
      </c>
      <c r="C5042" s="17">
        <v>30</v>
      </c>
      <c r="D5042" s="17" t="str" cm="1">
        <f t="array" ref="D5042">_xlfn.IFS(C5042&lt;=17,"Child", C5042&lt;=35,"Young Adult", C5042&lt;=55,"Middle-aged", C5042&gt;55,"Old")</f>
        <v>Young Adult</v>
      </c>
      <c r="E5042" s="17">
        <v>0</v>
      </c>
      <c r="F5042" s="17">
        <v>0</v>
      </c>
      <c r="G5042" s="17">
        <f t="shared" si="156"/>
        <v>0</v>
      </c>
      <c r="H5042" s="16" t="s">
        <v>1</v>
      </c>
      <c r="I5042" s="16" t="s">
        <v>2</v>
      </c>
      <c r="J5042" s="16" t="s">
        <v>3</v>
      </c>
      <c r="K5042" s="18">
        <v>96.84</v>
      </c>
      <c r="L5042" s="18" t="str" cm="1">
        <f t="array" ref="L5042">_xlfn.IFS(K5042&lt;140,"Normal", K5042&lt;200,"Prediabetic", K5042&gt;=200,"Diabetic")</f>
        <v>Normal</v>
      </c>
      <c r="M5042" s="18">
        <v>21.1</v>
      </c>
      <c r="N5042" s="18" t="str" cm="1">
        <f t="array" ref="N5042">_xlfn.IFS(M5042 = "N/A","Unknown",M5042&lt;18.5,"Underweight", M5042&lt;25,"Normal weight", M5042&lt;30,"Overweight", M5042&gt;=30,"Obese")</f>
        <v>Normal weight</v>
      </c>
      <c r="O5042" s="16" t="s">
        <v>12</v>
      </c>
      <c r="P5042" s="17">
        <v>0</v>
      </c>
      <c r="Q5042" s="18" t="str">
        <f t="shared" si="157"/>
        <v>Low</v>
      </c>
    </row>
    <row r="5043" spans="1:17" x14ac:dyDescent="0.25">
      <c r="A5043" s="16">
        <v>44878</v>
      </c>
      <c r="B5043" s="16" t="s">
        <v>0</v>
      </c>
      <c r="C5043" s="17">
        <v>53</v>
      </c>
      <c r="D5043" s="17" t="str" cm="1">
        <f t="array" ref="D5043">_xlfn.IFS(C5043&lt;=17,"Child", C5043&lt;=35,"Young Adult", C5043&lt;=55,"Middle-aged", C5043&gt;55,"Old")</f>
        <v>Middle-aged</v>
      </c>
      <c r="E5043" s="17">
        <v>0</v>
      </c>
      <c r="F5043" s="17">
        <v>0</v>
      </c>
      <c r="G5043" s="17">
        <f t="shared" si="156"/>
        <v>0</v>
      </c>
      <c r="H5043" s="16" t="s">
        <v>1</v>
      </c>
      <c r="I5043" s="16" t="s">
        <v>2</v>
      </c>
      <c r="J5043" s="16" t="s">
        <v>7</v>
      </c>
      <c r="K5043" s="18">
        <v>175.92</v>
      </c>
      <c r="L5043" s="18" t="str" cm="1">
        <f t="array" ref="L5043">_xlfn.IFS(K5043&lt;140,"Normal", K5043&lt;200,"Prediabetic", K5043&gt;=200,"Diabetic")</f>
        <v>Prediabetic</v>
      </c>
      <c r="M5043" s="18">
        <v>26.9</v>
      </c>
      <c r="N5043" s="18" t="str" cm="1">
        <f t="array" ref="N5043">_xlfn.IFS(M5043 = "N/A","Unknown",M5043&lt;18.5,"Underweight", M5043&lt;25,"Normal weight", M5043&lt;30,"Overweight", M5043&gt;=30,"Obese")</f>
        <v>Overweight</v>
      </c>
      <c r="O5043" s="16" t="s">
        <v>10</v>
      </c>
      <c r="P5043" s="17">
        <v>0</v>
      </c>
      <c r="Q5043" s="18" t="str">
        <f t="shared" si="157"/>
        <v>High</v>
      </c>
    </row>
    <row r="5044" spans="1:17" x14ac:dyDescent="0.25">
      <c r="A5044" s="16">
        <v>40220</v>
      </c>
      <c r="B5044" s="16" t="s">
        <v>0</v>
      </c>
      <c r="C5044" s="17">
        <v>32</v>
      </c>
      <c r="D5044" s="17" t="str" cm="1">
        <f t="array" ref="D5044">_xlfn.IFS(C5044&lt;=17,"Child", C5044&lt;=35,"Young Adult", C5044&lt;=55,"Middle-aged", C5044&gt;55,"Old")</f>
        <v>Young Adult</v>
      </c>
      <c r="E5044" s="17">
        <v>0</v>
      </c>
      <c r="F5044" s="17">
        <v>0</v>
      </c>
      <c r="G5044" s="17">
        <f t="shared" si="156"/>
        <v>0</v>
      </c>
      <c r="H5044" s="16" t="s">
        <v>11</v>
      </c>
      <c r="I5044" s="16" t="s">
        <v>2</v>
      </c>
      <c r="J5044" s="16" t="s">
        <v>7</v>
      </c>
      <c r="K5044" s="18">
        <v>100.65</v>
      </c>
      <c r="L5044" s="18" t="str" cm="1">
        <f t="array" ref="L5044">_xlfn.IFS(K5044&lt;140,"Normal", K5044&lt;200,"Prediabetic", K5044&gt;=200,"Diabetic")</f>
        <v>Normal</v>
      </c>
      <c r="M5044" s="18">
        <v>26.2</v>
      </c>
      <c r="N5044" s="18" t="str" cm="1">
        <f t="array" ref="N5044">_xlfn.IFS(M5044 = "N/A","Unknown",M5044&lt;18.5,"Underweight", M5044&lt;25,"Normal weight", M5044&lt;30,"Overweight", M5044&gt;=30,"Obese")</f>
        <v>Overweight</v>
      </c>
      <c r="O5044" s="16" t="s">
        <v>4</v>
      </c>
      <c r="P5044" s="17">
        <v>0</v>
      </c>
      <c r="Q5044" s="18" t="str">
        <f t="shared" si="157"/>
        <v>Medium</v>
      </c>
    </row>
    <row r="5045" spans="1:17" x14ac:dyDescent="0.25">
      <c r="A5045" s="16">
        <v>19692</v>
      </c>
      <c r="B5045" s="16" t="s">
        <v>0</v>
      </c>
      <c r="C5045" s="17">
        <v>38</v>
      </c>
      <c r="D5045" s="17" t="str" cm="1">
        <f t="array" ref="D5045">_xlfn.IFS(C5045&lt;=17,"Child", C5045&lt;=35,"Young Adult", C5045&lt;=55,"Middle-aged", C5045&gt;55,"Old")</f>
        <v>Middle-aged</v>
      </c>
      <c r="E5045" s="17">
        <v>0</v>
      </c>
      <c r="F5045" s="17">
        <v>0</v>
      </c>
      <c r="G5045" s="17">
        <f t="shared" si="156"/>
        <v>0</v>
      </c>
      <c r="H5045" s="16" t="s">
        <v>11</v>
      </c>
      <c r="I5045" s="16" t="s">
        <v>2</v>
      </c>
      <c r="J5045" s="16" t="s">
        <v>7</v>
      </c>
      <c r="K5045" s="18">
        <v>112.39</v>
      </c>
      <c r="L5045" s="18" t="str" cm="1">
        <f t="array" ref="L5045">_xlfn.IFS(K5045&lt;140,"Normal", K5045&lt;200,"Prediabetic", K5045&gt;=200,"Diabetic")</f>
        <v>Normal</v>
      </c>
      <c r="M5045" s="18">
        <v>26.3</v>
      </c>
      <c r="N5045" s="18" t="str" cm="1">
        <f t="array" ref="N5045">_xlfn.IFS(M5045 = "N/A","Unknown",M5045&lt;18.5,"Underweight", M5045&lt;25,"Normal weight", M5045&lt;30,"Overweight", M5045&gt;=30,"Obese")</f>
        <v>Overweight</v>
      </c>
      <c r="O5045" s="16" t="s">
        <v>12</v>
      </c>
      <c r="P5045" s="17">
        <v>0</v>
      </c>
      <c r="Q5045" s="18" t="str">
        <f t="shared" si="157"/>
        <v>Medium</v>
      </c>
    </row>
    <row r="5046" spans="1:17" x14ac:dyDescent="0.25">
      <c r="A5046" s="16">
        <v>27616</v>
      </c>
      <c r="B5046" s="16" t="s">
        <v>0</v>
      </c>
      <c r="C5046" s="17">
        <v>33</v>
      </c>
      <c r="D5046" s="17" t="str" cm="1">
        <f t="array" ref="D5046">_xlfn.IFS(C5046&lt;=17,"Child", C5046&lt;=35,"Young Adult", C5046&lt;=55,"Middle-aged", C5046&gt;55,"Old")</f>
        <v>Young Adult</v>
      </c>
      <c r="E5046" s="17">
        <v>0</v>
      </c>
      <c r="F5046" s="17">
        <v>0</v>
      </c>
      <c r="G5046" s="17">
        <f t="shared" si="156"/>
        <v>0</v>
      </c>
      <c r="H5046" s="16" t="s">
        <v>1</v>
      </c>
      <c r="I5046" s="16" t="s">
        <v>13</v>
      </c>
      <c r="J5046" s="16" t="s">
        <v>7</v>
      </c>
      <c r="K5046" s="18">
        <v>81.099999999999994</v>
      </c>
      <c r="L5046" s="18" t="str" cm="1">
        <f t="array" ref="L5046">_xlfn.IFS(K5046&lt;140,"Normal", K5046&lt;200,"Prediabetic", K5046&gt;=200,"Diabetic")</f>
        <v>Normal</v>
      </c>
      <c r="M5046" s="18">
        <v>24.8</v>
      </c>
      <c r="N5046" s="18" t="str" cm="1">
        <f t="array" ref="N5046">_xlfn.IFS(M5046 = "N/A","Unknown",M5046&lt;18.5,"Underweight", M5046&lt;25,"Normal weight", M5046&lt;30,"Overweight", M5046&gt;=30,"Obese")</f>
        <v>Normal weight</v>
      </c>
      <c r="O5046" s="16" t="s">
        <v>9</v>
      </c>
      <c r="P5046" s="17">
        <v>0</v>
      </c>
      <c r="Q5046" s="18" t="str">
        <f t="shared" si="157"/>
        <v>Low</v>
      </c>
    </row>
    <row r="5047" spans="1:17" x14ac:dyDescent="0.25">
      <c r="A5047" s="16">
        <v>19801</v>
      </c>
      <c r="B5047" s="16" t="s">
        <v>5</v>
      </c>
      <c r="C5047" s="17">
        <v>44</v>
      </c>
      <c r="D5047" s="17" t="str" cm="1">
        <f t="array" ref="D5047">_xlfn.IFS(C5047&lt;=17,"Child", C5047&lt;=35,"Young Adult", C5047&lt;=55,"Middle-aged", C5047&gt;55,"Old")</f>
        <v>Middle-aged</v>
      </c>
      <c r="E5047" s="17">
        <v>0</v>
      </c>
      <c r="F5047" s="17">
        <v>0</v>
      </c>
      <c r="G5047" s="17">
        <f t="shared" si="156"/>
        <v>0</v>
      </c>
      <c r="H5047" s="16" t="s">
        <v>1</v>
      </c>
      <c r="I5047" s="16" t="s">
        <v>2</v>
      </c>
      <c r="J5047" s="16" t="s">
        <v>7</v>
      </c>
      <c r="K5047" s="18">
        <v>98.3</v>
      </c>
      <c r="L5047" s="18" t="str" cm="1">
        <f t="array" ref="L5047">_xlfn.IFS(K5047&lt;140,"Normal", K5047&lt;200,"Prediabetic", K5047&gt;=200,"Diabetic")</f>
        <v>Normal</v>
      </c>
      <c r="M5047" s="18">
        <v>25</v>
      </c>
      <c r="N5047" s="18" t="str" cm="1">
        <f t="array" ref="N5047">_xlfn.IFS(M5047 = "N/A","Unknown",M5047&lt;18.5,"Underweight", M5047&lt;25,"Normal weight", M5047&lt;30,"Overweight", M5047&gt;=30,"Obese")</f>
        <v>Overweight</v>
      </c>
      <c r="O5047" s="16" t="s">
        <v>9</v>
      </c>
      <c r="P5047" s="17">
        <v>0</v>
      </c>
      <c r="Q5047" s="18" t="str">
        <f t="shared" si="157"/>
        <v>Medium</v>
      </c>
    </row>
    <row r="5048" spans="1:17" x14ac:dyDescent="0.25">
      <c r="A5048" s="16">
        <v>21467</v>
      </c>
      <c r="B5048" s="16" t="s">
        <v>0</v>
      </c>
      <c r="C5048" s="17">
        <v>44</v>
      </c>
      <c r="D5048" s="17" t="str" cm="1">
        <f t="array" ref="D5048">_xlfn.IFS(C5048&lt;=17,"Child", C5048&lt;=35,"Young Adult", C5048&lt;=55,"Middle-aged", C5048&gt;55,"Old")</f>
        <v>Middle-aged</v>
      </c>
      <c r="E5048" s="17">
        <v>0</v>
      </c>
      <c r="F5048" s="17">
        <v>0</v>
      </c>
      <c r="G5048" s="17">
        <f t="shared" si="156"/>
        <v>0</v>
      </c>
      <c r="H5048" s="16" t="s">
        <v>1</v>
      </c>
      <c r="I5048" s="16" t="s">
        <v>2</v>
      </c>
      <c r="J5048" s="16" t="s">
        <v>3</v>
      </c>
      <c r="K5048" s="18">
        <v>89.68</v>
      </c>
      <c r="L5048" s="18" t="str" cm="1">
        <f t="array" ref="L5048">_xlfn.IFS(K5048&lt;140,"Normal", K5048&lt;200,"Prediabetic", K5048&gt;=200,"Diabetic")</f>
        <v>Normal</v>
      </c>
      <c r="M5048" s="18">
        <v>34.6</v>
      </c>
      <c r="N5048" s="18" t="str" cm="1">
        <f t="array" ref="N5048">_xlfn.IFS(M5048 = "N/A","Unknown",M5048&lt;18.5,"Underweight", M5048&lt;25,"Normal weight", M5048&lt;30,"Overweight", M5048&gt;=30,"Obese")</f>
        <v>Obese</v>
      </c>
      <c r="O5048" s="16" t="s">
        <v>12</v>
      </c>
      <c r="P5048" s="17">
        <v>0</v>
      </c>
      <c r="Q5048" s="18" t="str">
        <f t="shared" si="157"/>
        <v>High</v>
      </c>
    </row>
    <row r="5049" spans="1:17" x14ac:dyDescent="0.25">
      <c r="A5049" s="16">
        <v>25102</v>
      </c>
      <c r="B5049" s="16" t="s">
        <v>5</v>
      </c>
      <c r="C5049" s="17">
        <v>51</v>
      </c>
      <c r="D5049" s="17" t="str" cm="1">
        <f t="array" ref="D5049">_xlfn.IFS(C5049&lt;=17,"Child", C5049&lt;=35,"Young Adult", C5049&lt;=55,"Middle-aged", C5049&gt;55,"Old")</f>
        <v>Middle-aged</v>
      </c>
      <c r="E5049" s="17">
        <v>0</v>
      </c>
      <c r="F5049" s="17">
        <v>0</v>
      </c>
      <c r="G5049" s="17">
        <f t="shared" si="156"/>
        <v>0</v>
      </c>
      <c r="H5049" s="16" t="s">
        <v>1</v>
      </c>
      <c r="I5049" s="16" t="s">
        <v>13</v>
      </c>
      <c r="J5049" s="16" t="s">
        <v>3</v>
      </c>
      <c r="K5049" s="18">
        <v>95.16</v>
      </c>
      <c r="L5049" s="18" t="str" cm="1">
        <f t="array" ref="L5049">_xlfn.IFS(K5049&lt;140,"Normal", K5049&lt;200,"Prediabetic", K5049&gt;=200,"Diabetic")</f>
        <v>Normal</v>
      </c>
      <c r="M5049" s="18">
        <v>42.7</v>
      </c>
      <c r="N5049" s="18" t="str" cm="1">
        <f t="array" ref="N5049">_xlfn.IFS(M5049 = "N/A","Unknown",M5049&lt;18.5,"Underweight", M5049&lt;25,"Normal weight", M5049&lt;30,"Overweight", M5049&gt;=30,"Obese")</f>
        <v>Obese</v>
      </c>
      <c r="O5049" s="16" t="s">
        <v>4</v>
      </c>
      <c r="P5049" s="17">
        <v>0</v>
      </c>
      <c r="Q5049" s="18" t="str">
        <f t="shared" si="157"/>
        <v>High</v>
      </c>
    </row>
    <row r="5050" spans="1:17" x14ac:dyDescent="0.25">
      <c r="A5050" s="16">
        <v>28788</v>
      </c>
      <c r="B5050" s="16" t="s">
        <v>0</v>
      </c>
      <c r="C5050" s="17">
        <v>40</v>
      </c>
      <c r="D5050" s="17" t="str" cm="1">
        <f t="array" ref="D5050">_xlfn.IFS(C5050&lt;=17,"Child", C5050&lt;=35,"Young Adult", C5050&lt;=55,"Middle-aged", C5050&gt;55,"Old")</f>
        <v>Middle-aged</v>
      </c>
      <c r="E5050" s="17">
        <v>0</v>
      </c>
      <c r="F5050" s="17">
        <v>0</v>
      </c>
      <c r="G5050" s="17">
        <f t="shared" si="156"/>
        <v>0</v>
      </c>
      <c r="H5050" s="16" t="s">
        <v>1</v>
      </c>
      <c r="I5050" s="16" t="s">
        <v>2</v>
      </c>
      <c r="J5050" s="16" t="s">
        <v>3</v>
      </c>
      <c r="K5050" s="18">
        <v>191.15</v>
      </c>
      <c r="L5050" s="18" t="str" cm="1">
        <f t="array" ref="L5050">_xlfn.IFS(K5050&lt;140,"Normal", K5050&lt;200,"Prediabetic", K5050&gt;=200,"Diabetic")</f>
        <v>Prediabetic</v>
      </c>
      <c r="M5050" s="18" t="s">
        <v>8</v>
      </c>
      <c r="N5050" s="18" t="str" cm="1">
        <f t="array" ref="N5050">_xlfn.IFS(M5050 = "N/A","Unknown",M5050&lt;18.5,"Underweight", M5050&lt;25,"Normal weight", M5050&lt;30,"Overweight", M5050&gt;=30,"Obese")</f>
        <v>Unknown</v>
      </c>
      <c r="O5050" s="16" t="s">
        <v>10</v>
      </c>
      <c r="P5050" s="17">
        <v>0</v>
      </c>
      <c r="Q5050" s="18" t="str">
        <f t="shared" si="157"/>
        <v>High</v>
      </c>
    </row>
    <row r="5051" spans="1:17" x14ac:dyDescent="0.25">
      <c r="A5051" s="16">
        <v>29028</v>
      </c>
      <c r="B5051" s="16" t="s">
        <v>5</v>
      </c>
      <c r="C5051" s="17">
        <v>41</v>
      </c>
      <c r="D5051" s="17" t="str" cm="1">
        <f t="array" ref="D5051">_xlfn.IFS(C5051&lt;=17,"Child", C5051&lt;=35,"Young Adult", C5051&lt;=55,"Middle-aged", C5051&gt;55,"Old")</f>
        <v>Middle-aged</v>
      </c>
      <c r="E5051" s="17">
        <v>0</v>
      </c>
      <c r="F5051" s="17">
        <v>0</v>
      </c>
      <c r="G5051" s="17">
        <f t="shared" si="156"/>
        <v>0</v>
      </c>
      <c r="H5051" s="16" t="s">
        <v>1</v>
      </c>
      <c r="I5051" s="16" t="s">
        <v>2</v>
      </c>
      <c r="J5051" s="16" t="s">
        <v>7</v>
      </c>
      <c r="K5051" s="18">
        <v>91.04</v>
      </c>
      <c r="L5051" s="18" t="str" cm="1">
        <f t="array" ref="L5051">_xlfn.IFS(K5051&lt;140,"Normal", K5051&lt;200,"Prediabetic", K5051&gt;=200,"Diabetic")</f>
        <v>Normal</v>
      </c>
      <c r="M5051" s="18">
        <v>24.5</v>
      </c>
      <c r="N5051" s="18" t="str" cm="1">
        <f t="array" ref="N5051">_xlfn.IFS(M5051 = "N/A","Unknown",M5051&lt;18.5,"Underweight", M5051&lt;25,"Normal weight", M5051&lt;30,"Overweight", M5051&gt;=30,"Obese")</f>
        <v>Normal weight</v>
      </c>
      <c r="O5051" s="16" t="s">
        <v>9</v>
      </c>
      <c r="P5051" s="17">
        <v>0</v>
      </c>
      <c r="Q5051" s="18" t="str">
        <f t="shared" si="157"/>
        <v>Medium</v>
      </c>
    </row>
    <row r="5052" spans="1:17" x14ac:dyDescent="0.25">
      <c r="A5052" s="16">
        <v>15581</v>
      </c>
      <c r="B5052" s="16" t="s">
        <v>0</v>
      </c>
      <c r="C5052" s="17">
        <v>5</v>
      </c>
      <c r="D5052" s="17" t="str" cm="1">
        <f t="array" ref="D5052">_xlfn.IFS(C5052&lt;=17,"Child", C5052&lt;=35,"Young Adult", C5052&lt;=55,"Middle-aged", C5052&gt;55,"Old")</f>
        <v>Child</v>
      </c>
      <c r="E5052" s="17">
        <v>0</v>
      </c>
      <c r="F5052" s="17">
        <v>0</v>
      </c>
      <c r="G5052" s="17">
        <f t="shared" si="156"/>
        <v>0</v>
      </c>
      <c r="H5052" s="16" t="s">
        <v>11</v>
      </c>
      <c r="I5052" s="16" t="s">
        <v>14</v>
      </c>
      <c r="J5052" s="16" t="s">
        <v>3</v>
      </c>
      <c r="K5052" s="18">
        <v>101.87</v>
      </c>
      <c r="L5052" s="18" t="str" cm="1">
        <f t="array" ref="L5052">_xlfn.IFS(K5052&lt;140,"Normal", K5052&lt;200,"Prediabetic", K5052&gt;=200,"Diabetic")</f>
        <v>Normal</v>
      </c>
      <c r="M5052" s="18">
        <v>19.3</v>
      </c>
      <c r="N5052" s="18" t="str" cm="1">
        <f t="array" ref="N5052">_xlfn.IFS(M5052 = "N/A","Unknown",M5052&lt;18.5,"Underweight", M5052&lt;25,"Normal weight", M5052&lt;30,"Overweight", M5052&gt;=30,"Obese")</f>
        <v>Normal weight</v>
      </c>
      <c r="O5052" s="16" t="s">
        <v>12</v>
      </c>
      <c r="P5052" s="17">
        <v>0</v>
      </c>
      <c r="Q5052" s="18" t="str">
        <f t="shared" si="157"/>
        <v>Low</v>
      </c>
    </row>
    <row r="5053" spans="1:17" x14ac:dyDescent="0.25">
      <c r="A5053" s="16">
        <v>16738</v>
      </c>
      <c r="B5053" s="16" t="s">
        <v>5</v>
      </c>
      <c r="C5053" s="17">
        <v>42</v>
      </c>
      <c r="D5053" s="17" t="str" cm="1">
        <f t="array" ref="D5053">_xlfn.IFS(C5053&lt;=17,"Child", C5053&lt;=35,"Young Adult", C5053&lt;=55,"Middle-aged", C5053&gt;55,"Old")</f>
        <v>Middle-aged</v>
      </c>
      <c r="E5053" s="17">
        <v>0</v>
      </c>
      <c r="F5053" s="17">
        <v>0</v>
      </c>
      <c r="G5053" s="17">
        <f t="shared" si="156"/>
        <v>0</v>
      </c>
      <c r="H5053" s="16" t="s">
        <v>1</v>
      </c>
      <c r="I5053" s="16" t="s">
        <v>2</v>
      </c>
      <c r="J5053" s="16" t="s">
        <v>7</v>
      </c>
      <c r="K5053" s="18">
        <v>96.86</v>
      </c>
      <c r="L5053" s="18" t="str" cm="1">
        <f t="array" ref="L5053">_xlfn.IFS(K5053&lt;140,"Normal", K5053&lt;200,"Prediabetic", K5053&gt;=200,"Diabetic")</f>
        <v>Normal</v>
      </c>
      <c r="M5053" s="18">
        <v>29.3</v>
      </c>
      <c r="N5053" s="18" t="str" cm="1">
        <f t="array" ref="N5053">_xlfn.IFS(M5053 = "N/A","Unknown",M5053&lt;18.5,"Underweight", M5053&lt;25,"Normal weight", M5053&lt;30,"Overweight", M5053&gt;=30,"Obese")</f>
        <v>Overweight</v>
      </c>
      <c r="O5053" s="16" t="s">
        <v>9</v>
      </c>
      <c r="P5053" s="17">
        <v>0</v>
      </c>
      <c r="Q5053" s="18" t="str">
        <f t="shared" si="157"/>
        <v>Medium</v>
      </c>
    </row>
    <row r="5054" spans="1:17" x14ac:dyDescent="0.25">
      <c r="A5054" s="16">
        <v>31836</v>
      </c>
      <c r="B5054" s="16" t="s">
        <v>5</v>
      </c>
      <c r="C5054" s="17">
        <v>6</v>
      </c>
      <c r="D5054" s="17" t="str" cm="1">
        <f t="array" ref="D5054">_xlfn.IFS(C5054&lt;=17,"Child", C5054&lt;=35,"Young Adult", C5054&lt;=55,"Middle-aged", C5054&gt;55,"Old")</f>
        <v>Child</v>
      </c>
      <c r="E5054" s="17">
        <v>0</v>
      </c>
      <c r="F5054" s="17">
        <v>0</v>
      </c>
      <c r="G5054" s="17">
        <f t="shared" si="156"/>
        <v>0</v>
      </c>
      <c r="H5054" s="16" t="s">
        <v>11</v>
      </c>
      <c r="I5054" s="16" t="s">
        <v>14</v>
      </c>
      <c r="J5054" s="16" t="s">
        <v>3</v>
      </c>
      <c r="K5054" s="18">
        <v>91.05</v>
      </c>
      <c r="L5054" s="18" t="str" cm="1">
        <f t="array" ref="L5054">_xlfn.IFS(K5054&lt;140,"Normal", K5054&lt;200,"Prediabetic", K5054&gt;=200,"Diabetic")</f>
        <v>Normal</v>
      </c>
      <c r="M5054" s="18">
        <v>22.1</v>
      </c>
      <c r="N5054" s="18" t="str" cm="1">
        <f t="array" ref="N5054">_xlfn.IFS(M5054 = "N/A","Unknown",M5054&lt;18.5,"Underweight", M5054&lt;25,"Normal weight", M5054&lt;30,"Overweight", M5054&gt;=30,"Obese")</f>
        <v>Normal weight</v>
      </c>
      <c r="O5054" s="16" t="s">
        <v>12</v>
      </c>
      <c r="P5054" s="17">
        <v>0</v>
      </c>
      <c r="Q5054" s="18" t="str">
        <f t="shared" si="157"/>
        <v>Low</v>
      </c>
    </row>
    <row r="5055" spans="1:17" x14ac:dyDescent="0.25">
      <c r="A5055" s="16">
        <v>43496</v>
      </c>
      <c r="B5055" s="16" t="s">
        <v>5</v>
      </c>
      <c r="C5055" s="17">
        <v>46</v>
      </c>
      <c r="D5055" s="17" t="str" cm="1">
        <f t="array" ref="D5055">_xlfn.IFS(C5055&lt;=17,"Child", C5055&lt;=35,"Young Adult", C5055&lt;=55,"Middle-aged", C5055&gt;55,"Old")</f>
        <v>Middle-aged</v>
      </c>
      <c r="E5055" s="17">
        <v>0</v>
      </c>
      <c r="F5055" s="17">
        <v>0</v>
      </c>
      <c r="G5055" s="17">
        <f t="shared" si="156"/>
        <v>0</v>
      </c>
      <c r="H5055" s="16" t="s">
        <v>1</v>
      </c>
      <c r="I5055" s="16" t="s">
        <v>13</v>
      </c>
      <c r="J5055" s="16" t="s">
        <v>3</v>
      </c>
      <c r="K5055" s="18">
        <v>55.84</v>
      </c>
      <c r="L5055" s="18" t="str" cm="1">
        <f t="array" ref="L5055">_xlfn.IFS(K5055&lt;140,"Normal", K5055&lt;200,"Prediabetic", K5055&gt;=200,"Diabetic")</f>
        <v>Normal</v>
      </c>
      <c r="M5055" s="18">
        <v>27.8</v>
      </c>
      <c r="N5055" s="18" t="str" cm="1">
        <f t="array" ref="N5055">_xlfn.IFS(M5055 = "N/A","Unknown",M5055&lt;18.5,"Underweight", M5055&lt;25,"Normal weight", M5055&lt;30,"Overweight", M5055&gt;=30,"Obese")</f>
        <v>Overweight</v>
      </c>
      <c r="O5055" s="16" t="s">
        <v>9</v>
      </c>
      <c r="P5055" s="17">
        <v>0</v>
      </c>
      <c r="Q5055" s="18" t="str">
        <f t="shared" si="157"/>
        <v>Medium</v>
      </c>
    </row>
    <row r="5056" spans="1:17" x14ac:dyDescent="0.25">
      <c r="A5056" s="16">
        <v>52677</v>
      </c>
      <c r="B5056" s="16" t="s">
        <v>5</v>
      </c>
      <c r="C5056" s="17">
        <v>47</v>
      </c>
      <c r="D5056" s="17" t="str" cm="1">
        <f t="array" ref="D5056">_xlfn.IFS(C5056&lt;=17,"Child", C5056&lt;=35,"Young Adult", C5056&lt;=55,"Middle-aged", C5056&gt;55,"Old")</f>
        <v>Middle-aged</v>
      </c>
      <c r="E5056" s="17">
        <v>0</v>
      </c>
      <c r="F5056" s="17">
        <v>0</v>
      </c>
      <c r="G5056" s="17">
        <f t="shared" si="156"/>
        <v>0</v>
      </c>
      <c r="H5056" s="16" t="s">
        <v>1</v>
      </c>
      <c r="I5056" s="16" t="s">
        <v>2</v>
      </c>
      <c r="J5056" s="16" t="s">
        <v>3</v>
      </c>
      <c r="K5056" s="18">
        <v>84.04</v>
      </c>
      <c r="L5056" s="18" t="str" cm="1">
        <f t="array" ref="L5056">_xlfn.IFS(K5056&lt;140,"Normal", K5056&lt;200,"Prediabetic", K5056&gt;=200,"Diabetic")</f>
        <v>Normal</v>
      </c>
      <c r="M5056" s="18">
        <v>24.7</v>
      </c>
      <c r="N5056" s="18" t="str" cm="1">
        <f t="array" ref="N5056">_xlfn.IFS(M5056 = "N/A","Unknown",M5056&lt;18.5,"Underweight", M5056&lt;25,"Normal weight", M5056&lt;30,"Overweight", M5056&gt;=30,"Obese")</f>
        <v>Normal weight</v>
      </c>
      <c r="O5056" s="16" t="s">
        <v>9</v>
      </c>
      <c r="P5056" s="17">
        <v>0</v>
      </c>
      <c r="Q5056" s="18" t="str">
        <f t="shared" si="157"/>
        <v>Medium</v>
      </c>
    </row>
    <row r="5057" spans="1:17" x14ac:dyDescent="0.25">
      <c r="A5057" s="16">
        <v>11630</v>
      </c>
      <c r="B5057" s="16" t="s">
        <v>5</v>
      </c>
      <c r="C5057" s="17">
        <v>25</v>
      </c>
      <c r="D5057" s="17" t="str" cm="1">
        <f t="array" ref="D5057">_xlfn.IFS(C5057&lt;=17,"Child", C5057&lt;=35,"Young Adult", C5057&lt;=55,"Middle-aged", C5057&gt;55,"Old")</f>
        <v>Young Adult</v>
      </c>
      <c r="E5057" s="17">
        <v>0</v>
      </c>
      <c r="F5057" s="17">
        <v>0</v>
      </c>
      <c r="G5057" s="17">
        <f t="shared" si="156"/>
        <v>0</v>
      </c>
      <c r="H5057" s="16" t="s">
        <v>11</v>
      </c>
      <c r="I5057" s="16" t="s">
        <v>2</v>
      </c>
      <c r="J5057" s="16" t="s">
        <v>3</v>
      </c>
      <c r="K5057" s="18">
        <v>92.06</v>
      </c>
      <c r="L5057" s="18" t="str" cm="1">
        <f t="array" ref="L5057">_xlfn.IFS(K5057&lt;140,"Normal", K5057&lt;200,"Prediabetic", K5057&gt;=200,"Diabetic")</f>
        <v>Normal</v>
      </c>
      <c r="M5057" s="18">
        <v>25.3</v>
      </c>
      <c r="N5057" s="18" t="str" cm="1">
        <f t="array" ref="N5057">_xlfn.IFS(M5057 = "N/A","Unknown",M5057&lt;18.5,"Underweight", M5057&lt;25,"Normal weight", M5057&lt;30,"Overweight", M5057&gt;=30,"Obese")</f>
        <v>Overweight</v>
      </c>
      <c r="O5057" s="16" t="s">
        <v>10</v>
      </c>
      <c r="P5057" s="17">
        <v>0</v>
      </c>
      <c r="Q5057" s="18" t="str">
        <f t="shared" si="157"/>
        <v>Medium</v>
      </c>
    </row>
    <row r="5058" spans="1:17" x14ac:dyDescent="0.25">
      <c r="A5058" s="16">
        <v>53478</v>
      </c>
      <c r="B5058" s="16" t="s">
        <v>5</v>
      </c>
      <c r="C5058" s="17">
        <v>40</v>
      </c>
      <c r="D5058" s="17" t="str" cm="1">
        <f t="array" ref="D5058">_xlfn.IFS(C5058&lt;=17,"Child", C5058&lt;=35,"Young Adult", C5058&lt;=55,"Middle-aged", C5058&gt;55,"Old")</f>
        <v>Middle-aged</v>
      </c>
      <c r="E5058" s="17">
        <v>0</v>
      </c>
      <c r="F5058" s="17">
        <v>0</v>
      </c>
      <c r="G5058" s="17">
        <f t="shared" ref="G5058:G5111" si="158">IF(OR(E5058=1,F5058=1),1,0)</f>
        <v>0</v>
      </c>
      <c r="H5058" s="16" t="s">
        <v>1</v>
      </c>
      <c r="I5058" s="16" t="s">
        <v>2</v>
      </c>
      <c r="J5058" s="16" t="s">
        <v>3</v>
      </c>
      <c r="K5058" s="18">
        <v>89.61</v>
      </c>
      <c r="L5058" s="18" t="str" cm="1">
        <f t="array" ref="L5058">_xlfn.IFS(K5058&lt;140,"Normal", K5058&lt;200,"Prediabetic", K5058&gt;=200,"Diabetic")</f>
        <v>Normal</v>
      </c>
      <c r="M5058" s="18">
        <v>41.2</v>
      </c>
      <c r="N5058" s="18" t="str" cm="1">
        <f t="array" ref="N5058">_xlfn.IFS(M5058 = "N/A","Unknown",M5058&lt;18.5,"Underweight", M5058&lt;25,"Normal weight", M5058&lt;30,"Overweight", M5058&gt;=30,"Obese")</f>
        <v>Obese</v>
      </c>
      <c r="O5058" s="16" t="s">
        <v>4</v>
      </c>
      <c r="P5058" s="17">
        <v>0</v>
      </c>
      <c r="Q5058" s="18" t="str">
        <f t="shared" ref="Q5058:Q5111" si="159">IF(OR(E5058=1,F5058=1,K5058&gt;140,M5058&gt;=30,C5058&gt;=60),"High",IF(OR(K5058&gt;110,M5058&gt;=25,C5058&gt;=40),"Medium","Low"))</f>
        <v>High</v>
      </c>
    </row>
    <row r="5059" spans="1:17" x14ac:dyDescent="0.25">
      <c r="A5059" s="16">
        <v>38349</v>
      </c>
      <c r="B5059" s="16" t="s">
        <v>5</v>
      </c>
      <c r="C5059" s="17">
        <v>49</v>
      </c>
      <c r="D5059" s="17" t="str" cm="1">
        <f t="array" ref="D5059">_xlfn.IFS(C5059&lt;=17,"Child", C5059&lt;=35,"Young Adult", C5059&lt;=55,"Middle-aged", C5059&gt;55,"Old")</f>
        <v>Middle-aged</v>
      </c>
      <c r="E5059" s="17">
        <v>0</v>
      </c>
      <c r="F5059" s="17">
        <v>0</v>
      </c>
      <c r="G5059" s="17">
        <f t="shared" si="158"/>
        <v>0</v>
      </c>
      <c r="H5059" s="16" t="s">
        <v>1</v>
      </c>
      <c r="I5059" s="16" t="s">
        <v>13</v>
      </c>
      <c r="J5059" s="16" t="s">
        <v>3</v>
      </c>
      <c r="K5059" s="18">
        <v>69.92</v>
      </c>
      <c r="L5059" s="18" t="str" cm="1">
        <f t="array" ref="L5059">_xlfn.IFS(K5059&lt;140,"Normal", K5059&lt;200,"Prediabetic", K5059&gt;=200,"Diabetic")</f>
        <v>Normal</v>
      </c>
      <c r="M5059" s="18">
        <v>47.6</v>
      </c>
      <c r="N5059" s="18" t="str" cm="1">
        <f t="array" ref="N5059">_xlfn.IFS(M5059 = "N/A","Unknown",M5059&lt;18.5,"Underweight", M5059&lt;25,"Normal weight", M5059&lt;30,"Overweight", M5059&gt;=30,"Obese")</f>
        <v>Obese</v>
      </c>
      <c r="O5059" s="16" t="s">
        <v>9</v>
      </c>
      <c r="P5059" s="17">
        <v>0</v>
      </c>
      <c r="Q5059" s="18" t="str">
        <f t="shared" si="159"/>
        <v>High</v>
      </c>
    </row>
    <row r="5060" spans="1:17" x14ac:dyDescent="0.25">
      <c r="A5060" s="16">
        <v>48425</v>
      </c>
      <c r="B5060" s="16" t="s">
        <v>0</v>
      </c>
      <c r="C5060" s="17">
        <v>21</v>
      </c>
      <c r="D5060" s="17" t="str" cm="1">
        <f t="array" ref="D5060">_xlfn.IFS(C5060&lt;=17,"Child", C5060&lt;=35,"Young Adult", C5060&lt;=55,"Middle-aged", C5060&gt;55,"Old")</f>
        <v>Young Adult</v>
      </c>
      <c r="E5060" s="17">
        <v>0</v>
      </c>
      <c r="F5060" s="17">
        <v>0</v>
      </c>
      <c r="G5060" s="17">
        <f t="shared" si="158"/>
        <v>0</v>
      </c>
      <c r="H5060" s="16" t="s">
        <v>11</v>
      </c>
      <c r="I5060" s="16" t="s">
        <v>2</v>
      </c>
      <c r="J5060" s="16" t="s">
        <v>7</v>
      </c>
      <c r="K5060" s="18">
        <v>89.29</v>
      </c>
      <c r="L5060" s="18" t="str" cm="1">
        <f t="array" ref="L5060">_xlfn.IFS(K5060&lt;140,"Normal", K5060&lt;200,"Prediabetic", K5060&gt;=200,"Diabetic")</f>
        <v>Normal</v>
      </c>
      <c r="M5060" s="18">
        <v>23.4</v>
      </c>
      <c r="N5060" s="18" t="str" cm="1">
        <f t="array" ref="N5060">_xlfn.IFS(M5060 = "N/A","Unknown",M5060&lt;18.5,"Underweight", M5060&lt;25,"Normal weight", M5060&lt;30,"Overweight", M5060&gt;=30,"Obese")</f>
        <v>Normal weight</v>
      </c>
      <c r="O5060" s="16" t="s">
        <v>9</v>
      </c>
      <c r="P5060" s="17">
        <v>0</v>
      </c>
      <c r="Q5060" s="18" t="str">
        <f t="shared" si="159"/>
        <v>Low</v>
      </c>
    </row>
    <row r="5061" spans="1:17" x14ac:dyDescent="0.25">
      <c r="A5061" s="16">
        <v>64420</v>
      </c>
      <c r="B5061" s="16" t="s">
        <v>5</v>
      </c>
      <c r="C5061" s="17">
        <v>61</v>
      </c>
      <c r="D5061" s="17" t="str" cm="1">
        <f t="array" ref="D5061">_xlfn.IFS(C5061&lt;=17,"Child", C5061&lt;=35,"Young Adult", C5061&lt;=55,"Middle-aged", C5061&gt;55,"Old")</f>
        <v>Old</v>
      </c>
      <c r="E5061" s="17">
        <v>0</v>
      </c>
      <c r="F5061" s="17">
        <v>0</v>
      </c>
      <c r="G5061" s="17">
        <f t="shared" si="158"/>
        <v>0</v>
      </c>
      <c r="H5061" s="16" t="s">
        <v>1</v>
      </c>
      <c r="I5061" s="16" t="s">
        <v>13</v>
      </c>
      <c r="J5061" s="16" t="s">
        <v>7</v>
      </c>
      <c r="K5061" s="18">
        <v>120.23</v>
      </c>
      <c r="L5061" s="18" t="str" cm="1">
        <f t="array" ref="L5061">_xlfn.IFS(K5061&lt;140,"Normal", K5061&lt;200,"Prediabetic", K5061&gt;=200,"Diabetic")</f>
        <v>Normal</v>
      </c>
      <c r="M5061" s="18">
        <v>22.7</v>
      </c>
      <c r="N5061" s="18" t="str" cm="1">
        <f t="array" ref="N5061">_xlfn.IFS(M5061 = "N/A","Unknown",M5061&lt;18.5,"Underweight", M5061&lt;25,"Normal weight", M5061&lt;30,"Overweight", M5061&gt;=30,"Obese")</f>
        <v>Normal weight</v>
      </c>
      <c r="O5061" s="16" t="s">
        <v>12</v>
      </c>
      <c r="P5061" s="17">
        <v>0</v>
      </c>
      <c r="Q5061" s="18" t="str">
        <f t="shared" si="159"/>
        <v>High</v>
      </c>
    </row>
    <row r="5062" spans="1:17" x14ac:dyDescent="0.25">
      <c r="A5062" s="16">
        <v>60271</v>
      </c>
      <c r="B5062" s="16" t="s">
        <v>0</v>
      </c>
      <c r="C5062" s="17">
        <v>78</v>
      </c>
      <c r="D5062" s="17" t="str" cm="1">
        <f t="array" ref="D5062">_xlfn.IFS(C5062&lt;=17,"Child", C5062&lt;=35,"Young Adult", C5062&lt;=55,"Middle-aged", C5062&gt;55,"Old")</f>
        <v>Old</v>
      </c>
      <c r="E5062" s="17">
        <v>0</v>
      </c>
      <c r="F5062" s="17">
        <v>0</v>
      </c>
      <c r="G5062" s="17">
        <f t="shared" si="158"/>
        <v>0</v>
      </c>
      <c r="H5062" s="16" t="s">
        <v>1</v>
      </c>
      <c r="I5062" s="16" t="s">
        <v>2</v>
      </c>
      <c r="J5062" s="16" t="s">
        <v>3</v>
      </c>
      <c r="K5062" s="18">
        <v>60.22</v>
      </c>
      <c r="L5062" s="18" t="str" cm="1">
        <f t="array" ref="L5062">_xlfn.IFS(K5062&lt;140,"Normal", K5062&lt;200,"Prediabetic", K5062&gt;=200,"Diabetic")</f>
        <v>Normal</v>
      </c>
      <c r="M5062" s="18">
        <v>29.7</v>
      </c>
      <c r="N5062" s="18" t="str" cm="1">
        <f t="array" ref="N5062">_xlfn.IFS(M5062 = "N/A","Unknown",M5062&lt;18.5,"Underweight", M5062&lt;25,"Normal weight", M5062&lt;30,"Overweight", M5062&gt;=30,"Obese")</f>
        <v>Overweight</v>
      </c>
      <c r="O5062" s="16" t="s">
        <v>4</v>
      </c>
      <c r="P5062" s="17">
        <v>0</v>
      </c>
      <c r="Q5062" s="18" t="str">
        <f t="shared" si="159"/>
        <v>High</v>
      </c>
    </row>
    <row r="5063" spans="1:17" x14ac:dyDescent="0.25">
      <c r="A5063" s="16">
        <v>38009</v>
      </c>
      <c r="B5063" s="16" t="s">
        <v>0</v>
      </c>
      <c r="C5063" s="17">
        <v>41</v>
      </c>
      <c r="D5063" s="17" t="str" cm="1">
        <f t="array" ref="D5063">_xlfn.IFS(C5063&lt;=17,"Child", C5063&lt;=35,"Young Adult", C5063&lt;=55,"Middle-aged", C5063&gt;55,"Old")</f>
        <v>Middle-aged</v>
      </c>
      <c r="E5063" s="17">
        <v>0</v>
      </c>
      <c r="F5063" s="17">
        <v>0</v>
      </c>
      <c r="G5063" s="17">
        <f t="shared" si="158"/>
        <v>0</v>
      </c>
      <c r="H5063" s="16" t="s">
        <v>1</v>
      </c>
      <c r="I5063" s="16" t="s">
        <v>2</v>
      </c>
      <c r="J5063" s="16" t="s">
        <v>3</v>
      </c>
      <c r="K5063" s="18">
        <v>223.78</v>
      </c>
      <c r="L5063" s="18" t="str" cm="1">
        <f t="array" ref="L5063">_xlfn.IFS(K5063&lt;140,"Normal", K5063&lt;200,"Prediabetic", K5063&gt;=200,"Diabetic")</f>
        <v>Diabetic</v>
      </c>
      <c r="M5063" s="18">
        <v>32.299999999999997</v>
      </c>
      <c r="N5063" s="18" t="str" cm="1">
        <f t="array" ref="N5063">_xlfn.IFS(M5063 = "N/A","Unknown",M5063&lt;18.5,"Underweight", M5063&lt;25,"Normal weight", M5063&lt;30,"Overweight", M5063&gt;=30,"Obese")</f>
        <v>Obese</v>
      </c>
      <c r="O5063" s="16" t="s">
        <v>9</v>
      </c>
      <c r="P5063" s="17">
        <v>0</v>
      </c>
      <c r="Q5063" s="18" t="str">
        <f t="shared" si="159"/>
        <v>High</v>
      </c>
    </row>
    <row r="5064" spans="1:17" x14ac:dyDescent="0.25">
      <c r="A5064" s="16">
        <v>11184</v>
      </c>
      <c r="B5064" s="16" t="s">
        <v>5</v>
      </c>
      <c r="C5064" s="17">
        <v>82</v>
      </c>
      <c r="D5064" s="17" t="str" cm="1">
        <f t="array" ref="D5064">_xlfn.IFS(C5064&lt;=17,"Child", C5064&lt;=35,"Young Adult", C5064&lt;=55,"Middle-aged", C5064&gt;55,"Old")</f>
        <v>Old</v>
      </c>
      <c r="E5064" s="17">
        <v>0</v>
      </c>
      <c r="F5064" s="17">
        <v>0</v>
      </c>
      <c r="G5064" s="17">
        <f t="shared" si="158"/>
        <v>0</v>
      </c>
      <c r="H5064" s="16" t="s">
        <v>1</v>
      </c>
      <c r="I5064" s="16" t="s">
        <v>6</v>
      </c>
      <c r="J5064" s="16" t="s">
        <v>7</v>
      </c>
      <c r="K5064" s="18">
        <v>211.58</v>
      </c>
      <c r="L5064" s="18" t="str" cm="1">
        <f t="array" ref="L5064">_xlfn.IFS(K5064&lt;140,"Normal", K5064&lt;200,"Prediabetic", K5064&gt;=200,"Diabetic")</f>
        <v>Diabetic</v>
      </c>
      <c r="M5064" s="18">
        <v>36.9</v>
      </c>
      <c r="N5064" s="18" t="str" cm="1">
        <f t="array" ref="N5064">_xlfn.IFS(M5064 = "N/A","Unknown",M5064&lt;18.5,"Underweight", M5064&lt;25,"Normal weight", M5064&lt;30,"Overweight", M5064&gt;=30,"Obese")</f>
        <v>Obese</v>
      </c>
      <c r="O5064" s="16" t="s">
        <v>9</v>
      </c>
      <c r="P5064" s="17">
        <v>0</v>
      </c>
      <c r="Q5064" s="18" t="str">
        <f t="shared" si="159"/>
        <v>High</v>
      </c>
    </row>
    <row r="5065" spans="1:17" x14ac:dyDescent="0.25">
      <c r="A5065" s="16">
        <v>68967</v>
      </c>
      <c r="B5065" s="16" t="s">
        <v>0</v>
      </c>
      <c r="C5065" s="17">
        <v>39</v>
      </c>
      <c r="D5065" s="17" t="str" cm="1">
        <f t="array" ref="D5065">_xlfn.IFS(C5065&lt;=17,"Child", C5065&lt;=35,"Young Adult", C5065&lt;=55,"Middle-aged", C5065&gt;55,"Old")</f>
        <v>Middle-aged</v>
      </c>
      <c r="E5065" s="17">
        <v>0</v>
      </c>
      <c r="F5065" s="17">
        <v>0</v>
      </c>
      <c r="G5065" s="17">
        <f t="shared" si="158"/>
        <v>0</v>
      </c>
      <c r="H5065" s="16" t="s">
        <v>1</v>
      </c>
      <c r="I5065" s="16" t="s">
        <v>2</v>
      </c>
      <c r="J5065" s="16" t="s">
        <v>3</v>
      </c>
      <c r="K5065" s="18">
        <v>179.38</v>
      </c>
      <c r="L5065" s="18" t="str" cm="1">
        <f t="array" ref="L5065">_xlfn.IFS(K5065&lt;140,"Normal", K5065&lt;200,"Prediabetic", K5065&gt;=200,"Diabetic")</f>
        <v>Prediabetic</v>
      </c>
      <c r="M5065" s="18">
        <v>27.7</v>
      </c>
      <c r="N5065" s="18" t="str" cm="1">
        <f t="array" ref="N5065">_xlfn.IFS(M5065 = "N/A","Unknown",M5065&lt;18.5,"Underweight", M5065&lt;25,"Normal weight", M5065&lt;30,"Overweight", M5065&gt;=30,"Obese")</f>
        <v>Overweight</v>
      </c>
      <c r="O5065" s="16" t="s">
        <v>12</v>
      </c>
      <c r="P5065" s="17">
        <v>0</v>
      </c>
      <c r="Q5065" s="18" t="str">
        <f t="shared" si="159"/>
        <v>High</v>
      </c>
    </row>
    <row r="5066" spans="1:17" x14ac:dyDescent="0.25">
      <c r="A5066" s="16">
        <v>66684</v>
      </c>
      <c r="B5066" s="16" t="s">
        <v>0</v>
      </c>
      <c r="C5066" s="17">
        <v>70</v>
      </c>
      <c r="D5066" s="17" t="str" cm="1">
        <f t="array" ref="D5066">_xlfn.IFS(C5066&lt;=17,"Child", C5066&lt;=35,"Young Adult", C5066&lt;=55,"Middle-aged", C5066&gt;55,"Old")</f>
        <v>Old</v>
      </c>
      <c r="E5066" s="17">
        <v>0</v>
      </c>
      <c r="F5066" s="17">
        <v>0</v>
      </c>
      <c r="G5066" s="17">
        <f t="shared" si="158"/>
        <v>0</v>
      </c>
      <c r="H5066" s="16" t="s">
        <v>1</v>
      </c>
      <c r="I5066" s="16" t="s">
        <v>6</v>
      </c>
      <c r="J5066" s="16" t="s">
        <v>7</v>
      </c>
      <c r="K5066" s="18">
        <v>193.88</v>
      </c>
      <c r="L5066" s="18" t="str" cm="1">
        <f t="array" ref="L5066">_xlfn.IFS(K5066&lt;140,"Normal", K5066&lt;200,"Prediabetic", K5066&gt;=200,"Diabetic")</f>
        <v>Prediabetic</v>
      </c>
      <c r="M5066" s="18">
        <v>24.3</v>
      </c>
      <c r="N5066" s="18" t="str" cm="1">
        <f t="array" ref="N5066">_xlfn.IFS(M5066 = "N/A","Unknown",M5066&lt;18.5,"Underweight", M5066&lt;25,"Normal weight", M5066&lt;30,"Overweight", M5066&gt;=30,"Obese")</f>
        <v>Normal weight</v>
      </c>
      <c r="O5066" s="16" t="s">
        <v>12</v>
      </c>
      <c r="P5066" s="17">
        <v>0</v>
      </c>
      <c r="Q5066" s="18" t="str">
        <f t="shared" si="159"/>
        <v>High</v>
      </c>
    </row>
    <row r="5067" spans="1:17" x14ac:dyDescent="0.25">
      <c r="A5067" s="16">
        <v>7789</v>
      </c>
      <c r="B5067" s="16" t="s">
        <v>5</v>
      </c>
      <c r="C5067" s="17">
        <v>31</v>
      </c>
      <c r="D5067" s="17" t="str" cm="1">
        <f t="array" ref="D5067">_xlfn.IFS(C5067&lt;=17,"Child", C5067&lt;=35,"Young Adult", C5067&lt;=55,"Middle-aged", C5067&gt;55,"Old")</f>
        <v>Young Adult</v>
      </c>
      <c r="E5067" s="17">
        <v>0</v>
      </c>
      <c r="F5067" s="17">
        <v>0</v>
      </c>
      <c r="G5067" s="17">
        <f t="shared" si="158"/>
        <v>0</v>
      </c>
      <c r="H5067" s="16" t="s">
        <v>1</v>
      </c>
      <c r="I5067" s="16" t="s">
        <v>2</v>
      </c>
      <c r="J5067" s="16" t="s">
        <v>3</v>
      </c>
      <c r="K5067" s="18">
        <v>89.01</v>
      </c>
      <c r="L5067" s="18" t="str" cm="1">
        <f t="array" ref="L5067">_xlfn.IFS(K5067&lt;140,"Normal", K5067&lt;200,"Prediabetic", K5067&gt;=200,"Diabetic")</f>
        <v>Normal</v>
      </c>
      <c r="M5067" s="18">
        <v>37.4</v>
      </c>
      <c r="N5067" s="18" t="str" cm="1">
        <f t="array" ref="N5067">_xlfn.IFS(M5067 = "N/A","Unknown",M5067&lt;18.5,"Underweight", M5067&lt;25,"Normal weight", M5067&lt;30,"Overweight", M5067&gt;=30,"Obese")</f>
        <v>Obese</v>
      </c>
      <c r="O5067" s="16" t="s">
        <v>9</v>
      </c>
      <c r="P5067" s="17">
        <v>0</v>
      </c>
      <c r="Q5067" s="18" t="str">
        <f t="shared" si="159"/>
        <v>High</v>
      </c>
    </row>
    <row r="5068" spans="1:17" x14ac:dyDescent="0.25">
      <c r="A5068" s="16">
        <v>40112</v>
      </c>
      <c r="B5068" s="16" t="s">
        <v>5</v>
      </c>
      <c r="C5068" s="17">
        <v>37</v>
      </c>
      <c r="D5068" s="17" t="str" cm="1">
        <f t="array" ref="D5068">_xlfn.IFS(C5068&lt;=17,"Child", C5068&lt;=35,"Young Adult", C5068&lt;=55,"Middle-aged", C5068&gt;55,"Old")</f>
        <v>Middle-aged</v>
      </c>
      <c r="E5068" s="17">
        <v>0</v>
      </c>
      <c r="F5068" s="17">
        <v>0</v>
      </c>
      <c r="G5068" s="17">
        <f t="shared" si="158"/>
        <v>0</v>
      </c>
      <c r="H5068" s="16" t="s">
        <v>11</v>
      </c>
      <c r="I5068" s="16" t="s">
        <v>2</v>
      </c>
      <c r="J5068" s="16" t="s">
        <v>3</v>
      </c>
      <c r="K5068" s="18">
        <v>118.41</v>
      </c>
      <c r="L5068" s="18" t="str" cm="1">
        <f t="array" ref="L5068">_xlfn.IFS(K5068&lt;140,"Normal", K5068&lt;200,"Prediabetic", K5068&gt;=200,"Diabetic")</f>
        <v>Normal</v>
      </c>
      <c r="M5068" s="18">
        <v>25.1</v>
      </c>
      <c r="N5068" s="18" t="str" cm="1">
        <f t="array" ref="N5068">_xlfn.IFS(M5068 = "N/A","Unknown",M5068&lt;18.5,"Underweight", M5068&lt;25,"Normal weight", M5068&lt;30,"Overweight", M5068&gt;=30,"Obese")</f>
        <v>Overweight</v>
      </c>
      <c r="O5068" s="16" t="s">
        <v>9</v>
      </c>
      <c r="P5068" s="17">
        <v>0</v>
      </c>
      <c r="Q5068" s="18" t="str">
        <f t="shared" si="159"/>
        <v>Medium</v>
      </c>
    </row>
    <row r="5069" spans="1:17" x14ac:dyDescent="0.25">
      <c r="A5069" s="16">
        <v>65814</v>
      </c>
      <c r="B5069" s="16" t="s">
        <v>0</v>
      </c>
      <c r="C5069" s="17">
        <v>21</v>
      </c>
      <c r="D5069" s="17" t="str" cm="1">
        <f t="array" ref="D5069">_xlfn.IFS(C5069&lt;=17,"Child", C5069&lt;=35,"Young Adult", C5069&lt;=55,"Middle-aged", C5069&gt;55,"Old")</f>
        <v>Young Adult</v>
      </c>
      <c r="E5069" s="17">
        <v>0</v>
      </c>
      <c r="F5069" s="17">
        <v>0</v>
      </c>
      <c r="G5069" s="17">
        <f t="shared" si="158"/>
        <v>0</v>
      </c>
      <c r="H5069" s="16" t="s">
        <v>11</v>
      </c>
      <c r="I5069" s="16" t="s">
        <v>2</v>
      </c>
      <c r="J5069" s="16" t="s">
        <v>3</v>
      </c>
      <c r="K5069" s="18">
        <v>138.51</v>
      </c>
      <c r="L5069" s="18" t="str" cm="1">
        <f t="array" ref="L5069">_xlfn.IFS(K5069&lt;140,"Normal", K5069&lt;200,"Prediabetic", K5069&gt;=200,"Diabetic")</f>
        <v>Normal</v>
      </c>
      <c r="M5069" s="18">
        <v>24.3</v>
      </c>
      <c r="N5069" s="18" t="str" cm="1">
        <f t="array" ref="N5069">_xlfn.IFS(M5069 = "N/A","Unknown",M5069&lt;18.5,"Underweight", M5069&lt;25,"Normal weight", M5069&lt;30,"Overweight", M5069&gt;=30,"Obese")</f>
        <v>Normal weight</v>
      </c>
      <c r="O5069" s="16" t="s">
        <v>9</v>
      </c>
      <c r="P5069" s="17">
        <v>0</v>
      </c>
      <c r="Q5069" s="18" t="str">
        <f t="shared" si="159"/>
        <v>Medium</v>
      </c>
    </row>
    <row r="5070" spans="1:17" x14ac:dyDescent="0.25">
      <c r="A5070" s="16">
        <v>49598</v>
      </c>
      <c r="B5070" s="16" t="s">
        <v>0</v>
      </c>
      <c r="C5070" s="17">
        <v>80</v>
      </c>
      <c r="D5070" s="17" t="str" cm="1">
        <f t="array" ref="D5070">_xlfn.IFS(C5070&lt;=17,"Child", C5070&lt;=35,"Young Adult", C5070&lt;=55,"Middle-aged", C5070&gt;55,"Old")</f>
        <v>Old</v>
      </c>
      <c r="E5070" s="17">
        <v>0</v>
      </c>
      <c r="F5070" s="17">
        <v>0</v>
      </c>
      <c r="G5070" s="17">
        <f t="shared" si="158"/>
        <v>0</v>
      </c>
      <c r="H5070" s="16" t="s">
        <v>1</v>
      </c>
      <c r="I5070" s="16" t="s">
        <v>6</v>
      </c>
      <c r="J5070" s="16" t="s">
        <v>3</v>
      </c>
      <c r="K5070" s="18">
        <v>120.03</v>
      </c>
      <c r="L5070" s="18" t="str" cm="1">
        <f t="array" ref="L5070">_xlfn.IFS(K5070&lt;140,"Normal", K5070&lt;200,"Prediabetic", K5070&gt;=200,"Diabetic")</f>
        <v>Normal</v>
      </c>
      <c r="M5070" s="18">
        <v>24.3</v>
      </c>
      <c r="N5070" s="18" t="str" cm="1">
        <f t="array" ref="N5070">_xlfn.IFS(M5070 = "N/A","Unknown",M5070&lt;18.5,"Underweight", M5070&lt;25,"Normal weight", M5070&lt;30,"Overweight", M5070&gt;=30,"Obese")</f>
        <v>Normal weight</v>
      </c>
      <c r="O5070" s="16" t="s">
        <v>4</v>
      </c>
      <c r="P5070" s="17">
        <v>0</v>
      </c>
      <c r="Q5070" s="18" t="str">
        <f t="shared" si="159"/>
        <v>High</v>
      </c>
    </row>
    <row r="5071" spans="1:17" x14ac:dyDescent="0.25">
      <c r="A5071" s="16">
        <v>15599</v>
      </c>
      <c r="B5071" s="16" t="s">
        <v>5</v>
      </c>
      <c r="C5071" s="17">
        <v>21</v>
      </c>
      <c r="D5071" s="17" t="str" cm="1">
        <f t="array" ref="D5071">_xlfn.IFS(C5071&lt;=17,"Child", C5071&lt;=35,"Young Adult", C5071&lt;=55,"Middle-aged", C5071&gt;55,"Old")</f>
        <v>Young Adult</v>
      </c>
      <c r="E5071" s="17">
        <v>0</v>
      </c>
      <c r="F5071" s="17">
        <v>0</v>
      </c>
      <c r="G5071" s="17">
        <f t="shared" si="158"/>
        <v>0</v>
      </c>
      <c r="H5071" s="16" t="s">
        <v>11</v>
      </c>
      <c r="I5071" s="16" t="s">
        <v>2</v>
      </c>
      <c r="J5071" s="16" t="s">
        <v>3</v>
      </c>
      <c r="K5071" s="18">
        <v>91.01</v>
      </c>
      <c r="L5071" s="18" t="str" cm="1">
        <f t="array" ref="L5071">_xlfn.IFS(K5071&lt;140,"Normal", K5071&lt;200,"Prediabetic", K5071&gt;=200,"Diabetic")</f>
        <v>Normal</v>
      </c>
      <c r="M5071" s="18">
        <v>28.7</v>
      </c>
      <c r="N5071" s="18" t="str" cm="1">
        <f t="array" ref="N5071">_xlfn.IFS(M5071 = "N/A","Unknown",M5071&lt;18.5,"Underweight", M5071&lt;25,"Normal weight", M5071&lt;30,"Overweight", M5071&gt;=30,"Obese")</f>
        <v>Overweight</v>
      </c>
      <c r="O5071" s="16" t="s">
        <v>9</v>
      </c>
      <c r="P5071" s="17">
        <v>0</v>
      </c>
      <c r="Q5071" s="18" t="str">
        <f t="shared" si="159"/>
        <v>Medium</v>
      </c>
    </row>
    <row r="5072" spans="1:17" x14ac:dyDescent="0.25">
      <c r="A5072" s="16">
        <v>62425</v>
      </c>
      <c r="B5072" s="16" t="s">
        <v>5</v>
      </c>
      <c r="C5072" s="17">
        <v>5</v>
      </c>
      <c r="D5072" s="17" t="str" cm="1">
        <f t="array" ref="D5072">_xlfn.IFS(C5072&lt;=17,"Child", C5072&lt;=35,"Young Adult", C5072&lt;=55,"Middle-aged", C5072&gt;55,"Old")</f>
        <v>Child</v>
      </c>
      <c r="E5072" s="17">
        <v>0</v>
      </c>
      <c r="F5072" s="17">
        <v>0</v>
      </c>
      <c r="G5072" s="17">
        <f t="shared" si="158"/>
        <v>0</v>
      </c>
      <c r="H5072" s="16" t="s">
        <v>11</v>
      </c>
      <c r="I5072" s="16" t="s">
        <v>14</v>
      </c>
      <c r="J5072" s="16" t="s">
        <v>3</v>
      </c>
      <c r="K5072" s="18">
        <v>61.98</v>
      </c>
      <c r="L5072" s="18" t="str" cm="1">
        <f t="array" ref="L5072">_xlfn.IFS(K5072&lt;140,"Normal", K5072&lt;200,"Prediabetic", K5072&gt;=200,"Diabetic")</f>
        <v>Normal</v>
      </c>
      <c r="M5072" s="18">
        <v>16.8</v>
      </c>
      <c r="N5072" s="18" t="str" cm="1">
        <f t="array" ref="N5072">_xlfn.IFS(M5072 = "N/A","Unknown",M5072&lt;18.5,"Underweight", M5072&lt;25,"Normal weight", M5072&lt;30,"Overweight", M5072&gt;=30,"Obese")</f>
        <v>Underweight</v>
      </c>
      <c r="O5072" s="16" t="s">
        <v>12</v>
      </c>
      <c r="P5072" s="17">
        <v>0</v>
      </c>
      <c r="Q5072" s="18" t="str">
        <f t="shared" si="159"/>
        <v>Low</v>
      </c>
    </row>
    <row r="5073" spans="1:17" x14ac:dyDescent="0.25">
      <c r="A5073" s="16">
        <v>52652</v>
      </c>
      <c r="B5073" s="16" t="s">
        <v>0</v>
      </c>
      <c r="C5073" s="17">
        <v>81</v>
      </c>
      <c r="D5073" s="17" t="str" cm="1">
        <f t="array" ref="D5073">_xlfn.IFS(C5073&lt;=17,"Child", C5073&lt;=35,"Young Adult", C5073&lt;=55,"Middle-aged", C5073&gt;55,"Old")</f>
        <v>Old</v>
      </c>
      <c r="E5073" s="17">
        <v>0</v>
      </c>
      <c r="F5073" s="17">
        <v>0</v>
      </c>
      <c r="G5073" s="17">
        <f t="shared" si="158"/>
        <v>0</v>
      </c>
      <c r="H5073" s="16" t="s">
        <v>1</v>
      </c>
      <c r="I5073" s="16" t="s">
        <v>2</v>
      </c>
      <c r="J5073" s="16" t="s">
        <v>7</v>
      </c>
      <c r="K5073" s="18">
        <v>135.32</v>
      </c>
      <c r="L5073" s="18" t="str" cm="1">
        <f t="array" ref="L5073">_xlfn.IFS(K5073&lt;140,"Normal", K5073&lt;200,"Prediabetic", K5073&gt;=200,"Diabetic")</f>
        <v>Normal</v>
      </c>
      <c r="M5073" s="18">
        <v>35.799999999999997</v>
      </c>
      <c r="N5073" s="18" t="str" cm="1">
        <f t="array" ref="N5073">_xlfn.IFS(M5073 = "N/A","Unknown",M5073&lt;18.5,"Underweight", M5073&lt;25,"Normal weight", M5073&lt;30,"Overweight", M5073&gt;=30,"Obese")</f>
        <v>Obese</v>
      </c>
      <c r="O5073" s="16" t="s">
        <v>12</v>
      </c>
      <c r="P5073" s="17">
        <v>0</v>
      </c>
      <c r="Q5073" s="18" t="str">
        <f t="shared" si="159"/>
        <v>High</v>
      </c>
    </row>
    <row r="5074" spans="1:17" x14ac:dyDescent="0.25">
      <c r="A5074" s="16">
        <v>71957</v>
      </c>
      <c r="B5074" s="16" t="s">
        <v>5</v>
      </c>
      <c r="C5074" s="17">
        <v>35</v>
      </c>
      <c r="D5074" s="17" t="str" cm="1">
        <f t="array" ref="D5074">_xlfn.IFS(C5074&lt;=17,"Child", C5074&lt;=35,"Young Adult", C5074&lt;=55,"Middle-aged", C5074&gt;55,"Old")</f>
        <v>Young Adult</v>
      </c>
      <c r="E5074" s="17">
        <v>0</v>
      </c>
      <c r="F5074" s="17">
        <v>0</v>
      </c>
      <c r="G5074" s="17">
        <f t="shared" si="158"/>
        <v>0</v>
      </c>
      <c r="H5074" s="16" t="s">
        <v>1</v>
      </c>
      <c r="I5074" s="16" t="s">
        <v>2</v>
      </c>
      <c r="J5074" s="16" t="s">
        <v>7</v>
      </c>
      <c r="K5074" s="18">
        <v>58.72</v>
      </c>
      <c r="L5074" s="18" t="str" cm="1">
        <f t="array" ref="L5074">_xlfn.IFS(K5074&lt;140,"Normal", K5074&lt;200,"Prediabetic", K5074&gt;=200,"Diabetic")</f>
        <v>Normal</v>
      </c>
      <c r="M5074" s="18">
        <v>40</v>
      </c>
      <c r="N5074" s="18" t="str" cm="1">
        <f t="array" ref="N5074">_xlfn.IFS(M5074 = "N/A","Unknown",M5074&lt;18.5,"Underweight", M5074&lt;25,"Normal weight", M5074&lt;30,"Overweight", M5074&gt;=30,"Obese")</f>
        <v>Obese</v>
      </c>
      <c r="O5074" s="16" t="s">
        <v>10</v>
      </c>
      <c r="P5074" s="17">
        <v>0</v>
      </c>
      <c r="Q5074" s="18" t="str">
        <f t="shared" si="159"/>
        <v>High</v>
      </c>
    </row>
    <row r="5075" spans="1:17" x14ac:dyDescent="0.25">
      <c r="A5075" s="16">
        <v>17231</v>
      </c>
      <c r="B5075" s="16" t="s">
        <v>5</v>
      </c>
      <c r="C5075" s="17">
        <v>24</v>
      </c>
      <c r="D5075" s="17" t="str" cm="1">
        <f t="array" ref="D5075">_xlfn.IFS(C5075&lt;=17,"Child", C5075&lt;=35,"Young Adult", C5075&lt;=55,"Middle-aged", C5075&gt;55,"Old")</f>
        <v>Young Adult</v>
      </c>
      <c r="E5075" s="17">
        <v>0</v>
      </c>
      <c r="F5075" s="17">
        <v>0</v>
      </c>
      <c r="G5075" s="17">
        <f t="shared" si="158"/>
        <v>0</v>
      </c>
      <c r="H5075" s="16" t="s">
        <v>11</v>
      </c>
      <c r="I5075" s="16" t="s">
        <v>2</v>
      </c>
      <c r="J5075" s="16" t="s">
        <v>3</v>
      </c>
      <c r="K5075" s="18">
        <v>90.42</v>
      </c>
      <c r="L5075" s="18" t="str" cm="1">
        <f t="array" ref="L5075">_xlfn.IFS(K5075&lt;140,"Normal", K5075&lt;200,"Prediabetic", K5075&gt;=200,"Diabetic")</f>
        <v>Normal</v>
      </c>
      <c r="M5075" s="18">
        <v>24.3</v>
      </c>
      <c r="N5075" s="18" t="str" cm="1">
        <f t="array" ref="N5075">_xlfn.IFS(M5075 = "N/A","Unknown",M5075&lt;18.5,"Underweight", M5075&lt;25,"Normal weight", M5075&lt;30,"Overweight", M5075&gt;=30,"Obese")</f>
        <v>Normal weight</v>
      </c>
      <c r="O5075" s="16" t="s">
        <v>9</v>
      </c>
      <c r="P5075" s="17">
        <v>0</v>
      </c>
      <c r="Q5075" s="18" t="str">
        <f t="shared" si="159"/>
        <v>Low</v>
      </c>
    </row>
    <row r="5076" spans="1:17" x14ac:dyDescent="0.25">
      <c r="A5076" s="16">
        <v>30379</v>
      </c>
      <c r="B5076" s="16" t="s">
        <v>5</v>
      </c>
      <c r="C5076" s="17">
        <v>52</v>
      </c>
      <c r="D5076" s="17" t="str" cm="1">
        <f t="array" ref="D5076">_xlfn.IFS(C5076&lt;=17,"Child", C5076&lt;=35,"Young Adult", C5076&lt;=55,"Middle-aged", C5076&gt;55,"Old")</f>
        <v>Middle-aged</v>
      </c>
      <c r="E5076" s="17">
        <v>0</v>
      </c>
      <c r="F5076" s="17">
        <v>0</v>
      </c>
      <c r="G5076" s="17">
        <f t="shared" si="158"/>
        <v>0</v>
      </c>
      <c r="H5076" s="16" t="s">
        <v>1</v>
      </c>
      <c r="I5076" s="16" t="s">
        <v>13</v>
      </c>
      <c r="J5076" s="16" t="s">
        <v>3</v>
      </c>
      <c r="K5076" s="18">
        <v>104</v>
      </c>
      <c r="L5076" s="18" t="str" cm="1">
        <f t="array" ref="L5076">_xlfn.IFS(K5076&lt;140,"Normal", K5076&lt;200,"Prediabetic", K5076&gt;=200,"Diabetic")</f>
        <v>Normal</v>
      </c>
      <c r="M5076" s="18">
        <v>25.6</v>
      </c>
      <c r="N5076" s="18" t="str" cm="1">
        <f t="array" ref="N5076">_xlfn.IFS(M5076 = "N/A","Unknown",M5076&lt;18.5,"Underweight", M5076&lt;25,"Normal weight", M5076&lt;30,"Overweight", M5076&gt;=30,"Obese")</f>
        <v>Overweight</v>
      </c>
      <c r="O5076" s="16" t="s">
        <v>10</v>
      </c>
      <c r="P5076" s="17">
        <v>0</v>
      </c>
      <c r="Q5076" s="18" t="str">
        <f t="shared" si="159"/>
        <v>Medium</v>
      </c>
    </row>
    <row r="5077" spans="1:17" x14ac:dyDescent="0.25">
      <c r="A5077" s="16">
        <v>63997</v>
      </c>
      <c r="B5077" s="16" t="s">
        <v>0</v>
      </c>
      <c r="C5077" s="17">
        <v>70</v>
      </c>
      <c r="D5077" s="17" t="str" cm="1">
        <f t="array" ref="D5077">_xlfn.IFS(C5077&lt;=17,"Child", C5077&lt;=35,"Young Adult", C5077&lt;=55,"Middle-aged", C5077&gt;55,"Old")</f>
        <v>Old</v>
      </c>
      <c r="E5077" s="17">
        <v>0</v>
      </c>
      <c r="F5077" s="17">
        <v>0</v>
      </c>
      <c r="G5077" s="17">
        <f t="shared" si="158"/>
        <v>0</v>
      </c>
      <c r="H5077" s="16" t="s">
        <v>1</v>
      </c>
      <c r="I5077" s="16" t="s">
        <v>2</v>
      </c>
      <c r="J5077" s="16" t="s">
        <v>3</v>
      </c>
      <c r="K5077" s="18">
        <v>102.5</v>
      </c>
      <c r="L5077" s="18" t="str" cm="1">
        <f t="array" ref="L5077">_xlfn.IFS(K5077&lt;140,"Normal", K5077&lt;200,"Prediabetic", K5077&gt;=200,"Diabetic")</f>
        <v>Normal</v>
      </c>
      <c r="M5077" s="18">
        <v>37.799999999999997</v>
      </c>
      <c r="N5077" s="18" t="str" cm="1">
        <f t="array" ref="N5077">_xlfn.IFS(M5077 = "N/A","Unknown",M5077&lt;18.5,"Underweight", M5077&lt;25,"Normal weight", M5077&lt;30,"Overweight", M5077&gt;=30,"Obese")</f>
        <v>Obese</v>
      </c>
      <c r="O5077" s="16" t="s">
        <v>12</v>
      </c>
      <c r="P5077" s="17">
        <v>0</v>
      </c>
      <c r="Q5077" s="18" t="str">
        <f t="shared" si="159"/>
        <v>High</v>
      </c>
    </row>
    <row r="5078" spans="1:17" x14ac:dyDescent="0.25">
      <c r="A5078" s="16">
        <v>39935</v>
      </c>
      <c r="B5078" s="16" t="s">
        <v>5</v>
      </c>
      <c r="C5078" s="17">
        <v>34</v>
      </c>
      <c r="D5078" s="17" t="str" cm="1">
        <f t="array" ref="D5078">_xlfn.IFS(C5078&lt;=17,"Child", C5078&lt;=35,"Young Adult", C5078&lt;=55,"Middle-aged", C5078&gt;55,"Old")</f>
        <v>Young Adult</v>
      </c>
      <c r="E5078" s="17">
        <v>0</v>
      </c>
      <c r="F5078" s="17">
        <v>0</v>
      </c>
      <c r="G5078" s="17">
        <f t="shared" si="158"/>
        <v>0</v>
      </c>
      <c r="H5078" s="16" t="s">
        <v>1</v>
      </c>
      <c r="I5078" s="16" t="s">
        <v>2</v>
      </c>
      <c r="J5078" s="16" t="s">
        <v>7</v>
      </c>
      <c r="K5078" s="18">
        <v>174.37</v>
      </c>
      <c r="L5078" s="18" t="str" cm="1">
        <f t="array" ref="L5078">_xlfn.IFS(K5078&lt;140,"Normal", K5078&lt;200,"Prediabetic", K5078&gt;=200,"Diabetic")</f>
        <v>Prediabetic</v>
      </c>
      <c r="M5078" s="18">
        <v>23</v>
      </c>
      <c r="N5078" s="18" t="str" cm="1">
        <f t="array" ref="N5078">_xlfn.IFS(M5078 = "N/A","Unknown",M5078&lt;18.5,"Underweight", M5078&lt;25,"Normal weight", M5078&lt;30,"Overweight", M5078&gt;=30,"Obese")</f>
        <v>Normal weight</v>
      </c>
      <c r="O5078" s="16" t="s">
        <v>9</v>
      </c>
      <c r="P5078" s="17">
        <v>0</v>
      </c>
      <c r="Q5078" s="18" t="str">
        <f t="shared" si="159"/>
        <v>High</v>
      </c>
    </row>
    <row r="5079" spans="1:17" x14ac:dyDescent="0.25">
      <c r="A5079" s="16">
        <v>8203</v>
      </c>
      <c r="B5079" s="16" t="s">
        <v>0</v>
      </c>
      <c r="C5079" s="17">
        <v>17</v>
      </c>
      <c r="D5079" s="17" t="str" cm="1">
        <f t="array" ref="D5079">_xlfn.IFS(C5079&lt;=17,"Child", C5079&lt;=35,"Young Adult", C5079&lt;=55,"Middle-aged", C5079&gt;55,"Old")</f>
        <v>Child</v>
      </c>
      <c r="E5079" s="17">
        <v>0</v>
      </c>
      <c r="F5079" s="17">
        <v>0</v>
      </c>
      <c r="G5079" s="17">
        <f t="shared" si="158"/>
        <v>0</v>
      </c>
      <c r="H5079" s="16" t="s">
        <v>11</v>
      </c>
      <c r="I5079" s="16" t="s">
        <v>2</v>
      </c>
      <c r="J5079" s="16" t="s">
        <v>7</v>
      </c>
      <c r="K5079" s="18">
        <v>106.56</v>
      </c>
      <c r="L5079" s="18" t="str" cm="1">
        <f t="array" ref="L5079">_xlfn.IFS(K5079&lt;140,"Normal", K5079&lt;200,"Prediabetic", K5079&gt;=200,"Diabetic")</f>
        <v>Normal</v>
      </c>
      <c r="M5079" s="18">
        <v>21</v>
      </c>
      <c r="N5079" s="18" t="str" cm="1">
        <f t="array" ref="N5079">_xlfn.IFS(M5079 = "N/A","Unknown",M5079&lt;18.5,"Underweight", M5079&lt;25,"Normal weight", M5079&lt;30,"Overweight", M5079&gt;=30,"Obese")</f>
        <v>Normal weight</v>
      </c>
      <c r="O5079" s="16" t="s">
        <v>12</v>
      </c>
      <c r="P5079" s="17">
        <v>0</v>
      </c>
      <c r="Q5079" s="18" t="str">
        <f t="shared" si="159"/>
        <v>Low</v>
      </c>
    </row>
    <row r="5080" spans="1:17" x14ac:dyDescent="0.25">
      <c r="A5080" s="16">
        <v>27446</v>
      </c>
      <c r="B5080" s="16" t="s">
        <v>5</v>
      </c>
      <c r="C5080" s="17">
        <v>8</v>
      </c>
      <c r="D5080" s="17" t="str" cm="1">
        <f t="array" ref="D5080">_xlfn.IFS(C5080&lt;=17,"Child", C5080&lt;=35,"Young Adult", C5080&lt;=55,"Middle-aged", C5080&gt;55,"Old")</f>
        <v>Child</v>
      </c>
      <c r="E5080" s="17">
        <v>0</v>
      </c>
      <c r="F5080" s="17">
        <v>0</v>
      </c>
      <c r="G5080" s="17">
        <f t="shared" si="158"/>
        <v>0</v>
      </c>
      <c r="H5080" s="16" t="s">
        <v>11</v>
      </c>
      <c r="I5080" s="16" t="s">
        <v>14</v>
      </c>
      <c r="J5080" s="16" t="s">
        <v>3</v>
      </c>
      <c r="K5080" s="18">
        <v>76.31</v>
      </c>
      <c r="L5080" s="18" t="str" cm="1">
        <f t="array" ref="L5080">_xlfn.IFS(K5080&lt;140,"Normal", K5080&lt;200,"Prediabetic", K5080&gt;=200,"Diabetic")</f>
        <v>Normal</v>
      </c>
      <c r="M5080" s="18">
        <v>15.5</v>
      </c>
      <c r="N5080" s="18" t="str" cm="1">
        <f t="array" ref="N5080">_xlfn.IFS(M5080 = "N/A","Unknown",M5080&lt;18.5,"Underweight", M5080&lt;25,"Normal weight", M5080&lt;30,"Overweight", M5080&gt;=30,"Obese")</f>
        <v>Underweight</v>
      </c>
      <c r="O5080" s="16" t="s">
        <v>12</v>
      </c>
      <c r="P5080" s="17">
        <v>0</v>
      </c>
      <c r="Q5080" s="18" t="str">
        <f t="shared" si="159"/>
        <v>Low</v>
      </c>
    </row>
    <row r="5081" spans="1:17" x14ac:dyDescent="0.25">
      <c r="A5081" s="16">
        <v>42709</v>
      </c>
      <c r="B5081" s="16" t="s">
        <v>0</v>
      </c>
      <c r="C5081" s="17">
        <v>1.72</v>
      </c>
      <c r="D5081" s="17" t="str" cm="1">
        <f t="array" ref="D5081">_xlfn.IFS(C5081&lt;=17,"Child", C5081&lt;=35,"Young Adult", C5081&lt;=55,"Middle-aged", C5081&gt;55,"Old")</f>
        <v>Child</v>
      </c>
      <c r="E5081" s="17">
        <v>0</v>
      </c>
      <c r="F5081" s="17">
        <v>0</v>
      </c>
      <c r="G5081" s="17">
        <f t="shared" si="158"/>
        <v>0</v>
      </c>
      <c r="H5081" s="16" t="s">
        <v>11</v>
      </c>
      <c r="I5081" s="16" t="s">
        <v>14</v>
      </c>
      <c r="J5081" s="16" t="s">
        <v>3</v>
      </c>
      <c r="K5081" s="18">
        <v>77.28</v>
      </c>
      <c r="L5081" s="18" t="str" cm="1">
        <f t="array" ref="L5081">_xlfn.IFS(K5081&lt;140,"Normal", K5081&lt;200,"Prediabetic", K5081&gt;=200,"Diabetic")</f>
        <v>Normal</v>
      </c>
      <c r="M5081" s="18">
        <v>17.100000000000001</v>
      </c>
      <c r="N5081" s="18" t="str" cm="1">
        <f t="array" ref="N5081">_xlfn.IFS(M5081 = "N/A","Unknown",M5081&lt;18.5,"Underweight", M5081&lt;25,"Normal weight", M5081&lt;30,"Overweight", M5081&gt;=30,"Obese")</f>
        <v>Underweight</v>
      </c>
      <c r="O5081" s="16" t="s">
        <v>12</v>
      </c>
      <c r="P5081" s="17">
        <v>0</v>
      </c>
      <c r="Q5081" s="18" t="str">
        <f t="shared" si="159"/>
        <v>Low</v>
      </c>
    </row>
    <row r="5082" spans="1:17" x14ac:dyDescent="0.25">
      <c r="A5082" s="16">
        <v>22691</v>
      </c>
      <c r="B5082" s="16" t="s">
        <v>5</v>
      </c>
      <c r="C5082" s="17">
        <v>29</v>
      </c>
      <c r="D5082" s="17" t="str" cm="1">
        <f t="array" ref="D5082">_xlfn.IFS(C5082&lt;=17,"Child", C5082&lt;=35,"Young Adult", C5082&lt;=55,"Middle-aged", C5082&gt;55,"Old")</f>
        <v>Young Adult</v>
      </c>
      <c r="E5082" s="17">
        <v>0</v>
      </c>
      <c r="F5082" s="17">
        <v>0</v>
      </c>
      <c r="G5082" s="17">
        <f t="shared" si="158"/>
        <v>0</v>
      </c>
      <c r="H5082" s="16" t="s">
        <v>1</v>
      </c>
      <c r="I5082" s="16" t="s">
        <v>6</v>
      </c>
      <c r="J5082" s="16" t="s">
        <v>3</v>
      </c>
      <c r="K5082" s="18">
        <v>90.52</v>
      </c>
      <c r="L5082" s="18" t="str" cm="1">
        <f t="array" ref="L5082">_xlfn.IFS(K5082&lt;140,"Normal", K5082&lt;200,"Prediabetic", K5082&gt;=200,"Diabetic")</f>
        <v>Normal</v>
      </c>
      <c r="M5082" s="18">
        <v>28</v>
      </c>
      <c r="N5082" s="18" t="str" cm="1">
        <f t="array" ref="N5082">_xlfn.IFS(M5082 = "N/A","Unknown",M5082&lt;18.5,"Underweight", M5082&lt;25,"Normal weight", M5082&lt;30,"Overweight", M5082&gt;=30,"Obese")</f>
        <v>Overweight</v>
      </c>
      <c r="O5082" s="16" t="s">
        <v>9</v>
      </c>
      <c r="P5082" s="17">
        <v>0</v>
      </c>
      <c r="Q5082" s="18" t="str">
        <f t="shared" si="159"/>
        <v>Medium</v>
      </c>
    </row>
    <row r="5083" spans="1:17" x14ac:dyDescent="0.25">
      <c r="A5083" s="16">
        <v>37680</v>
      </c>
      <c r="B5083" s="16" t="s">
        <v>0</v>
      </c>
      <c r="C5083" s="17">
        <v>55</v>
      </c>
      <c r="D5083" s="17" t="str" cm="1">
        <f t="array" ref="D5083">_xlfn.IFS(C5083&lt;=17,"Child", C5083&lt;=35,"Young Adult", C5083&lt;=55,"Middle-aged", C5083&gt;55,"Old")</f>
        <v>Middle-aged</v>
      </c>
      <c r="E5083" s="17">
        <v>0</v>
      </c>
      <c r="F5083" s="17">
        <v>0</v>
      </c>
      <c r="G5083" s="17">
        <f t="shared" si="158"/>
        <v>0</v>
      </c>
      <c r="H5083" s="16" t="s">
        <v>1</v>
      </c>
      <c r="I5083" s="16" t="s">
        <v>13</v>
      </c>
      <c r="J5083" s="16" t="s">
        <v>7</v>
      </c>
      <c r="K5083" s="18">
        <v>108.35</v>
      </c>
      <c r="L5083" s="18" t="str" cm="1">
        <f t="array" ref="L5083">_xlfn.IFS(K5083&lt;140,"Normal", K5083&lt;200,"Prediabetic", K5083&gt;=200,"Diabetic")</f>
        <v>Normal</v>
      </c>
      <c r="M5083" s="18">
        <v>40.799999999999997</v>
      </c>
      <c r="N5083" s="18" t="str" cm="1">
        <f t="array" ref="N5083">_xlfn.IFS(M5083 = "N/A","Unknown",M5083&lt;18.5,"Underweight", M5083&lt;25,"Normal weight", M5083&lt;30,"Overweight", M5083&gt;=30,"Obese")</f>
        <v>Obese</v>
      </c>
      <c r="O5083" s="16" t="s">
        <v>4</v>
      </c>
      <c r="P5083" s="17">
        <v>0</v>
      </c>
      <c r="Q5083" s="18" t="str">
        <f t="shared" si="159"/>
        <v>High</v>
      </c>
    </row>
    <row r="5084" spans="1:17" x14ac:dyDescent="0.25">
      <c r="A5084" s="16">
        <v>24552</v>
      </c>
      <c r="B5084" s="16" t="s">
        <v>5</v>
      </c>
      <c r="C5084" s="17">
        <v>44</v>
      </c>
      <c r="D5084" s="17" t="str" cm="1">
        <f t="array" ref="D5084">_xlfn.IFS(C5084&lt;=17,"Child", C5084&lt;=35,"Young Adult", C5084&lt;=55,"Middle-aged", C5084&gt;55,"Old")</f>
        <v>Middle-aged</v>
      </c>
      <c r="E5084" s="17">
        <v>0</v>
      </c>
      <c r="F5084" s="17">
        <v>0</v>
      </c>
      <c r="G5084" s="17">
        <f t="shared" si="158"/>
        <v>0</v>
      </c>
      <c r="H5084" s="16" t="s">
        <v>1</v>
      </c>
      <c r="I5084" s="16" t="s">
        <v>2</v>
      </c>
      <c r="J5084" s="16" t="s">
        <v>7</v>
      </c>
      <c r="K5084" s="18">
        <v>72.03</v>
      </c>
      <c r="L5084" s="18" t="str" cm="1">
        <f t="array" ref="L5084">_xlfn.IFS(K5084&lt;140,"Normal", K5084&lt;200,"Prediabetic", K5084&gt;=200,"Diabetic")</f>
        <v>Normal</v>
      </c>
      <c r="M5084" s="18">
        <v>37.5</v>
      </c>
      <c r="N5084" s="18" t="str" cm="1">
        <f t="array" ref="N5084">_xlfn.IFS(M5084 = "N/A","Unknown",M5084&lt;18.5,"Underweight", M5084&lt;25,"Normal weight", M5084&lt;30,"Overweight", M5084&gt;=30,"Obese")</f>
        <v>Obese</v>
      </c>
      <c r="O5084" s="16" t="s">
        <v>10</v>
      </c>
      <c r="P5084" s="17">
        <v>0</v>
      </c>
      <c r="Q5084" s="18" t="str">
        <f t="shared" si="159"/>
        <v>High</v>
      </c>
    </row>
    <row r="5085" spans="1:17" x14ac:dyDescent="0.25">
      <c r="A5085" s="16">
        <v>72914</v>
      </c>
      <c r="B5085" s="16" t="s">
        <v>5</v>
      </c>
      <c r="C5085" s="17">
        <v>19</v>
      </c>
      <c r="D5085" s="17" t="str" cm="1">
        <f t="array" ref="D5085">_xlfn.IFS(C5085&lt;=17,"Child", C5085&lt;=35,"Young Adult", C5085&lt;=55,"Middle-aged", C5085&gt;55,"Old")</f>
        <v>Young Adult</v>
      </c>
      <c r="E5085" s="17">
        <v>0</v>
      </c>
      <c r="F5085" s="17">
        <v>0</v>
      </c>
      <c r="G5085" s="17">
        <f t="shared" si="158"/>
        <v>0</v>
      </c>
      <c r="H5085" s="16" t="s">
        <v>11</v>
      </c>
      <c r="I5085" s="16" t="s">
        <v>2</v>
      </c>
      <c r="J5085" s="16" t="s">
        <v>3</v>
      </c>
      <c r="K5085" s="18">
        <v>90.57</v>
      </c>
      <c r="L5085" s="18" t="str" cm="1">
        <f t="array" ref="L5085">_xlfn.IFS(K5085&lt;140,"Normal", K5085&lt;200,"Prediabetic", K5085&gt;=200,"Diabetic")</f>
        <v>Normal</v>
      </c>
      <c r="M5085" s="18">
        <v>24.2</v>
      </c>
      <c r="N5085" s="18" t="str" cm="1">
        <f t="array" ref="N5085">_xlfn.IFS(M5085 = "N/A","Unknown",M5085&lt;18.5,"Underweight", M5085&lt;25,"Normal weight", M5085&lt;30,"Overweight", M5085&gt;=30,"Obese")</f>
        <v>Normal weight</v>
      </c>
      <c r="O5085" s="16" t="s">
        <v>12</v>
      </c>
      <c r="P5085" s="17">
        <v>0</v>
      </c>
      <c r="Q5085" s="18" t="str">
        <f t="shared" si="159"/>
        <v>Low</v>
      </c>
    </row>
    <row r="5086" spans="1:17" x14ac:dyDescent="0.25">
      <c r="A5086" s="16">
        <v>29540</v>
      </c>
      <c r="B5086" s="16" t="s">
        <v>0</v>
      </c>
      <c r="C5086" s="17">
        <v>67</v>
      </c>
      <c r="D5086" s="17" t="str" cm="1">
        <f t="array" ref="D5086">_xlfn.IFS(C5086&lt;=17,"Child", C5086&lt;=35,"Young Adult", C5086&lt;=55,"Middle-aged", C5086&gt;55,"Old")</f>
        <v>Old</v>
      </c>
      <c r="E5086" s="17">
        <v>0</v>
      </c>
      <c r="F5086" s="17">
        <v>0</v>
      </c>
      <c r="G5086" s="17">
        <f t="shared" si="158"/>
        <v>0</v>
      </c>
      <c r="H5086" s="16" t="s">
        <v>1</v>
      </c>
      <c r="I5086" s="16" t="s">
        <v>2</v>
      </c>
      <c r="J5086" s="16" t="s">
        <v>7</v>
      </c>
      <c r="K5086" s="18">
        <v>97.04</v>
      </c>
      <c r="L5086" s="18" t="str" cm="1">
        <f t="array" ref="L5086">_xlfn.IFS(K5086&lt;140,"Normal", K5086&lt;200,"Prediabetic", K5086&gt;=200,"Diabetic")</f>
        <v>Normal</v>
      </c>
      <c r="M5086" s="18">
        <v>26.9</v>
      </c>
      <c r="N5086" s="18" t="str" cm="1">
        <f t="array" ref="N5086">_xlfn.IFS(M5086 = "N/A","Unknown",M5086&lt;18.5,"Underweight", M5086&lt;25,"Normal weight", M5086&lt;30,"Overweight", M5086&gt;=30,"Obese")</f>
        <v>Overweight</v>
      </c>
      <c r="O5086" s="16" t="s">
        <v>10</v>
      </c>
      <c r="P5086" s="17">
        <v>0</v>
      </c>
      <c r="Q5086" s="18" t="str">
        <f t="shared" si="159"/>
        <v>High</v>
      </c>
    </row>
    <row r="5087" spans="1:17" x14ac:dyDescent="0.25">
      <c r="A5087" s="16">
        <v>53525</v>
      </c>
      <c r="B5087" s="16" t="s">
        <v>5</v>
      </c>
      <c r="C5087" s="17">
        <v>72</v>
      </c>
      <c r="D5087" s="17" t="str" cm="1">
        <f t="array" ref="D5087">_xlfn.IFS(C5087&lt;=17,"Child", C5087&lt;=35,"Young Adult", C5087&lt;=55,"Middle-aged", C5087&gt;55,"Old")</f>
        <v>Old</v>
      </c>
      <c r="E5087" s="17">
        <v>0</v>
      </c>
      <c r="F5087" s="17">
        <v>0</v>
      </c>
      <c r="G5087" s="17">
        <f t="shared" si="158"/>
        <v>0</v>
      </c>
      <c r="H5087" s="16" t="s">
        <v>1</v>
      </c>
      <c r="I5087" s="16" t="s">
        <v>2</v>
      </c>
      <c r="J5087" s="16" t="s">
        <v>3</v>
      </c>
      <c r="K5087" s="18">
        <v>83.89</v>
      </c>
      <c r="L5087" s="18" t="str" cm="1">
        <f t="array" ref="L5087">_xlfn.IFS(K5087&lt;140,"Normal", K5087&lt;200,"Prediabetic", K5087&gt;=200,"Diabetic")</f>
        <v>Normal</v>
      </c>
      <c r="M5087" s="18">
        <v>33.1</v>
      </c>
      <c r="N5087" s="18" t="str" cm="1">
        <f t="array" ref="N5087">_xlfn.IFS(M5087 = "N/A","Unknown",M5087&lt;18.5,"Underweight", M5087&lt;25,"Normal weight", M5087&lt;30,"Overweight", M5087&gt;=30,"Obese")</f>
        <v>Obese</v>
      </c>
      <c r="O5087" s="16" t="s">
        <v>4</v>
      </c>
      <c r="P5087" s="17">
        <v>0</v>
      </c>
      <c r="Q5087" s="18" t="str">
        <f t="shared" si="159"/>
        <v>High</v>
      </c>
    </row>
    <row r="5088" spans="1:17" x14ac:dyDescent="0.25">
      <c r="A5088" s="16">
        <v>65411</v>
      </c>
      <c r="B5088" s="16" t="s">
        <v>5</v>
      </c>
      <c r="C5088" s="17">
        <v>51</v>
      </c>
      <c r="D5088" s="17" t="str" cm="1">
        <f t="array" ref="D5088">_xlfn.IFS(C5088&lt;=17,"Child", C5088&lt;=35,"Young Adult", C5088&lt;=55,"Middle-aged", C5088&gt;55,"Old")</f>
        <v>Middle-aged</v>
      </c>
      <c r="E5088" s="17">
        <v>0</v>
      </c>
      <c r="F5088" s="17">
        <v>0</v>
      </c>
      <c r="G5088" s="17">
        <f t="shared" si="158"/>
        <v>0</v>
      </c>
      <c r="H5088" s="16" t="s">
        <v>1</v>
      </c>
      <c r="I5088" s="16" t="s">
        <v>2</v>
      </c>
      <c r="J5088" s="16" t="s">
        <v>3</v>
      </c>
      <c r="K5088" s="18">
        <v>152.56</v>
      </c>
      <c r="L5088" s="18" t="str" cm="1">
        <f t="array" ref="L5088">_xlfn.IFS(K5088&lt;140,"Normal", K5088&lt;200,"Prediabetic", K5088&gt;=200,"Diabetic")</f>
        <v>Prediabetic</v>
      </c>
      <c r="M5088" s="18">
        <v>21.8</v>
      </c>
      <c r="N5088" s="18" t="str" cm="1">
        <f t="array" ref="N5088">_xlfn.IFS(M5088 = "N/A","Unknown",M5088&lt;18.5,"Underweight", M5088&lt;25,"Normal weight", M5088&lt;30,"Overweight", M5088&gt;=30,"Obese")</f>
        <v>Normal weight</v>
      </c>
      <c r="O5088" s="16" t="s">
        <v>12</v>
      </c>
      <c r="P5088" s="17">
        <v>0</v>
      </c>
      <c r="Q5088" s="18" t="str">
        <f t="shared" si="159"/>
        <v>High</v>
      </c>
    </row>
    <row r="5089" spans="1:17" x14ac:dyDescent="0.25">
      <c r="A5089" s="16">
        <v>26214</v>
      </c>
      <c r="B5089" s="16" t="s">
        <v>5</v>
      </c>
      <c r="C5089" s="17">
        <v>63</v>
      </c>
      <c r="D5089" s="17" t="str" cm="1">
        <f t="array" ref="D5089">_xlfn.IFS(C5089&lt;=17,"Child", C5089&lt;=35,"Young Adult", C5089&lt;=55,"Middle-aged", C5089&gt;55,"Old")</f>
        <v>Old</v>
      </c>
      <c r="E5089" s="17">
        <v>0</v>
      </c>
      <c r="F5089" s="17">
        <v>0</v>
      </c>
      <c r="G5089" s="17">
        <f t="shared" si="158"/>
        <v>0</v>
      </c>
      <c r="H5089" s="16" t="s">
        <v>1</v>
      </c>
      <c r="I5089" s="16" t="s">
        <v>6</v>
      </c>
      <c r="J5089" s="16" t="s">
        <v>7</v>
      </c>
      <c r="K5089" s="18">
        <v>75.930000000000007</v>
      </c>
      <c r="L5089" s="18" t="str" cm="1">
        <f t="array" ref="L5089">_xlfn.IFS(K5089&lt;140,"Normal", K5089&lt;200,"Prediabetic", K5089&gt;=200,"Diabetic")</f>
        <v>Normal</v>
      </c>
      <c r="M5089" s="18">
        <v>34.700000000000003</v>
      </c>
      <c r="N5089" s="18" t="str" cm="1">
        <f t="array" ref="N5089">_xlfn.IFS(M5089 = "N/A","Unknown",M5089&lt;18.5,"Underweight", M5089&lt;25,"Normal weight", M5089&lt;30,"Overweight", M5089&gt;=30,"Obese")</f>
        <v>Obese</v>
      </c>
      <c r="O5089" s="16" t="s">
        <v>4</v>
      </c>
      <c r="P5089" s="17">
        <v>0</v>
      </c>
      <c r="Q5089" s="18" t="str">
        <f t="shared" si="159"/>
        <v>High</v>
      </c>
    </row>
    <row r="5090" spans="1:17" x14ac:dyDescent="0.25">
      <c r="A5090" s="16">
        <v>22190</v>
      </c>
      <c r="B5090" s="16" t="s">
        <v>5</v>
      </c>
      <c r="C5090" s="17">
        <v>64</v>
      </c>
      <c r="D5090" s="17" t="str" cm="1">
        <f t="array" ref="D5090">_xlfn.IFS(C5090&lt;=17,"Child", C5090&lt;=35,"Young Adult", C5090&lt;=55,"Middle-aged", C5090&gt;55,"Old")</f>
        <v>Old</v>
      </c>
      <c r="E5090" s="17">
        <v>1</v>
      </c>
      <c r="F5090" s="17">
        <v>0</v>
      </c>
      <c r="G5090" s="17">
        <f t="shared" si="158"/>
        <v>1</v>
      </c>
      <c r="H5090" s="16" t="s">
        <v>1</v>
      </c>
      <c r="I5090" s="16" t="s">
        <v>6</v>
      </c>
      <c r="J5090" s="16" t="s">
        <v>3</v>
      </c>
      <c r="K5090" s="18">
        <v>76.89</v>
      </c>
      <c r="L5090" s="18" t="str" cm="1">
        <f t="array" ref="L5090">_xlfn.IFS(K5090&lt;140,"Normal", K5090&lt;200,"Prediabetic", K5090&gt;=200,"Diabetic")</f>
        <v>Normal</v>
      </c>
      <c r="M5090" s="18">
        <v>30.2</v>
      </c>
      <c r="N5090" s="18" t="str" cm="1">
        <f t="array" ref="N5090">_xlfn.IFS(M5090 = "N/A","Unknown",M5090&lt;18.5,"Underweight", M5090&lt;25,"Normal weight", M5090&lt;30,"Overweight", M5090&gt;=30,"Obese")</f>
        <v>Obese</v>
      </c>
      <c r="O5090" s="16" t="s">
        <v>12</v>
      </c>
      <c r="P5090" s="17">
        <v>0</v>
      </c>
      <c r="Q5090" s="18" t="str">
        <f t="shared" si="159"/>
        <v>High</v>
      </c>
    </row>
    <row r="5091" spans="1:17" x14ac:dyDescent="0.25">
      <c r="A5091" s="16">
        <v>56714</v>
      </c>
      <c r="B5091" s="16" t="s">
        <v>5</v>
      </c>
      <c r="C5091" s="17">
        <v>0.72</v>
      </c>
      <c r="D5091" s="17" t="str" cm="1">
        <f t="array" ref="D5091">_xlfn.IFS(C5091&lt;=17,"Child", C5091&lt;=35,"Young Adult", C5091&lt;=55,"Middle-aged", C5091&gt;55,"Old")</f>
        <v>Child</v>
      </c>
      <c r="E5091" s="17">
        <v>0</v>
      </c>
      <c r="F5091" s="17">
        <v>0</v>
      </c>
      <c r="G5091" s="17">
        <f t="shared" si="158"/>
        <v>0</v>
      </c>
      <c r="H5091" s="16" t="s">
        <v>11</v>
      </c>
      <c r="I5091" s="16" t="s">
        <v>14</v>
      </c>
      <c r="J5091" s="16" t="s">
        <v>7</v>
      </c>
      <c r="K5091" s="18">
        <v>62.13</v>
      </c>
      <c r="L5091" s="18" t="str" cm="1">
        <f t="array" ref="L5091">_xlfn.IFS(K5091&lt;140,"Normal", K5091&lt;200,"Prediabetic", K5091&gt;=200,"Diabetic")</f>
        <v>Normal</v>
      </c>
      <c r="M5091" s="18">
        <v>16.8</v>
      </c>
      <c r="N5091" s="18" t="str" cm="1">
        <f t="array" ref="N5091">_xlfn.IFS(M5091 = "N/A","Unknown",M5091&lt;18.5,"Underweight", M5091&lt;25,"Normal weight", M5091&lt;30,"Overweight", M5091&gt;=30,"Obese")</f>
        <v>Underweight</v>
      </c>
      <c r="O5091" s="16" t="s">
        <v>12</v>
      </c>
      <c r="P5091" s="17">
        <v>0</v>
      </c>
      <c r="Q5091" s="18" t="str">
        <f t="shared" si="159"/>
        <v>Low</v>
      </c>
    </row>
    <row r="5092" spans="1:17" x14ac:dyDescent="0.25">
      <c r="A5092" s="16">
        <v>4211</v>
      </c>
      <c r="B5092" s="16" t="s">
        <v>0</v>
      </c>
      <c r="C5092" s="17">
        <v>26</v>
      </c>
      <c r="D5092" s="17" t="str" cm="1">
        <f t="array" ref="D5092">_xlfn.IFS(C5092&lt;=17,"Child", C5092&lt;=35,"Young Adult", C5092&lt;=55,"Middle-aged", C5092&gt;55,"Old")</f>
        <v>Young Adult</v>
      </c>
      <c r="E5092" s="17">
        <v>0</v>
      </c>
      <c r="F5092" s="17">
        <v>0</v>
      </c>
      <c r="G5092" s="17">
        <f t="shared" si="158"/>
        <v>0</v>
      </c>
      <c r="H5092" s="16" t="s">
        <v>11</v>
      </c>
      <c r="I5092" s="16" t="s">
        <v>13</v>
      </c>
      <c r="J5092" s="16" t="s">
        <v>7</v>
      </c>
      <c r="K5092" s="18">
        <v>100.85</v>
      </c>
      <c r="L5092" s="18" t="str" cm="1">
        <f t="array" ref="L5092">_xlfn.IFS(K5092&lt;140,"Normal", K5092&lt;200,"Prediabetic", K5092&gt;=200,"Diabetic")</f>
        <v>Normal</v>
      </c>
      <c r="M5092" s="18">
        <v>21</v>
      </c>
      <c r="N5092" s="18" t="str" cm="1">
        <f t="array" ref="N5092">_xlfn.IFS(M5092 = "N/A","Unknown",M5092&lt;18.5,"Underweight", M5092&lt;25,"Normal weight", M5092&lt;30,"Overweight", M5092&gt;=30,"Obese")</f>
        <v>Normal weight</v>
      </c>
      <c r="O5092" s="16" t="s">
        <v>10</v>
      </c>
      <c r="P5092" s="17">
        <v>0</v>
      </c>
      <c r="Q5092" s="18" t="str">
        <f t="shared" si="159"/>
        <v>Low</v>
      </c>
    </row>
    <row r="5093" spans="1:17" x14ac:dyDescent="0.25">
      <c r="A5093" s="16">
        <v>6369</v>
      </c>
      <c r="B5093" s="16" t="s">
        <v>0</v>
      </c>
      <c r="C5093" s="17">
        <v>59</v>
      </c>
      <c r="D5093" s="17" t="str" cm="1">
        <f t="array" ref="D5093">_xlfn.IFS(C5093&lt;=17,"Child", C5093&lt;=35,"Young Adult", C5093&lt;=55,"Middle-aged", C5093&gt;55,"Old")</f>
        <v>Old</v>
      </c>
      <c r="E5093" s="17">
        <v>1</v>
      </c>
      <c r="F5093" s="17">
        <v>0</v>
      </c>
      <c r="G5093" s="17">
        <f t="shared" si="158"/>
        <v>1</v>
      </c>
      <c r="H5093" s="16" t="s">
        <v>1</v>
      </c>
      <c r="I5093" s="16" t="s">
        <v>2</v>
      </c>
      <c r="J5093" s="16" t="s">
        <v>7</v>
      </c>
      <c r="K5093" s="18">
        <v>95.05</v>
      </c>
      <c r="L5093" s="18" t="str" cm="1">
        <f t="array" ref="L5093">_xlfn.IFS(K5093&lt;140,"Normal", K5093&lt;200,"Prediabetic", K5093&gt;=200,"Diabetic")</f>
        <v>Normal</v>
      </c>
      <c r="M5093" s="18">
        <v>30.9</v>
      </c>
      <c r="N5093" s="18" t="str" cm="1">
        <f t="array" ref="N5093">_xlfn.IFS(M5093 = "N/A","Unknown",M5093&lt;18.5,"Underweight", M5093&lt;25,"Normal weight", M5093&lt;30,"Overweight", M5093&gt;=30,"Obese")</f>
        <v>Obese</v>
      </c>
      <c r="O5093" s="16" t="s">
        <v>9</v>
      </c>
      <c r="P5093" s="17">
        <v>0</v>
      </c>
      <c r="Q5093" s="18" t="str">
        <f t="shared" si="159"/>
        <v>High</v>
      </c>
    </row>
    <row r="5094" spans="1:17" x14ac:dyDescent="0.25">
      <c r="A5094" s="16">
        <v>56799</v>
      </c>
      <c r="B5094" s="16" t="s">
        <v>0</v>
      </c>
      <c r="C5094" s="17">
        <v>76</v>
      </c>
      <c r="D5094" s="17" t="str" cm="1">
        <f t="array" ref="D5094">_xlfn.IFS(C5094&lt;=17,"Child", C5094&lt;=35,"Young Adult", C5094&lt;=55,"Middle-aged", C5094&gt;55,"Old")</f>
        <v>Old</v>
      </c>
      <c r="E5094" s="17">
        <v>0</v>
      </c>
      <c r="F5094" s="17">
        <v>0</v>
      </c>
      <c r="G5094" s="17">
        <f t="shared" si="158"/>
        <v>0</v>
      </c>
      <c r="H5094" s="16" t="s">
        <v>1</v>
      </c>
      <c r="I5094" s="16" t="s">
        <v>13</v>
      </c>
      <c r="J5094" s="16" t="s">
        <v>3</v>
      </c>
      <c r="K5094" s="18">
        <v>82.35</v>
      </c>
      <c r="L5094" s="18" t="str" cm="1">
        <f t="array" ref="L5094">_xlfn.IFS(K5094&lt;140,"Normal", K5094&lt;200,"Prediabetic", K5094&gt;=200,"Diabetic")</f>
        <v>Normal</v>
      </c>
      <c r="M5094" s="18">
        <v>38.9</v>
      </c>
      <c r="N5094" s="18" t="str" cm="1">
        <f t="array" ref="N5094">_xlfn.IFS(M5094 = "N/A","Unknown",M5094&lt;18.5,"Underweight", M5094&lt;25,"Normal weight", M5094&lt;30,"Overweight", M5094&gt;=30,"Obese")</f>
        <v>Obese</v>
      </c>
      <c r="O5094" s="16" t="s">
        <v>9</v>
      </c>
      <c r="P5094" s="17">
        <v>0</v>
      </c>
      <c r="Q5094" s="18" t="str">
        <f t="shared" si="159"/>
        <v>High</v>
      </c>
    </row>
    <row r="5095" spans="1:17" x14ac:dyDescent="0.25">
      <c r="A5095" s="16">
        <v>32235</v>
      </c>
      <c r="B5095" s="16" t="s">
        <v>5</v>
      </c>
      <c r="C5095" s="17">
        <v>45</v>
      </c>
      <c r="D5095" s="17" t="str" cm="1">
        <f t="array" ref="D5095">_xlfn.IFS(C5095&lt;=17,"Child", C5095&lt;=35,"Young Adult", C5095&lt;=55,"Middle-aged", C5095&gt;55,"Old")</f>
        <v>Middle-aged</v>
      </c>
      <c r="E5095" s="17">
        <v>1</v>
      </c>
      <c r="F5095" s="17">
        <v>0</v>
      </c>
      <c r="G5095" s="17">
        <f t="shared" si="158"/>
        <v>1</v>
      </c>
      <c r="H5095" s="16" t="s">
        <v>1</v>
      </c>
      <c r="I5095" s="16" t="s">
        <v>13</v>
      </c>
      <c r="J5095" s="16" t="s">
        <v>7</v>
      </c>
      <c r="K5095" s="18">
        <v>95.02</v>
      </c>
      <c r="L5095" s="18" t="str" cm="1">
        <f t="array" ref="L5095">_xlfn.IFS(K5095&lt;140,"Normal", K5095&lt;200,"Prediabetic", K5095&gt;=200,"Diabetic")</f>
        <v>Normal</v>
      </c>
      <c r="M5095" s="18" t="s">
        <v>8</v>
      </c>
      <c r="N5095" s="18" t="str" cm="1">
        <f t="array" ref="N5095">_xlfn.IFS(M5095 = "N/A","Unknown",M5095&lt;18.5,"Underweight", M5095&lt;25,"Normal weight", M5095&lt;30,"Overweight", M5095&gt;=30,"Obese")</f>
        <v>Unknown</v>
      </c>
      <c r="O5095" s="16" t="s">
        <v>10</v>
      </c>
      <c r="P5095" s="17">
        <v>0</v>
      </c>
      <c r="Q5095" s="18" t="str">
        <f t="shared" si="159"/>
        <v>High</v>
      </c>
    </row>
    <row r="5096" spans="1:17" x14ac:dyDescent="0.25">
      <c r="A5096" s="16">
        <v>28048</v>
      </c>
      <c r="B5096" s="16" t="s">
        <v>0</v>
      </c>
      <c r="C5096" s="17">
        <v>13</v>
      </c>
      <c r="D5096" s="17" t="str" cm="1">
        <f t="array" ref="D5096">_xlfn.IFS(C5096&lt;=17,"Child", C5096&lt;=35,"Young Adult", C5096&lt;=55,"Middle-aged", C5096&gt;55,"Old")</f>
        <v>Child</v>
      </c>
      <c r="E5096" s="17">
        <v>0</v>
      </c>
      <c r="F5096" s="17">
        <v>0</v>
      </c>
      <c r="G5096" s="17">
        <f t="shared" si="158"/>
        <v>0</v>
      </c>
      <c r="H5096" s="16" t="s">
        <v>11</v>
      </c>
      <c r="I5096" s="16" t="s">
        <v>14</v>
      </c>
      <c r="J5096" s="16" t="s">
        <v>3</v>
      </c>
      <c r="K5096" s="18">
        <v>82.38</v>
      </c>
      <c r="L5096" s="18" t="str" cm="1">
        <f t="array" ref="L5096">_xlfn.IFS(K5096&lt;140,"Normal", K5096&lt;200,"Prediabetic", K5096&gt;=200,"Diabetic")</f>
        <v>Normal</v>
      </c>
      <c r="M5096" s="18">
        <v>24.3</v>
      </c>
      <c r="N5096" s="18" t="str" cm="1">
        <f t="array" ref="N5096">_xlfn.IFS(M5096 = "N/A","Unknown",M5096&lt;18.5,"Underweight", M5096&lt;25,"Normal weight", M5096&lt;30,"Overweight", M5096&gt;=30,"Obese")</f>
        <v>Normal weight</v>
      </c>
      <c r="O5096" s="16" t="s">
        <v>12</v>
      </c>
      <c r="P5096" s="17">
        <v>0</v>
      </c>
      <c r="Q5096" s="18" t="str">
        <f t="shared" si="159"/>
        <v>Low</v>
      </c>
    </row>
    <row r="5097" spans="1:17" x14ac:dyDescent="0.25">
      <c r="A5097" s="16">
        <v>68598</v>
      </c>
      <c r="B5097" s="16" t="s">
        <v>0</v>
      </c>
      <c r="C5097" s="17">
        <v>1.08</v>
      </c>
      <c r="D5097" s="17" t="str" cm="1">
        <f t="array" ref="D5097">_xlfn.IFS(C5097&lt;=17,"Child", C5097&lt;=35,"Young Adult", C5097&lt;=55,"Middle-aged", C5097&gt;55,"Old")</f>
        <v>Child</v>
      </c>
      <c r="E5097" s="17">
        <v>0</v>
      </c>
      <c r="F5097" s="17">
        <v>0</v>
      </c>
      <c r="G5097" s="17">
        <f t="shared" si="158"/>
        <v>0</v>
      </c>
      <c r="H5097" s="16" t="s">
        <v>11</v>
      </c>
      <c r="I5097" s="16" t="s">
        <v>14</v>
      </c>
      <c r="J5097" s="16" t="s">
        <v>7</v>
      </c>
      <c r="K5097" s="18">
        <v>79.150000000000006</v>
      </c>
      <c r="L5097" s="18" t="str" cm="1">
        <f t="array" ref="L5097">_xlfn.IFS(K5097&lt;140,"Normal", K5097&lt;200,"Prediabetic", K5097&gt;=200,"Diabetic")</f>
        <v>Normal</v>
      </c>
      <c r="M5097" s="18">
        <v>17.399999999999999</v>
      </c>
      <c r="N5097" s="18" t="str" cm="1">
        <f t="array" ref="N5097">_xlfn.IFS(M5097 = "N/A","Unknown",M5097&lt;18.5,"Underweight", M5097&lt;25,"Normal weight", M5097&lt;30,"Overweight", M5097&gt;=30,"Obese")</f>
        <v>Underweight</v>
      </c>
      <c r="O5097" s="16" t="s">
        <v>12</v>
      </c>
      <c r="P5097" s="17">
        <v>0</v>
      </c>
      <c r="Q5097" s="18" t="str">
        <f t="shared" si="159"/>
        <v>Low</v>
      </c>
    </row>
    <row r="5098" spans="1:17" x14ac:dyDescent="0.25">
      <c r="A5098" s="16">
        <v>41512</v>
      </c>
      <c r="B5098" s="16" t="s">
        <v>0</v>
      </c>
      <c r="C5098" s="17">
        <v>57</v>
      </c>
      <c r="D5098" s="17" t="str" cm="1">
        <f t="array" ref="D5098">_xlfn.IFS(C5098&lt;=17,"Child", C5098&lt;=35,"Young Adult", C5098&lt;=55,"Middle-aged", C5098&gt;55,"Old")</f>
        <v>Old</v>
      </c>
      <c r="E5098" s="17">
        <v>0</v>
      </c>
      <c r="F5098" s="17">
        <v>0</v>
      </c>
      <c r="G5098" s="17">
        <f t="shared" si="158"/>
        <v>0</v>
      </c>
      <c r="H5098" s="16" t="s">
        <v>1</v>
      </c>
      <c r="I5098" s="16" t="s">
        <v>13</v>
      </c>
      <c r="J5098" s="16" t="s">
        <v>7</v>
      </c>
      <c r="K5098" s="18">
        <v>76.62</v>
      </c>
      <c r="L5098" s="18" t="str" cm="1">
        <f t="array" ref="L5098">_xlfn.IFS(K5098&lt;140,"Normal", K5098&lt;200,"Prediabetic", K5098&gt;=200,"Diabetic")</f>
        <v>Normal</v>
      </c>
      <c r="M5098" s="18">
        <v>28.2</v>
      </c>
      <c r="N5098" s="18" t="str" cm="1">
        <f t="array" ref="N5098">_xlfn.IFS(M5098 = "N/A","Unknown",M5098&lt;18.5,"Underweight", M5098&lt;25,"Normal weight", M5098&lt;30,"Overweight", M5098&gt;=30,"Obese")</f>
        <v>Overweight</v>
      </c>
      <c r="O5098" s="16" t="s">
        <v>9</v>
      </c>
      <c r="P5098" s="17">
        <v>0</v>
      </c>
      <c r="Q5098" s="18" t="str">
        <f t="shared" si="159"/>
        <v>Medium</v>
      </c>
    </row>
    <row r="5099" spans="1:17" x14ac:dyDescent="0.25">
      <c r="A5099" s="16">
        <v>64520</v>
      </c>
      <c r="B5099" s="16" t="s">
        <v>0</v>
      </c>
      <c r="C5099" s="17">
        <v>68</v>
      </c>
      <c r="D5099" s="17" t="str" cm="1">
        <f t="array" ref="D5099">_xlfn.IFS(C5099&lt;=17,"Child", C5099&lt;=35,"Young Adult", C5099&lt;=55,"Middle-aged", C5099&gt;55,"Old")</f>
        <v>Old</v>
      </c>
      <c r="E5099" s="17">
        <v>0</v>
      </c>
      <c r="F5099" s="17">
        <v>0</v>
      </c>
      <c r="G5099" s="17">
        <f t="shared" si="158"/>
        <v>0</v>
      </c>
      <c r="H5099" s="16" t="s">
        <v>1</v>
      </c>
      <c r="I5099" s="16" t="s">
        <v>6</v>
      </c>
      <c r="J5099" s="16" t="s">
        <v>3</v>
      </c>
      <c r="K5099" s="18">
        <v>91.68</v>
      </c>
      <c r="L5099" s="18" t="str" cm="1">
        <f t="array" ref="L5099">_xlfn.IFS(K5099&lt;140,"Normal", K5099&lt;200,"Prediabetic", K5099&gt;=200,"Diabetic")</f>
        <v>Normal</v>
      </c>
      <c r="M5099" s="18">
        <v>40.799999999999997</v>
      </c>
      <c r="N5099" s="18" t="str" cm="1">
        <f t="array" ref="N5099">_xlfn.IFS(M5099 = "N/A","Unknown",M5099&lt;18.5,"Underweight", M5099&lt;25,"Normal weight", M5099&lt;30,"Overweight", M5099&gt;=30,"Obese")</f>
        <v>Obese</v>
      </c>
      <c r="O5099" s="16" t="s">
        <v>12</v>
      </c>
      <c r="P5099" s="17">
        <v>0</v>
      </c>
      <c r="Q5099" s="18" t="str">
        <f t="shared" si="159"/>
        <v>High</v>
      </c>
    </row>
    <row r="5100" spans="1:17" x14ac:dyDescent="0.25">
      <c r="A5100" s="16">
        <v>579</v>
      </c>
      <c r="B5100" s="16" t="s">
        <v>0</v>
      </c>
      <c r="C5100" s="17">
        <v>9</v>
      </c>
      <c r="D5100" s="17" t="str" cm="1">
        <f t="array" ref="D5100">_xlfn.IFS(C5100&lt;=17,"Child", C5100&lt;=35,"Young Adult", C5100&lt;=55,"Middle-aged", C5100&gt;55,"Old")</f>
        <v>Child</v>
      </c>
      <c r="E5100" s="17">
        <v>0</v>
      </c>
      <c r="F5100" s="17">
        <v>0</v>
      </c>
      <c r="G5100" s="17">
        <f t="shared" si="158"/>
        <v>0</v>
      </c>
      <c r="H5100" s="16" t="s">
        <v>11</v>
      </c>
      <c r="I5100" s="16" t="s">
        <v>14</v>
      </c>
      <c r="J5100" s="16" t="s">
        <v>3</v>
      </c>
      <c r="K5100" s="18">
        <v>71.88</v>
      </c>
      <c r="L5100" s="18" t="str" cm="1">
        <f t="array" ref="L5100">_xlfn.IFS(K5100&lt;140,"Normal", K5100&lt;200,"Prediabetic", K5100&gt;=200,"Diabetic")</f>
        <v>Normal</v>
      </c>
      <c r="M5100" s="18">
        <v>17.5</v>
      </c>
      <c r="N5100" s="18" t="str" cm="1">
        <f t="array" ref="N5100">_xlfn.IFS(M5100 = "N/A","Unknown",M5100&lt;18.5,"Underweight", M5100&lt;25,"Normal weight", M5100&lt;30,"Overweight", M5100&gt;=30,"Obese")</f>
        <v>Underweight</v>
      </c>
      <c r="O5100" s="16" t="s">
        <v>12</v>
      </c>
      <c r="P5100" s="17">
        <v>0</v>
      </c>
      <c r="Q5100" s="18" t="str">
        <f t="shared" si="159"/>
        <v>Low</v>
      </c>
    </row>
    <row r="5101" spans="1:17" x14ac:dyDescent="0.25">
      <c r="A5101" s="16">
        <v>7293</v>
      </c>
      <c r="B5101" s="16" t="s">
        <v>0</v>
      </c>
      <c r="C5101" s="17">
        <v>40</v>
      </c>
      <c r="D5101" s="17" t="str" cm="1">
        <f t="array" ref="D5101">_xlfn.IFS(C5101&lt;=17,"Child", C5101&lt;=35,"Young Adult", C5101&lt;=55,"Middle-aged", C5101&gt;55,"Old")</f>
        <v>Middle-aged</v>
      </c>
      <c r="E5101" s="17">
        <v>0</v>
      </c>
      <c r="F5101" s="17">
        <v>0</v>
      </c>
      <c r="G5101" s="17">
        <f t="shared" si="158"/>
        <v>0</v>
      </c>
      <c r="H5101" s="16" t="s">
        <v>1</v>
      </c>
      <c r="I5101" s="16" t="s">
        <v>2</v>
      </c>
      <c r="J5101" s="16" t="s">
        <v>7</v>
      </c>
      <c r="K5101" s="18">
        <v>83.94</v>
      </c>
      <c r="L5101" s="18" t="str" cm="1">
        <f t="array" ref="L5101">_xlfn.IFS(K5101&lt;140,"Normal", K5101&lt;200,"Prediabetic", K5101&gt;=200,"Diabetic")</f>
        <v>Normal</v>
      </c>
      <c r="M5101" s="18" t="s">
        <v>8</v>
      </c>
      <c r="N5101" s="18" t="str" cm="1">
        <f t="array" ref="N5101">_xlfn.IFS(M5101 = "N/A","Unknown",M5101&lt;18.5,"Underweight", M5101&lt;25,"Normal weight", M5101&lt;30,"Overweight", M5101&gt;=30,"Obese")</f>
        <v>Unknown</v>
      </c>
      <c r="O5101" s="16" t="s">
        <v>10</v>
      </c>
      <c r="P5101" s="17">
        <v>0</v>
      </c>
      <c r="Q5101" s="18" t="str">
        <f t="shared" si="159"/>
        <v>High</v>
      </c>
    </row>
    <row r="5102" spans="1:17" x14ac:dyDescent="0.25">
      <c r="A5102" s="16">
        <v>68398</v>
      </c>
      <c r="B5102" s="16" t="s">
        <v>0</v>
      </c>
      <c r="C5102" s="17">
        <v>82</v>
      </c>
      <c r="D5102" s="17" t="str" cm="1">
        <f t="array" ref="D5102">_xlfn.IFS(C5102&lt;=17,"Child", C5102&lt;=35,"Young Adult", C5102&lt;=55,"Middle-aged", C5102&gt;55,"Old")</f>
        <v>Old</v>
      </c>
      <c r="E5102" s="17">
        <v>1</v>
      </c>
      <c r="F5102" s="17">
        <v>0</v>
      </c>
      <c r="G5102" s="17">
        <f t="shared" si="158"/>
        <v>1</v>
      </c>
      <c r="H5102" s="16" t="s">
        <v>1</v>
      </c>
      <c r="I5102" s="16" t="s">
        <v>6</v>
      </c>
      <c r="J5102" s="16" t="s">
        <v>7</v>
      </c>
      <c r="K5102" s="18">
        <v>71.97</v>
      </c>
      <c r="L5102" s="18" t="str" cm="1">
        <f t="array" ref="L5102">_xlfn.IFS(K5102&lt;140,"Normal", K5102&lt;200,"Prediabetic", K5102&gt;=200,"Diabetic")</f>
        <v>Normal</v>
      </c>
      <c r="M5102" s="18">
        <v>28.3</v>
      </c>
      <c r="N5102" s="18" t="str" cm="1">
        <f t="array" ref="N5102">_xlfn.IFS(M5102 = "N/A","Unknown",M5102&lt;18.5,"Underweight", M5102&lt;25,"Normal weight", M5102&lt;30,"Overweight", M5102&gt;=30,"Obese")</f>
        <v>Overweight</v>
      </c>
      <c r="O5102" s="16" t="s">
        <v>9</v>
      </c>
      <c r="P5102" s="17">
        <v>0</v>
      </c>
      <c r="Q5102" s="18" t="str">
        <f t="shared" si="159"/>
        <v>High</v>
      </c>
    </row>
    <row r="5103" spans="1:17" x14ac:dyDescent="0.25">
      <c r="A5103" s="16">
        <v>36901</v>
      </c>
      <c r="B5103" s="16" t="s">
        <v>5</v>
      </c>
      <c r="C5103" s="17">
        <v>45</v>
      </c>
      <c r="D5103" s="17" t="str" cm="1">
        <f t="array" ref="D5103">_xlfn.IFS(C5103&lt;=17,"Child", C5103&lt;=35,"Young Adult", C5103&lt;=55,"Middle-aged", C5103&gt;55,"Old")</f>
        <v>Middle-aged</v>
      </c>
      <c r="E5103" s="17">
        <v>0</v>
      </c>
      <c r="F5103" s="17">
        <v>0</v>
      </c>
      <c r="G5103" s="17">
        <f t="shared" si="158"/>
        <v>0</v>
      </c>
      <c r="H5103" s="16" t="s">
        <v>1</v>
      </c>
      <c r="I5103" s="16" t="s">
        <v>2</v>
      </c>
      <c r="J5103" s="16" t="s">
        <v>3</v>
      </c>
      <c r="K5103" s="18">
        <v>97.95</v>
      </c>
      <c r="L5103" s="18" t="str" cm="1">
        <f t="array" ref="L5103">_xlfn.IFS(K5103&lt;140,"Normal", K5103&lt;200,"Prediabetic", K5103&gt;=200,"Diabetic")</f>
        <v>Normal</v>
      </c>
      <c r="M5103" s="18">
        <v>24.5</v>
      </c>
      <c r="N5103" s="18" t="str" cm="1">
        <f t="array" ref="N5103">_xlfn.IFS(M5103 = "N/A","Unknown",M5103&lt;18.5,"Underweight", M5103&lt;25,"Normal weight", M5103&lt;30,"Overweight", M5103&gt;=30,"Obese")</f>
        <v>Normal weight</v>
      </c>
      <c r="O5103" s="16" t="s">
        <v>12</v>
      </c>
      <c r="P5103" s="17">
        <v>0</v>
      </c>
      <c r="Q5103" s="18" t="str">
        <f t="shared" si="159"/>
        <v>Medium</v>
      </c>
    </row>
    <row r="5104" spans="1:17" x14ac:dyDescent="0.25">
      <c r="A5104" s="16">
        <v>45010</v>
      </c>
      <c r="B5104" s="16" t="s">
        <v>5</v>
      </c>
      <c r="C5104" s="17">
        <v>57</v>
      </c>
      <c r="D5104" s="17" t="str" cm="1">
        <f t="array" ref="D5104">_xlfn.IFS(C5104&lt;=17,"Child", C5104&lt;=35,"Young Adult", C5104&lt;=55,"Middle-aged", C5104&gt;55,"Old")</f>
        <v>Old</v>
      </c>
      <c r="E5104" s="17">
        <v>0</v>
      </c>
      <c r="F5104" s="17">
        <v>0</v>
      </c>
      <c r="G5104" s="17">
        <f t="shared" si="158"/>
        <v>0</v>
      </c>
      <c r="H5104" s="16" t="s">
        <v>1</v>
      </c>
      <c r="I5104" s="16" t="s">
        <v>2</v>
      </c>
      <c r="J5104" s="16" t="s">
        <v>7</v>
      </c>
      <c r="K5104" s="18">
        <v>77.930000000000007</v>
      </c>
      <c r="L5104" s="18" t="str" cm="1">
        <f t="array" ref="L5104">_xlfn.IFS(K5104&lt;140,"Normal", K5104&lt;200,"Prediabetic", K5104&gt;=200,"Diabetic")</f>
        <v>Normal</v>
      </c>
      <c r="M5104" s="18">
        <v>21.7</v>
      </c>
      <c r="N5104" s="18" t="str" cm="1">
        <f t="array" ref="N5104">_xlfn.IFS(M5104 = "N/A","Unknown",M5104&lt;18.5,"Underweight", M5104&lt;25,"Normal weight", M5104&lt;30,"Overweight", M5104&gt;=30,"Obese")</f>
        <v>Normal weight</v>
      </c>
      <c r="O5104" s="16" t="s">
        <v>9</v>
      </c>
      <c r="P5104" s="17">
        <v>0</v>
      </c>
      <c r="Q5104" s="18" t="str">
        <f t="shared" si="159"/>
        <v>Medium</v>
      </c>
    </row>
    <row r="5105" spans="1:17" x14ac:dyDescent="0.25">
      <c r="A5105" s="16">
        <v>22127</v>
      </c>
      <c r="B5105" s="16" t="s">
        <v>5</v>
      </c>
      <c r="C5105" s="17">
        <v>18</v>
      </c>
      <c r="D5105" s="17" t="str" cm="1">
        <f t="array" ref="D5105">_xlfn.IFS(C5105&lt;=17,"Child", C5105&lt;=35,"Young Adult", C5105&lt;=55,"Middle-aged", C5105&gt;55,"Old")</f>
        <v>Young Adult</v>
      </c>
      <c r="E5105" s="17">
        <v>0</v>
      </c>
      <c r="F5105" s="17">
        <v>0</v>
      </c>
      <c r="G5105" s="17">
        <f t="shared" si="158"/>
        <v>0</v>
      </c>
      <c r="H5105" s="16" t="s">
        <v>11</v>
      </c>
      <c r="I5105" s="16" t="s">
        <v>2</v>
      </c>
      <c r="J5105" s="16" t="s">
        <v>3</v>
      </c>
      <c r="K5105" s="18">
        <v>82.85</v>
      </c>
      <c r="L5105" s="18" t="str" cm="1">
        <f t="array" ref="L5105">_xlfn.IFS(K5105&lt;140,"Normal", K5105&lt;200,"Prediabetic", K5105&gt;=200,"Diabetic")</f>
        <v>Normal</v>
      </c>
      <c r="M5105" s="18">
        <v>46.9</v>
      </c>
      <c r="N5105" s="18" t="str" cm="1">
        <f t="array" ref="N5105">_xlfn.IFS(M5105 = "N/A","Unknown",M5105&lt;18.5,"Underweight", M5105&lt;25,"Normal weight", M5105&lt;30,"Overweight", M5105&gt;=30,"Obese")</f>
        <v>Obese</v>
      </c>
      <c r="O5105" s="16" t="s">
        <v>12</v>
      </c>
      <c r="P5105" s="17">
        <v>0</v>
      </c>
      <c r="Q5105" s="18" t="str">
        <f t="shared" si="159"/>
        <v>High</v>
      </c>
    </row>
    <row r="5106" spans="1:17" x14ac:dyDescent="0.25">
      <c r="A5106" s="16">
        <v>14180</v>
      </c>
      <c r="B5106" s="16" t="s">
        <v>5</v>
      </c>
      <c r="C5106" s="17">
        <v>13</v>
      </c>
      <c r="D5106" s="17" t="str" cm="1">
        <f t="array" ref="D5106">_xlfn.IFS(C5106&lt;=17,"Child", C5106&lt;=35,"Young Adult", C5106&lt;=55,"Middle-aged", C5106&gt;55,"Old")</f>
        <v>Child</v>
      </c>
      <c r="E5106" s="17">
        <v>0</v>
      </c>
      <c r="F5106" s="17">
        <v>0</v>
      </c>
      <c r="G5106" s="17">
        <f t="shared" si="158"/>
        <v>0</v>
      </c>
      <c r="H5106" s="16" t="s">
        <v>11</v>
      </c>
      <c r="I5106" s="16" t="s">
        <v>14</v>
      </c>
      <c r="J5106" s="16" t="s">
        <v>7</v>
      </c>
      <c r="K5106" s="18">
        <v>103.08</v>
      </c>
      <c r="L5106" s="18" t="str" cm="1">
        <f t="array" ref="L5106">_xlfn.IFS(K5106&lt;140,"Normal", K5106&lt;200,"Prediabetic", K5106&gt;=200,"Diabetic")</f>
        <v>Normal</v>
      </c>
      <c r="M5106" s="18">
        <v>18.600000000000001</v>
      </c>
      <c r="N5106" s="18" t="str" cm="1">
        <f t="array" ref="N5106">_xlfn.IFS(M5106 = "N/A","Unknown",M5106&lt;18.5,"Underweight", M5106&lt;25,"Normal weight", M5106&lt;30,"Overweight", M5106&gt;=30,"Obese")</f>
        <v>Normal weight</v>
      </c>
      <c r="O5106" s="16" t="s">
        <v>12</v>
      </c>
      <c r="P5106" s="17">
        <v>0</v>
      </c>
      <c r="Q5106" s="18" t="str">
        <f t="shared" si="159"/>
        <v>Low</v>
      </c>
    </row>
    <row r="5107" spans="1:17" x14ac:dyDescent="0.25">
      <c r="A5107" s="16">
        <v>18234</v>
      </c>
      <c r="B5107" s="16" t="s">
        <v>5</v>
      </c>
      <c r="C5107" s="17">
        <v>80</v>
      </c>
      <c r="D5107" s="17" t="str" cm="1">
        <f t="array" ref="D5107">_xlfn.IFS(C5107&lt;=17,"Child", C5107&lt;=35,"Young Adult", C5107&lt;=55,"Middle-aged", C5107&gt;55,"Old")</f>
        <v>Old</v>
      </c>
      <c r="E5107" s="17">
        <v>1</v>
      </c>
      <c r="F5107" s="17">
        <v>0</v>
      </c>
      <c r="G5107" s="17">
        <f t="shared" si="158"/>
        <v>1</v>
      </c>
      <c r="H5107" s="16" t="s">
        <v>1</v>
      </c>
      <c r="I5107" s="16" t="s">
        <v>2</v>
      </c>
      <c r="J5107" s="16" t="s">
        <v>3</v>
      </c>
      <c r="K5107" s="18">
        <v>83.75</v>
      </c>
      <c r="L5107" s="18" t="str" cm="1">
        <f t="array" ref="L5107">_xlfn.IFS(K5107&lt;140,"Normal", K5107&lt;200,"Prediabetic", K5107&gt;=200,"Diabetic")</f>
        <v>Normal</v>
      </c>
      <c r="M5107" s="18" t="s">
        <v>8</v>
      </c>
      <c r="N5107" s="18" t="str" cm="1">
        <f t="array" ref="N5107">_xlfn.IFS(M5107 = "N/A","Unknown",M5107&lt;18.5,"Underweight", M5107&lt;25,"Normal weight", M5107&lt;30,"Overweight", M5107&gt;=30,"Obese")</f>
        <v>Unknown</v>
      </c>
      <c r="O5107" s="16" t="s">
        <v>9</v>
      </c>
      <c r="P5107" s="17">
        <v>0</v>
      </c>
      <c r="Q5107" s="18" t="str">
        <f t="shared" si="159"/>
        <v>High</v>
      </c>
    </row>
    <row r="5108" spans="1:17" x14ac:dyDescent="0.25">
      <c r="A5108" s="16">
        <v>44873</v>
      </c>
      <c r="B5108" s="16" t="s">
        <v>5</v>
      </c>
      <c r="C5108" s="17">
        <v>81</v>
      </c>
      <c r="D5108" s="17" t="str" cm="1">
        <f t="array" ref="D5108">_xlfn.IFS(C5108&lt;=17,"Child", C5108&lt;=35,"Young Adult", C5108&lt;=55,"Middle-aged", C5108&gt;55,"Old")</f>
        <v>Old</v>
      </c>
      <c r="E5108" s="17">
        <v>0</v>
      </c>
      <c r="F5108" s="17">
        <v>0</v>
      </c>
      <c r="G5108" s="17">
        <f t="shared" si="158"/>
        <v>0</v>
      </c>
      <c r="H5108" s="16" t="s">
        <v>1</v>
      </c>
      <c r="I5108" s="16" t="s">
        <v>6</v>
      </c>
      <c r="J5108" s="16" t="s">
        <v>3</v>
      </c>
      <c r="K5108" s="18">
        <v>125.2</v>
      </c>
      <c r="L5108" s="18" t="str" cm="1">
        <f t="array" ref="L5108">_xlfn.IFS(K5108&lt;140,"Normal", K5108&lt;200,"Prediabetic", K5108&gt;=200,"Diabetic")</f>
        <v>Normal</v>
      </c>
      <c r="M5108" s="18">
        <v>40</v>
      </c>
      <c r="N5108" s="18" t="str" cm="1">
        <f t="array" ref="N5108">_xlfn.IFS(M5108 = "N/A","Unknown",M5108&lt;18.5,"Underweight", M5108&lt;25,"Normal weight", M5108&lt;30,"Overweight", M5108&gt;=30,"Obese")</f>
        <v>Obese</v>
      </c>
      <c r="O5108" s="16" t="s">
        <v>9</v>
      </c>
      <c r="P5108" s="17">
        <v>0</v>
      </c>
      <c r="Q5108" s="18" t="str">
        <f t="shared" si="159"/>
        <v>High</v>
      </c>
    </row>
    <row r="5109" spans="1:17" x14ac:dyDescent="0.25">
      <c r="A5109" s="16">
        <v>19723</v>
      </c>
      <c r="B5109" s="16" t="s">
        <v>5</v>
      </c>
      <c r="C5109" s="17">
        <v>35</v>
      </c>
      <c r="D5109" s="17" t="str" cm="1">
        <f t="array" ref="D5109">_xlfn.IFS(C5109&lt;=17,"Child", C5109&lt;=35,"Young Adult", C5109&lt;=55,"Middle-aged", C5109&gt;55,"Old")</f>
        <v>Young Adult</v>
      </c>
      <c r="E5109" s="17">
        <v>0</v>
      </c>
      <c r="F5109" s="17">
        <v>0</v>
      </c>
      <c r="G5109" s="17">
        <f t="shared" si="158"/>
        <v>0</v>
      </c>
      <c r="H5109" s="16" t="s">
        <v>1</v>
      </c>
      <c r="I5109" s="16" t="s">
        <v>6</v>
      </c>
      <c r="J5109" s="16" t="s">
        <v>7</v>
      </c>
      <c r="K5109" s="18">
        <v>82.99</v>
      </c>
      <c r="L5109" s="18" t="str" cm="1">
        <f t="array" ref="L5109">_xlfn.IFS(K5109&lt;140,"Normal", K5109&lt;200,"Prediabetic", K5109&gt;=200,"Diabetic")</f>
        <v>Normal</v>
      </c>
      <c r="M5109" s="18">
        <v>30.6</v>
      </c>
      <c r="N5109" s="18" t="str" cm="1">
        <f t="array" ref="N5109">_xlfn.IFS(M5109 = "N/A","Unknown",M5109&lt;18.5,"Underweight", M5109&lt;25,"Normal weight", M5109&lt;30,"Overweight", M5109&gt;=30,"Obese")</f>
        <v>Obese</v>
      </c>
      <c r="O5109" s="16" t="s">
        <v>9</v>
      </c>
      <c r="P5109" s="17">
        <v>0</v>
      </c>
      <c r="Q5109" s="18" t="str">
        <f t="shared" si="159"/>
        <v>High</v>
      </c>
    </row>
    <row r="5110" spans="1:17" x14ac:dyDescent="0.25">
      <c r="A5110" s="16">
        <v>37544</v>
      </c>
      <c r="B5110" s="16" t="s">
        <v>0</v>
      </c>
      <c r="C5110" s="17">
        <v>51</v>
      </c>
      <c r="D5110" s="17" t="str" cm="1">
        <f t="array" ref="D5110">_xlfn.IFS(C5110&lt;=17,"Child", C5110&lt;=35,"Young Adult", C5110&lt;=55,"Middle-aged", C5110&gt;55,"Old")</f>
        <v>Middle-aged</v>
      </c>
      <c r="E5110" s="17">
        <v>0</v>
      </c>
      <c r="F5110" s="17">
        <v>0</v>
      </c>
      <c r="G5110" s="17">
        <f t="shared" si="158"/>
        <v>0</v>
      </c>
      <c r="H5110" s="16" t="s">
        <v>1</v>
      </c>
      <c r="I5110" s="16" t="s">
        <v>2</v>
      </c>
      <c r="J5110" s="16" t="s">
        <v>7</v>
      </c>
      <c r="K5110" s="18">
        <v>166.29</v>
      </c>
      <c r="L5110" s="18" t="str" cm="1">
        <f t="array" ref="L5110">_xlfn.IFS(K5110&lt;140,"Normal", K5110&lt;200,"Prediabetic", K5110&gt;=200,"Diabetic")</f>
        <v>Prediabetic</v>
      </c>
      <c r="M5110" s="18">
        <v>25.6</v>
      </c>
      <c r="N5110" s="18" t="str" cm="1">
        <f t="array" ref="N5110">_xlfn.IFS(M5110 = "N/A","Unknown",M5110&lt;18.5,"Underweight", M5110&lt;25,"Normal weight", M5110&lt;30,"Overweight", M5110&gt;=30,"Obese")</f>
        <v>Overweight</v>
      </c>
      <c r="O5110" s="16" t="s">
        <v>4</v>
      </c>
      <c r="P5110" s="17">
        <v>0</v>
      </c>
      <c r="Q5110" s="18" t="str">
        <f t="shared" si="159"/>
        <v>High</v>
      </c>
    </row>
    <row r="5111" spans="1:17" x14ac:dyDescent="0.25">
      <c r="A5111" s="16">
        <v>44679</v>
      </c>
      <c r="B5111" s="16" t="s">
        <v>5</v>
      </c>
      <c r="C5111" s="17">
        <v>44</v>
      </c>
      <c r="D5111" s="17" t="str" cm="1">
        <f t="array" ref="D5111">_xlfn.IFS(C5111&lt;=17,"Child", C5111&lt;=35,"Young Adult", C5111&lt;=55,"Middle-aged", C5111&gt;55,"Old")</f>
        <v>Middle-aged</v>
      </c>
      <c r="E5111" s="17">
        <v>0</v>
      </c>
      <c r="F5111" s="17">
        <v>0</v>
      </c>
      <c r="G5111" s="17">
        <f t="shared" si="158"/>
        <v>0</v>
      </c>
      <c r="H5111" s="16" t="s">
        <v>1</v>
      </c>
      <c r="I5111" s="16" t="s">
        <v>13</v>
      </c>
      <c r="J5111" s="16" t="s">
        <v>3</v>
      </c>
      <c r="K5111" s="18">
        <v>85.28</v>
      </c>
      <c r="L5111" s="18" t="str" cm="1">
        <f t="array" ref="L5111">_xlfn.IFS(K5111&lt;140,"Normal", K5111&lt;200,"Prediabetic", K5111&gt;=200,"Diabetic")</f>
        <v>Normal</v>
      </c>
      <c r="M5111" s="18">
        <v>26.2</v>
      </c>
      <c r="N5111" s="18" t="str" cm="1">
        <f t="array" ref="N5111">_xlfn.IFS(M5111 = "N/A","Unknown",M5111&lt;18.5,"Underweight", M5111&lt;25,"Normal weight", M5111&lt;30,"Overweight", M5111&gt;=30,"Obese")</f>
        <v>Overweight</v>
      </c>
      <c r="O5111" s="16" t="s">
        <v>12</v>
      </c>
      <c r="P5111" s="17">
        <v>0</v>
      </c>
      <c r="Q5111" s="18" t="str">
        <f t="shared" si="159"/>
        <v>Medium</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C8D0-50B2-4155-A3EB-EFE4992636FC}">
  <dimension ref="C1"/>
  <sheetViews>
    <sheetView showGridLines="0" zoomScale="71" zoomScaleNormal="71" workbookViewId="0">
      <selection activeCell="Y1" sqref="Y1"/>
    </sheetView>
  </sheetViews>
  <sheetFormatPr defaultRowHeight="15" x14ac:dyDescent="0.25"/>
  <cols>
    <col min="3" max="3" width="9.140625" style="1"/>
  </cols>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2F227-062B-4277-80A9-B3A58A7A46E8}">
  <dimension ref="C1"/>
  <sheetViews>
    <sheetView showGridLines="0" topLeftCell="BB1" zoomScale="82" zoomScaleNormal="82" workbookViewId="0">
      <selection activeCell="BS23" sqref="BS23"/>
    </sheetView>
  </sheetViews>
  <sheetFormatPr defaultRowHeight="15" x14ac:dyDescent="0.25"/>
  <cols>
    <col min="3" max="3" width="9.140625" style="1"/>
  </cols>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A4A2F-4028-4D1F-A95E-53297D40E264}">
  <dimension ref="A1:C18"/>
  <sheetViews>
    <sheetView workbookViewId="0">
      <selection activeCell="A16" sqref="A16"/>
    </sheetView>
  </sheetViews>
  <sheetFormatPr defaultRowHeight="15" x14ac:dyDescent="0.25"/>
  <cols>
    <col min="1" max="1" width="12" style="2" bestFit="1" customWidth="1"/>
    <col min="2" max="2" width="15.5703125" style="2" bestFit="1" customWidth="1"/>
    <col min="3" max="3" width="9.140625" style="2" bestFit="1" customWidth="1"/>
    <col min="4" max="4" width="25.28515625" style="2" bestFit="1" customWidth="1"/>
    <col min="5" max="5" width="26.28515625" style="2" bestFit="1" customWidth="1"/>
    <col min="6" max="6" width="21.140625" style="2" bestFit="1" customWidth="1"/>
    <col min="7" max="7" width="18.7109375" style="2" bestFit="1" customWidth="1"/>
    <col min="8" max="8" width="25.28515625" style="2" bestFit="1" customWidth="1"/>
    <col min="9" max="9" width="26.28515625" style="2" bestFit="1" customWidth="1"/>
    <col min="10" max="16384" width="9.140625" style="2"/>
  </cols>
  <sheetData>
    <row r="1" spans="1:2" x14ac:dyDescent="0.25">
      <c r="A1" s="7" t="s">
        <v>28</v>
      </c>
      <c r="B1" s="3">
        <v>1</v>
      </c>
    </row>
    <row r="3" spans="1:2" x14ac:dyDescent="0.25">
      <c r="A3" s="7" t="s">
        <v>19</v>
      </c>
      <c r="B3" s="7" t="s">
        <v>41</v>
      </c>
    </row>
    <row r="4" spans="1:2" x14ac:dyDescent="0.25">
      <c r="A4" s="2" t="s">
        <v>59</v>
      </c>
      <c r="B4" s="2">
        <v>1</v>
      </c>
    </row>
    <row r="5" spans="1:2" x14ac:dyDescent="0.25">
      <c r="A5" s="2" t="s">
        <v>60</v>
      </c>
      <c r="B5" s="2">
        <v>1</v>
      </c>
    </row>
    <row r="6" spans="1:2" x14ac:dyDescent="0.25">
      <c r="A6" s="2" t="s">
        <v>42</v>
      </c>
      <c r="B6" s="2">
        <v>6</v>
      </c>
    </row>
    <row r="7" spans="1:2" x14ac:dyDescent="0.25">
      <c r="A7" s="2" t="s">
        <v>43</v>
      </c>
      <c r="B7" s="2">
        <v>12</v>
      </c>
    </row>
    <row r="8" spans="1:2" x14ac:dyDescent="0.25">
      <c r="A8" s="2" t="s">
        <v>44</v>
      </c>
      <c r="B8" s="2">
        <v>48</v>
      </c>
    </row>
    <row r="9" spans="1:2" x14ac:dyDescent="0.25">
      <c r="A9" s="2" t="s">
        <v>61</v>
      </c>
      <c r="B9" s="2">
        <v>47</v>
      </c>
    </row>
    <row r="10" spans="1:2" x14ac:dyDescent="0.25">
      <c r="A10" s="2" t="s">
        <v>62</v>
      </c>
      <c r="B10" s="2">
        <v>94</v>
      </c>
    </row>
    <row r="11" spans="1:2" x14ac:dyDescent="0.25">
      <c r="A11" s="2" t="s">
        <v>63</v>
      </c>
      <c r="B11" s="2">
        <v>40</v>
      </c>
    </row>
    <row r="12" spans="1:2" x14ac:dyDescent="0.25">
      <c r="A12" s="7" t="s">
        <v>29</v>
      </c>
      <c r="B12" s="7">
        <v>249</v>
      </c>
    </row>
    <row r="18" spans="3:3" x14ac:dyDescent="0.25">
      <c r="C1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BCF58-7B1C-4899-967F-0633B65105F0}">
  <dimension ref="A3:E23"/>
  <sheetViews>
    <sheetView workbookViewId="0">
      <selection activeCell="E20" sqref="E20"/>
    </sheetView>
  </sheetViews>
  <sheetFormatPr defaultRowHeight="15" x14ac:dyDescent="0.25"/>
  <cols>
    <col min="1" max="1" width="12.140625" style="2" bestFit="1" customWidth="1"/>
    <col min="2" max="2" width="12.5703125" style="2" bestFit="1" customWidth="1"/>
    <col min="3" max="3" width="12.140625" style="2" bestFit="1" customWidth="1"/>
    <col min="4" max="4" width="9.85546875" style="2" bestFit="1" customWidth="1"/>
    <col min="5" max="5" width="12" style="2" bestFit="1" customWidth="1"/>
    <col min="6" max="6" width="20.28515625" style="2" bestFit="1" customWidth="1"/>
    <col min="7" max="7" width="21.140625" style="2" bestFit="1" customWidth="1"/>
    <col min="8" max="8" width="25.28515625" style="2" bestFit="1" customWidth="1"/>
    <col min="9" max="9" width="26.28515625" style="2" bestFit="1" customWidth="1"/>
    <col min="10" max="10" width="21.140625" style="2" bestFit="1" customWidth="1"/>
    <col min="11" max="11" width="18.7109375" style="2" bestFit="1" customWidth="1"/>
    <col min="12" max="12" width="25.28515625" style="2" bestFit="1" customWidth="1"/>
    <col min="13" max="13" width="26.28515625" style="2" bestFit="1" customWidth="1"/>
    <col min="14" max="16384" width="9.140625" style="2"/>
  </cols>
  <sheetData>
    <row r="3" spans="1:3" x14ac:dyDescent="0.25">
      <c r="A3" s="25" t="s">
        <v>28</v>
      </c>
      <c r="B3" s="4" t="s">
        <v>18</v>
      </c>
      <c r="C3" s="4" t="s">
        <v>48</v>
      </c>
    </row>
    <row r="4" spans="1:3" x14ac:dyDescent="0.25">
      <c r="A4" s="2">
        <v>0</v>
      </c>
      <c r="B4" s="2" t="s">
        <v>5</v>
      </c>
      <c r="C4" s="2">
        <v>2853</v>
      </c>
    </row>
    <row r="5" spans="1:3" x14ac:dyDescent="0.25">
      <c r="B5" s="2" t="s">
        <v>0</v>
      </c>
      <c r="C5" s="2">
        <v>2007</v>
      </c>
    </row>
    <row r="6" spans="1:3" x14ac:dyDescent="0.25">
      <c r="B6" s="2" t="s">
        <v>16</v>
      </c>
      <c r="C6" s="2">
        <v>1</v>
      </c>
    </row>
    <row r="7" spans="1:3" x14ac:dyDescent="0.25">
      <c r="A7" s="2" t="s">
        <v>49</v>
      </c>
      <c r="C7" s="2">
        <v>4861</v>
      </c>
    </row>
    <row r="8" spans="1:3" x14ac:dyDescent="0.25">
      <c r="A8" s="2">
        <v>1</v>
      </c>
      <c r="B8" s="2" t="s">
        <v>5</v>
      </c>
      <c r="C8" s="2">
        <v>141</v>
      </c>
    </row>
    <row r="9" spans="1:3" x14ac:dyDescent="0.25">
      <c r="B9" s="2" t="s">
        <v>0</v>
      </c>
      <c r="C9" s="2">
        <v>108</v>
      </c>
    </row>
    <row r="10" spans="1:3" x14ac:dyDescent="0.25">
      <c r="A10" s="2" t="s">
        <v>50</v>
      </c>
      <c r="C10" s="2">
        <v>249</v>
      </c>
    </row>
    <row r="11" spans="1:3" x14ac:dyDescent="0.25">
      <c r="B11" s="2" t="s">
        <v>45</v>
      </c>
      <c r="C11" s="2">
        <v>2994</v>
      </c>
    </row>
    <row r="12" spans="1:3" x14ac:dyDescent="0.25">
      <c r="B12" s="2" t="s">
        <v>46</v>
      </c>
      <c r="C12" s="2">
        <v>2115</v>
      </c>
    </row>
    <row r="13" spans="1:3" x14ac:dyDescent="0.25">
      <c r="B13" s="2" t="s">
        <v>47</v>
      </c>
      <c r="C13" s="2">
        <v>1</v>
      </c>
    </row>
    <row r="14" spans="1:3" x14ac:dyDescent="0.25">
      <c r="A14" s="7" t="s">
        <v>29</v>
      </c>
      <c r="B14" s="25"/>
      <c r="C14" s="25">
        <v>5110</v>
      </c>
    </row>
    <row r="15" spans="1:3" x14ac:dyDescent="0.25">
      <c r="B15" s="5"/>
      <c r="C15" s="5"/>
    </row>
    <row r="16" spans="1:3" x14ac:dyDescent="0.25">
      <c r="B16" s="5"/>
      <c r="C16" s="5"/>
    </row>
    <row r="17" spans="1:5" x14ac:dyDescent="0.25">
      <c r="A17" s="9" t="s">
        <v>28</v>
      </c>
      <c r="B17" s="9" t="s">
        <v>18</v>
      </c>
      <c r="C17" s="9" t="s">
        <v>48</v>
      </c>
      <c r="E17"/>
    </row>
    <row r="18" spans="1:5" x14ac:dyDescent="0.25">
      <c r="A18" s="6">
        <v>0</v>
      </c>
      <c r="B18" s="6" t="s">
        <v>5</v>
      </c>
      <c r="C18" s="6">
        <v>2853</v>
      </c>
    </row>
    <row r="19" spans="1:5" x14ac:dyDescent="0.25">
      <c r="A19" s="6"/>
      <c r="B19" s="6" t="s">
        <v>0</v>
      </c>
      <c r="C19" s="6">
        <v>2007</v>
      </c>
    </row>
    <row r="20" spans="1:5" x14ac:dyDescent="0.25">
      <c r="A20" s="6"/>
      <c r="B20" s="6" t="s">
        <v>16</v>
      </c>
      <c r="C20" s="6">
        <v>1</v>
      </c>
    </row>
    <row r="21" spans="1:5" x14ac:dyDescent="0.25">
      <c r="A21" s="6">
        <v>1</v>
      </c>
      <c r="B21" s="6" t="s">
        <v>5</v>
      </c>
      <c r="C21" s="6">
        <v>141</v>
      </c>
    </row>
    <row r="22" spans="1:5" x14ac:dyDescent="0.25">
      <c r="A22" s="6"/>
      <c r="B22" s="6" t="s">
        <v>0</v>
      </c>
      <c r="C22" s="6">
        <v>108</v>
      </c>
    </row>
    <row r="23" spans="1:5" x14ac:dyDescent="0.25">
      <c r="A23" s="6"/>
      <c r="B23" s="6" t="s">
        <v>16</v>
      </c>
      <c r="C23" s="6">
        <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ABEE6-66AE-4096-A1C7-9EDE3D163266}">
  <dimension ref="A3:C8"/>
  <sheetViews>
    <sheetView workbookViewId="0">
      <selection activeCell="C15" sqref="C15"/>
    </sheetView>
  </sheetViews>
  <sheetFormatPr defaultRowHeight="15" x14ac:dyDescent="0.25"/>
  <cols>
    <col min="1" max="1" width="14" bestFit="1" customWidth="1"/>
    <col min="2" max="2" width="9.7109375" bestFit="1" customWidth="1"/>
    <col min="3" max="3" width="13.140625" bestFit="1" customWidth="1"/>
    <col min="4" max="4" width="6.42578125" bestFit="1" customWidth="1"/>
    <col min="5" max="5" width="12" bestFit="1" customWidth="1"/>
    <col min="6" max="6" width="23.85546875" bestFit="1" customWidth="1"/>
    <col min="7" max="7" width="28.85546875" bestFit="1" customWidth="1"/>
    <col min="8" max="8" width="18.7109375" bestFit="1" customWidth="1"/>
  </cols>
  <sheetData>
    <row r="3" spans="1:3" x14ac:dyDescent="0.25">
      <c r="A3" s="7" t="s">
        <v>30</v>
      </c>
      <c r="B3" s="7" t="s">
        <v>54</v>
      </c>
      <c r="C3" s="7" t="s">
        <v>55</v>
      </c>
    </row>
    <row r="4" spans="1:3" x14ac:dyDescent="0.25">
      <c r="A4" s="3" t="s">
        <v>64</v>
      </c>
      <c r="B4" s="2">
        <v>1920</v>
      </c>
      <c r="C4" s="2">
        <v>98</v>
      </c>
    </row>
    <row r="5" spans="1:3" x14ac:dyDescent="0.25">
      <c r="A5" s="3" t="s">
        <v>52</v>
      </c>
      <c r="B5" s="2">
        <v>1409</v>
      </c>
      <c r="C5" s="2">
        <v>75</v>
      </c>
    </row>
    <row r="6" spans="1:3" x14ac:dyDescent="0.25">
      <c r="A6" s="3" t="s">
        <v>51</v>
      </c>
      <c r="B6" s="2">
        <v>1243</v>
      </c>
      <c r="C6" s="2">
        <v>35</v>
      </c>
    </row>
    <row r="7" spans="1:3" x14ac:dyDescent="0.25">
      <c r="A7" s="3" t="s">
        <v>53</v>
      </c>
      <c r="B7" s="2">
        <v>337</v>
      </c>
      <c r="C7" s="2">
        <v>1</v>
      </c>
    </row>
    <row r="8" spans="1:3" x14ac:dyDescent="0.25">
      <c r="A8" s="25" t="s">
        <v>29</v>
      </c>
      <c r="B8" s="25">
        <v>4909</v>
      </c>
      <c r="C8" s="25">
        <v>209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92DB-93E6-4F80-8D63-C0BB899B5308}">
  <dimension ref="A3:D18"/>
  <sheetViews>
    <sheetView workbookViewId="0">
      <selection activeCell="D17" sqref="D17"/>
    </sheetView>
  </sheetViews>
  <sheetFormatPr defaultRowHeight="15" x14ac:dyDescent="0.25"/>
  <cols>
    <col min="1" max="1" width="14" style="2" bestFit="1" customWidth="1"/>
    <col min="2" max="2" width="19.7109375" style="2" bestFit="1" customWidth="1"/>
    <col min="3" max="3" width="20.85546875" style="2" bestFit="1" customWidth="1"/>
    <col min="4" max="4" width="25.28515625" style="2" bestFit="1" customWidth="1"/>
    <col min="5" max="5" width="21.140625" style="2" bestFit="1" customWidth="1"/>
    <col min="6" max="6" width="20.28515625" style="2" bestFit="1" customWidth="1"/>
    <col min="7" max="7" width="21.140625" style="2" bestFit="1" customWidth="1"/>
    <col min="8" max="8" width="25.28515625" style="2" bestFit="1" customWidth="1"/>
    <col min="9" max="9" width="26.28515625" style="2" bestFit="1" customWidth="1"/>
    <col min="10" max="10" width="21.140625" style="2" bestFit="1" customWidth="1"/>
    <col min="11" max="11" width="18.7109375" style="2" bestFit="1" customWidth="1"/>
    <col min="12" max="12" width="25.28515625" style="2" bestFit="1" customWidth="1"/>
    <col min="13" max="13" width="26.28515625" style="2" bestFit="1" customWidth="1"/>
    <col min="14" max="16384" width="9.140625" style="2"/>
  </cols>
  <sheetData>
    <row r="3" spans="1:3" x14ac:dyDescent="0.25">
      <c r="A3" s="7" t="s">
        <v>30</v>
      </c>
      <c r="B3" s="7" t="s">
        <v>56</v>
      </c>
      <c r="C3" s="7" t="s">
        <v>57</v>
      </c>
    </row>
    <row r="4" spans="1:3" x14ac:dyDescent="0.25">
      <c r="A4" s="3" t="s">
        <v>40</v>
      </c>
      <c r="B4" s="2">
        <v>339</v>
      </c>
      <c r="C4" s="2">
        <v>232</v>
      </c>
    </row>
    <row r="5" spans="1:3" x14ac:dyDescent="0.25">
      <c r="A5" s="3" t="s">
        <v>37</v>
      </c>
      <c r="B5" s="2">
        <v>139</v>
      </c>
      <c r="C5" s="2">
        <v>41</v>
      </c>
    </row>
    <row r="6" spans="1:3" x14ac:dyDescent="0.25">
      <c r="A6" s="3" t="s">
        <v>38</v>
      </c>
      <c r="B6" s="2">
        <v>19</v>
      </c>
      <c r="C6" s="2">
        <v>2</v>
      </c>
    </row>
    <row r="7" spans="1:3" x14ac:dyDescent="0.25">
      <c r="A7" s="3" t="s">
        <v>36</v>
      </c>
      <c r="B7" s="2">
        <v>1</v>
      </c>
      <c r="C7" s="2">
        <v>1</v>
      </c>
    </row>
    <row r="8" spans="1:3" x14ac:dyDescent="0.25">
      <c r="A8" s="25" t="s">
        <v>29</v>
      </c>
      <c r="B8" s="25">
        <v>498</v>
      </c>
      <c r="C8" s="25">
        <v>276</v>
      </c>
    </row>
    <row r="18" spans="4:4" x14ac:dyDescent="0.25">
      <c r="D1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6B76-1582-46DA-BA21-CD033D3D1FC2}">
  <dimension ref="A3:B8"/>
  <sheetViews>
    <sheetView workbookViewId="0">
      <selection activeCell="I21" sqref="I21"/>
    </sheetView>
  </sheetViews>
  <sheetFormatPr defaultRowHeight="15" x14ac:dyDescent="0.25"/>
  <cols>
    <col min="1" max="1" width="17.85546875" bestFit="1" customWidth="1"/>
    <col min="2" max="2" width="14" bestFit="1" customWidth="1"/>
    <col min="3" max="40" width="6" bestFit="1" customWidth="1"/>
    <col min="41" max="41" width="5" bestFit="1" customWidth="1"/>
    <col min="42" max="63" width="6" bestFit="1" customWidth="1"/>
    <col min="64" max="64" width="5" bestFit="1" customWidth="1"/>
    <col min="65" max="72" width="6" bestFit="1" customWidth="1"/>
    <col min="73" max="73" width="5" bestFit="1" customWidth="1"/>
    <col min="74" max="78" width="6" bestFit="1" customWidth="1"/>
    <col min="79" max="79" width="5" bestFit="1" customWidth="1"/>
    <col min="80" max="82" width="6" bestFit="1" customWidth="1"/>
    <col min="83" max="83" width="5" bestFit="1" customWidth="1"/>
    <col min="84" max="92" width="6" bestFit="1" customWidth="1"/>
    <col min="93" max="93" width="5" bestFit="1" customWidth="1"/>
    <col min="94" max="96" width="6" bestFit="1" customWidth="1"/>
    <col min="97" max="97" width="5" bestFit="1" customWidth="1"/>
    <col min="98" max="116" width="6" bestFit="1" customWidth="1"/>
    <col min="117" max="117" width="5" bestFit="1" customWidth="1"/>
    <col min="118" max="133" width="6" bestFit="1" customWidth="1"/>
    <col min="134" max="134" width="5" bestFit="1" customWidth="1"/>
    <col min="135" max="143" width="6" bestFit="1" customWidth="1"/>
    <col min="144" max="144" width="3" bestFit="1" customWidth="1"/>
    <col min="145" max="150" width="6" bestFit="1" customWidth="1"/>
    <col min="151" max="151" width="5" bestFit="1" customWidth="1"/>
    <col min="152" max="186" width="6" bestFit="1" customWidth="1"/>
    <col min="187" max="187" width="5" bestFit="1" customWidth="1"/>
    <col min="188" max="195" width="6" bestFit="1" customWidth="1"/>
    <col min="196" max="196" width="5" bestFit="1" customWidth="1"/>
    <col min="197" max="197" width="6" bestFit="1" customWidth="1"/>
    <col min="198" max="198" width="5" bestFit="1" customWidth="1"/>
    <col min="199" max="201" width="6" bestFit="1" customWidth="1"/>
    <col min="202" max="202" width="5" bestFit="1" customWidth="1"/>
    <col min="203" max="206" width="6" bestFit="1" customWidth="1"/>
    <col min="207" max="207" width="5" bestFit="1" customWidth="1"/>
    <col min="208" max="219" width="6" bestFit="1" customWidth="1"/>
    <col min="220" max="220" width="5" bestFit="1" customWidth="1"/>
    <col min="221" max="239" width="6" bestFit="1" customWidth="1"/>
    <col min="240" max="240" width="5" bestFit="1" customWidth="1"/>
    <col min="241" max="247" width="6" bestFit="1" customWidth="1"/>
    <col min="248" max="248" width="3" bestFit="1" customWidth="1"/>
    <col min="249" max="252" width="6" bestFit="1" customWidth="1"/>
    <col min="253" max="253" width="5" bestFit="1" customWidth="1"/>
    <col min="254" max="258" width="6" bestFit="1" customWidth="1"/>
    <col min="259" max="259" width="5" bestFit="1" customWidth="1"/>
    <col min="260" max="270" width="6" bestFit="1" customWidth="1"/>
    <col min="271" max="271" width="5" bestFit="1" customWidth="1"/>
    <col min="272" max="297" width="6" bestFit="1" customWidth="1"/>
    <col min="298" max="298" width="5" bestFit="1" customWidth="1"/>
    <col min="299" max="307" width="6" bestFit="1" customWidth="1"/>
    <col min="308" max="308" width="5" bestFit="1" customWidth="1"/>
    <col min="309" max="320" width="6" bestFit="1" customWidth="1"/>
    <col min="321" max="321" width="5" bestFit="1" customWidth="1"/>
    <col min="322" max="329" width="6" bestFit="1" customWidth="1"/>
    <col min="330" max="330" width="5" bestFit="1" customWidth="1"/>
    <col min="331" max="334" width="6" bestFit="1" customWidth="1"/>
    <col min="335" max="335" width="5" bestFit="1" customWidth="1"/>
    <col min="336" max="338" width="6" bestFit="1" customWidth="1"/>
    <col min="339" max="339" width="5" bestFit="1" customWidth="1"/>
    <col min="340" max="344" width="6" bestFit="1" customWidth="1"/>
    <col min="345" max="345" width="5" bestFit="1" customWidth="1"/>
    <col min="346" max="370" width="6" bestFit="1" customWidth="1"/>
    <col min="371" max="371" width="5" bestFit="1" customWidth="1"/>
    <col min="372" max="376" width="6" bestFit="1" customWidth="1"/>
    <col min="377" max="377" width="5" bestFit="1" customWidth="1"/>
    <col min="378" max="386" width="6" bestFit="1" customWidth="1"/>
    <col min="387" max="387" width="5" bestFit="1" customWidth="1"/>
    <col min="388" max="391" width="6" bestFit="1" customWidth="1"/>
    <col min="392" max="392" width="5" bestFit="1" customWidth="1"/>
    <col min="393" max="398" width="6" bestFit="1" customWidth="1"/>
    <col min="399" max="399" width="5" bestFit="1" customWidth="1"/>
    <col min="400" max="409" width="6" bestFit="1" customWidth="1"/>
    <col min="410" max="410" width="5" bestFit="1" customWidth="1"/>
    <col min="411" max="425" width="6" bestFit="1" customWidth="1"/>
    <col min="426" max="426" width="5" bestFit="1" customWidth="1"/>
    <col min="427" max="430" width="6" bestFit="1" customWidth="1"/>
    <col min="431" max="431" width="5" bestFit="1" customWidth="1"/>
    <col min="432" max="443" width="6" bestFit="1" customWidth="1"/>
    <col min="444" max="444" width="5" bestFit="1" customWidth="1"/>
    <col min="445" max="453" width="6" bestFit="1" customWidth="1"/>
    <col min="454" max="454" width="5" bestFit="1" customWidth="1"/>
    <col min="455" max="459" width="6" bestFit="1" customWidth="1"/>
    <col min="460" max="460" width="5" bestFit="1" customWidth="1"/>
    <col min="461" max="464" width="6" bestFit="1" customWidth="1"/>
    <col min="465" max="465" width="5" bestFit="1" customWidth="1"/>
    <col min="466" max="475" width="6" bestFit="1" customWidth="1"/>
    <col min="476" max="476" width="5" bestFit="1" customWidth="1"/>
    <col min="477" max="479" width="6" bestFit="1" customWidth="1"/>
    <col min="480" max="480" width="5" bestFit="1" customWidth="1"/>
    <col min="481" max="499" width="6" bestFit="1" customWidth="1"/>
    <col min="500" max="500" width="5" bestFit="1" customWidth="1"/>
    <col min="501" max="509" width="6" bestFit="1" customWidth="1"/>
    <col min="510" max="510" width="5" bestFit="1" customWidth="1"/>
    <col min="511" max="514" width="6" bestFit="1" customWidth="1"/>
    <col min="515" max="515" width="5" bestFit="1" customWidth="1"/>
    <col min="516" max="519" width="6" bestFit="1" customWidth="1"/>
    <col min="520" max="520" width="5" bestFit="1" customWidth="1"/>
    <col min="521" max="538" width="6" bestFit="1" customWidth="1"/>
    <col min="539" max="539" width="5" bestFit="1" customWidth="1"/>
    <col min="540" max="546" width="6" bestFit="1" customWidth="1"/>
    <col min="547" max="547" width="5" bestFit="1" customWidth="1"/>
    <col min="548" max="551" width="6" bestFit="1" customWidth="1"/>
    <col min="552" max="552" width="5" bestFit="1" customWidth="1"/>
    <col min="553" max="557" width="6" bestFit="1" customWidth="1"/>
    <col min="558" max="558" width="5" bestFit="1" customWidth="1"/>
    <col min="559" max="565" width="6" bestFit="1" customWidth="1"/>
    <col min="566" max="566" width="5" bestFit="1" customWidth="1"/>
    <col min="567" max="581" width="6" bestFit="1" customWidth="1"/>
    <col min="582" max="582" width="3" bestFit="1" customWidth="1"/>
    <col min="583" max="602" width="6" bestFit="1" customWidth="1"/>
    <col min="603" max="603" width="5" bestFit="1" customWidth="1"/>
    <col min="604" max="625" width="6" bestFit="1" customWidth="1"/>
    <col min="626" max="626" width="5" bestFit="1" customWidth="1"/>
    <col min="627" max="645" width="6" bestFit="1" customWidth="1"/>
    <col min="646" max="646" width="5" bestFit="1" customWidth="1"/>
    <col min="647" max="650" width="6" bestFit="1" customWidth="1"/>
    <col min="651" max="651" width="5" bestFit="1" customWidth="1"/>
    <col min="652" max="656" width="6" bestFit="1" customWidth="1"/>
    <col min="657" max="657" width="5" bestFit="1" customWidth="1"/>
    <col min="658" max="661" width="6" bestFit="1" customWidth="1"/>
    <col min="662" max="662" width="5" bestFit="1" customWidth="1"/>
    <col min="663" max="666" width="6" bestFit="1" customWidth="1"/>
    <col min="667" max="667" width="5" bestFit="1" customWidth="1"/>
    <col min="668" max="671" width="6" bestFit="1" customWidth="1"/>
    <col min="672" max="672" width="5" bestFit="1" customWidth="1"/>
    <col min="673" max="681" width="6" bestFit="1" customWidth="1"/>
    <col min="682" max="682" width="3" bestFit="1" customWidth="1"/>
    <col min="683" max="690" width="6" bestFit="1" customWidth="1"/>
    <col min="691" max="691" width="5" bestFit="1" customWidth="1"/>
    <col min="692" max="697" width="6" bestFit="1" customWidth="1"/>
    <col min="698" max="698" width="5" bestFit="1" customWidth="1"/>
    <col min="699" max="707" width="6" bestFit="1" customWidth="1"/>
    <col min="708" max="708" width="5" bestFit="1" customWidth="1"/>
    <col min="709" max="713" width="6" bestFit="1" customWidth="1"/>
    <col min="714" max="714" width="5" bestFit="1" customWidth="1"/>
    <col min="715" max="732" width="6" bestFit="1" customWidth="1"/>
    <col min="733" max="733" width="3" bestFit="1" customWidth="1"/>
    <col min="734" max="741" width="6" bestFit="1" customWidth="1"/>
    <col min="742" max="742" width="5" bestFit="1" customWidth="1"/>
    <col min="743" max="752" width="6" bestFit="1" customWidth="1"/>
    <col min="753" max="753" width="5" bestFit="1" customWidth="1"/>
    <col min="754" max="757" width="6" bestFit="1" customWidth="1"/>
    <col min="758" max="758" width="5" bestFit="1" customWidth="1"/>
    <col min="759" max="762" width="6" bestFit="1" customWidth="1"/>
    <col min="763" max="763" width="5" bestFit="1" customWidth="1"/>
    <col min="764" max="769" width="6" bestFit="1" customWidth="1"/>
    <col min="770" max="770" width="5" bestFit="1" customWidth="1"/>
    <col min="771" max="785" width="6" bestFit="1" customWidth="1"/>
    <col min="786" max="786" width="3" bestFit="1" customWidth="1"/>
    <col min="787" max="793" width="6" bestFit="1" customWidth="1"/>
    <col min="794" max="794" width="5" bestFit="1" customWidth="1"/>
    <col min="795" max="801" width="6" bestFit="1" customWidth="1"/>
    <col min="802" max="802" width="5" bestFit="1" customWidth="1"/>
    <col min="803" max="818" width="6" bestFit="1" customWidth="1"/>
    <col min="819" max="819" width="5" bestFit="1" customWidth="1"/>
    <col min="820" max="830" width="6" bestFit="1" customWidth="1"/>
    <col min="831" max="831" width="5" bestFit="1" customWidth="1"/>
    <col min="832" max="833" width="6" bestFit="1" customWidth="1"/>
    <col min="834" max="834" width="5" bestFit="1" customWidth="1"/>
    <col min="835" max="840" width="6" bestFit="1" customWidth="1"/>
    <col min="841" max="841" width="5" bestFit="1" customWidth="1"/>
    <col min="842" max="845" width="6" bestFit="1" customWidth="1"/>
    <col min="846" max="846" width="3" bestFit="1" customWidth="1"/>
    <col min="847" max="854" width="6" bestFit="1" customWidth="1"/>
    <col min="855" max="855" width="5" bestFit="1" customWidth="1"/>
    <col min="856" max="866" width="6" bestFit="1" customWidth="1"/>
    <col min="867" max="867" width="5" bestFit="1" customWidth="1"/>
    <col min="868" max="870" width="6" bestFit="1" customWidth="1"/>
    <col min="871" max="871" width="5" bestFit="1" customWidth="1"/>
    <col min="872" max="876" width="6" bestFit="1" customWidth="1"/>
    <col min="877" max="877" width="5" bestFit="1" customWidth="1"/>
    <col min="878" max="884" width="6" bestFit="1" customWidth="1"/>
    <col min="885" max="885" width="5" bestFit="1" customWidth="1"/>
    <col min="886" max="896" width="6" bestFit="1" customWidth="1"/>
    <col min="897" max="897" width="5" bestFit="1" customWidth="1"/>
    <col min="898" max="903" width="6" bestFit="1" customWidth="1"/>
    <col min="904" max="904" width="3" bestFit="1" customWidth="1"/>
    <col min="905" max="909" width="6" bestFit="1" customWidth="1"/>
    <col min="910" max="910" width="5" bestFit="1" customWidth="1"/>
    <col min="911" max="915" width="6" bestFit="1" customWidth="1"/>
    <col min="916" max="916" width="5" bestFit="1" customWidth="1"/>
    <col min="917" max="921" width="6" bestFit="1" customWidth="1"/>
    <col min="922" max="922" width="5" bestFit="1" customWidth="1"/>
    <col min="923" max="932" width="6" bestFit="1" customWidth="1"/>
    <col min="933" max="933" width="5" bestFit="1" customWidth="1"/>
    <col min="934" max="944" width="6" bestFit="1" customWidth="1"/>
    <col min="945" max="945" width="5" bestFit="1" customWidth="1"/>
    <col min="946" max="964" width="6" bestFit="1" customWidth="1"/>
    <col min="965" max="965" width="5" bestFit="1" customWidth="1"/>
    <col min="966" max="968" width="6" bestFit="1" customWidth="1"/>
    <col min="969" max="969" width="5" bestFit="1" customWidth="1"/>
    <col min="970" max="974" width="6" bestFit="1" customWidth="1"/>
    <col min="975" max="975" width="5" bestFit="1" customWidth="1"/>
    <col min="976" max="986" width="6" bestFit="1" customWidth="1"/>
    <col min="987" max="987" width="5" bestFit="1" customWidth="1"/>
    <col min="988" max="994" width="6" bestFit="1" customWidth="1"/>
    <col min="995" max="995" width="5" bestFit="1" customWidth="1"/>
    <col min="996" max="1018" width="6" bestFit="1" customWidth="1"/>
    <col min="1019" max="1019" width="3" bestFit="1" customWidth="1"/>
    <col min="1020" max="1035" width="6" bestFit="1" customWidth="1"/>
    <col min="1036" max="1036" width="5" bestFit="1" customWidth="1"/>
    <col min="1037" max="1040" width="6" bestFit="1" customWidth="1"/>
    <col min="1041" max="1041" width="5" bestFit="1" customWidth="1"/>
    <col min="1042" max="1048" width="6" bestFit="1" customWidth="1"/>
    <col min="1049" max="1049" width="5" bestFit="1" customWidth="1"/>
    <col min="1050" max="1055" width="6" bestFit="1" customWidth="1"/>
    <col min="1056" max="1056" width="5" bestFit="1" customWidth="1"/>
    <col min="1057" max="1062" width="6" bestFit="1" customWidth="1"/>
    <col min="1063" max="1063" width="5" bestFit="1" customWidth="1"/>
    <col min="1064" max="1066" width="6" bestFit="1" customWidth="1"/>
    <col min="1067" max="1067" width="5" bestFit="1" customWidth="1"/>
    <col min="1068" max="1075" width="6" bestFit="1" customWidth="1"/>
    <col min="1076" max="1076" width="3" bestFit="1" customWidth="1"/>
    <col min="1077" max="1087" width="6" bestFit="1" customWidth="1"/>
    <col min="1088" max="1088" width="5" bestFit="1" customWidth="1"/>
    <col min="1089" max="1093" width="6" bestFit="1" customWidth="1"/>
    <col min="1094" max="1094" width="5" bestFit="1" customWidth="1"/>
    <col min="1095" max="1111" width="6" bestFit="1" customWidth="1"/>
    <col min="1112" max="1112" width="5" bestFit="1" customWidth="1"/>
    <col min="1113" max="1118" width="6" bestFit="1" customWidth="1"/>
    <col min="1119" max="1119" width="5" bestFit="1" customWidth="1"/>
    <col min="1120" max="1123" width="6" bestFit="1" customWidth="1"/>
    <col min="1124" max="1124" width="5" bestFit="1" customWidth="1"/>
    <col min="1125" max="1138" width="6" bestFit="1" customWidth="1"/>
    <col min="1139" max="1139" width="3" bestFit="1" customWidth="1"/>
    <col min="1140" max="1145" width="6" bestFit="1" customWidth="1"/>
    <col min="1146" max="1146" width="5" bestFit="1" customWidth="1"/>
    <col min="1147" max="1151" width="6" bestFit="1" customWidth="1"/>
    <col min="1152" max="1152" width="5" bestFit="1" customWidth="1"/>
    <col min="1153" max="1158" width="6" bestFit="1" customWidth="1"/>
    <col min="1159" max="1159" width="5" bestFit="1" customWidth="1"/>
    <col min="1160" max="1162" width="6" bestFit="1" customWidth="1"/>
    <col min="1163" max="1163" width="5" bestFit="1" customWidth="1"/>
    <col min="1164" max="1182" width="6" bestFit="1" customWidth="1"/>
    <col min="1183" max="1183" width="5" bestFit="1" customWidth="1"/>
    <col min="1184" max="1198" width="6" bestFit="1" customWidth="1"/>
    <col min="1199" max="1199" width="3" bestFit="1" customWidth="1"/>
    <col min="1200" max="1203" width="6" bestFit="1" customWidth="1"/>
    <col min="1204" max="1204" width="5" bestFit="1" customWidth="1"/>
    <col min="1205" max="1208" width="6" bestFit="1" customWidth="1"/>
    <col min="1209" max="1209" width="5" bestFit="1" customWidth="1"/>
    <col min="1210" max="1227" width="6" bestFit="1" customWidth="1"/>
    <col min="1228" max="1228" width="5" bestFit="1" customWidth="1"/>
    <col min="1229" max="1240" width="6" bestFit="1" customWidth="1"/>
    <col min="1241" max="1241" width="5" bestFit="1" customWidth="1"/>
    <col min="1242" max="1246" width="6" bestFit="1" customWidth="1"/>
    <col min="1247" max="1247" width="3" bestFit="1" customWidth="1"/>
    <col min="1248" max="1254" width="6" bestFit="1" customWidth="1"/>
    <col min="1255" max="1255" width="5" bestFit="1" customWidth="1"/>
    <col min="1256" max="1261" width="6" bestFit="1" customWidth="1"/>
    <col min="1262" max="1262" width="5" bestFit="1" customWidth="1"/>
    <col min="1263" max="1268" width="6" bestFit="1" customWidth="1"/>
    <col min="1269" max="1269" width="5" bestFit="1" customWidth="1"/>
    <col min="1270" max="1278" width="6" bestFit="1" customWidth="1"/>
    <col min="1279" max="1279" width="5" bestFit="1" customWidth="1"/>
    <col min="1280" max="1310" width="6" bestFit="1" customWidth="1"/>
    <col min="1311" max="1311" width="5" bestFit="1" customWidth="1"/>
    <col min="1312" max="1322" width="6" bestFit="1" customWidth="1"/>
    <col min="1323" max="1323" width="5" bestFit="1" customWidth="1"/>
    <col min="1324" max="1328" width="6" bestFit="1" customWidth="1"/>
    <col min="1329" max="1329" width="5" bestFit="1" customWidth="1"/>
    <col min="1330" max="1334" width="6" bestFit="1" customWidth="1"/>
    <col min="1335" max="1335" width="5" bestFit="1" customWidth="1"/>
    <col min="1336" max="1342" width="6" bestFit="1" customWidth="1"/>
    <col min="1343" max="1343" width="5" bestFit="1" customWidth="1"/>
    <col min="1344" max="1351" width="6" bestFit="1" customWidth="1"/>
    <col min="1352" max="1352" width="5" bestFit="1" customWidth="1"/>
    <col min="1353" max="1358" width="6" bestFit="1" customWidth="1"/>
    <col min="1359" max="1359" width="5" bestFit="1" customWidth="1"/>
    <col min="1360" max="1365" width="6" bestFit="1" customWidth="1"/>
    <col min="1366" max="1366" width="5" bestFit="1" customWidth="1"/>
    <col min="1367" max="1385" width="6" bestFit="1" customWidth="1"/>
    <col min="1386" max="1386" width="5" bestFit="1" customWidth="1"/>
    <col min="1387" max="1394" width="6" bestFit="1" customWidth="1"/>
    <col min="1395" max="1395" width="5" bestFit="1" customWidth="1"/>
    <col min="1396" max="1398" width="6" bestFit="1" customWidth="1"/>
    <col min="1399" max="1399" width="5" bestFit="1" customWidth="1"/>
    <col min="1400" max="1403" width="6" bestFit="1" customWidth="1"/>
    <col min="1404" max="1404" width="5" bestFit="1" customWidth="1"/>
    <col min="1405" max="1412" width="6" bestFit="1" customWidth="1"/>
    <col min="1413" max="1413" width="5" bestFit="1" customWidth="1"/>
    <col min="1414" max="1417" width="6" bestFit="1" customWidth="1"/>
    <col min="1418" max="1418" width="5" bestFit="1" customWidth="1"/>
    <col min="1419" max="1423" width="6" bestFit="1" customWidth="1"/>
    <col min="1424" max="1424" width="5" bestFit="1" customWidth="1"/>
    <col min="1425" max="1432" width="6" bestFit="1" customWidth="1"/>
    <col min="1433" max="1433" width="5" bestFit="1" customWidth="1"/>
    <col min="1434" max="1439" width="6" bestFit="1" customWidth="1"/>
    <col min="1440" max="1440" width="3" bestFit="1" customWidth="1"/>
    <col min="1441" max="1470" width="6" bestFit="1" customWidth="1"/>
    <col min="1471" max="1471" width="5" bestFit="1" customWidth="1"/>
    <col min="1472" max="1485" width="6" bestFit="1" customWidth="1"/>
    <col min="1486" max="1486" width="5" bestFit="1" customWidth="1"/>
    <col min="1487" max="1492" width="6" bestFit="1" customWidth="1"/>
    <col min="1493" max="1493" width="3" bestFit="1" customWidth="1"/>
    <col min="1494" max="1499" width="6" bestFit="1" customWidth="1"/>
    <col min="1500" max="1500" width="5" bestFit="1" customWidth="1"/>
    <col min="1501" max="1508" width="6" bestFit="1" customWidth="1"/>
    <col min="1509" max="1509" width="5" bestFit="1" customWidth="1"/>
    <col min="1510" max="1517" width="6" bestFit="1" customWidth="1"/>
    <col min="1518" max="1518" width="5" bestFit="1" customWidth="1"/>
    <col min="1519" max="1525" width="6" bestFit="1" customWidth="1"/>
    <col min="1526" max="1526" width="5" bestFit="1" customWidth="1"/>
    <col min="1527" max="1530" width="6" bestFit="1" customWidth="1"/>
    <col min="1531" max="1531" width="5" bestFit="1" customWidth="1"/>
    <col min="1532" max="1547" width="6" bestFit="1" customWidth="1"/>
    <col min="1548" max="1548" width="3" bestFit="1" customWidth="1"/>
    <col min="1549" max="1553" width="6" bestFit="1" customWidth="1"/>
    <col min="1554" max="1554" width="5" bestFit="1" customWidth="1"/>
    <col min="1555" max="1560" width="6" bestFit="1" customWidth="1"/>
    <col min="1561" max="1561" width="5" bestFit="1" customWidth="1"/>
    <col min="1562" max="1571" width="6" bestFit="1" customWidth="1"/>
    <col min="1572" max="1572" width="5" bestFit="1" customWidth="1"/>
    <col min="1573" max="1577" width="6" bestFit="1" customWidth="1"/>
    <col min="1578" max="1578" width="5" bestFit="1" customWidth="1"/>
    <col min="1579" max="1585" width="6" bestFit="1" customWidth="1"/>
    <col min="1586" max="1586" width="5" bestFit="1" customWidth="1"/>
    <col min="1587" max="1592" width="6" bestFit="1" customWidth="1"/>
    <col min="1593" max="1593" width="5" bestFit="1" customWidth="1"/>
    <col min="1594" max="1607" width="6" bestFit="1" customWidth="1"/>
    <col min="1608" max="1608" width="3" bestFit="1" customWidth="1"/>
    <col min="1609" max="1612" width="6" bestFit="1" customWidth="1"/>
    <col min="1613" max="1613" width="5" bestFit="1" customWidth="1"/>
    <col min="1614" max="1618" width="6" bestFit="1" customWidth="1"/>
    <col min="1619" max="1619" width="5" bestFit="1" customWidth="1"/>
    <col min="1620" max="1635" width="6" bestFit="1" customWidth="1"/>
    <col min="1636" max="1636" width="5" bestFit="1" customWidth="1"/>
    <col min="1637" max="1642" width="6" bestFit="1" customWidth="1"/>
    <col min="1643" max="1643" width="5" bestFit="1" customWidth="1"/>
    <col min="1644" max="1658" width="6" bestFit="1" customWidth="1"/>
    <col min="1659" max="1659" width="5" bestFit="1" customWidth="1"/>
    <col min="1660" max="1662" width="6" bestFit="1" customWidth="1"/>
    <col min="1663" max="1663" width="3" bestFit="1" customWidth="1"/>
    <col min="1664" max="1680" width="6" bestFit="1" customWidth="1"/>
    <col min="1681" max="1681" width="5" bestFit="1" customWidth="1"/>
    <col min="1682" max="1699" width="6" bestFit="1" customWidth="1"/>
    <col min="1700" max="1700" width="5" bestFit="1" customWidth="1"/>
    <col min="1701" max="1717" width="6" bestFit="1" customWidth="1"/>
    <col min="1718" max="1718" width="3" bestFit="1" customWidth="1"/>
    <col min="1719" max="1722" width="6" bestFit="1" customWidth="1"/>
    <col min="1723" max="1723" width="5" bestFit="1" customWidth="1"/>
    <col min="1724" max="1733" width="6" bestFit="1" customWidth="1"/>
    <col min="1734" max="1734" width="5" bestFit="1" customWidth="1"/>
    <col min="1735" max="1739" width="6" bestFit="1" customWidth="1"/>
    <col min="1740" max="1740" width="5" bestFit="1" customWidth="1"/>
    <col min="1741" max="1751" width="6" bestFit="1" customWidth="1"/>
    <col min="1752" max="1752" width="5" bestFit="1" customWidth="1"/>
    <col min="1753" max="1766" width="6" bestFit="1" customWidth="1"/>
    <col min="1767" max="1767" width="5" bestFit="1" customWidth="1"/>
    <col min="1768" max="1772" width="6" bestFit="1" customWidth="1"/>
    <col min="1773" max="1773" width="3" bestFit="1" customWidth="1"/>
    <col min="1774" max="1787" width="6" bestFit="1" customWidth="1"/>
    <col min="1788" max="1788" width="5" bestFit="1" customWidth="1"/>
    <col min="1789" max="1801" width="6" bestFit="1" customWidth="1"/>
    <col min="1802" max="1802" width="5" bestFit="1" customWidth="1"/>
    <col min="1803" max="1814" width="6" bestFit="1" customWidth="1"/>
    <col min="1815" max="1815" width="5" bestFit="1" customWidth="1"/>
    <col min="1816" max="1821" width="6" bestFit="1" customWidth="1"/>
    <col min="1822" max="1822" width="3" bestFit="1" customWidth="1"/>
    <col min="1823" max="1832" width="6" bestFit="1" customWidth="1"/>
    <col min="1833" max="1833" width="5" bestFit="1" customWidth="1"/>
    <col min="1834" max="1839" width="6" bestFit="1" customWidth="1"/>
    <col min="1840" max="1840" width="5" bestFit="1" customWidth="1"/>
    <col min="1841" max="1845" width="6" bestFit="1" customWidth="1"/>
    <col min="1846" max="1846" width="5" bestFit="1" customWidth="1"/>
    <col min="1847" max="1856" width="6" bestFit="1" customWidth="1"/>
    <col min="1857" max="1857" width="5" bestFit="1" customWidth="1"/>
    <col min="1858" max="1869" width="6" bestFit="1" customWidth="1"/>
    <col min="1870" max="1870" width="5" bestFit="1" customWidth="1"/>
    <col min="1871" max="1875" width="6" bestFit="1" customWidth="1"/>
    <col min="1876" max="1876" width="3" bestFit="1" customWidth="1"/>
    <col min="1877" max="1887" width="6" bestFit="1" customWidth="1"/>
    <col min="1888" max="1888" width="5" bestFit="1" customWidth="1"/>
    <col min="1889" max="1894" width="6" bestFit="1" customWidth="1"/>
    <col min="1895" max="1895" width="5" bestFit="1" customWidth="1"/>
    <col min="1896" max="1903" width="6" bestFit="1" customWidth="1"/>
    <col min="1904" max="1904" width="5" bestFit="1" customWidth="1"/>
    <col min="1905" max="1917" width="6" bestFit="1" customWidth="1"/>
    <col min="1918" max="1918" width="5" bestFit="1" customWidth="1"/>
    <col min="1919" max="1922" width="6" bestFit="1" customWidth="1"/>
    <col min="1923" max="1923" width="5" bestFit="1" customWidth="1"/>
    <col min="1924" max="1927" width="6" bestFit="1" customWidth="1"/>
    <col min="1928" max="1928" width="3" bestFit="1" customWidth="1"/>
    <col min="1929" max="1939" width="6" bestFit="1" customWidth="1"/>
    <col min="1940" max="1940" width="5" bestFit="1" customWidth="1"/>
    <col min="1941" max="1947" width="6" bestFit="1" customWidth="1"/>
    <col min="1948" max="1948" width="5" bestFit="1" customWidth="1"/>
    <col min="1949" max="1953" width="6" bestFit="1" customWidth="1"/>
    <col min="1954" max="1954" width="5" bestFit="1" customWidth="1"/>
    <col min="1955" max="1986" width="6" bestFit="1" customWidth="1"/>
    <col min="1987" max="1987" width="5" bestFit="1" customWidth="1"/>
    <col min="1988" max="1991" width="6" bestFit="1" customWidth="1"/>
    <col min="1992" max="1992" width="5" bestFit="1" customWidth="1"/>
    <col min="1993" max="2005" width="6" bestFit="1" customWidth="1"/>
    <col min="2006" max="2006" width="5" bestFit="1" customWidth="1"/>
    <col min="2007" max="2012" width="6" bestFit="1" customWidth="1"/>
    <col min="2013" max="2013" width="5" bestFit="1" customWidth="1"/>
    <col min="2014" max="2019" width="6" bestFit="1" customWidth="1"/>
    <col min="2020" max="2020" width="5" bestFit="1" customWidth="1"/>
    <col min="2021" max="2022" width="6" bestFit="1" customWidth="1"/>
    <col min="2023" max="2023" width="5" bestFit="1" customWidth="1"/>
    <col min="2024" max="2034" width="6" bestFit="1" customWidth="1"/>
    <col min="2035" max="2035" width="3" bestFit="1" customWidth="1"/>
    <col min="2036" max="2040" width="6" bestFit="1" customWidth="1"/>
    <col min="2041" max="2041" width="5" bestFit="1" customWidth="1"/>
    <col min="2042" max="2047" width="6" bestFit="1" customWidth="1"/>
    <col min="2048" max="2048" width="5" bestFit="1" customWidth="1"/>
    <col min="2049" max="2054" width="6" bestFit="1" customWidth="1"/>
    <col min="2055" max="2055" width="5" bestFit="1" customWidth="1"/>
    <col min="2056" max="2067" width="6" bestFit="1" customWidth="1"/>
    <col min="2068" max="2068" width="5" bestFit="1" customWidth="1"/>
    <col min="2069" max="2105" width="6" bestFit="1" customWidth="1"/>
    <col min="2106" max="2106" width="5" bestFit="1" customWidth="1"/>
    <col min="2107" max="2111" width="6" bestFit="1" customWidth="1"/>
    <col min="2112" max="2112" width="5" bestFit="1" customWidth="1"/>
    <col min="2113" max="2119" width="6" bestFit="1" customWidth="1"/>
    <col min="2120" max="2120" width="5" bestFit="1" customWidth="1"/>
    <col min="2121" max="2132" width="6" bestFit="1" customWidth="1"/>
    <col min="2133" max="2133" width="5" bestFit="1" customWidth="1"/>
    <col min="2134" max="2145" width="6" bestFit="1" customWidth="1"/>
    <col min="2146" max="2146" width="5" bestFit="1" customWidth="1"/>
    <col min="2147" max="2152" width="6" bestFit="1" customWidth="1"/>
    <col min="2153" max="2153" width="5" bestFit="1" customWidth="1"/>
    <col min="2154" max="2174" width="6" bestFit="1" customWidth="1"/>
    <col min="2175" max="2175" width="5" bestFit="1" customWidth="1"/>
    <col min="2176" max="2181" width="6" bestFit="1" customWidth="1"/>
    <col min="2182" max="2182" width="5" bestFit="1" customWidth="1"/>
    <col min="2183" max="2185" width="6" bestFit="1" customWidth="1"/>
    <col min="2186" max="2186" width="3" bestFit="1" customWidth="1"/>
    <col min="2187" max="2189" width="6" bestFit="1" customWidth="1"/>
    <col min="2190" max="2190" width="5" bestFit="1" customWidth="1"/>
    <col min="2191" max="2195" width="6" bestFit="1" customWidth="1"/>
    <col min="2196" max="2196" width="5" bestFit="1" customWidth="1"/>
    <col min="2197" max="2199" width="6" bestFit="1" customWidth="1"/>
    <col min="2200" max="2200" width="5" bestFit="1" customWidth="1"/>
    <col min="2201" max="2204" width="6" bestFit="1" customWidth="1"/>
    <col min="2205" max="2205" width="5" bestFit="1" customWidth="1"/>
    <col min="2206" max="2210" width="6" bestFit="1" customWidth="1"/>
    <col min="2211" max="2211" width="5" bestFit="1" customWidth="1"/>
    <col min="2212" max="2223" width="6" bestFit="1" customWidth="1"/>
    <col min="2224" max="2224" width="5" bestFit="1" customWidth="1"/>
    <col min="2225" max="2233" width="6" bestFit="1" customWidth="1"/>
    <col min="2234" max="2244" width="7" bestFit="1" customWidth="1"/>
    <col min="2245" max="2245" width="6" bestFit="1" customWidth="1"/>
    <col min="2246" max="2258" width="7" bestFit="1" customWidth="1"/>
    <col min="2259" max="2259" width="6" bestFit="1" customWidth="1"/>
    <col min="2260" max="2265" width="7" bestFit="1" customWidth="1"/>
    <col min="2266" max="2266" width="6" bestFit="1" customWidth="1"/>
    <col min="2267" max="2291" width="7" bestFit="1" customWidth="1"/>
    <col min="2292" max="2292" width="6" bestFit="1" customWidth="1"/>
    <col min="2293" max="2301" width="7" bestFit="1" customWidth="1"/>
    <col min="2302" max="2302" width="6" bestFit="1" customWidth="1"/>
    <col min="2303" max="2307" width="7" bestFit="1" customWidth="1"/>
    <col min="2308" max="2308" width="6" bestFit="1" customWidth="1"/>
    <col min="2309" max="2325" width="7" bestFit="1" customWidth="1"/>
    <col min="2326" max="2326" width="4" bestFit="1" customWidth="1"/>
    <col min="2327" max="2333" width="7" bestFit="1" customWidth="1"/>
    <col min="2334" max="2334" width="6" bestFit="1" customWidth="1"/>
    <col min="2335" max="2341" width="7" bestFit="1" customWidth="1"/>
    <col min="2342" max="2342" width="6" bestFit="1" customWidth="1"/>
    <col min="2343" max="2347" width="7" bestFit="1" customWidth="1"/>
    <col min="2348" max="2348" width="6" bestFit="1" customWidth="1"/>
    <col min="2349" max="2352" width="7" bestFit="1" customWidth="1"/>
    <col min="2353" max="2353" width="6" bestFit="1" customWidth="1"/>
    <col min="2354" max="2367" width="7" bestFit="1" customWidth="1"/>
    <col min="2368" max="2368" width="6" bestFit="1" customWidth="1"/>
    <col min="2369" max="2372" width="7" bestFit="1" customWidth="1"/>
    <col min="2373" max="2373" width="4" bestFit="1" customWidth="1"/>
    <col min="2374" max="2395" width="7" bestFit="1" customWidth="1"/>
    <col min="2396" max="2396" width="6" bestFit="1" customWidth="1"/>
    <col min="2397" max="2400" width="7" bestFit="1" customWidth="1"/>
    <col min="2401" max="2401" width="6" bestFit="1" customWidth="1"/>
    <col min="2402" max="2417" width="7" bestFit="1" customWidth="1"/>
    <col min="2418" max="2418" width="4" bestFit="1" customWidth="1"/>
    <col min="2419" max="2431" width="7" bestFit="1" customWidth="1"/>
    <col min="2432" max="2432" width="6" bestFit="1" customWidth="1"/>
    <col min="2433" max="2437" width="7" bestFit="1" customWidth="1"/>
    <col min="2438" max="2438" width="6" bestFit="1" customWidth="1"/>
    <col min="2439" max="2447" width="7" bestFit="1" customWidth="1"/>
    <col min="2448" max="2448" width="6" bestFit="1" customWidth="1"/>
    <col min="2449" max="2453" width="7" bestFit="1" customWidth="1"/>
    <col min="2454" max="2454" width="6" bestFit="1" customWidth="1"/>
    <col min="2455" max="2482" width="7" bestFit="1" customWidth="1"/>
    <col min="2483" max="2483" width="6" bestFit="1" customWidth="1"/>
    <col min="2484" max="2492" width="7" bestFit="1" customWidth="1"/>
    <col min="2493" max="2493" width="6" bestFit="1" customWidth="1"/>
    <col min="2494" max="2502" width="7" bestFit="1" customWidth="1"/>
    <col min="2503" max="2503" width="6" bestFit="1" customWidth="1"/>
    <col min="2504" max="2516" width="7" bestFit="1" customWidth="1"/>
    <col min="2517" max="2517" width="6" bestFit="1" customWidth="1"/>
    <col min="2518" max="2520" width="7" bestFit="1" customWidth="1"/>
    <col min="2521" max="2521" width="6" bestFit="1" customWidth="1"/>
    <col min="2522" max="2539" width="7" bestFit="1" customWidth="1"/>
    <col min="2540" max="2540" width="6" bestFit="1" customWidth="1"/>
    <col min="2541" max="2547" width="7" bestFit="1" customWidth="1"/>
    <col min="2548" max="2548" width="6" bestFit="1" customWidth="1"/>
    <col min="2549" max="2567" width="7" bestFit="1" customWidth="1"/>
    <col min="2568" max="2568" width="6" bestFit="1" customWidth="1"/>
    <col min="2569" max="2571" width="7" bestFit="1" customWidth="1"/>
    <col min="2572" max="2572" width="6" bestFit="1" customWidth="1"/>
    <col min="2573" max="2593" width="7" bestFit="1" customWidth="1"/>
    <col min="2594" max="2594" width="6" bestFit="1" customWidth="1"/>
    <col min="2595" max="2598" width="7" bestFit="1" customWidth="1"/>
    <col min="2599" max="2599" width="4" bestFit="1" customWidth="1"/>
    <col min="2600" max="2602" width="7" bestFit="1" customWidth="1"/>
    <col min="2603" max="2603" width="6" bestFit="1" customWidth="1"/>
    <col min="2604" max="2609" width="7" bestFit="1" customWidth="1"/>
    <col min="2610" max="2610" width="6" bestFit="1" customWidth="1"/>
    <col min="2611" max="2613" width="7" bestFit="1" customWidth="1"/>
    <col min="2614" max="2614" width="6" bestFit="1" customWidth="1"/>
    <col min="2615" max="2631" width="7" bestFit="1" customWidth="1"/>
    <col min="2632" max="2632" width="6" bestFit="1" customWidth="1"/>
    <col min="2633" max="2637" width="7" bestFit="1" customWidth="1"/>
    <col min="2638" max="2638" width="6" bestFit="1" customWidth="1"/>
    <col min="2639" max="2651" width="7" bestFit="1" customWidth="1"/>
    <col min="2652" max="2652" width="6" bestFit="1" customWidth="1"/>
    <col min="2653" max="2656" width="7" bestFit="1" customWidth="1"/>
    <col min="2657" max="2657" width="6" bestFit="1" customWidth="1"/>
    <col min="2658" max="2673" width="7" bestFit="1" customWidth="1"/>
    <col min="2674" max="2674" width="6" bestFit="1" customWidth="1"/>
    <col min="2675" max="2719" width="7" bestFit="1" customWidth="1"/>
    <col min="2720" max="2720" width="6" bestFit="1" customWidth="1"/>
    <col min="2721" max="2725" width="7" bestFit="1" customWidth="1"/>
    <col min="2726" max="2726" width="6" bestFit="1" customWidth="1"/>
    <col min="2727" max="2744" width="7" bestFit="1" customWidth="1"/>
    <col min="2745" max="2745" width="6" bestFit="1" customWidth="1"/>
    <col min="2746" max="2758" width="7" bestFit="1" customWidth="1"/>
    <col min="2759" max="2759" width="6" bestFit="1" customWidth="1"/>
    <col min="2760" max="2760" width="7" bestFit="1" customWidth="1"/>
    <col min="2761" max="2761" width="6" bestFit="1" customWidth="1"/>
    <col min="2762" max="2767" width="7" bestFit="1" customWidth="1"/>
    <col min="2768" max="2768" width="6" bestFit="1" customWidth="1"/>
    <col min="2769" max="2777" width="7" bestFit="1" customWidth="1"/>
    <col min="2778" max="2778" width="6" bestFit="1" customWidth="1"/>
    <col min="2779" max="2800" width="7" bestFit="1" customWidth="1"/>
    <col min="2801" max="2801" width="6" bestFit="1" customWidth="1"/>
    <col min="2802" max="2824" width="7" bestFit="1" customWidth="1"/>
    <col min="2825" max="2825" width="6" bestFit="1" customWidth="1"/>
    <col min="2826" max="2845" width="7" bestFit="1" customWidth="1"/>
    <col min="2846" max="2846" width="6" bestFit="1" customWidth="1"/>
    <col min="2847" max="2848" width="7" bestFit="1" customWidth="1"/>
    <col min="2849" max="2849" width="6" bestFit="1" customWidth="1"/>
    <col min="2850" max="2855" width="7" bestFit="1" customWidth="1"/>
    <col min="2856" max="2856" width="6" bestFit="1" customWidth="1"/>
    <col min="2857" max="2857" width="7" bestFit="1" customWidth="1"/>
    <col min="2858" max="2858" width="6" bestFit="1" customWidth="1"/>
    <col min="2859" max="2896" width="7" bestFit="1" customWidth="1"/>
    <col min="2897" max="2897" width="6" bestFit="1" customWidth="1"/>
    <col min="2898" max="2909" width="7" bestFit="1" customWidth="1"/>
    <col min="2910" max="2910" width="6" bestFit="1" customWidth="1"/>
    <col min="2911" max="2912" width="7" bestFit="1" customWidth="1"/>
    <col min="2913" max="2913" width="6" bestFit="1" customWidth="1"/>
    <col min="2914" max="2920" width="7" bestFit="1" customWidth="1"/>
    <col min="2921" max="2921" width="6" bestFit="1" customWidth="1"/>
    <col min="2922" max="2954" width="7" bestFit="1" customWidth="1"/>
    <col min="2955" max="2955" width="6" bestFit="1" customWidth="1"/>
    <col min="2956" max="2957" width="7" bestFit="1" customWidth="1"/>
    <col min="2958" max="2958" width="6" bestFit="1" customWidth="1"/>
    <col min="2959" max="2962" width="7" bestFit="1" customWidth="1"/>
    <col min="2963" max="2963" width="6" bestFit="1" customWidth="1"/>
    <col min="2964" max="2976" width="7" bestFit="1" customWidth="1"/>
    <col min="2977" max="2977" width="6" bestFit="1" customWidth="1"/>
    <col min="2978" max="2982" width="7" bestFit="1" customWidth="1"/>
    <col min="2983" max="2983" width="4" bestFit="1" customWidth="1"/>
    <col min="2984" max="2985" width="7" bestFit="1" customWidth="1"/>
    <col min="2986" max="2986" width="6" bestFit="1" customWidth="1"/>
    <col min="2987" max="3019" width="7" bestFit="1" customWidth="1"/>
    <col min="3020" max="3020" width="6" bestFit="1" customWidth="1"/>
    <col min="3021" max="3021" width="7" bestFit="1" customWidth="1"/>
    <col min="3022" max="3022" width="6" bestFit="1" customWidth="1"/>
    <col min="3023" max="3031" width="7" bestFit="1" customWidth="1"/>
    <col min="3032" max="3032" width="6" bestFit="1" customWidth="1"/>
    <col min="3033" max="3034" width="7" bestFit="1" customWidth="1"/>
    <col min="3035" max="3035" width="6" bestFit="1" customWidth="1"/>
    <col min="3036" max="3062" width="7" bestFit="1" customWidth="1"/>
    <col min="3063" max="3063" width="6" bestFit="1" customWidth="1"/>
    <col min="3064" max="3069" width="7" bestFit="1" customWidth="1"/>
    <col min="3070" max="3070" width="6" bestFit="1" customWidth="1"/>
    <col min="3071" max="3095" width="7" bestFit="1" customWidth="1"/>
    <col min="3096" max="3096" width="4" bestFit="1" customWidth="1"/>
    <col min="3097" max="3107" width="7" bestFit="1" customWidth="1"/>
    <col min="3108" max="3109" width="6" bestFit="1" customWidth="1"/>
    <col min="3110" max="3115" width="7" bestFit="1" customWidth="1"/>
    <col min="3116" max="3116" width="6" bestFit="1" customWidth="1"/>
    <col min="3117" max="3127" width="7" bestFit="1" customWidth="1"/>
    <col min="3128" max="3128" width="6" bestFit="1" customWidth="1"/>
    <col min="3129" max="3145" width="7" bestFit="1" customWidth="1"/>
    <col min="3146" max="3146" width="6" bestFit="1" customWidth="1"/>
    <col min="3147" max="3156" width="7" bestFit="1" customWidth="1"/>
    <col min="3157" max="3157" width="6" bestFit="1" customWidth="1"/>
    <col min="3158" max="3158" width="7" bestFit="1" customWidth="1"/>
    <col min="3159" max="3159" width="6" bestFit="1" customWidth="1"/>
    <col min="3160" max="3160" width="7" bestFit="1" customWidth="1"/>
    <col min="3161" max="3161" width="6" bestFit="1" customWidth="1"/>
    <col min="3162" max="3165" width="7" bestFit="1" customWidth="1"/>
    <col min="3166" max="3166" width="6" bestFit="1" customWidth="1"/>
    <col min="3167" max="3181" width="7" bestFit="1" customWidth="1"/>
    <col min="3182" max="3182" width="6" bestFit="1" customWidth="1"/>
    <col min="3183" max="3189" width="7" bestFit="1" customWidth="1"/>
    <col min="3190" max="3190" width="6" bestFit="1" customWidth="1"/>
    <col min="3191" max="3192" width="7" bestFit="1" customWidth="1"/>
    <col min="3193" max="3193" width="6" bestFit="1" customWidth="1"/>
    <col min="3194" max="3196" width="7" bestFit="1" customWidth="1"/>
    <col min="3197" max="3197" width="6" bestFit="1" customWidth="1"/>
    <col min="3198" max="3206" width="7" bestFit="1" customWidth="1"/>
    <col min="3207" max="3207" width="6" bestFit="1" customWidth="1"/>
    <col min="3208" max="3224" width="7" bestFit="1" customWidth="1"/>
    <col min="3225" max="3225" width="6" bestFit="1" customWidth="1"/>
    <col min="3226" max="3228" width="7" bestFit="1" customWidth="1"/>
    <col min="3229" max="3229" width="6" bestFit="1" customWidth="1"/>
    <col min="3230" max="3232" width="7" bestFit="1" customWidth="1"/>
    <col min="3233" max="3233" width="6" bestFit="1" customWidth="1"/>
    <col min="3234" max="3242" width="7" bestFit="1" customWidth="1"/>
    <col min="3243" max="3243" width="6" bestFit="1" customWidth="1"/>
    <col min="3244" max="3247" width="7" bestFit="1" customWidth="1"/>
    <col min="3248" max="3248" width="6" bestFit="1" customWidth="1"/>
    <col min="3249" max="3258" width="7" bestFit="1" customWidth="1"/>
    <col min="3259" max="3259" width="6" bestFit="1" customWidth="1"/>
    <col min="3260" max="3272" width="7" bestFit="1" customWidth="1"/>
    <col min="3273" max="3274" width="6" bestFit="1" customWidth="1"/>
    <col min="3275" max="3275" width="7" bestFit="1" customWidth="1"/>
    <col min="3276" max="3276" width="4" bestFit="1" customWidth="1"/>
    <col min="3277" max="3277" width="7" bestFit="1" customWidth="1"/>
    <col min="3278" max="3278" width="6" bestFit="1" customWidth="1"/>
    <col min="3279" max="3285" width="7" bestFit="1" customWidth="1"/>
    <col min="3286" max="3286" width="6" bestFit="1" customWidth="1"/>
    <col min="3287" max="3300" width="7" bestFit="1" customWidth="1"/>
    <col min="3301" max="3301" width="6" bestFit="1" customWidth="1"/>
    <col min="3302" max="3304" width="7" bestFit="1" customWidth="1"/>
    <col min="3305" max="3305" width="6" bestFit="1" customWidth="1"/>
    <col min="3306" max="3318" width="7" bestFit="1" customWidth="1"/>
    <col min="3319" max="3319" width="6" bestFit="1" customWidth="1"/>
    <col min="3320" max="3328" width="7" bestFit="1" customWidth="1"/>
    <col min="3329" max="3329" width="6" bestFit="1" customWidth="1"/>
    <col min="3330" max="3332" width="7" bestFit="1" customWidth="1"/>
    <col min="3333" max="3333" width="6" bestFit="1" customWidth="1"/>
    <col min="3334" max="3334" width="7" bestFit="1" customWidth="1"/>
    <col min="3335" max="3335" width="4" bestFit="1" customWidth="1"/>
    <col min="3336" max="3340" width="7" bestFit="1" customWidth="1"/>
    <col min="3341" max="3341" width="4" bestFit="1" customWidth="1"/>
    <col min="3342" max="3347" width="7" bestFit="1" customWidth="1"/>
    <col min="3348" max="3348" width="6" bestFit="1" customWidth="1"/>
    <col min="3349" max="3354" width="7" bestFit="1" customWidth="1"/>
    <col min="3355" max="3355" width="6" bestFit="1" customWidth="1"/>
    <col min="3356" max="3357" width="7" bestFit="1" customWidth="1"/>
    <col min="3358" max="3358" width="6" bestFit="1" customWidth="1"/>
    <col min="3359" max="3392" width="7" bestFit="1" customWidth="1"/>
    <col min="3393" max="3393" width="6" bestFit="1" customWidth="1"/>
    <col min="3394" max="3422" width="7" bestFit="1" customWidth="1"/>
    <col min="3423" max="3423" width="6" bestFit="1" customWidth="1"/>
    <col min="3424" max="3425" width="7" bestFit="1" customWidth="1"/>
    <col min="3426" max="3427" width="6" bestFit="1" customWidth="1"/>
    <col min="3428" max="3430" width="7" bestFit="1" customWidth="1"/>
    <col min="3431" max="3431" width="6" bestFit="1" customWidth="1"/>
    <col min="3432" max="3432" width="7" bestFit="1" customWidth="1"/>
    <col min="3433" max="3433" width="4" bestFit="1" customWidth="1"/>
    <col min="3434" max="3434" width="6" bestFit="1" customWidth="1"/>
    <col min="3435" max="3440" width="7" bestFit="1" customWidth="1"/>
    <col min="3441" max="3441" width="6" bestFit="1" customWidth="1"/>
    <col min="3442" max="3442" width="4" bestFit="1" customWidth="1"/>
    <col min="3443" max="3451" width="7" bestFit="1" customWidth="1"/>
    <col min="3452" max="3452" width="6" bestFit="1" customWidth="1"/>
    <col min="3453" max="3474" width="7" bestFit="1" customWidth="1"/>
    <col min="3475" max="3475" width="6" bestFit="1" customWidth="1"/>
    <col min="3476" max="3476" width="7" bestFit="1" customWidth="1"/>
    <col min="3477" max="3477" width="6" bestFit="1" customWidth="1"/>
    <col min="3478" max="3493" width="7" bestFit="1" customWidth="1"/>
    <col min="3494" max="3494" width="6" bestFit="1" customWidth="1"/>
    <col min="3495" max="3497" width="7" bestFit="1" customWidth="1"/>
    <col min="3498" max="3498" width="6" bestFit="1" customWidth="1"/>
    <col min="3499" max="3521" width="7" bestFit="1" customWidth="1"/>
    <col min="3522" max="3522" width="6" bestFit="1" customWidth="1"/>
    <col min="3523" max="3526" width="7" bestFit="1" customWidth="1"/>
    <col min="3527" max="3527" width="6" bestFit="1" customWidth="1"/>
    <col min="3528" max="3535" width="7" bestFit="1" customWidth="1"/>
    <col min="3536" max="3536" width="6" bestFit="1" customWidth="1"/>
    <col min="3537" max="3547" width="7" bestFit="1" customWidth="1"/>
    <col min="3548" max="3548" width="6" bestFit="1" customWidth="1"/>
    <col min="3549" max="3556" width="7" bestFit="1" customWidth="1"/>
    <col min="3557" max="3557" width="6" bestFit="1" customWidth="1"/>
    <col min="3558" max="3576" width="7" bestFit="1" customWidth="1"/>
    <col min="3577" max="3577" width="6" bestFit="1" customWidth="1"/>
    <col min="3578" max="3609" width="7" bestFit="1" customWidth="1"/>
    <col min="3610" max="3610" width="6" bestFit="1" customWidth="1"/>
    <col min="3611" max="3616" width="7" bestFit="1" customWidth="1"/>
    <col min="3617" max="3617" width="4" bestFit="1" customWidth="1"/>
    <col min="3618" max="3622" width="7" bestFit="1" customWidth="1"/>
    <col min="3623" max="3623" width="6" bestFit="1" customWidth="1"/>
    <col min="3624" max="3631" width="7" bestFit="1" customWidth="1"/>
    <col min="3632" max="3632" width="6" bestFit="1" customWidth="1"/>
    <col min="3633" max="3645" width="7" bestFit="1" customWidth="1"/>
    <col min="3646" max="3646" width="6" bestFit="1" customWidth="1"/>
    <col min="3647" max="3656" width="7" bestFit="1" customWidth="1"/>
    <col min="3657" max="3658" width="6" bestFit="1" customWidth="1"/>
    <col min="3659" max="3668" width="7" bestFit="1" customWidth="1"/>
    <col min="3669" max="3669" width="6" bestFit="1" customWidth="1"/>
    <col min="3670" max="3671" width="7" bestFit="1" customWidth="1"/>
    <col min="3672" max="3672" width="6" bestFit="1" customWidth="1"/>
    <col min="3673" max="3673" width="4" bestFit="1" customWidth="1"/>
    <col min="3674" max="3674" width="7" bestFit="1" customWidth="1"/>
    <col min="3675" max="3675" width="6" bestFit="1" customWidth="1"/>
    <col min="3676" max="3705" width="7" bestFit="1" customWidth="1"/>
    <col min="3706" max="3706" width="6" bestFit="1" customWidth="1"/>
    <col min="3707" max="3718" width="7" bestFit="1" customWidth="1"/>
    <col min="3719" max="3719" width="6" bestFit="1" customWidth="1"/>
    <col min="3720" max="3723" width="7" bestFit="1" customWidth="1"/>
    <col min="3724" max="3724" width="6" bestFit="1" customWidth="1"/>
    <col min="3725" max="3726" width="7" bestFit="1" customWidth="1"/>
    <col min="3727" max="3727" width="4" bestFit="1" customWidth="1"/>
    <col min="3728" max="3730" width="7" bestFit="1" customWidth="1"/>
    <col min="3731" max="3731" width="6" bestFit="1" customWidth="1"/>
    <col min="3732" max="3733" width="7" bestFit="1" customWidth="1"/>
    <col min="3734" max="3734" width="6" bestFit="1" customWidth="1"/>
    <col min="3735" max="3736" width="7" bestFit="1" customWidth="1"/>
    <col min="3737" max="3737" width="6" bestFit="1" customWidth="1"/>
    <col min="3738" max="3740" width="7" bestFit="1" customWidth="1"/>
    <col min="3741" max="3741" width="4" bestFit="1" customWidth="1"/>
    <col min="3742" max="3743" width="7" bestFit="1" customWidth="1"/>
    <col min="3744" max="3744" width="6" bestFit="1" customWidth="1"/>
    <col min="3745" max="3745" width="7" bestFit="1" customWidth="1"/>
    <col min="3746" max="3746" width="6" bestFit="1" customWidth="1"/>
    <col min="3747" max="3755" width="7" bestFit="1" customWidth="1"/>
    <col min="3756" max="3756" width="4" bestFit="1" customWidth="1"/>
    <col min="3757" max="3757" width="6" bestFit="1" customWidth="1"/>
    <col min="3758" max="3759" width="7" bestFit="1" customWidth="1"/>
    <col min="3760" max="3760" width="6" bestFit="1" customWidth="1"/>
    <col min="3761" max="3764" width="7" bestFit="1" customWidth="1"/>
    <col min="3765" max="3765" width="6" bestFit="1" customWidth="1"/>
    <col min="3766" max="3767" width="7" bestFit="1" customWidth="1"/>
    <col min="3768" max="3768" width="6" bestFit="1" customWidth="1"/>
    <col min="3769" max="3770" width="7" bestFit="1" customWidth="1"/>
    <col min="3771" max="3771" width="6" bestFit="1" customWidth="1"/>
    <col min="3772" max="3792" width="7" bestFit="1" customWidth="1"/>
    <col min="3793" max="3793" width="6" bestFit="1" customWidth="1"/>
    <col min="3794" max="3800" width="7" bestFit="1" customWidth="1"/>
    <col min="3801" max="3801" width="6" bestFit="1" customWidth="1"/>
    <col min="3802" max="3813" width="7" bestFit="1" customWidth="1"/>
    <col min="3814" max="3815" width="6" bestFit="1" customWidth="1"/>
    <col min="3816" max="3819" width="7" bestFit="1" customWidth="1"/>
    <col min="3820" max="3820" width="6" bestFit="1" customWidth="1"/>
    <col min="3821" max="3823" width="7" bestFit="1" customWidth="1"/>
    <col min="3824" max="3824" width="6" bestFit="1" customWidth="1"/>
    <col min="3825" max="3831" width="7" bestFit="1" customWidth="1"/>
    <col min="3832" max="3832" width="6" bestFit="1" customWidth="1"/>
    <col min="3833" max="3846" width="7" bestFit="1" customWidth="1"/>
    <col min="3847" max="3847" width="6" bestFit="1" customWidth="1"/>
    <col min="3848" max="3849" width="7" bestFit="1" customWidth="1"/>
    <col min="3850" max="3850" width="6" bestFit="1" customWidth="1"/>
    <col min="3851" max="3852" width="7" bestFit="1" customWidth="1"/>
    <col min="3853" max="3853" width="6" bestFit="1" customWidth="1"/>
    <col min="3854" max="3854" width="7" bestFit="1" customWidth="1"/>
    <col min="3855" max="3855" width="6" bestFit="1" customWidth="1"/>
    <col min="3856" max="3869" width="7" bestFit="1" customWidth="1"/>
    <col min="3870" max="3870" width="6" bestFit="1" customWidth="1"/>
    <col min="3871" max="3885" width="7" bestFit="1" customWidth="1"/>
    <col min="3886" max="3886" width="6" bestFit="1" customWidth="1"/>
    <col min="3887" max="3895" width="7" bestFit="1" customWidth="1"/>
    <col min="3896" max="3896" width="6" bestFit="1" customWidth="1"/>
    <col min="3897" max="3931" width="7" bestFit="1" customWidth="1"/>
    <col min="3932" max="3932" width="6" bestFit="1" customWidth="1"/>
    <col min="3933" max="3936" width="7" bestFit="1" customWidth="1"/>
    <col min="3937" max="3937" width="6" bestFit="1" customWidth="1"/>
    <col min="3938" max="3943" width="7" bestFit="1" customWidth="1"/>
    <col min="3944" max="3944" width="6" bestFit="1" customWidth="1"/>
    <col min="3945" max="3955" width="7" bestFit="1" customWidth="1"/>
    <col min="3956" max="3957" width="6" bestFit="1" customWidth="1"/>
    <col min="3958" max="3959" width="7" bestFit="1" customWidth="1"/>
    <col min="3960" max="3960" width="6" bestFit="1" customWidth="1"/>
    <col min="3961" max="3965" width="7" bestFit="1" customWidth="1"/>
    <col min="3966" max="3966" width="6" bestFit="1" customWidth="1"/>
    <col min="3967" max="3976" width="7" bestFit="1" customWidth="1"/>
    <col min="3977" max="3977" width="6" bestFit="1" customWidth="1"/>
    <col min="3978" max="3980" width="7" bestFit="1" customWidth="1"/>
    <col min="3981" max="3981" width="12" bestFit="1" customWidth="1"/>
  </cols>
  <sheetData>
    <row r="3" spans="1:2" x14ac:dyDescent="0.25">
      <c r="A3" s="7" t="s">
        <v>27</v>
      </c>
      <c r="B3" s="7" t="s">
        <v>39</v>
      </c>
    </row>
    <row r="4" spans="1:2" x14ac:dyDescent="0.25">
      <c r="A4" s="2" t="s">
        <v>9</v>
      </c>
      <c r="B4" s="2">
        <v>90</v>
      </c>
    </row>
    <row r="5" spans="1:2" x14ac:dyDescent="0.25">
      <c r="A5" s="2" t="s">
        <v>4</v>
      </c>
      <c r="B5" s="2">
        <v>70</v>
      </c>
    </row>
    <row r="6" spans="1:2" x14ac:dyDescent="0.25">
      <c r="A6" s="2" t="s">
        <v>12</v>
      </c>
      <c r="B6" s="2">
        <v>47</v>
      </c>
    </row>
    <row r="7" spans="1:2" x14ac:dyDescent="0.25">
      <c r="A7" s="2" t="s">
        <v>10</v>
      </c>
      <c r="B7" s="2">
        <v>42</v>
      </c>
    </row>
    <row r="8" spans="1:2" x14ac:dyDescent="0.25">
      <c r="A8" s="26" t="s">
        <v>29</v>
      </c>
      <c r="B8" s="26">
        <v>249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8D99-2185-417C-91C6-07D079717C50}">
  <dimension ref="A3:B7"/>
  <sheetViews>
    <sheetView workbookViewId="0">
      <selection activeCell="S16" sqref="S16"/>
    </sheetView>
  </sheetViews>
  <sheetFormatPr defaultRowHeight="15" x14ac:dyDescent="0.25"/>
  <cols>
    <col min="1" max="1" width="26.42578125" bestFit="1" customWidth="1"/>
    <col min="2" max="3" width="14" bestFit="1" customWidth="1"/>
    <col min="4" max="40" width="6" bestFit="1" customWidth="1"/>
    <col min="41" max="41" width="5" bestFit="1" customWidth="1"/>
    <col min="42" max="63" width="6" bestFit="1" customWidth="1"/>
    <col min="64" max="64" width="5" bestFit="1" customWidth="1"/>
    <col min="65" max="72" width="6" bestFit="1" customWidth="1"/>
    <col min="73" max="73" width="5" bestFit="1" customWidth="1"/>
    <col min="74" max="78" width="6" bestFit="1" customWidth="1"/>
    <col min="79" max="79" width="5" bestFit="1" customWidth="1"/>
    <col min="80" max="82" width="6" bestFit="1" customWidth="1"/>
    <col min="83" max="83" width="5" bestFit="1" customWidth="1"/>
    <col min="84" max="92" width="6" bestFit="1" customWidth="1"/>
    <col min="93" max="93" width="5" bestFit="1" customWidth="1"/>
    <col min="94" max="96" width="6" bestFit="1" customWidth="1"/>
    <col min="97" max="97" width="5" bestFit="1" customWidth="1"/>
    <col min="98" max="116" width="6" bestFit="1" customWidth="1"/>
    <col min="117" max="117" width="5" bestFit="1" customWidth="1"/>
    <col min="118" max="133" width="6" bestFit="1" customWidth="1"/>
    <col min="134" max="134" width="5" bestFit="1" customWidth="1"/>
    <col min="135" max="143" width="6" bestFit="1" customWidth="1"/>
    <col min="144" max="144" width="3" bestFit="1" customWidth="1"/>
    <col min="145" max="150" width="6" bestFit="1" customWidth="1"/>
    <col min="151" max="151" width="5" bestFit="1" customWidth="1"/>
    <col min="152" max="186" width="6" bestFit="1" customWidth="1"/>
    <col min="187" max="187" width="5" bestFit="1" customWidth="1"/>
    <col min="188" max="195" width="6" bestFit="1" customWidth="1"/>
    <col min="196" max="196" width="5" bestFit="1" customWidth="1"/>
    <col min="197" max="197" width="6" bestFit="1" customWidth="1"/>
    <col min="198" max="198" width="5" bestFit="1" customWidth="1"/>
    <col min="199" max="201" width="6" bestFit="1" customWidth="1"/>
    <col min="202" max="202" width="5" bestFit="1" customWidth="1"/>
    <col min="203" max="206" width="6" bestFit="1" customWidth="1"/>
    <col min="207" max="207" width="5" bestFit="1" customWidth="1"/>
    <col min="208" max="219" width="6" bestFit="1" customWidth="1"/>
    <col min="220" max="220" width="5" bestFit="1" customWidth="1"/>
    <col min="221" max="239" width="6" bestFit="1" customWidth="1"/>
    <col min="240" max="240" width="5" bestFit="1" customWidth="1"/>
    <col min="241" max="247" width="6" bestFit="1" customWidth="1"/>
    <col min="248" max="248" width="3" bestFit="1" customWidth="1"/>
    <col min="249" max="252" width="6" bestFit="1" customWidth="1"/>
    <col min="253" max="253" width="5" bestFit="1" customWidth="1"/>
    <col min="254" max="258" width="6" bestFit="1" customWidth="1"/>
    <col min="259" max="259" width="5" bestFit="1" customWidth="1"/>
    <col min="260" max="270" width="6" bestFit="1" customWidth="1"/>
    <col min="271" max="271" width="5" bestFit="1" customWidth="1"/>
    <col min="272" max="297" width="6" bestFit="1" customWidth="1"/>
    <col min="298" max="298" width="5" bestFit="1" customWidth="1"/>
    <col min="299" max="307" width="6" bestFit="1" customWidth="1"/>
    <col min="308" max="308" width="5" bestFit="1" customWidth="1"/>
    <col min="309" max="320" width="6" bestFit="1" customWidth="1"/>
    <col min="321" max="321" width="5" bestFit="1" customWidth="1"/>
    <col min="322" max="329" width="6" bestFit="1" customWidth="1"/>
    <col min="330" max="330" width="5" bestFit="1" customWidth="1"/>
    <col min="331" max="334" width="6" bestFit="1" customWidth="1"/>
    <col min="335" max="335" width="5" bestFit="1" customWidth="1"/>
    <col min="336" max="338" width="6" bestFit="1" customWidth="1"/>
    <col min="339" max="339" width="5" bestFit="1" customWidth="1"/>
    <col min="340" max="344" width="6" bestFit="1" customWidth="1"/>
    <col min="345" max="345" width="5" bestFit="1" customWidth="1"/>
    <col min="346" max="370" width="6" bestFit="1" customWidth="1"/>
    <col min="371" max="371" width="5" bestFit="1" customWidth="1"/>
    <col min="372" max="376" width="6" bestFit="1" customWidth="1"/>
    <col min="377" max="377" width="5" bestFit="1" customWidth="1"/>
    <col min="378" max="386" width="6" bestFit="1" customWidth="1"/>
    <col min="387" max="387" width="5" bestFit="1" customWidth="1"/>
    <col min="388" max="391" width="6" bestFit="1" customWidth="1"/>
    <col min="392" max="392" width="5" bestFit="1" customWidth="1"/>
    <col min="393" max="398" width="6" bestFit="1" customWidth="1"/>
    <col min="399" max="399" width="5" bestFit="1" customWidth="1"/>
    <col min="400" max="409" width="6" bestFit="1" customWidth="1"/>
    <col min="410" max="410" width="5" bestFit="1" customWidth="1"/>
    <col min="411" max="425" width="6" bestFit="1" customWidth="1"/>
    <col min="426" max="426" width="5" bestFit="1" customWidth="1"/>
    <col min="427" max="430" width="6" bestFit="1" customWidth="1"/>
    <col min="431" max="431" width="5" bestFit="1" customWidth="1"/>
    <col min="432" max="443" width="6" bestFit="1" customWidth="1"/>
    <col min="444" max="444" width="5" bestFit="1" customWidth="1"/>
    <col min="445" max="453" width="6" bestFit="1" customWidth="1"/>
    <col min="454" max="454" width="5" bestFit="1" customWidth="1"/>
    <col min="455" max="459" width="6" bestFit="1" customWidth="1"/>
    <col min="460" max="460" width="5" bestFit="1" customWidth="1"/>
    <col min="461" max="464" width="6" bestFit="1" customWidth="1"/>
    <col min="465" max="465" width="5" bestFit="1" customWidth="1"/>
    <col min="466" max="475" width="6" bestFit="1" customWidth="1"/>
    <col min="476" max="476" width="5" bestFit="1" customWidth="1"/>
    <col min="477" max="479" width="6" bestFit="1" customWidth="1"/>
    <col min="480" max="480" width="5" bestFit="1" customWidth="1"/>
    <col min="481" max="499" width="6" bestFit="1" customWidth="1"/>
    <col min="500" max="500" width="5" bestFit="1" customWidth="1"/>
    <col min="501" max="509" width="6" bestFit="1" customWidth="1"/>
    <col min="510" max="510" width="5" bestFit="1" customWidth="1"/>
    <col min="511" max="514" width="6" bestFit="1" customWidth="1"/>
    <col min="515" max="515" width="5" bestFit="1" customWidth="1"/>
    <col min="516" max="519" width="6" bestFit="1" customWidth="1"/>
    <col min="520" max="520" width="5" bestFit="1" customWidth="1"/>
    <col min="521" max="538" width="6" bestFit="1" customWidth="1"/>
    <col min="539" max="539" width="5" bestFit="1" customWidth="1"/>
    <col min="540" max="546" width="6" bestFit="1" customWidth="1"/>
    <col min="547" max="547" width="5" bestFit="1" customWidth="1"/>
    <col min="548" max="551" width="6" bestFit="1" customWidth="1"/>
    <col min="552" max="552" width="5" bestFit="1" customWidth="1"/>
    <col min="553" max="557" width="6" bestFit="1" customWidth="1"/>
    <col min="558" max="558" width="5" bestFit="1" customWidth="1"/>
    <col min="559" max="565" width="6" bestFit="1" customWidth="1"/>
    <col min="566" max="566" width="5" bestFit="1" customWidth="1"/>
    <col min="567" max="581" width="6" bestFit="1" customWidth="1"/>
    <col min="582" max="582" width="3" bestFit="1" customWidth="1"/>
    <col min="583" max="602" width="6" bestFit="1" customWidth="1"/>
    <col min="603" max="603" width="5" bestFit="1" customWidth="1"/>
    <col min="604" max="625" width="6" bestFit="1" customWidth="1"/>
    <col min="626" max="626" width="5" bestFit="1" customWidth="1"/>
    <col min="627" max="645" width="6" bestFit="1" customWidth="1"/>
    <col min="646" max="646" width="5" bestFit="1" customWidth="1"/>
    <col min="647" max="650" width="6" bestFit="1" customWidth="1"/>
    <col min="651" max="651" width="5" bestFit="1" customWidth="1"/>
    <col min="652" max="656" width="6" bestFit="1" customWidth="1"/>
    <col min="657" max="657" width="5" bestFit="1" customWidth="1"/>
    <col min="658" max="661" width="6" bestFit="1" customWidth="1"/>
    <col min="662" max="662" width="5" bestFit="1" customWidth="1"/>
    <col min="663" max="666" width="6" bestFit="1" customWidth="1"/>
    <col min="667" max="667" width="5" bestFit="1" customWidth="1"/>
    <col min="668" max="671" width="6" bestFit="1" customWidth="1"/>
    <col min="672" max="672" width="5" bestFit="1" customWidth="1"/>
    <col min="673" max="681" width="6" bestFit="1" customWidth="1"/>
    <col min="682" max="682" width="3" bestFit="1" customWidth="1"/>
    <col min="683" max="690" width="6" bestFit="1" customWidth="1"/>
    <col min="691" max="691" width="5" bestFit="1" customWidth="1"/>
    <col min="692" max="697" width="6" bestFit="1" customWidth="1"/>
    <col min="698" max="698" width="5" bestFit="1" customWidth="1"/>
    <col min="699" max="707" width="6" bestFit="1" customWidth="1"/>
    <col min="708" max="708" width="5" bestFit="1" customWidth="1"/>
    <col min="709" max="713" width="6" bestFit="1" customWidth="1"/>
    <col min="714" max="714" width="5" bestFit="1" customWidth="1"/>
    <col min="715" max="732" width="6" bestFit="1" customWidth="1"/>
    <col min="733" max="733" width="3" bestFit="1" customWidth="1"/>
    <col min="734" max="741" width="6" bestFit="1" customWidth="1"/>
    <col min="742" max="742" width="5" bestFit="1" customWidth="1"/>
    <col min="743" max="752" width="6" bestFit="1" customWidth="1"/>
    <col min="753" max="753" width="5" bestFit="1" customWidth="1"/>
    <col min="754" max="757" width="6" bestFit="1" customWidth="1"/>
    <col min="758" max="758" width="5" bestFit="1" customWidth="1"/>
    <col min="759" max="762" width="6" bestFit="1" customWidth="1"/>
    <col min="763" max="763" width="5" bestFit="1" customWidth="1"/>
    <col min="764" max="769" width="6" bestFit="1" customWidth="1"/>
    <col min="770" max="770" width="5" bestFit="1" customWidth="1"/>
    <col min="771" max="785" width="6" bestFit="1" customWidth="1"/>
    <col min="786" max="786" width="3" bestFit="1" customWidth="1"/>
    <col min="787" max="793" width="6" bestFit="1" customWidth="1"/>
    <col min="794" max="794" width="5" bestFit="1" customWidth="1"/>
    <col min="795" max="801" width="6" bestFit="1" customWidth="1"/>
    <col min="802" max="802" width="5" bestFit="1" customWidth="1"/>
    <col min="803" max="818" width="6" bestFit="1" customWidth="1"/>
    <col min="819" max="819" width="5" bestFit="1" customWidth="1"/>
    <col min="820" max="830" width="6" bestFit="1" customWidth="1"/>
    <col min="831" max="831" width="5" bestFit="1" customWidth="1"/>
    <col min="832" max="833" width="6" bestFit="1" customWidth="1"/>
    <col min="834" max="834" width="5" bestFit="1" customWidth="1"/>
    <col min="835" max="840" width="6" bestFit="1" customWidth="1"/>
    <col min="841" max="841" width="5" bestFit="1" customWidth="1"/>
    <col min="842" max="845" width="6" bestFit="1" customWidth="1"/>
    <col min="846" max="846" width="3" bestFit="1" customWidth="1"/>
    <col min="847" max="854" width="6" bestFit="1" customWidth="1"/>
    <col min="855" max="855" width="5" bestFit="1" customWidth="1"/>
    <col min="856" max="866" width="6" bestFit="1" customWidth="1"/>
    <col min="867" max="867" width="5" bestFit="1" customWidth="1"/>
    <col min="868" max="870" width="6" bestFit="1" customWidth="1"/>
    <col min="871" max="871" width="5" bestFit="1" customWidth="1"/>
    <col min="872" max="876" width="6" bestFit="1" customWidth="1"/>
    <col min="877" max="877" width="5" bestFit="1" customWidth="1"/>
    <col min="878" max="884" width="6" bestFit="1" customWidth="1"/>
    <col min="885" max="885" width="5" bestFit="1" customWidth="1"/>
    <col min="886" max="896" width="6" bestFit="1" customWidth="1"/>
    <col min="897" max="897" width="5" bestFit="1" customWidth="1"/>
    <col min="898" max="903" width="6" bestFit="1" customWidth="1"/>
    <col min="904" max="904" width="3" bestFit="1" customWidth="1"/>
    <col min="905" max="909" width="6" bestFit="1" customWidth="1"/>
    <col min="910" max="910" width="5" bestFit="1" customWidth="1"/>
    <col min="911" max="915" width="6" bestFit="1" customWidth="1"/>
    <col min="916" max="916" width="5" bestFit="1" customWidth="1"/>
    <col min="917" max="921" width="6" bestFit="1" customWidth="1"/>
    <col min="922" max="922" width="5" bestFit="1" customWidth="1"/>
    <col min="923" max="932" width="6" bestFit="1" customWidth="1"/>
    <col min="933" max="933" width="5" bestFit="1" customWidth="1"/>
    <col min="934" max="944" width="6" bestFit="1" customWidth="1"/>
    <col min="945" max="945" width="5" bestFit="1" customWidth="1"/>
    <col min="946" max="964" width="6" bestFit="1" customWidth="1"/>
    <col min="965" max="965" width="5" bestFit="1" customWidth="1"/>
    <col min="966" max="968" width="6" bestFit="1" customWidth="1"/>
    <col min="969" max="969" width="5" bestFit="1" customWidth="1"/>
    <col min="970" max="974" width="6" bestFit="1" customWidth="1"/>
    <col min="975" max="975" width="5" bestFit="1" customWidth="1"/>
    <col min="976" max="986" width="6" bestFit="1" customWidth="1"/>
    <col min="987" max="987" width="5" bestFit="1" customWidth="1"/>
    <col min="988" max="994" width="6" bestFit="1" customWidth="1"/>
    <col min="995" max="995" width="5" bestFit="1" customWidth="1"/>
    <col min="996" max="1018" width="6" bestFit="1" customWidth="1"/>
    <col min="1019" max="1019" width="3" bestFit="1" customWidth="1"/>
    <col min="1020" max="1035" width="6" bestFit="1" customWidth="1"/>
    <col min="1036" max="1036" width="5" bestFit="1" customWidth="1"/>
    <col min="1037" max="1040" width="6" bestFit="1" customWidth="1"/>
    <col min="1041" max="1041" width="5" bestFit="1" customWidth="1"/>
    <col min="1042" max="1048" width="6" bestFit="1" customWidth="1"/>
    <col min="1049" max="1049" width="5" bestFit="1" customWidth="1"/>
    <col min="1050" max="1055" width="6" bestFit="1" customWidth="1"/>
    <col min="1056" max="1056" width="5" bestFit="1" customWidth="1"/>
    <col min="1057" max="1062" width="6" bestFit="1" customWidth="1"/>
    <col min="1063" max="1063" width="5" bestFit="1" customWidth="1"/>
    <col min="1064" max="1066" width="6" bestFit="1" customWidth="1"/>
    <col min="1067" max="1067" width="5" bestFit="1" customWidth="1"/>
    <col min="1068" max="1075" width="6" bestFit="1" customWidth="1"/>
    <col min="1076" max="1076" width="3" bestFit="1" customWidth="1"/>
    <col min="1077" max="1087" width="6" bestFit="1" customWidth="1"/>
    <col min="1088" max="1088" width="5" bestFit="1" customWidth="1"/>
    <col min="1089" max="1093" width="6" bestFit="1" customWidth="1"/>
    <col min="1094" max="1094" width="5" bestFit="1" customWidth="1"/>
    <col min="1095" max="1111" width="6" bestFit="1" customWidth="1"/>
    <col min="1112" max="1112" width="5" bestFit="1" customWidth="1"/>
    <col min="1113" max="1118" width="6" bestFit="1" customWidth="1"/>
    <col min="1119" max="1119" width="5" bestFit="1" customWidth="1"/>
    <col min="1120" max="1123" width="6" bestFit="1" customWidth="1"/>
    <col min="1124" max="1124" width="5" bestFit="1" customWidth="1"/>
    <col min="1125" max="1138" width="6" bestFit="1" customWidth="1"/>
    <col min="1139" max="1139" width="3" bestFit="1" customWidth="1"/>
    <col min="1140" max="1145" width="6" bestFit="1" customWidth="1"/>
    <col min="1146" max="1146" width="5" bestFit="1" customWidth="1"/>
    <col min="1147" max="1151" width="6" bestFit="1" customWidth="1"/>
    <col min="1152" max="1152" width="5" bestFit="1" customWidth="1"/>
    <col min="1153" max="1158" width="6" bestFit="1" customWidth="1"/>
    <col min="1159" max="1159" width="5" bestFit="1" customWidth="1"/>
    <col min="1160" max="1162" width="6" bestFit="1" customWidth="1"/>
    <col min="1163" max="1163" width="5" bestFit="1" customWidth="1"/>
    <col min="1164" max="1182" width="6" bestFit="1" customWidth="1"/>
    <col min="1183" max="1183" width="5" bestFit="1" customWidth="1"/>
    <col min="1184" max="1198" width="6" bestFit="1" customWidth="1"/>
    <col min="1199" max="1199" width="3" bestFit="1" customWidth="1"/>
    <col min="1200" max="1203" width="6" bestFit="1" customWidth="1"/>
    <col min="1204" max="1204" width="5" bestFit="1" customWidth="1"/>
    <col min="1205" max="1208" width="6" bestFit="1" customWidth="1"/>
    <col min="1209" max="1209" width="5" bestFit="1" customWidth="1"/>
    <col min="1210" max="1227" width="6" bestFit="1" customWidth="1"/>
    <col min="1228" max="1228" width="5" bestFit="1" customWidth="1"/>
    <col min="1229" max="1240" width="6" bestFit="1" customWidth="1"/>
    <col min="1241" max="1241" width="5" bestFit="1" customWidth="1"/>
    <col min="1242" max="1246" width="6" bestFit="1" customWidth="1"/>
    <col min="1247" max="1247" width="3" bestFit="1" customWidth="1"/>
    <col min="1248" max="1254" width="6" bestFit="1" customWidth="1"/>
    <col min="1255" max="1255" width="5" bestFit="1" customWidth="1"/>
    <col min="1256" max="1261" width="6" bestFit="1" customWidth="1"/>
    <col min="1262" max="1262" width="5" bestFit="1" customWidth="1"/>
    <col min="1263" max="1268" width="6" bestFit="1" customWidth="1"/>
    <col min="1269" max="1269" width="5" bestFit="1" customWidth="1"/>
    <col min="1270" max="1278" width="6" bestFit="1" customWidth="1"/>
    <col min="1279" max="1279" width="5" bestFit="1" customWidth="1"/>
    <col min="1280" max="1310" width="6" bestFit="1" customWidth="1"/>
    <col min="1311" max="1311" width="5" bestFit="1" customWidth="1"/>
    <col min="1312" max="1322" width="6" bestFit="1" customWidth="1"/>
    <col min="1323" max="1323" width="5" bestFit="1" customWidth="1"/>
    <col min="1324" max="1328" width="6" bestFit="1" customWidth="1"/>
    <col min="1329" max="1329" width="5" bestFit="1" customWidth="1"/>
    <col min="1330" max="1334" width="6" bestFit="1" customWidth="1"/>
    <col min="1335" max="1335" width="5" bestFit="1" customWidth="1"/>
    <col min="1336" max="1342" width="6" bestFit="1" customWidth="1"/>
    <col min="1343" max="1343" width="5" bestFit="1" customWidth="1"/>
    <col min="1344" max="1351" width="6" bestFit="1" customWidth="1"/>
    <col min="1352" max="1352" width="5" bestFit="1" customWidth="1"/>
    <col min="1353" max="1358" width="6" bestFit="1" customWidth="1"/>
    <col min="1359" max="1359" width="5" bestFit="1" customWidth="1"/>
    <col min="1360" max="1365" width="6" bestFit="1" customWidth="1"/>
    <col min="1366" max="1366" width="5" bestFit="1" customWidth="1"/>
    <col min="1367" max="1385" width="6" bestFit="1" customWidth="1"/>
    <col min="1386" max="1386" width="5" bestFit="1" customWidth="1"/>
    <col min="1387" max="1394" width="6" bestFit="1" customWidth="1"/>
    <col min="1395" max="1395" width="5" bestFit="1" customWidth="1"/>
    <col min="1396" max="1398" width="6" bestFit="1" customWidth="1"/>
    <col min="1399" max="1399" width="5" bestFit="1" customWidth="1"/>
    <col min="1400" max="1403" width="6" bestFit="1" customWidth="1"/>
    <col min="1404" max="1404" width="5" bestFit="1" customWidth="1"/>
    <col min="1405" max="1412" width="6" bestFit="1" customWidth="1"/>
    <col min="1413" max="1413" width="5" bestFit="1" customWidth="1"/>
    <col min="1414" max="1417" width="6" bestFit="1" customWidth="1"/>
    <col min="1418" max="1418" width="5" bestFit="1" customWidth="1"/>
    <col min="1419" max="1423" width="6" bestFit="1" customWidth="1"/>
    <col min="1424" max="1424" width="5" bestFit="1" customWidth="1"/>
    <col min="1425" max="1432" width="6" bestFit="1" customWidth="1"/>
    <col min="1433" max="1433" width="5" bestFit="1" customWidth="1"/>
    <col min="1434" max="1439" width="6" bestFit="1" customWidth="1"/>
    <col min="1440" max="1440" width="3" bestFit="1" customWidth="1"/>
    <col min="1441" max="1470" width="6" bestFit="1" customWidth="1"/>
    <col min="1471" max="1471" width="5" bestFit="1" customWidth="1"/>
    <col min="1472" max="1485" width="6" bestFit="1" customWidth="1"/>
    <col min="1486" max="1486" width="5" bestFit="1" customWidth="1"/>
    <col min="1487" max="1492" width="6" bestFit="1" customWidth="1"/>
    <col min="1493" max="1493" width="3" bestFit="1" customWidth="1"/>
    <col min="1494" max="1499" width="6" bestFit="1" customWidth="1"/>
    <col min="1500" max="1500" width="5" bestFit="1" customWidth="1"/>
    <col min="1501" max="1508" width="6" bestFit="1" customWidth="1"/>
    <col min="1509" max="1509" width="5" bestFit="1" customWidth="1"/>
    <col min="1510" max="1517" width="6" bestFit="1" customWidth="1"/>
    <col min="1518" max="1518" width="5" bestFit="1" customWidth="1"/>
    <col min="1519" max="1525" width="6" bestFit="1" customWidth="1"/>
    <col min="1526" max="1526" width="5" bestFit="1" customWidth="1"/>
    <col min="1527" max="1530" width="6" bestFit="1" customWidth="1"/>
    <col min="1531" max="1531" width="5" bestFit="1" customWidth="1"/>
    <col min="1532" max="1547" width="6" bestFit="1" customWidth="1"/>
    <col min="1548" max="1548" width="3" bestFit="1" customWidth="1"/>
    <col min="1549" max="1553" width="6" bestFit="1" customWidth="1"/>
    <col min="1554" max="1554" width="5" bestFit="1" customWidth="1"/>
    <col min="1555" max="1560" width="6" bestFit="1" customWidth="1"/>
    <col min="1561" max="1561" width="5" bestFit="1" customWidth="1"/>
    <col min="1562" max="1571" width="6" bestFit="1" customWidth="1"/>
    <col min="1572" max="1572" width="5" bestFit="1" customWidth="1"/>
    <col min="1573" max="1577" width="6" bestFit="1" customWidth="1"/>
    <col min="1578" max="1578" width="5" bestFit="1" customWidth="1"/>
    <col min="1579" max="1585" width="6" bestFit="1" customWidth="1"/>
    <col min="1586" max="1586" width="5" bestFit="1" customWidth="1"/>
    <col min="1587" max="1592" width="6" bestFit="1" customWidth="1"/>
    <col min="1593" max="1593" width="5" bestFit="1" customWidth="1"/>
    <col min="1594" max="1607" width="6" bestFit="1" customWidth="1"/>
    <col min="1608" max="1608" width="3" bestFit="1" customWidth="1"/>
    <col min="1609" max="1612" width="6" bestFit="1" customWidth="1"/>
    <col min="1613" max="1613" width="5" bestFit="1" customWidth="1"/>
    <col min="1614" max="1618" width="6" bestFit="1" customWidth="1"/>
    <col min="1619" max="1619" width="5" bestFit="1" customWidth="1"/>
    <col min="1620" max="1635" width="6" bestFit="1" customWidth="1"/>
    <col min="1636" max="1636" width="5" bestFit="1" customWidth="1"/>
    <col min="1637" max="1642" width="6" bestFit="1" customWidth="1"/>
    <col min="1643" max="1643" width="5" bestFit="1" customWidth="1"/>
    <col min="1644" max="1658" width="6" bestFit="1" customWidth="1"/>
    <col min="1659" max="1659" width="5" bestFit="1" customWidth="1"/>
    <col min="1660" max="1662" width="6" bestFit="1" customWidth="1"/>
    <col min="1663" max="1663" width="3" bestFit="1" customWidth="1"/>
    <col min="1664" max="1680" width="6" bestFit="1" customWidth="1"/>
    <col min="1681" max="1681" width="5" bestFit="1" customWidth="1"/>
    <col min="1682" max="1699" width="6" bestFit="1" customWidth="1"/>
    <col min="1700" max="1700" width="5" bestFit="1" customWidth="1"/>
    <col min="1701" max="1717" width="6" bestFit="1" customWidth="1"/>
    <col min="1718" max="1718" width="3" bestFit="1" customWidth="1"/>
    <col min="1719" max="1722" width="6" bestFit="1" customWidth="1"/>
    <col min="1723" max="1723" width="5" bestFit="1" customWidth="1"/>
    <col min="1724" max="1733" width="6" bestFit="1" customWidth="1"/>
    <col min="1734" max="1734" width="5" bestFit="1" customWidth="1"/>
    <col min="1735" max="1739" width="6" bestFit="1" customWidth="1"/>
    <col min="1740" max="1740" width="5" bestFit="1" customWidth="1"/>
    <col min="1741" max="1751" width="6" bestFit="1" customWidth="1"/>
    <col min="1752" max="1752" width="5" bestFit="1" customWidth="1"/>
    <col min="1753" max="1766" width="6" bestFit="1" customWidth="1"/>
    <col min="1767" max="1767" width="5" bestFit="1" customWidth="1"/>
    <col min="1768" max="1772" width="6" bestFit="1" customWidth="1"/>
    <col min="1773" max="1773" width="3" bestFit="1" customWidth="1"/>
    <col min="1774" max="1787" width="6" bestFit="1" customWidth="1"/>
    <col min="1788" max="1788" width="5" bestFit="1" customWidth="1"/>
    <col min="1789" max="1801" width="6" bestFit="1" customWidth="1"/>
    <col min="1802" max="1802" width="5" bestFit="1" customWidth="1"/>
    <col min="1803" max="1814" width="6" bestFit="1" customWidth="1"/>
    <col min="1815" max="1815" width="5" bestFit="1" customWidth="1"/>
    <col min="1816" max="1821" width="6" bestFit="1" customWidth="1"/>
    <col min="1822" max="1822" width="3" bestFit="1" customWidth="1"/>
    <col min="1823" max="1832" width="6" bestFit="1" customWidth="1"/>
    <col min="1833" max="1833" width="5" bestFit="1" customWidth="1"/>
    <col min="1834" max="1839" width="6" bestFit="1" customWidth="1"/>
    <col min="1840" max="1840" width="5" bestFit="1" customWidth="1"/>
    <col min="1841" max="1845" width="6" bestFit="1" customWidth="1"/>
    <col min="1846" max="1846" width="5" bestFit="1" customWidth="1"/>
    <col min="1847" max="1856" width="6" bestFit="1" customWidth="1"/>
    <col min="1857" max="1857" width="5" bestFit="1" customWidth="1"/>
    <col min="1858" max="1869" width="6" bestFit="1" customWidth="1"/>
    <col min="1870" max="1870" width="5" bestFit="1" customWidth="1"/>
    <col min="1871" max="1875" width="6" bestFit="1" customWidth="1"/>
    <col min="1876" max="1876" width="3" bestFit="1" customWidth="1"/>
    <col min="1877" max="1887" width="6" bestFit="1" customWidth="1"/>
    <col min="1888" max="1888" width="5" bestFit="1" customWidth="1"/>
    <col min="1889" max="1894" width="6" bestFit="1" customWidth="1"/>
    <col min="1895" max="1895" width="5" bestFit="1" customWidth="1"/>
    <col min="1896" max="1903" width="6" bestFit="1" customWidth="1"/>
    <col min="1904" max="1904" width="5" bestFit="1" customWidth="1"/>
    <col min="1905" max="1917" width="6" bestFit="1" customWidth="1"/>
    <col min="1918" max="1918" width="5" bestFit="1" customWidth="1"/>
    <col min="1919" max="1922" width="6" bestFit="1" customWidth="1"/>
    <col min="1923" max="1923" width="5" bestFit="1" customWidth="1"/>
    <col min="1924" max="1927" width="6" bestFit="1" customWidth="1"/>
    <col min="1928" max="1928" width="3" bestFit="1" customWidth="1"/>
    <col min="1929" max="1939" width="6" bestFit="1" customWidth="1"/>
    <col min="1940" max="1940" width="5" bestFit="1" customWidth="1"/>
    <col min="1941" max="1947" width="6" bestFit="1" customWidth="1"/>
    <col min="1948" max="1948" width="5" bestFit="1" customWidth="1"/>
    <col min="1949" max="1953" width="6" bestFit="1" customWidth="1"/>
    <col min="1954" max="1954" width="5" bestFit="1" customWidth="1"/>
    <col min="1955" max="1986" width="6" bestFit="1" customWidth="1"/>
    <col min="1987" max="1987" width="5" bestFit="1" customWidth="1"/>
    <col min="1988" max="1991" width="6" bestFit="1" customWidth="1"/>
    <col min="1992" max="1992" width="5" bestFit="1" customWidth="1"/>
    <col min="1993" max="2005" width="6" bestFit="1" customWidth="1"/>
    <col min="2006" max="2006" width="5" bestFit="1" customWidth="1"/>
    <col min="2007" max="2012" width="6" bestFit="1" customWidth="1"/>
    <col min="2013" max="2013" width="5" bestFit="1" customWidth="1"/>
    <col min="2014" max="2019" width="6" bestFit="1" customWidth="1"/>
    <col min="2020" max="2020" width="5" bestFit="1" customWidth="1"/>
    <col min="2021" max="2022" width="6" bestFit="1" customWidth="1"/>
    <col min="2023" max="2023" width="5" bestFit="1" customWidth="1"/>
    <col min="2024" max="2034" width="6" bestFit="1" customWidth="1"/>
    <col min="2035" max="2035" width="3" bestFit="1" customWidth="1"/>
    <col min="2036" max="2040" width="6" bestFit="1" customWidth="1"/>
    <col min="2041" max="2041" width="5" bestFit="1" customWidth="1"/>
    <col min="2042" max="2047" width="6" bestFit="1" customWidth="1"/>
    <col min="2048" max="2048" width="5" bestFit="1" customWidth="1"/>
    <col min="2049" max="2054" width="6" bestFit="1" customWidth="1"/>
    <col min="2055" max="2055" width="5" bestFit="1" customWidth="1"/>
    <col min="2056" max="2067" width="6" bestFit="1" customWidth="1"/>
    <col min="2068" max="2068" width="5" bestFit="1" customWidth="1"/>
    <col min="2069" max="2105" width="6" bestFit="1" customWidth="1"/>
    <col min="2106" max="2106" width="5" bestFit="1" customWidth="1"/>
    <col min="2107" max="2111" width="6" bestFit="1" customWidth="1"/>
    <col min="2112" max="2112" width="5" bestFit="1" customWidth="1"/>
    <col min="2113" max="2119" width="6" bestFit="1" customWidth="1"/>
    <col min="2120" max="2120" width="5" bestFit="1" customWidth="1"/>
    <col min="2121" max="2132" width="6" bestFit="1" customWidth="1"/>
    <col min="2133" max="2133" width="5" bestFit="1" customWidth="1"/>
    <col min="2134" max="2145" width="6" bestFit="1" customWidth="1"/>
    <col min="2146" max="2146" width="5" bestFit="1" customWidth="1"/>
    <col min="2147" max="2152" width="6" bestFit="1" customWidth="1"/>
    <col min="2153" max="2153" width="5" bestFit="1" customWidth="1"/>
    <col min="2154" max="2174" width="6" bestFit="1" customWidth="1"/>
    <col min="2175" max="2175" width="5" bestFit="1" customWidth="1"/>
    <col min="2176" max="2181" width="6" bestFit="1" customWidth="1"/>
    <col min="2182" max="2182" width="5" bestFit="1" customWidth="1"/>
    <col min="2183" max="2185" width="6" bestFit="1" customWidth="1"/>
    <col min="2186" max="2186" width="3" bestFit="1" customWidth="1"/>
    <col min="2187" max="2189" width="6" bestFit="1" customWidth="1"/>
    <col min="2190" max="2190" width="5" bestFit="1" customWidth="1"/>
    <col min="2191" max="2195" width="6" bestFit="1" customWidth="1"/>
    <col min="2196" max="2196" width="5" bestFit="1" customWidth="1"/>
    <col min="2197" max="2199" width="6" bestFit="1" customWidth="1"/>
    <col min="2200" max="2200" width="5" bestFit="1" customWidth="1"/>
    <col min="2201" max="2204" width="6" bestFit="1" customWidth="1"/>
    <col min="2205" max="2205" width="5" bestFit="1" customWidth="1"/>
    <col min="2206" max="2210" width="6" bestFit="1" customWidth="1"/>
    <col min="2211" max="2211" width="5" bestFit="1" customWidth="1"/>
    <col min="2212" max="2223" width="6" bestFit="1" customWidth="1"/>
    <col min="2224" max="2224" width="5" bestFit="1" customWidth="1"/>
    <col min="2225" max="2233" width="6" bestFit="1" customWidth="1"/>
    <col min="2234" max="2244" width="7" bestFit="1" customWidth="1"/>
    <col min="2245" max="2245" width="6" bestFit="1" customWidth="1"/>
    <col min="2246" max="2258" width="7" bestFit="1" customWidth="1"/>
    <col min="2259" max="2259" width="6" bestFit="1" customWidth="1"/>
    <col min="2260" max="2265" width="7" bestFit="1" customWidth="1"/>
    <col min="2266" max="2266" width="6" bestFit="1" customWidth="1"/>
    <col min="2267" max="2291" width="7" bestFit="1" customWidth="1"/>
    <col min="2292" max="2292" width="6" bestFit="1" customWidth="1"/>
    <col min="2293" max="2301" width="7" bestFit="1" customWidth="1"/>
    <col min="2302" max="2302" width="6" bestFit="1" customWidth="1"/>
    <col min="2303" max="2307" width="7" bestFit="1" customWidth="1"/>
    <col min="2308" max="2308" width="6" bestFit="1" customWidth="1"/>
    <col min="2309" max="2325" width="7" bestFit="1" customWidth="1"/>
    <col min="2326" max="2326" width="4" bestFit="1" customWidth="1"/>
    <col min="2327" max="2333" width="7" bestFit="1" customWidth="1"/>
    <col min="2334" max="2334" width="6" bestFit="1" customWidth="1"/>
    <col min="2335" max="2341" width="7" bestFit="1" customWidth="1"/>
    <col min="2342" max="2342" width="6" bestFit="1" customWidth="1"/>
    <col min="2343" max="2347" width="7" bestFit="1" customWidth="1"/>
    <col min="2348" max="2348" width="6" bestFit="1" customWidth="1"/>
    <col min="2349" max="2352" width="7" bestFit="1" customWidth="1"/>
    <col min="2353" max="2353" width="6" bestFit="1" customWidth="1"/>
    <col min="2354" max="2367" width="7" bestFit="1" customWidth="1"/>
    <col min="2368" max="2368" width="6" bestFit="1" customWidth="1"/>
    <col min="2369" max="2372" width="7" bestFit="1" customWidth="1"/>
    <col min="2373" max="2373" width="4" bestFit="1" customWidth="1"/>
    <col min="2374" max="2395" width="7" bestFit="1" customWidth="1"/>
    <col min="2396" max="2396" width="6" bestFit="1" customWidth="1"/>
    <col min="2397" max="2400" width="7" bestFit="1" customWidth="1"/>
    <col min="2401" max="2401" width="6" bestFit="1" customWidth="1"/>
    <col min="2402" max="2417" width="7" bestFit="1" customWidth="1"/>
    <col min="2418" max="2418" width="4" bestFit="1" customWidth="1"/>
    <col min="2419" max="2431" width="7" bestFit="1" customWidth="1"/>
    <col min="2432" max="2432" width="6" bestFit="1" customWidth="1"/>
    <col min="2433" max="2437" width="7" bestFit="1" customWidth="1"/>
    <col min="2438" max="2438" width="6" bestFit="1" customWidth="1"/>
    <col min="2439" max="2447" width="7" bestFit="1" customWidth="1"/>
    <col min="2448" max="2448" width="6" bestFit="1" customWidth="1"/>
    <col min="2449" max="2453" width="7" bestFit="1" customWidth="1"/>
    <col min="2454" max="2454" width="6" bestFit="1" customWidth="1"/>
    <col min="2455" max="2482" width="7" bestFit="1" customWidth="1"/>
    <col min="2483" max="2483" width="6" bestFit="1" customWidth="1"/>
    <col min="2484" max="2492" width="7" bestFit="1" customWidth="1"/>
    <col min="2493" max="2493" width="6" bestFit="1" customWidth="1"/>
    <col min="2494" max="2502" width="7" bestFit="1" customWidth="1"/>
    <col min="2503" max="2503" width="6" bestFit="1" customWidth="1"/>
    <col min="2504" max="2516" width="7" bestFit="1" customWidth="1"/>
    <col min="2517" max="2517" width="6" bestFit="1" customWidth="1"/>
    <col min="2518" max="2520" width="7" bestFit="1" customWidth="1"/>
    <col min="2521" max="2521" width="6" bestFit="1" customWidth="1"/>
    <col min="2522" max="2539" width="7" bestFit="1" customWidth="1"/>
    <col min="2540" max="2540" width="6" bestFit="1" customWidth="1"/>
    <col min="2541" max="2547" width="7" bestFit="1" customWidth="1"/>
    <col min="2548" max="2548" width="6" bestFit="1" customWidth="1"/>
    <col min="2549" max="2567" width="7" bestFit="1" customWidth="1"/>
    <col min="2568" max="2568" width="6" bestFit="1" customWidth="1"/>
    <col min="2569" max="2571" width="7" bestFit="1" customWidth="1"/>
    <col min="2572" max="2572" width="6" bestFit="1" customWidth="1"/>
    <col min="2573" max="2593" width="7" bestFit="1" customWidth="1"/>
    <col min="2594" max="2594" width="6" bestFit="1" customWidth="1"/>
    <col min="2595" max="2598" width="7" bestFit="1" customWidth="1"/>
    <col min="2599" max="2599" width="4" bestFit="1" customWidth="1"/>
    <col min="2600" max="2602" width="7" bestFit="1" customWidth="1"/>
    <col min="2603" max="2603" width="6" bestFit="1" customWidth="1"/>
    <col min="2604" max="2609" width="7" bestFit="1" customWidth="1"/>
    <col min="2610" max="2610" width="6" bestFit="1" customWidth="1"/>
    <col min="2611" max="2613" width="7" bestFit="1" customWidth="1"/>
    <col min="2614" max="2614" width="6" bestFit="1" customWidth="1"/>
    <col min="2615" max="2631" width="7" bestFit="1" customWidth="1"/>
    <col min="2632" max="2632" width="6" bestFit="1" customWidth="1"/>
    <col min="2633" max="2637" width="7" bestFit="1" customWidth="1"/>
    <col min="2638" max="2638" width="6" bestFit="1" customWidth="1"/>
    <col min="2639" max="2651" width="7" bestFit="1" customWidth="1"/>
    <col min="2652" max="2652" width="6" bestFit="1" customWidth="1"/>
    <col min="2653" max="2656" width="7" bestFit="1" customWidth="1"/>
    <col min="2657" max="2657" width="6" bestFit="1" customWidth="1"/>
    <col min="2658" max="2673" width="7" bestFit="1" customWidth="1"/>
    <col min="2674" max="2674" width="6" bestFit="1" customWidth="1"/>
    <col min="2675" max="2719" width="7" bestFit="1" customWidth="1"/>
    <col min="2720" max="2720" width="6" bestFit="1" customWidth="1"/>
    <col min="2721" max="2725" width="7" bestFit="1" customWidth="1"/>
    <col min="2726" max="2726" width="6" bestFit="1" customWidth="1"/>
    <col min="2727" max="2744" width="7" bestFit="1" customWidth="1"/>
    <col min="2745" max="2745" width="6" bestFit="1" customWidth="1"/>
    <col min="2746" max="2758" width="7" bestFit="1" customWidth="1"/>
    <col min="2759" max="2759" width="6" bestFit="1" customWidth="1"/>
    <col min="2760" max="2760" width="7" bestFit="1" customWidth="1"/>
    <col min="2761" max="2761" width="6" bestFit="1" customWidth="1"/>
    <col min="2762" max="2767" width="7" bestFit="1" customWidth="1"/>
    <col min="2768" max="2768" width="6" bestFit="1" customWidth="1"/>
    <col min="2769" max="2777" width="7" bestFit="1" customWidth="1"/>
    <col min="2778" max="2778" width="6" bestFit="1" customWidth="1"/>
    <col min="2779" max="2800" width="7" bestFit="1" customWidth="1"/>
    <col min="2801" max="2801" width="6" bestFit="1" customWidth="1"/>
    <col min="2802" max="2824" width="7" bestFit="1" customWidth="1"/>
    <col min="2825" max="2825" width="6" bestFit="1" customWidth="1"/>
    <col min="2826" max="2845" width="7" bestFit="1" customWidth="1"/>
    <col min="2846" max="2846" width="6" bestFit="1" customWidth="1"/>
    <col min="2847" max="2848" width="7" bestFit="1" customWidth="1"/>
    <col min="2849" max="2849" width="6" bestFit="1" customWidth="1"/>
    <col min="2850" max="2855" width="7" bestFit="1" customWidth="1"/>
    <col min="2856" max="2856" width="6" bestFit="1" customWidth="1"/>
    <col min="2857" max="2857" width="7" bestFit="1" customWidth="1"/>
    <col min="2858" max="2858" width="6" bestFit="1" customWidth="1"/>
    <col min="2859" max="2896" width="7" bestFit="1" customWidth="1"/>
    <col min="2897" max="2897" width="6" bestFit="1" customWidth="1"/>
    <col min="2898" max="2909" width="7" bestFit="1" customWidth="1"/>
    <col min="2910" max="2910" width="6" bestFit="1" customWidth="1"/>
    <col min="2911" max="2912" width="7" bestFit="1" customWidth="1"/>
    <col min="2913" max="2913" width="6" bestFit="1" customWidth="1"/>
    <col min="2914" max="2920" width="7" bestFit="1" customWidth="1"/>
    <col min="2921" max="2921" width="6" bestFit="1" customWidth="1"/>
    <col min="2922" max="2954" width="7" bestFit="1" customWidth="1"/>
    <col min="2955" max="2955" width="6" bestFit="1" customWidth="1"/>
    <col min="2956" max="2957" width="7" bestFit="1" customWidth="1"/>
    <col min="2958" max="2958" width="6" bestFit="1" customWidth="1"/>
    <col min="2959" max="2962" width="7" bestFit="1" customWidth="1"/>
    <col min="2963" max="2963" width="6" bestFit="1" customWidth="1"/>
    <col min="2964" max="2976" width="7" bestFit="1" customWidth="1"/>
    <col min="2977" max="2977" width="6" bestFit="1" customWidth="1"/>
    <col min="2978" max="2982" width="7" bestFit="1" customWidth="1"/>
    <col min="2983" max="2983" width="4" bestFit="1" customWidth="1"/>
    <col min="2984" max="2985" width="7" bestFit="1" customWidth="1"/>
    <col min="2986" max="2986" width="6" bestFit="1" customWidth="1"/>
    <col min="2987" max="3019" width="7" bestFit="1" customWidth="1"/>
    <col min="3020" max="3020" width="6" bestFit="1" customWidth="1"/>
    <col min="3021" max="3021" width="7" bestFit="1" customWidth="1"/>
    <col min="3022" max="3022" width="6" bestFit="1" customWidth="1"/>
    <col min="3023" max="3031" width="7" bestFit="1" customWidth="1"/>
    <col min="3032" max="3032" width="6" bestFit="1" customWidth="1"/>
    <col min="3033" max="3034" width="7" bestFit="1" customWidth="1"/>
    <col min="3035" max="3035" width="6" bestFit="1" customWidth="1"/>
    <col min="3036" max="3062" width="7" bestFit="1" customWidth="1"/>
    <col min="3063" max="3063" width="6" bestFit="1" customWidth="1"/>
    <col min="3064" max="3069" width="7" bestFit="1" customWidth="1"/>
    <col min="3070" max="3070" width="6" bestFit="1" customWidth="1"/>
    <col min="3071" max="3095" width="7" bestFit="1" customWidth="1"/>
    <col min="3096" max="3096" width="4" bestFit="1" customWidth="1"/>
    <col min="3097" max="3107" width="7" bestFit="1" customWidth="1"/>
    <col min="3108" max="3109" width="6" bestFit="1" customWidth="1"/>
    <col min="3110" max="3115" width="7" bestFit="1" customWidth="1"/>
    <col min="3116" max="3116" width="6" bestFit="1" customWidth="1"/>
    <col min="3117" max="3127" width="7" bestFit="1" customWidth="1"/>
    <col min="3128" max="3128" width="6" bestFit="1" customWidth="1"/>
    <col min="3129" max="3145" width="7" bestFit="1" customWidth="1"/>
    <col min="3146" max="3146" width="6" bestFit="1" customWidth="1"/>
    <col min="3147" max="3156" width="7" bestFit="1" customWidth="1"/>
    <col min="3157" max="3157" width="6" bestFit="1" customWidth="1"/>
    <col min="3158" max="3158" width="7" bestFit="1" customWidth="1"/>
    <col min="3159" max="3159" width="6" bestFit="1" customWidth="1"/>
    <col min="3160" max="3160" width="7" bestFit="1" customWidth="1"/>
    <col min="3161" max="3161" width="6" bestFit="1" customWidth="1"/>
    <col min="3162" max="3165" width="7" bestFit="1" customWidth="1"/>
    <col min="3166" max="3166" width="6" bestFit="1" customWidth="1"/>
    <col min="3167" max="3181" width="7" bestFit="1" customWidth="1"/>
    <col min="3182" max="3182" width="6" bestFit="1" customWidth="1"/>
    <col min="3183" max="3189" width="7" bestFit="1" customWidth="1"/>
    <col min="3190" max="3190" width="6" bestFit="1" customWidth="1"/>
    <col min="3191" max="3192" width="7" bestFit="1" customWidth="1"/>
    <col min="3193" max="3193" width="6" bestFit="1" customWidth="1"/>
    <col min="3194" max="3196" width="7" bestFit="1" customWidth="1"/>
    <col min="3197" max="3197" width="6" bestFit="1" customWidth="1"/>
    <col min="3198" max="3206" width="7" bestFit="1" customWidth="1"/>
    <col min="3207" max="3207" width="6" bestFit="1" customWidth="1"/>
    <col min="3208" max="3224" width="7" bestFit="1" customWidth="1"/>
    <col min="3225" max="3225" width="6" bestFit="1" customWidth="1"/>
    <col min="3226" max="3228" width="7" bestFit="1" customWidth="1"/>
    <col min="3229" max="3229" width="6" bestFit="1" customWidth="1"/>
    <col min="3230" max="3232" width="7" bestFit="1" customWidth="1"/>
    <col min="3233" max="3233" width="6" bestFit="1" customWidth="1"/>
    <col min="3234" max="3242" width="7" bestFit="1" customWidth="1"/>
    <col min="3243" max="3243" width="6" bestFit="1" customWidth="1"/>
    <col min="3244" max="3247" width="7" bestFit="1" customWidth="1"/>
    <col min="3248" max="3248" width="6" bestFit="1" customWidth="1"/>
    <col min="3249" max="3258" width="7" bestFit="1" customWidth="1"/>
    <col min="3259" max="3259" width="6" bestFit="1" customWidth="1"/>
    <col min="3260" max="3272" width="7" bestFit="1" customWidth="1"/>
    <col min="3273" max="3274" width="6" bestFit="1" customWidth="1"/>
    <col min="3275" max="3275" width="7" bestFit="1" customWidth="1"/>
    <col min="3276" max="3276" width="4" bestFit="1" customWidth="1"/>
    <col min="3277" max="3277" width="7" bestFit="1" customWidth="1"/>
    <col min="3278" max="3278" width="6" bestFit="1" customWidth="1"/>
    <col min="3279" max="3285" width="7" bestFit="1" customWidth="1"/>
    <col min="3286" max="3286" width="6" bestFit="1" customWidth="1"/>
    <col min="3287" max="3300" width="7" bestFit="1" customWidth="1"/>
    <col min="3301" max="3301" width="6" bestFit="1" customWidth="1"/>
    <col min="3302" max="3304" width="7" bestFit="1" customWidth="1"/>
    <col min="3305" max="3305" width="6" bestFit="1" customWidth="1"/>
    <col min="3306" max="3318" width="7" bestFit="1" customWidth="1"/>
    <col min="3319" max="3319" width="6" bestFit="1" customWidth="1"/>
    <col min="3320" max="3328" width="7" bestFit="1" customWidth="1"/>
    <col min="3329" max="3329" width="6" bestFit="1" customWidth="1"/>
    <col min="3330" max="3332" width="7" bestFit="1" customWidth="1"/>
    <col min="3333" max="3333" width="6" bestFit="1" customWidth="1"/>
    <col min="3334" max="3334" width="7" bestFit="1" customWidth="1"/>
    <col min="3335" max="3335" width="4" bestFit="1" customWidth="1"/>
    <col min="3336" max="3340" width="7" bestFit="1" customWidth="1"/>
    <col min="3341" max="3341" width="4" bestFit="1" customWidth="1"/>
    <col min="3342" max="3347" width="7" bestFit="1" customWidth="1"/>
    <col min="3348" max="3348" width="6" bestFit="1" customWidth="1"/>
    <col min="3349" max="3354" width="7" bestFit="1" customWidth="1"/>
    <col min="3355" max="3355" width="6" bestFit="1" customWidth="1"/>
    <col min="3356" max="3357" width="7" bestFit="1" customWidth="1"/>
    <col min="3358" max="3358" width="6" bestFit="1" customWidth="1"/>
    <col min="3359" max="3392" width="7" bestFit="1" customWidth="1"/>
    <col min="3393" max="3393" width="6" bestFit="1" customWidth="1"/>
    <col min="3394" max="3422" width="7" bestFit="1" customWidth="1"/>
    <col min="3423" max="3423" width="6" bestFit="1" customWidth="1"/>
    <col min="3424" max="3425" width="7" bestFit="1" customWidth="1"/>
    <col min="3426" max="3427" width="6" bestFit="1" customWidth="1"/>
    <col min="3428" max="3430" width="7" bestFit="1" customWidth="1"/>
    <col min="3431" max="3431" width="6" bestFit="1" customWidth="1"/>
    <col min="3432" max="3432" width="7" bestFit="1" customWidth="1"/>
    <col min="3433" max="3433" width="4" bestFit="1" customWidth="1"/>
    <col min="3434" max="3434" width="6" bestFit="1" customWidth="1"/>
    <col min="3435" max="3440" width="7" bestFit="1" customWidth="1"/>
    <col min="3441" max="3441" width="6" bestFit="1" customWidth="1"/>
    <col min="3442" max="3442" width="4" bestFit="1" customWidth="1"/>
    <col min="3443" max="3451" width="7" bestFit="1" customWidth="1"/>
    <col min="3452" max="3452" width="6" bestFit="1" customWidth="1"/>
    <col min="3453" max="3474" width="7" bestFit="1" customWidth="1"/>
    <col min="3475" max="3475" width="6" bestFit="1" customWidth="1"/>
    <col min="3476" max="3476" width="7" bestFit="1" customWidth="1"/>
    <col min="3477" max="3477" width="6" bestFit="1" customWidth="1"/>
    <col min="3478" max="3493" width="7" bestFit="1" customWidth="1"/>
    <col min="3494" max="3494" width="6" bestFit="1" customWidth="1"/>
    <col min="3495" max="3497" width="7" bestFit="1" customWidth="1"/>
    <col min="3498" max="3498" width="6" bestFit="1" customWidth="1"/>
    <col min="3499" max="3521" width="7" bestFit="1" customWidth="1"/>
    <col min="3522" max="3522" width="6" bestFit="1" customWidth="1"/>
    <col min="3523" max="3526" width="7" bestFit="1" customWidth="1"/>
    <col min="3527" max="3527" width="6" bestFit="1" customWidth="1"/>
    <col min="3528" max="3535" width="7" bestFit="1" customWidth="1"/>
    <col min="3536" max="3536" width="6" bestFit="1" customWidth="1"/>
    <col min="3537" max="3547" width="7" bestFit="1" customWidth="1"/>
    <col min="3548" max="3548" width="6" bestFit="1" customWidth="1"/>
    <col min="3549" max="3556" width="7" bestFit="1" customWidth="1"/>
    <col min="3557" max="3557" width="6" bestFit="1" customWidth="1"/>
    <col min="3558" max="3576" width="7" bestFit="1" customWidth="1"/>
    <col min="3577" max="3577" width="6" bestFit="1" customWidth="1"/>
    <col min="3578" max="3609" width="7" bestFit="1" customWidth="1"/>
    <col min="3610" max="3610" width="6" bestFit="1" customWidth="1"/>
    <col min="3611" max="3616" width="7" bestFit="1" customWidth="1"/>
    <col min="3617" max="3617" width="4" bestFit="1" customWidth="1"/>
    <col min="3618" max="3622" width="7" bestFit="1" customWidth="1"/>
    <col min="3623" max="3623" width="6" bestFit="1" customWidth="1"/>
    <col min="3624" max="3631" width="7" bestFit="1" customWidth="1"/>
    <col min="3632" max="3632" width="6" bestFit="1" customWidth="1"/>
    <col min="3633" max="3645" width="7" bestFit="1" customWidth="1"/>
    <col min="3646" max="3646" width="6" bestFit="1" customWidth="1"/>
    <col min="3647" max="3656" width="7" bestFit="1" customWidth="1"/>
    <col min="3657" max="3658" width="6" bestFit="1" customWidth="1"/>
    <col min="3659" max="3668" width="7" bestFit="1" customWidth="1"/>
    <col min="3669" max="3669" width="6" bestFit="1" customWidth="1"/>
    <col min="3670" max="3671" width="7" bestFit="1" customWidth="1"/>
    <col min="3672" max="3672" width="6" bestFit="1" customWidth="1"/>
    <col min="3673" max="3673" width="4" bestFit="1" customWidth="1"/>
    <col min="3674" max="3674" width="7" bestFit="1" customWidth="1"/>
    <col min="3675" max="3675" width="6" bestFit="1" customWidth="1"/>
    <col min="3676" max="3705" width="7" bestFit="1" customWidth="1"/>
    <col min="3706" max="3706" width="6" bestFit="1" customWidth="1"/>
    <col min="3707" max="3718" width="7" bestFit="1" customWidth="1"/>
    <col min="3719" max="3719" width="6" bestFit="1" customWidth="1"/>
    <col min="3720" max="3723" width="7" bestFit="1" customWidth="1"/>
    <col min="3724" max="3724" width="6" bestFit="1" customWidth="1"/>
    <col min="3725" max="3726" width="7" bestFit="1" customWidth="1"/>
    <col min="3727" max="3727" width="4" bestFit="1" customWidth="1"/>
    <col min="3728" max="3730" width="7" bestFit="1" customWidth="1"/>
    <col min="3731" max="3731" width="6" bestFit="1" customWidth="1"/>
    <col min="3732" max="3733" width="7" bestFit="1" customWidth="1"/>
    <col min="3734" max="3734" width="6" bestFit="1" customWidth="1"/>
    <col min="3735" max="3736" width="7" bestFit="1" customWidth="1"/>
    <col min="3737" max="3737" width="6" bestFit="1" customWidth="1"/>
    <col min="3738" max="3740" width="7" bestFit="1" customWidth="1"/>
    <col min="3741" max="3741" width="4" bestFit="1" customWidth="1"/>
    <col min="3742" max="3743" width="7" bestFit="1" customWidth="1"/>
    <col min="3744" max="3744" width="6" bestFit="1" customWidth="1"/>
    <col min="3745" max="3745" width="7" bestFit="1" customWidth="1"/>
    <col min="3746" max="3746" width="6" bestFit="1" customWidth="1"/>
    <col min="3747" max="3755" width="7" bestFit="1" customWidth="1"/>
    <col min="3756" max="3756" width="4" bestFit="1" customWidth="1"/>
    <col min="3757" max="3757" width="6" bestFit="1" customWidth="1"/>
    <col min="3758" max="3759" width="7" bestFit="1" customWidth="1"/>
    <col min="3760" max="3760" width="6" bestFit="1" customWidth="1"/>
    <col min="3761" max="3764" width="7" bestFit="1" customWidth="1"/>
    <col min="3765" max="3765" width="6" bestFit="1" customWidth="1"/>
    <col min="3766" max="3767" width="7" bestFit="1" customWidth="1"/>
    <col min="3768" max="3768" width="6" bestFit="1" customWidth="1"/>
    <col min="3769" max="3770" width="7" bestFit="1" customWidth="1"/>
    <col min="3771" max="3771" width="6" bestFit="1" customWidth="1"/>
    <col min="3772" max="3792" width="7" bestFit="1" customWidth="1"/>
    <col min="3793" max="3793" width="6" bestFit="1" customWidth="1"/>
    <col min="3794" max="3800" width="7" bestFit="1" customWidth="1"/>
    <col min="3801" max="3801" width="6" bestFit="1" customWidth="1"/>
    <col min="3802" max="3813" width="7" bestFit="1" customWidth="1"/>
    <col min="3814" max="3815" width="6" bestFit="1" customWidth="1"/>
    <col min="3816" max="3819" width="7" bestFit="1" customWidth="1"/>
    <col min="3820" max="3820" width="6" bestFit="1" customWidth="1"/>
    <col min="3821" max="3823" width="7" bestFit="1" customWidth="1"/>
    <col min="3824" max="3824" width="6" bestFit="1" customWidth="1"/>
    <col min="3825" max="3831" width="7" bestFit="1" customWidth="1"/>
    <col min="3832" max="3832" width="6" bestFit="1" customWidth="1"/>
    <col min="3833" max="3846" width="7" bestFit="1" customWidth="1"/>
    <col min="3847" max="3847" width="6" bestFit="1" customWidth="1"/>
    <col min="3848" max="3849" width="7" bestFit="1" customWidth="1"/>
    <col min="3850" max="3850" width="6" bestFit="1" customWidth="1"/>
    <col min="3851" max="3852" width="7" bestFit="1" customWidth="1"/>
    <col min="3853" max="3853" width="6" bestFit="1" customWidth="1"/>
    <col min="3854" max="3854" width="7" bestFit="1" customWidth="1"/>
    <col min="3855" max="3855" width="6" bestFit="1" customWidth="1"/>
    <col min="3856" max="3869" width="7" bestFit="1" customWidth="1"/>
    <col min="3870" max="3870" width="6" bestFit="1" customWidth="1"/>
    <col min="3871" max="3885" width="7" bestFit="1" customWidth="1"/>
    <col min="3886" max="3886" width="6" bestFit="1" customWidth="1"/>
    <col min="3887" max="3895" width="7" bestFit="1" customWidth="1"/>
    <col min="3896" max="3896" width="6" bestFit="1" customWidth="1"/>
    <col min="3897" max="3931" width="7" bestFit="1" customWidth="1"/>
    <col min="3932" max="3932" width="6" bestFit="1" customWidth="1"/>
    <col min="3933" max="3936" width="7" bestFit="1" customWidth="1"/>
    <col min="3937" max="3937" width="6" bestFit="1" customWidth="1"/>
    <col min="3938" max="3943" width="7" bestFit="1" customWidth="1"/>
    <col min="3944" max="3944" width="6" bestFit="1" customWidth="1"/>
    <col min="3945" max="3955" width="7" bestFit="1" customWidth="1"/>
    <col min="3956" max="3957" width="6" bestFit="1" customWidth="1"/>
    <col min="3958" max="3959" width="7" bestFit="1" customWidth="1"/>
    <col min="3960" max="3960" width="6" bestFit="1" customWidth="1"/>
    <col min="3961" max="3965" width="7" bestFit="1" customWidth="1"/>
    <col min="3966" max="3966" width="6" bestFit="1" customWidth="1"/>
    <col min="3967" max="3976" width="7" bestFit="1" customWidth="1"/>
    <col min="3977" max="3977" width="6" bestFit="1" customWidth="1"/>
    <col min="3978" max="3980" width="7" bestFit="1" customWidth="1"/>
    <col min="3981" max="3981" width="12" bestFit="1" customWidth="1"/>
  </cols>
  <sheetData>
    <row r="3" spans="1:2" x14ac:dyDescent="0.25">
      <c r="A3" s="7" t="s">
        <v>33</v>
      </c>
      <c r="B3" s="7" t="s">
        <v>39</v>
      </c>
    </row>
    <row r="4" spans="1:2" x14ac:dyDescent="0.25">
      <c r="A4" s="2" t="s">
        <v>58</v>
      </c>
      <c r="B4" s="2">
        <v>156</v>
      </c>
    </row>
    <row r="5" spans="1:2" x14ac:dyDescent="0.25">
      <c r="A5" s="2" t="s">
        <v>65</v>
      </c>
      <c r="B5" s="2">
        <v>56</v>
      </c>
    </row>
    <row r="6" spans="1:2" x14ac:dyDescent="0.25">
      <c r="A6" s="2" t="s">
        <v>66</v>
      </c>
      <c r="B6" s="2">
        <v>37</v>
      </c>
    </row>
    <row r="7" spans="1:2" x14ac:dyDescent="0.25">
      <c r="A7" s="7" t="s">
        <v>29</v>
      </c>
      <c r="B7" s="7">
        <v>249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A613-2470-4BCA-A70C-E140F66594A7}">
  <dimension ref="A3:B9"/>
  <sheetViews>
    <sheetView workbookViewId="0">
      <selection activeCell="D19" sqref="D19"/>
    </sheetView>
  </sheetViews>
  <sheetFormatPr defaultRowHeight="15" x14ac:dyDescent="0.25"/>
  <cols>
    <col min="1" max="1" width="13.5703125" bestFit="1" customWidth="1"/>
    <col min="2" max="2" width="13.7109375" bestFit="1" customWidth="1"/>
    <col min="3" max="3" width="21.140625" bestFit="1" customWidth="1"/>
    <col min="4" max="4" width="25.28515625" bestFit="1" customWidth="1"/>
    <col min="5" max="5" width="21.140625" bestFit="1" customWidth="1"/>
    <col min="6" max="6" width="20.28515625" bestFit="1" customWidth="1"/>
    <col min="7" max="7" width="21.140625" bestFit="1" customWidth="1"/>
    <col min="8" max="8" width="25.28515625" bestFit="1" customWidth="1"/>
    <col min="9" max="9" width="26.28515625" bestFit="1" customWidth="1"/>
    <col min="10" max="10" width="21.140625" bestFit="1" customWidth="1"/>
    <col min="11" max="11" width="18.7109375" bestFit="1" customWidth="1"/>
    <col min="12" max="12" width="25.28515625" bestFit="1" customWidth="1"/>
    <col min="13" max="13" width="26.28515625" bestFit="1" customWidth="1"/>
  </cols>
  <sheetData>
    <row r="3" spans="1:2" x14ac:dyDescent="0.25">
      <c r="A3" s="10" t="s">
        <v>23</v>
      </c>
      <c r="B3" s="10" t="s">
        <v>39</v>
      </c>
    </row>
    <row r="4" spans="1:2" x14ac:dyDescent="0.25">
      <c r="A4" t="s">
        <v>2</v>
      </c>
      <c r="B4">
        <v>149</v>
      </c>
    </row>
    <row r="5" spans="1:2" x14ac:dyDescent="0.25">
      <c r="A5" t="s">
        <v>6</v>
      </c>
      <c r="B5">
        <v>65</v>
      </c>
    </row>
    <row r="6" spans="1:2" x14ac:dyDescent="0.25">
      <c r="A6" t="s">
        <v>13</v>
      </c>
      <c r="B6">
        <v>33</v>
      </c>
    </row>
    <row r="7" spans="1:2" x14ac:dyDescent="0.25">
      <c r="A7" t="s">
        <v>14</v>
      </c>
      <c r="B7">
        <v>2</v>
      </c>
    </row>
    <row r="8" spans="1:2" x14ac:dyDescent="0.25">
      <c r="A8" t="s">
        <v>15</v>
      </c>
      <c r="B8">
        <v>0</v>
      </c>
    </row>
    <row r="9" spans="1:2" x14ac:dyDescent="0.25">
      <c r="A9" s="10" t="s">
        <v>29</v>
      </c>
      <c r="B9" s="10">
        <v>249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C9764-22E3-496D-9EAD-22B26B25577D}">
  <dimension ref="A3:B6"/>
  <sheetViews>
    <sheetView workbookViewId="0">
      <selection activeCell="E23" sqref="E23"/>
    </sheetView>
  </sheetViews>
  <sheetFormatPr defaultRowHeight="15" x14ac:dyDescent="0.25"/>
  <cols>
    <col min="1" max="1" width="15" bestFit="1" customWidth="1"/>
    <col min="2" max="4" width="13.7109375" bestFit="1" customWidth="1"/>
    <col min="5" max="5" width="21.140625" bestFit="1" customWidth="1"/>
    <col min="6" max="6" width="20.28515625" bestFit="1" customWidth="1"/>
    <col min="7" max="7" width="21.140625" bestFit="1" customWidth="1"/>
    <col min="8" max="8" width="25.28515625" bestFit="1" customWidth="1"/>
    <col min="9" max="9" width="26.28515625" bestFit="1" customWidth="1"/>
    <col min="10" max="10" width="21.140625" bestFit="1" customWidth="1"/>
    <col min="11" max="11" width="18.7109375" bestFit="1" customWidth="1"/>
    <col min="12" max="12" width="25.28515625" bestFit="1" customWidth="1"/>
    <col min="13" max="13" width="26.28515625" bestFit="1" customWidth="1"/>
  </cols>
  <sheetData>
    <row r="3" spans="1:2" x14ac:dyDescent="0.25">
      <c r="A3" s="10" t="s">
        <v>22</v>
      </c>
      <c r="B3" s="10" t="s">
        <v>39</v>
      </c>
    </row>
    <row r="4" spans="1:2" x14ac:dyDescent="0.25">
      <c r="A4" t="s">
        <v>1</v>
      </c>
      <c r="B4">
        <v>220</v>
      </c>
    </row>
    <row r="5" spans="1:2" x14ac:dyDescent="0.25">
      <c r="A5" t="s">
        <v>11</v>
      </c>
      <c r="B5">
        <v>29</v>
      </c>
    </row>
    <row r="6" spans="1:2" x14ac:dyDescent="0.25">
      <c r="A6" s="10" t="s">
        <v>29</v>
      </c>
      <c r="B6" s="10">
        <v>249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A7709-3F6E-48E7-BE6B-4F51E1F25D30}">
  <dimension ref="A3:B6"/>
  <sheetViews>
    <sheetView workbookViewId="0">
      <selection activeCell="F22" sqref="F22"/>
    </sheetView>
  </sheetViews>
  <sheetFormatPr defaultRowHeight="15" x14ac:dyDescent="0.25"/>
  <cols>
    <col min="1" max="1" width="18.140625" bestFit="1" customWidth="1"/>
    <col min="2" max="4" width="13.7109375" bestFit="1" customWidth="1"/>
    <col min="5" max="5" width="21.140625" bestFit="1" customWidth="1"/>
    <col min="6" max="6" width="20.28515625" bestFit="1" customWidth="1"/>
    <col min="7" max="7" width="21.140625" bestFit="1" customWidth="1"/>
    <col min="8" max="8" width="25.28515625" bestFit="1" customWidth="1"/>
    <col min="9" max="9" width="26.28515625" bestFit="1" customWidth="1"/>
    <col min="10" max="10" width="21.140625" bestFit="1" customWidth="1"/>
    <col min="11" max="11" width="18.7109375" bestFit="1" customWidth="1"/>
    <col min="12" max="12" width="25.28515625" bestFit="1" customWidth="1"/>
    <col min="13" max="13" width="26.28515625" bestFit="1" customWidth="1"/>
  </cols>
  <sheetData>
    <row r="3" spans="1:2" x14ac:dyDescent="0.25">
      <c r="A3" s="10" t="s">
        <v>24</v>
      </c>
      <c r="B3" s="10" t="s">
        <v>39</v>
      </c>
    </row>
    <row r="4" spans="1:2" x14ac:dyDescent="0.25">
      <c r="A4" t="s">
        <v>3</v>
      </c>
      <c r="B4">
        <v>135</v>
      </c>
    </row>
    <row r="5" spans="1:2" x14ac:dyDescent="0.25">
      <c r="A5" t="s">
        <v>7</v>
      </c>
      <c r="B5">
        <v>114</v>
      </c>
    </row>
    <row r="6" spans="1:2" x14ac:dyDescent="0.25">
      <c r="A6" s="10" t="s">
        <v>29</v>
      </c>
      <c r="B6" s="10">
        <v>249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604EC-245B-46F6-84DF-0FB5A292F2ED}">
  <dimension ref="A1"/>
  <sheetViews>
    <sheetView showGridLines="0" showRowColHeaders="0" zoomScale="50" zoomScaleNormal="50" workbookViewId="0">
      <selection activeCell="AN74" sqref="AN74"/>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7E33F-08C4-425B-8A74-15EA0CA887C1}">
  <dimension ref="A1"/>
  <sheetViews>
    <sheetView showGridLines="0" zoomScale="80" zoomScaleNormal="80" workbookViewId="0">
      <selection activeCell="Y48" sqref="Y48"/>
    </sheetView>
  </sheetViews>
  <sheetFormatPr defaultRowHeight="15" x14ac:dyDescent="0.25"/>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Pre-Analysis Board</vt:lpstr>
      <vt:lpstr>In-Analysis Board</vt:lpstr>
      <vt:lpstr>Age Demographics of Stroke</vt:lpstr>
      <vt:lpstr>Prop. of Stroke and Non-Stroke</vt:lpstr>
      <vt:lpstr>BMI Category Distribution</vt:lpstr>
      <vt:lpstr>Age Group Distribution of Hyper</vt:lpstr>
      <vt:lpstr>Stroke Prevalence across Smoke_</vt:lpstr>
      <vt:lpstr>Stroke Prevalence across GLC</vt:lpstr>
      <vt:lpstr>Impact of Work Type on Stroke C</vt:lpstr>
      <vt:lpstr>Impact of Marriage on Stroke</vt:lpstr>
      <vt:lpstr>Stroke Cases by Residence Type</vt:lpstr>
      <vt:lpstr>Dashboard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Adaobi Okonkwo</cp:lastModifiedBy>
  <dcterms:created xsi:type="dcterms:W3CDTF">2025-09-14T20:01:54Z</dcterms:created>
  <dcterms:modified xsi:type="dcterms:W3CDTF">2025-11-26T13:10:18Z</dcterms:modified>
</cp:coreProperties>
</file>